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itz\Desktop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10" i="1"/>
  <c r="H32" i="1"/>
  <c r="F32" i="1" l="1"/>
  <c r="G32" i="1" l="1"/>
  <c r="G10" i="1"/>
  <c r="E32" i="1" l="1"/>
  <c r="D32" i="1"/>
  <c r="C32" i="1"/>
  <c r="E10" i="1"/>
  <c r="D10" i="1"/>
  <c r="C10" i="1"/>
</calcChain>
</file>

<file path=xl/sharedStrings.xml><?xml version="1.0" encoding="utf-8"?>
<sst xmlns="http://schemas.openxmlformats.org/spreadsheetml/2006/main" count="36" uniqueCount="32">
  <si>
    <t>Intäkter</t>
  </si>
  <si>
    <t>Utfall 2020</t>
  </si>
  <si>
    <t>Tävling/Träning ( individuella idrotter )</t>
  </si>
  <si>
    <t>Ungdomssektion</t>
  </si>
  <si>
    <t>Sponsorintäkter</t>
  </si>
  <si>
    <t>Kiosk</t>
  </si>
  <si>
    <t>Utbildningar</t>
  </si>
  <si>
    <t>Kommunala Bidrag</t>
  </si>
  <si>
    <t>Statliga Bidrag</t>
  </si>
  <si>
    <t>Medlemsavgifter</t>
  </si>
  <si>
    <t>Summa intäkter</t>
  </si>
  <si>
    <t>Kostnader</t>
  </si>
  <si>
    <t>Materialkostnader</t>
  </si>
  <si>
    <t>Funktionärskostnader</t>
  </si>
  <si>
    <t>Anmälningsavgifter</t>
  </si>
  <si>
    <t>Tillstånd/Förbundsuppgifter</t>
  </si>
  <si>
    <t>Lokalhyra</t>
  </si>
  <si>
    <t>Dataprogram</t>
  </si>
  <si>
    <t>Reparation &amp; Underhåll</t>
  </si>
  <si>
    <t>Frakter/Transporter</t>
  </si>
  <si>
    <t>Kontorsmaterial</t>
  </si>
  <si>
    <t>Bankkostnader</t>
  </si>
  <si>
    <t>Medlems och föreningsavgifter</t>
  </si>
  <si>
    <t>Sjuk- och hälsovård</t>
  </si>
  <si>
    <t>Summa kostnader</t>
  </si>
  <si>
    <t>Beräknat Resultat</t>
  </si>
  <si>
    <t>utfall 2021</t>
  </si>
  <si>
    <t>Vatten &amp; avlopp</t>
  </si>
  <si>
    <t>Maskiner &amp; övriga fordonskostnader</t>
  </si>
  <si>
    <t>Försäkring</t>
  </si>
  <si>
    <t>Behöver vi göra ytterligare investeringar till Arenan tas detta ifrån likvida medel</t>
  </si>
  <si>
    <t>utfall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</si>
</sst>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5EB91E"/>
        <bgColor rgb="FF5EB91E"/>
      </patternFill>
    </fill>
    <fill>
      <patternFill patternType="solid">
        <fgColor rgb="FFFFFF00"/>
        <bgColor rgb="FFFFFF00"/>
      </patternFill>
    </fill>
    <fill>
      <patternFill patternType="solid">
        <fgColor rgb="FFB4C7DC"/>
        <bgColor rgb="FFB4C7D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B4C7D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B4C7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2" xfId="0" applyBorder="1"/>
    <xf numFmtId="0" fontId="0" fillId="0" borderId="2" xfId="0" applyFill="1" applyBorder="1"/>
    <xf numFmtId="0" fontId="0" fillId="5" borderId="2" xfId="0" applyFill="1" applyBorder="1"/>
    <xf numFmtId="0" fontId="0" fillId="6" borderId="3" xfId="0" applyFill="1" applyBorder="1"/>
    <xf numFmtId="0" fontId="0" fillId="7" borderId="2" xfId="0" applyFill="1" applyBorder="1"/>
    <xf numFmtId="0" fontId="0" fillId="8" borderId="0" xfId="0" applyFill="1"/>
    <xf numFmtId="0" fontId="0" fillId="0" borderId="4" xfId="0" applyBorder="1"/>
    <xf numFmtId="0" fontId="0" fillId="9" borderId="2" xfId="0" applyFill="1" applyBorder="1"/>
    <xf numFmtId="0" fontId="0" fillId="5" borderId="4" xfId="0" applyFill="1" applyBorder="1"/>
    <xf numFmtId="0" fontId="0" fillId="7" borderId="4" xfId="0" applyFill="1" applyBorder="1"/>
    <xf numFmtId="0" fontId="0" fillId="10" borderId="2" xfId="0" applyFill="1" applyBorder="1"/>
    <xf numFmtId="0" fontId="0" fillId="0" borderId="0" xfId="0" applyBorder="1"/>
    <xf numFmtId="0" fontId="0" fillId="11" borderId="0" xfId="0" applyFill="1"/>
    <xf numFmtId="0" fontId="0" fillId="1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M19" sqref="M19"/>
    </sheetView>
  </sheetViews>
  <sheetFormatPr defaultRowHeight="15" x14ac:dyDescent="0.25"/>
  <cols>
    <col min="2" max="2" width="38.85546875" customWidth="1"/>
    <col min="3" max="3" width="11.5703125" customWidth="1"/>
    <col min="6" max="6" width="10.42578125" customWidth="1"/>
    <col min="7" max="7" width="10.5703125" customWidth="1"/>
    <col min="8" max="8" width="10.140625" customWidth="1"/>
    <col min="9" max="9" width="9.140625" style="20"/>
  </cols>
  <sheetData>
    <row r="1" spans="1:10" x14ac:dyDescent="0.25">
      <c r="A1" s="1" t="s">
        <v>0</v>
      </c>
      <c r="B1" s="2"/>
      <c r="C1" s="3">
        <v>2020</v>
      </c>
      <c r="D1" s="3" t="s">
        <v>1</v>
      </c>
      <c r="E1" s="6">
        <v>2021</v>
      </c>
      <c r="F1" s="9" t="s">
        <v>26</v>
      </c>
      <c r="G1" s="9">
        <v>2022</v>
      </c>
      <c r="H1" s="15" t="s">
        <v>31</v>
      </c>
      <c r="I1" s="16">
        <v>2023</v>
      </c>
    </row>
    <row r="2" spans="1:10" x14ac:dyDescent="0.25">
      <c r="A2" s="2">
        <v>3010</v>
      </c>
      <c r="B2" s="2" t="s">
        <v>2</v>
      </c>
      <c r="C2" s="2">
        <v>28000</v>
      </c>
      <c r="D2" s="2">
        <v>4200</v>
      </c>
      <c r="E2" s="7">
        <v>25000</v>
      </c>
      <c r="F2" s="10">
        <v>25660</v>
      </c>
      <c r="G2" s="9">
        <v>25000</v>
      </c>
      <c r="H2" s="15">
        <v>51602</v>
      </c>
      <c r="I2" s="16">
        <v>25000</v>
      </c>
    </row>
    <row r="3" spans="1:10" x14ac:dyDescent="0.25">
      <c r="A3" s="2">
        <v>3150</v>
      </c>
      <c r="B3" s="2" t="s">
        <v>3</v>
      </c>
      <c r="C3" s="2">
        <v>1000</v>
      </c>
      <c r="D3" s="2">
        <v>500</v>
      </c>
      <c r="E3" s="7">
        <v>500</v>
      </c>
      <c r="F3" s="10">
        <v>0</v>
      </c>
      <c r="G3" s="9">
        <v>500</v>
      </c>
      <c r="H3" s="15">
        <v>0</v>
      </c>
      <c r="I3" s="16">
        <v>500</v>
      </c>
    </row>
    <row r="4" spans="1:10" x14ac:dyDescent="0.25">
      <c r="A4" s="2">
        <v>3210</v>
      </c>
      <c r="B4" s="2" t="s">
        <v>4</v>
      </c>
      <c r="C4" s="2">
        <v>24000</v>
      </c>
      <c r="D4" s="2">
        <v>0</v>
      </c>
      <c r="E4" s="7">
        <v>20000</v>
      </c>
      <c r="F4" s="10">
        <v>16000</v>
      </c>
      <c r="G4" s="9">
        <v>35000</v>
      </c>
      <c r="H4" s="15">
        <v>38000</v>
      </c>
      <c r="I4" s="16">
        <v>35000</v>
      </c>
    </row>
    <row r="5" spans="1:10" x14ac:dyDescent="0.25">
      <c r="A5" s="2">
        <v>3510</v>
      </c>
      <c r="B5" s="2" t="s">
        <v>5</v>
      </c>
      <c r="C5" s="2">
        <v>10000</v>
      </c>
      <c r="D5" s="2">
        <v>0</v>
      </c>
      <c r="E5" s="7">
        <v>10000</v>
      </c>
      <c r="F5" s="10">
        <v>4410</v>
      </c>
      <c r="G5" s="9">
        <v>5000</v>
      </c>
      <c r="H5" s="15">
        <v>12510</v>
      </c>
      <c r="I5" s="16">
        <v>5000</v>
      </c>
    </row>
    <row r="6" spans="1:10" x14ac:dyDescent="0.25">
      <c r="A6" s="2">
        <v>3610</v>
      </c>
      <c r="B6" s="2" t="s">
        <v>6</v>
      </c>
      <c r="C6" s="2">
        <v>5000</v>
      </c>
      <c r="D6" s="2">
        <v>5500</v>
      </c>
      <c r="E6" s="7">
        <v>0</v>
      </c>
      <c r="F6" s="10">
        <v>0</v>
      </c>
      <c r="G6" s="9">
        <v>0</v>
      </c>
      <c r="H6" s="15">
        <v>0</v>
      </c>
      <c r="I6" s="16">
        <v>0</v>
      </c>
    </row>
    <row r="7" spans="1:10" x14ac:dyDescent="0.25">
      <c r="A7" s="2">
        <v>3810</v>
      </c>
      <c r="B7" s="2" t="s">
        <v>7</v>
      </c>
      <c r="C7" s="2">
        <v>5000</v>
      </c>
      <c r="D7" s="2">
        <v>4760</v>
      </c>
      <c r="E7" s="7">
        <v>3000</v>
      </c>
      <c r="F7" s="10">
        <v>2607</v>
      </c>
      <c r="G7" s="9">
        <v>5000</v>
      </c>
      <c r="H7" s="15">
        <v>0</v>
      </c>
      <c r="I7" s="16">
        <v>5000</v>
      </c>
    </row>
    <row r="8" spans="1:10" x14ac:dyDescent="0.25">
      <c r="A8" s="2">
        <v>3820</v>
      </c>
      <c r="B8" s="2" t="s">
        <v>8</v>
      </c>
      <c r="C8" s="2">
        <v>2500</v>
      </c>
      <c r="D8" s="2">
        <v>2680</v>
      </c>
      <c r="E8" s="7">
        <v>2000</v>
      </c>
      <c r="F8" s="10">
        <v>80</v>
      </c>
      <c r="G8" s="9">
        <v>100</v>
      </c>
      <c r="H8" s="15">
        <v>32054</v>
      </c>
      <c r="I8" s="16">
        <v>0</v>
      </c>
    </row>
    <row r="9" spans="1:10" x14ac:dyDescent="0.25">
      <c r="A9" s="2">
        <v>3890</v>
      </c>
      <c r="B9" s="2" t="s">
        <v>9</v>
      </c>
      <c r="C9" s="2">
        <v>20000</v>
      </c>
      <c r="D9" s="2">
        <v>18332</v>
      </c>
      <c r="E9" s="7">
        <v>17500</v>
      </c>
      <c r="F9" s="10">
        <v>17150</v>
      </c>
      <c r="G9" s="9">
        <v>14000</v>
      </c>
      <c r="H9" s="15">
        <v>16800</v>
      </c>
      <c r="I9" s="16">
        <v>14000</v>
      </c>
    </row>
    <row r="10" spans="1:10" x14ac:dyDescent="0.25">
      <c r="A10" s="4" t="s">
        <v>10</v>
      </c>
      <c r="B10" s="4"/>
      <c r="C10" s="4">
        <f>SUM(C2:C9)</f>
        <v>95500</v>
      </c>
      <c r="D10" s="4">
        <f>SUM(D2:D9)</f>
        <v>35972</v>
      </c>
      <c r="E10" s="8">
        <f>SUM(E2:E9)</f>
        <v>78000</v>
      </c>
      <c r="F10" s="11">
        <v>65907</v>
      </c>
      <c r="G10" s="11">
        <f>SUM(G2:G9)</f>
        <v>84600</v>
      </c>
      <c r="H10" s="17">
        <v>150966</v>
      </c>
      <c r="I10" s="11">
        <f>SUM(I1:I9)</f>
        <v>86523</v>
      </c>
    </row>
    <row r="11" spans="1:10" x14ac:dyDescent="0.25">
      <c r="A11" s="2"/>
      <c r="B11" s="2"/>
      <c r="C11" s="2"/>
      <c r="D11" s="2"/>
      <c r="E11" s="7"/>
      <c r="F11" s="9"/>
      <c r="G11" s="9"/>
      <c r="H11" s="15"/>
      <c r="I11" s="16"/>
    </row>
    <row r="12" spans="1:10" x14ac:dyDescent="0.25">
      <c r="A12" s="1" t="s">
        <v>11</v>
      </c>
      <c r="B12" s="2"/>
      <c r="C12" s="2"/>
      <c r="D12" s="2"/>
      <c r="E12" s="7"/>
      <c r="F12" s="9"/>
      <c r="G12" s="9"/>
      <c r="H12" s="15"/>
      <c r="I12" s="16"/>
      <c r="J12" s="21"/>
    </row>
    <row r="13" spans="1:10" x14ac:dyDescent="0.25">
      <c r="A13" s="2">
        <v>4010</v>
      </c>
      <c r="B13" s="2" t="s">
        <v>2</v>
      </c>
      <c r="C13" s="2">
        <v>17000</v>
      </c>
      <c r="D13" s="2">
        <v>1100</v>
      </c>
      <c r="E13" s="7">
        <v>17000</v>
      </c>
      <c r="F13" s="10">
        <v>12895</v>
      </c>
      <c r="G13" s="9">
        <v>12000</v>
      </c>
      <c r="H13" s="15">
        <v>26790</v>
      </c>
      <c r="I13" s="16">
        <v>12000</v>
      </c>
      <c r="J13" s="21"/>
    </row>
    <row r="14" spans="1:10" x14ac:dyDescent="0.25">
      <c r="A14" s="2">
        <v>4020</v>
      </c>
      <c r="B14" s="2" t="s">
        <v>12</v>
      </c>
      <c r="C14" s="2">
        <v>2500</v>
      </c>
      <c r="D14" s="2">
        <v>23312</v>
      </c>
      <c r="E14" s="7">
        <v>6000</v>
      </c>
      <c r="F14" s="10">
        <v>24558</v>
      </c>
      <c r="G14" s="9">
        <v>20000</v>
      </c>
      <c r="H14" s="15">
        <v>47445</v>
      </c>
      <c r="I14" s="16">
        <v>30000</v>
      </c>
      <c r="J14" s="21"/>
    </row>
    <row r="15" spans="1:10" x14ac:dyDescent="0.25">
      <c r="A15" s="2">
        <v>4021</v>
      </c>
      <c r="B15" s="2" t="s">
        <v>13</v>
      </c>
      <c r="C15" s="2">
        <v>10000</v>
      </c>
      <c r="D15" s="2">
        <v>4822</v>
      </c>
      <c r="E15" s="7">
        <v>10000</v>
      </c>
      <c r="F15" s="9">
        <v>0</v>
      </c>
      <c r="G15" s="9">
        <v>4000</v>
      </c>
      <c r="H15" s="15">
        <v>0</v>
      </c>
      <c r="I15" s="16">
        <v>10000</v>
      </c>
      <c r="J15" s="21"/>
    </row>
    <row r="16" spans="1:10" x14ac:dyDescent="0.25">
      <c r="A16" s="2">
        <v>4067</v>
      </c>
      <c r="B16" s="2" t="s">
        <v>14</v>
      </c>
      <c r="C16" s="2">
        <v>5000</v>
      </c>
      <c r="D16" s="2">
        <v>0</v>
      </c>
      <c r="E16" s="7">
        <v>3000</v>
      </c>
      <c r="F16" s="9">
        <v>0</v>
      </c>
      <c r="G16" s="9">
        <v>3000</v>
      </c>
      <c r="H16" s="15">
        <v>0</v>
      </c>
      <c r="I16" s="16">
        <v>0</v>
      </c>
      <c r="J16" s="21"/>
    </row>
    <row r="17" spans="1:10" x14ac:dyDescent="0.25">
      <c r="A17" s="2">
        <v>4068</v>
      </c>
      <c r="B17" s="2" t="s">
        <v>15</v>
      </c>
      <c r="C17" s="2">
        <v>4000</v>
      </c>
      <c r="D17" s="2">
        <v>0</v>
      </c>
      <c r="E17" s="7">
        <v>4000</v>
      </c>
      <c r="F17" s="9">
        <v>0</v>
      </c>
      <c r="G17" s="9">
        <v>0</v>
      </c>
      <c r="H17" s="15">
        <v>0</v>
      </c>
      <c r="I17" s="16">
        <v>0</v>
      </c>
      <c r="J17" s="21"/>
    </row>
    <row r="18" spans="1:10" x14ac:dyDescent="0.25">
      <c r="A18" s="2">
        <v>4250</v>
      </c>
      <c r="B18" s="2" t="s">
        <v>3</v>
      </c>
      <c r="C18" s="2">
        <v>1000</v>
      </c>
      <c r="D18" s="2">
        <v>275</v>
      </c>
      <c r="E18" s="7">
        <v>2000</v>
      </c>
      <c r="F18" s="9">
        <v>120</v>
      </c>
      <c r="G18" s="9">
        <v>5000</v>
      </c>
      <c r="H18" s="15">
        <v>1150</v>
      </c>
      <c r="I18" s="16">
        <v>5000</v>
      </c>
    </row>
    <row r="19" spans="1:10" x14ac:dyDescent="0.25">
      <c r="A19" s="2">
        <v>4510</v>
      </c>
      <c r="B19" s="2" t="s">
        <v>5</v>
      </c>
      <c r="C19" s="2"/>
      <c r="D19" s="2"/>
      <c r="E19" s="7">
        <v>3000</v>
      </c>
      <c r="F19" s="9">
        <v>0</v>
      </c>
      <c r="G19" s="9">
        <v>0</v>
      </c>
      <c r="H19" s="15">
        <v>4000</v>
      </c>
      <c r="I19" s="16">
        <v>2000</v>
      </c>
    </row>
    <row r="20" spans="1:10" x14ac:dyDescent="0.25">
      <c r="A20" s="2">
        <v>5010</v>
      </c>
      <c r="B20" s="2" t="s">
        <v>16</v>
      </c>
      <c r="C20" s="2">
        <v>4000</v>
      </c>
      <c r="D20" s="2">
        <v>3000</v>
      </c>
      <c r="E20" s="7">
        <v>3000</v>
      </c>
      <c r="F20" s="10">
        <v>3000</v>
      </c>
      <c r="G20" s="9">
        <v>1000</v>
      </c>
      <c r="H20" s="15">
        <v>0</v>
      </c>
      <c r="I20" s="16">
        <v>0</v>
      </c>
    </row>
    <row r="21" spans="1:10" x14ac:dyDescent="0.25">
      <c r="A21" s="2">
        <v>5040</v>
      </c>
      <c r="B21" s="2" t="s">
        <v>27</v>
      </c>
      <c r="C21" s="2"/>
      <c r="D21" s="2"/>
      <c r="E21" s="7"/>
      <c r="F21" s="10">
        <v>341</v>
      </c>
      <c r="G21" s="9">
        <v>500</v>
      </c>
      <c r="H21" s="15">
        <v>1077</v>
      </c>
      <c r="I21" s="16">
        <v>1000</v>
      </c>
    </row>
    <row r="22" spans="1:10" x14ac:dyDescent="0.25">
      <c r="A22" s="2">
        <v>5420</v>
      </c>
      <c r="B22" s="2" t="s">
        <v>17</v>
      </c>
      <c r="C22" s="2">
        <v>4000</v>
      </c>
      <c r="D22" s="2">
        <v>899</v>
      </c>
      <c r="E22" s="7">
        <v>1000</v>
      </c>
      <c r="F22" s="10">
        <v>3503</v>
      </c>
      <c r="G22" s="9">
        <v>3600</v>
      </c>
      <c r="H22" s="15">
        <v>6664</v>
      </c>
      <c r="I22" s="16">
        <v>3000</v>
      </c>
    </row>
    <row r="23" spans="1:10" x14ac:dyDescent="0.25">
      <c r="A23" s="2">
        <v>5500</v>
      </c>
      <c r="B23" s="2" t="s">
        <v>18</v>
      </c>
      <c r="C23" s="2">
        <v>10000</v>
      </c>
      <c r="D23" s="2">
        <v>575</v>
      </c>
      <c r="E23" s="7">
        <v>10000</v>
      </c>
      <c r="F23" s="9">
        <v>0</v>
      </c>
      <c r="G23" s="9">
        <v>10000</v>
      </c>
      <c r="H23" s="15">
        <v>0</v>
      </c>
      <c r="I23" s="16">
        <v>5000</v>
      </c>
    </row>
    <row r="24" spans="1:10" x14ac:dyDescent="0.25">
      <c r="A24" s="2">
        <v>5620</v>
      </c>
      <c r="B24" s="2" t="s">
        <v>28</v>
      </c>
      <c r="C24" s="2"/>
      <c r="D24" s="2"/>
      <c r="E24" s="7"/>
      <c r="F24" s="9">
        <v>425</v>
      </c>
      <c r="G24" s="9">
        <v>500</v>
      </c>
      <c r="H24" s="15">
        <v>2996</v>
      </c>
      <c r="I24" s="16">
        <v>500</v>
      </c>
    </row>
    <row r="25" spans="1:10" x14ac:dyDescent="0.25">
      <c r="A25" s="2">
        <v>5700</v>
      </c>
      <c r="B25" s="2" t="s">
        <v>19</v>
      </c>
      <c r="C25" s="2">
        <v>500</v>
      </c>
      <c r="D25" s="2">
        <v>1171</v>
      </c>
      <c r="E25" s="7">
        <v>500</v>
      </c>
      <c r="F25" s="10">
        <v>1193</v>
      </c>
      <c r="G25" s="9">
        <v>1000</v>
      </c>
      <c r="H25" s="15">
        <v>0</v>
      </c>
      <c r="I25" s="16">
        <v>1000</v>
      </c>
    </row>
    <row r="26" spans="1:10" x14ac:dyDescent="0.25">
      <c r="A26" s="2">
        <v>6110</v>
      </c>
      <c r="B26" s="2" t="s">
        <v>20</v>
      </c>
      <c r="C26" s="2">
        <v>2000</v>
      </c>
      <c r="D26" s="2">
        <v>2675</v>
      </c>
      <c r="E26" s="7">
        <v>2000</v>
      </c>
      <c r="F26" s="10">
        <v>3586</v>
      </c>
      <c r="G26" s="9">
        <v>3000</v>
      </c>
      <c r="H26" s="15">
        <v>4268</v>
      </c>
      <c r="I26" s="16">
        <v>3000</v>
      </c>
    </row>
    <row r="27" spans="1:10" x14ac:dyDescent="0.25">
      <c r="A27" s="2">
        <v>6310</v>
      </c>
      <c r="B27" s="2" t="s">
        <v>29</v>
      </c>
      <c r="C27" s="2"/>
      <c r="D27" s="2"/>
      <c r="E27" s="7"/>
      <c r="F27" s="10">
        <v>1432</v>
      </c>
      <c r="G27" s="9">
        <v>1500</v>
      </c>
      <c r="H27" s="15">
        <v>1568</v>
      </c>
      <c r="I27" s="16">
        <v>1600</v>
      </c>
    </row>
    <row r="28" spans="1:10" x14ac:dyDescent="0.25">
      <c r="A28" s="2">
        <v>6570</v>
      </c>
      <c r="B28" s="2" t="s">
        <v>21</v>
      </c>
      <c r="C28" s="2">
        <v>2000</v>
      </c>
      <c r="D28" s="2">
        <v>993</v>
      </c>
      <c r="E28" s="7">
        <v>1000</v>
      </c>
      <c r="F28" s="10">
        <v>1253</v>
      </c>
      <c r="G28" s="9">
        <v>1500</v>
      </c>
      <c r="H28" s="15">
        <v>1514</v>
      </c>
      <c r="I28" s="16">
        <v>1500</v>
      </c>
    </row>
    <row r="29" spans="1:10" x14ac:dyDescent="0.25">
      <c r="A29" s="2">
        <v>6980</v>
      </c>
      <c r="B29" s="2" t="s">
        <v>22</v>
      </c>
      <c r="C29" s="2">
        <v>10000</v>
      </c>
      <c r="D29" s="2">
        <v>14963</v>
      </c>
      <c r="E29" s="7">
        <v>14000</v>
      </c>
      <c r="F29" s="10">
        <v>13575</v>
      </c>
      <c r="G29" s="9">
        <v>12500</v>
      </c>
      <c r="H29" s="15">
        <v>14009</v>
      </c>
      <c r="I29" s="16">
        <v>12500</v>
      </c>
    </row>
    <row r="30" spans="1:10" x14ac:dyDescent="0.25">
      <c r="A30" s="2">
        <v>7610</v>
      </c>
      <c r="B30" s="2" t="s">
        <v>6</v>
      </c>
      <c r="C30" s="2">
        <v>2000</v>
      </c>
      <c r="D30" s="2">
        <v>859</v>
      </c>
      <c r="E30" s="7">
        <v>1000</v>
      </c>
      <c r="F30" s="9">
        <v>0</v>
      </c>
      <c r="G30" s="9">
        <v>1000</v>
      </c>
      <c r="H30" s="15">
        <v>0</v>
      </c>
      <c r="I30" s="16">
        <v>1500</v>
      </c>
    </row>
    <row r="31" spans="1:10" x14ac:dyDescent="0.25">
      <c r="A31" s="2">
        <v>7620</v>
      </c>
      <c r="B31" s="2" t="s">
        <v>23</v>
      </c>
      <c r="C31" s="2">
        <v>500</v>
      </c>
      <c r="D31" s="2">
        <v>0</v>
      </c>
      <c r="E31" s="7">
        <v>500</v>
      </c>
      <c r="F31" s="9">
        <v>0</v>
      </c>
      <c r="G31" s="9">
        <v>500</v>
      </c>
      <c r="H31" s="15">
        <v>0</v>
      </c>
      <c r="I31" s="16">
        <v>500</v>
      </c>
    </row>
    <row r="32" spans="1:10" x14ac:dyDescent="0.25">
      <c r="A32" s="4" t="s">
        <v>24</v>
      </c>
      <c r="B32" s="4"/>
      <c r="C32" s="4">
        <f>SUM(C13:C31)</f>
        <v>74500</v>
      </c>
      <c r="D32" s="4">
        <f>SUM(D13:D31)</f>
        <v>54644</v>
      </c>
      <c r="E32" s="8">
        <f>SUM(E13:E31)</f>
        <v>78000</v>
      </c>
      <c r="F32" s="11">
        <f>SUM(F12:F31)</f>
        <v>65881</v>
      </c>
      <c r="G32" s="11">
        <f>SUM(G11:G31)</f>
        <v>80600</v>
      </c>
      <c r="H32" s="17">
        <f>SUM(H13:H31)</f>
        <v>111481</v>
      </c>
      <c r="I32" s="11">
        <f>SUM(I13:I31)</f>
        <v>90100</v>
      </c>
    </row>
    <row r="33" spans="1:9" x14ac:dyDescent="0.25">
      <c r="A33" s="2"/>
      <c r="B33" s="2"/>
      <c r="C33" s="2"/>
      <c r="D33" s="2"/>
      <c r="E33" s="7"/>
      <c r="F33" s="9"/>
      <c r="G33" s="9"/>
      <c r="H33" s="15"/>
      <c r="I33" s="16"/>
    </row>
    <row r="34" spans="1:9" x14ac:dyDescent="0.25">
      <c r="A34" s="5" t="s">
        <v>25</v>
      </c>
      <c r="B34" s="5"/>
      <c r="C34" s="5">
        <v>21000</v>
      </c>
      <c r="D34" s="22">
        <v>-18672</v>
      </c>
      <c r="E34" s="12">
        <v>0</v>
      </c>
      <c r="F34" s="13">
        <v>25</v>
      </c>
      <c r="G34" s="13">
        <v>4000</v>
      </c>
      <c r="H34" s="18">
        <v>39484</v>
      </c>
      <c r="I34" s="19">
        <v>-3577</v>
      </c>
    </row>
    <row r="36" spans="1:9" x14ac:dyDescent="0.25">
      <c r="B36" s="14" t="s">
        <v>30</v>
      </c>
      <c r="C36" s="14"/>
      <c r="D36" s="14"/>
      <c r="E36" s="14"/>
      <c r="F36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</dc:creator>
  <cp:lastModifiedBy>Fritz</cp:lastModifiedBy>
  <cp:lastPrinted>2022-03-01T17:40:41Z</cp:lastPrinted>
  <dcterms:created xsi:type="dcterms:W3CDTF">2021-03-21T15:51:55Z</dcterms:created>
  <dcterms:modified xsi:type="dcterms:W3CDTF">2023-03-12T15:54:58Z</dcterms:modified>
</cp:coreProperties>
</file>