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kslut\Årsmöte 2022-05-31\"/>
    </mc:Choice>
  </mc:AlternateContent>
  <xr:revisionPtr revIDLastSave="0" documentId="13_ncr:1_{04B38807-23E8-49E5-97D0-ECD5805F8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1" l="1"/>
  <c r="D22" i="1" l="1"/>
  <c r="D50" i="1" s="1"/>
  <c r="G47" i="1" l="1"/>
  <c r="G22" i="1"/>
  <c r="G50" i="1" s="1"/>
</calcChain>
</file>

<file path=xl/sharedStrings.xml><?xml version="1.0" encoding="utf-8"?>
<sst xmlns="http://schemas.openxmlformats.org/spreadsheetml/2006/main" count="40" uniqueCount="34">
  <si>
    <t>Kiosk</t>
  </si>
  <si>
    <t>Klassinnebandy</t>
  </si>
  <si>
    <t>Sponsring</t>
  </si>
  <si>
    <t>Turneringar</t>
  </si>
  <si>
    <t>Medlemsavgifter</t>
  </si>
  <si>
    <t>Bank</t>
  </si>
  <si>
    <t>Förbund</t>
  </si>
  <si>
    <t>Licenser</t>
  </si>
  <si>
    <t>Utbildningar</t>
  </si>
  <si>
    <t>Övrigt</t>
  </si>
  <si>
    <t>Bidrag</t>
  </si>
  <si>
    <t>Material</t>
  </si>
  <si>
    <t>ÅRSREDOVISNING</t>
  </si>
  <si>
    <t>Kinna Innebandyklubb</t>
  </si>
  <si>
    <t>Intäkter</t>
  </si>
  <si>
    <t>Summa</t>
  </si>
  <si>
    <t>Kostnader</t>
  </si>
  <si>
    <t>Årets resultat</t>
  </si>
  <si>
    <t>Budget</t>
  </si>
  <si>
    <t>Gräsroten</t>
  </si>
  <si>
    <t>Halllhyror</t>
  </si>
  <si>
    <t>Kontorsmaterial</t>
  </si>
  <si>
    <t>Programvaror</t>
  </si>
  <si>
    <t>Domare</t>
  </si>
  <si>
    <t>Klubblokal</t>
  </si>
  <si>
    <t>Träningsläger</t>
  </si>
  <si>
    <t>Bingolotto</t>
  </si>
  <si>
    <t>SFC</t>
  </si>
  <si>
    <t>Marknadsföring</t>
  </si>
  <si>
    <t>Priser, Medaljer</t>
  </si>
  <si>
    <t xml:space="preserve"> Resultat 2021-2022</t>
  </si>
  <si>
    <t>Räkenskapsåret 1 maj 2021 - 30 april 2022</t>
  </si>
  <si>
    <t>2022-2023</t>
  </si>
  <si>
    <t>KSL (KML)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</si>
</sst>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6"/>
      <color rgb="FFCC0000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i/>
      <u/>
      <sz val="10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i/>
      <sz val="10"/>
      <name val="Calibri"/>
      <family val="2"/>
    </font>
    <font>
      <i/>
      <sz val="10"/>
      <color rgb="FFFF0000"/>
      <name val="Calibri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Border="1"/>
    <xf numFmtId="164" fontId="6" fillId="0" borderId="0" xfId="0" applyNumberFormat="1" applyFont="1" applyFill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7" fillId="0" borderId="0" xfId="0" applyNumberFormat="1" applyFont="1"/>
    <xf numFmtId="164" fontId="8" fillId="0" borderId="0" xfId="0" applyNumberFormat="1" applyFont="1" applyAlignment="1">
      <alignment horizontal="center"/>
    </xf>
    <xf numFmtId="0" fontId="7" fillId="0" borderId="0" xfId="0" applyFont="1"/>
    <xf numFmtId="164" fontId="6" fillId="0" borderId="0" xfId="0" applyNumberFormat="1" applyFont="1"/>
    <xf numFmtId="0" fontId="6" fillId="0" borderId="0" xfId="0" applyFont="1"/>
    <xf numFmtId="164" fontId="7" fillId="0" borderId="1" xfId="0" applyNumberFormat="1" applyFont="1" applyBorder="1"/>
    <xf numFmtId="164" fontId="9" fillId="0" borderId="0" xfId="0" applyNumberFormat="1" applyFont="1"/>
    <xf numFmtId="164" fontId="5" fillId="0" borderId="2" xfId="0" applyNumberFormat="1" applyFont="1" applyBorder="1"/>
    <xf numFmtId="164" fontId="7" fillId="0" borderId="0" xfId="1" applyNumberFormat="1" applyFont="1"/>
    <xf numFmtId="164" fontId="10" fillId="0" borderId="0" xfId="0" applyNumberFormat="1" applyFont="1" applyBorder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Fill="1" applyAlignment="1">
      <alignment horizontal="left"/>
    </xf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165" fontId="15" fillId="0" borderId="0" xfId="0" applyNumberFormat="1" applyFont="1"/>
    <xf numFmtId="164" fontId="13" fillId="0" borderId="0" xfId="0" applyNumberFormat="1" applyFont="1"/>
    <xf numFmtId="165" fontId="15" fillId="0" borderId="0" xfId="0" applyNumberFormat="1" applyFont="1" applyBorder="1"/>
    <xf numFmtId="165" fontId="13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 applyBorder="1"/>
    <xf numFmtId="164" fontId="13" fillId="0" borderId="0" xfId="0" applyNumberFormat="1" applyFont="1" applyBorder="1"/>
    <xf numFmtId="164" fontId="15" fillId="0" borderId="0" xfId="0" applyNumberFormat="1" applyFont="1" applyBorder="1"/>
    <xf numFmtId="164" fontId="10" fillId="0" borderId="1" xfId="0" applyNumberFormat="1" applyFont="1" applyBorder="1"/>
    <xf numFmtId="164" fontId="10" fillId="0" borderId="3" xfId="0" applyNumberFormat="1" applyFont="1" applyBorder="1"/>
    <xf numFmtId="164" fontId="5" fillId="2" borderId="0" xfId="0" applyNumberFormat="1" applyFont="1" applyFill="1"/>
    <xf numFmtId="164" fontId="5" fillId="3" borderId="0" xfId="0" applyNumberFormat="1" applyFont="1" applyFill="1"/>
    <xf numFmtId="164" fontId="5" fillId="4" borderId="0" xfId="0" applyNumberFormat="1" applyFont="1" applyFill="1"/>
    <xf numFmtId="164" fontId="2" fillId="0" borderId="0" xfId="0" applyNumberFormat="1" applyFont="1" applyAlignment="1"/>
    <xf numFmtId="164" fontId="3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51840</xdr:colOff>
      <xdr:row>0</xdr:row>
      <xdr:rowOff>19050</xdr:rowOff>
    </xdr:from>
    <xdr:to>
      <xdr:col>8</xdr:col>
      <xdr:colOff>552452</xdr:colOff>
      <xdr:row>2</xdr:row>
      <xdr:rowOff>66675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9E8F42F-B3B7-4137-8C1B-D499EC0A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440" y="19050"/>
          <a:ext cx="500612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zoomScalePageLayoutView="120" workbookViewId="0">
      <selection activeCell="K18" sqref="K18"/>
    </sheetView>
  </sheetViews>
  <sheetFormatPr defaultColWidth="8.85546875" defaultRowHeight="12.75" x14ac:dyDescent="0.2"/>
  <cols>
    <col min="1" max="1" width="14.28515625" style="1" bestFit="1" customWidth="1"/>
    <col min="2" max="3" width="9.140625" style="1" customWidth="1"/>
    <col min="4" max="4" width="8.42578125" style="19" bestFit="1" customWidth="1"/>
    <col min="5" max="6" width="9.140625" style="19" customWidth="1"/>
    <col min="7" max="7" width="9.5703125" style="3" bestFit="1" customWidth="1"/>
    <col min="8" max="16384" width="8.85546875" style="1"/>
  </cols>
  <sheetData>
    <row r="1" spans="1:8" ht="15.75" x14ac:dyDescent="0.25">
      <c r="A1" s="34" t="s">
        <v>12</v>
      </c>
      <c r="B1" s="34"/>
      <c r="C1" s="34"/>
      <c r="D1" s="34"/>
      <c r="E1" s="34"/>
      <c r="F1" s="34"/>
      <c r="G1" s="34"/>
    </row>
    <row r="2" spans="1:8" ht="21" x14ac:dyDescent="0.35">
      <c r="A2" s="35" t="s">
        <v>13</v>
      </c>
      <c r="B2" s="35"/>
      <c r="C2" s="35"/>
      <c r="D2" s="35"/>
      <c r="E2" s="35"/>
      <c r="F2" s="35"/>
      <c r="G2" s="35"/>
    </row>
    <row r="3" spans="1:8" x14ac:dyDescent="0.2">
      <c r="A3" s="36" t="s">
        <v>31</v>
      </c>
      <c r="B3" s="36"/>
      <c r="C3" s="36"/>
      <c r="D3" s="36"/>
      <c r="E3" s="36"/>
      <c r="F3" s="36"/>
      <c r="G3" s="36"/>
    </row>
    <row r="4" spans="1:8" x14ac:dyDescent="0.2">
      <c r="A4" s="4"/>
      <c r="B4" s="4"/>
      <c r="C4" s="4"/>
      <c r="D4" s="18"/>
      <c r="E4" s="18"/>
      <c r="F4" s="18"/>
      <c r="G4" s="4"/>
    </row>
    <row r="5" spans="1:8" x14ac:dyDescent="0.2">
      <c r="A5" s="2"/>
      <c r="B5" s="2"/>
      <c r="C5" s="2"/>
    </row>
    <row r="6" spans="1:8" ht="18.75" x14ac:dyDescent="0.3">
      <c r="A6" s="38" t="s">
        <v>18</v>
      </c>
      <c r="B6" s="38"/>
      <c r="C6" s="38"/>
      <c r="D6" s="38"/>
      <c r="E6" s="38"/>
      <c r="F6" s="38"/>
      <c r="G6" s="38"/>
      <c r="H6" s="38"/>
    </row>
    <row r="7" spans="1:8" x14ac:dyDescent="0.2">
      <c r="A7" s="5"/>
      <c r="B7" s="5"/>
      <c r="C7" s="5"/>
      <c r="D7" s="20"/>
      <c r="E7" s="20"/>
      <c r="F7" s="20"/>
      <c r="G7" s="6"/>
    </row>
    <row r="8" spans="1:8" x14ac:dyDescent="0.2">
      <c r="A8" s="2"/>
      <c r="B8" s="2"/>
      <c r="C8" s="2"/>
    </row>
    <row r="9" spans="1:8" x14ac:dyDescent="0.2">
      <c r="A9" s="7" t="s">
        <v>14</v>
      </c>
      <c r="B9" s="7"/>
      <c r="C9" s="37" t="s">
        <v>30</v>
      </c>
      <c r="D9" s="37"/>
      <c r="E9" s="17"/>
      <c r="F9" s="17"/>
      <c r="G9" s="8" t="s">
        <v>32</v>
      </c>
    </row>
    <row r="10" spans="1:8" x14ac:dyDescent="0.2">
      <c r="A10" s="9"/>
      <c r="B10" s="9"/>
      <c r="C10" s="9"/>
      <c r="D10" s="21"/>
      <c r="E10" s="21"/>
      <c r="F10" s="21"/>
      <c r="G10" s="2"/>
    </row>
    <row r="11" spans="1:8" x14ac:dyDescent="0.2">
      <c r="A11" s="11" t="s">
        <v>10</v>
      </c>
      <c r="B11" s="11"/>
      <c r="D11" s="31">
        <v>75252.34</v>
      </c>
      <c r="E11" s="22"/>
      <c r="F11" s="22"/>
      <c r="G11" s="10">
        <v>80000</v>
      </c>
    </row>
    <row r="12" spans="1:8" x14ac:dyDescent="0.2">
      <c r="A12" s="11" t="s">
        <v>26</v>
      </c>
      <c r="B12" s="11"/>
      <c r="D12" s="2">
        <v>1442</v>
      </c>
      <c r="E12" s="22"/>
      <c r="F12" s="22"/>
      <c r="G12" s="10">
        <v>5000</v>
      </c>
    </row>
    <row r="13" spans="1:8" x14ac:dyDescent="0.2">
      <c r="A13" s="11" t="s">
        <v>19</v>
      </c>
      <c r="B13" s="11"/>
      <c r="D13" s="2">
        <v>1246</v>
      </c>
      <c r="E13" s="22"/>
      <c r="F13" s="22"/>
      <c r="G13" s="10">
        <v>2000</v>
      </c>
    </row>
    <row r="14" spans="1:8" x14ac:dyDescent="0.2">
      <c r="A14" s="11" t="s">
        <v>0</v>
      </c>
      <c r="B14" s="11"/>
      <c r="D14" s="2">
        <v>44123</v>
      </c>
      <c r="E14" s="22"/>
      <c r="F14" s="22"/>
      <c r="G14" s="10">
        <v>70000</v>
      </c>
    </row>
    <row r="15" spans="1:8" x14ac:dyDescent="0.2">
      <c r="A15" s="11" t="s">
        <v>1</v>
      </c>
      <c r="B15" s="11"/>
      <c r="D15" s="2">
        <v>0</v>
      </c>
      <c r="E15" s="22"/>
      <c r="F15" s="22"/>
      <c r="G15" s="10">
        <v>10000</v>
      </c>
    </row>
    <row r="16" spans="1:8" x14ac:dyDescent="0.2">
      <c r="A16" s="11" t="s">
        <v>33</v>
      </c>
      <c r="B16" s="11"/>
      <c r="D16" s="2">
        <v>0</v>
      </c>
      <c r="E16" s="22"/>
      <c r="F16" s="22"/>
      <c r="G16" s="10">
        <v>19000</v>
      </c>
    </row>
    <row r="17" spans="1:7" x14ac:dyDescent="0.2">
      <c r="A17" s="11" t="s">
        <v>4</v>
      </c>
      <c r="B17" s="11"/>
      <c r="D17" s="2">
        <v>58993</v>
      </c>
      <c r="E17" s="22"/>
      <c r="F17" s="22"/>
      <c r="G17" s="10">
        <v>100000</v>
      </c>
    </row>
    <row r="18" spans="1:7" x14ac:dyDescent="0.2">
      <c r="A18" s="11" t="s">
        <v>27</v>
      </c>
      <c r="B18" s="11"/>
      <c r="D18" s="2">
        <v>27500</v>
      </c>
      <c r="E18" s="22"/>
      <c r="F18" s="22"/>
      <c r="G18" s="10">
        <v>30000</v>
      </c>
    </row>
    <row r="19" spans="1:7" x14ac:dyDescent="0.2">
      <c r="A19" s="11" t="s">
        <v>2</v>
      </c>
      <c r="B19" s="11"/>
      <c r="D19" s="2">
        <v>12540.51</v>
      </c>
      <c r="E19" s="22"/>
      <c r="F19" s="22"/>
      <c r="G19" s="10">
        <v>60000</v>
      </c>
    </row>
    <row r="20" spans="1:7" x14ac:dyDescent="0.2">
      <c r="A20" s="11" t="s">
        <v>9</v>
      </c>
      <c r="B20" s="11"/>
      <c r="D20" s="2">
        <v>19588.599999999999</v>
      </c>
      <c r="E20" s="22"/>
      <c r="F20" s="22"/>
      <c r="G20" s="10">
        <v>2000</v>
      </c>
    </row>
    <row r="21" spans="1:7" x14ac:dyDescent="0.2">
      <c r="A21" s="11"/>
      <c r="B21" s="11"/>
      <c r="C21" s="2"/>
      <c r="D21" s="3"/>
      <c r="E21" s="22"/>
      <c r="F21" s="22"/>
    </row>
    <row r="22" spans="1:7" x14ac:dyDescent="0.2">
      <c r="A22" s="7" t="s">
        <v>15</v>
      </c>
      <c r="B22" s="7"/>
      <c r="C22" s="2"/>
      <c r="D22" s="12">
        <f>SUM(D11:D21)</f>
        <v>240685.45</v>
      </c>
      <c r="E22" s="22"/>
      <c r="F22" s="22"/>
      <c r="G22" s="12">
        <f>SUM(G11:G21)</f>
        <v>378000</v>
      </c>
    </row>
    <row r="23" spans="1:7" x14ac:dyDescent="0.2">
      <c r="A23" s="11"/>
      <c r="B23" s="11"/>
      <c r="C23" s="2"/>
      <c r="D23" s="2"/>
      <c r="E23" s="23"/>
      <c r="F23" s="23"/>
      <c r="G23" s="2"/>
    </row>
    <row r="24" spans="1:7" x14ac:dyDescent="0.2">
      <c r="A24" s="11"/>
      <c r="B24" s="11"/>
      <c r="C24" s="2"/>
      <c r="D24" s="2"/>
      <c r="E24" s="24"/>
      <c r="F24" s="24"/>
      <c r="G24" s="2"/>
    </row>
    <row r="25" spans="1:7" x14ac:dyDescent="0.2">
      <c r="A25" s="7" t="s">
        <v>16</v>
      </c>
      <c r="B25" s="7"/>
      <c r="C25" s="2"/>
      <c r="D25" s="2"/>
      <c r="E25" s="24"/>
      <c r="F25" s="24"/>
      <c r="G25" s="2"/>
    </row>
    <row r="26" spans="1:7" x14ac:dyDescent="0.2">
      <c r="A26" s="11"/>
      <c r="B26" s="11"/>
      <c r="C26" s="2"/>
      <c r="D26" s="2"/>
      <c r="E26" s="24"/>
      <c r="F26" s="24"/>
      <c r="G26" s="2"/>
    </row>
    <row r="27" spans="1:7" x14ac:dyDescent="0.2">
      <c r="A27" s="11" t="s">
        <v>5</v>
      </c>
      <c r="B27" s="11"/>
      <c r="C27" s="2"/>
      <c r="D27" s="2">
        <v>-3255.28</v>
      </c>
      <c r="E27" s="22"/>
      <c r="F27" s="22"/>
      <c r="G27" s="10">
        <v>-5000</v>
      </c>
    </row>
    <row r="28" spans="1:7" x14ac:dyDescent="0.2">
      <c r="A28" s="11" t="s">
        <v>23</v>
      </c>
      <c r="B28" s="11"/>
      <c r="C28" s="2"/>
      <c r="D28" s="2">
        <v>-25770.799999999999</v>
      </c>
      <c r="E28" s="22"/>
      <c r="F28" s="22"/>
      <c r="G28" s="10">
        <v>-40000</v>
      </c>
    </row>
    <row r="29" spans="1:7" x14ac:dyDescent="0.2">
      <c r="A29" s="11" t="s">
        <v>6</v>
      </c>
      <c r="B29" s="11"/>
      <c r="C29" s="2"/>
      <c r="D29" s="2">
        <v>-29200</v>
      </c>
      <c r="E29" s="22"/>
      <c r="F29" s="22"/>
      <c r="G29" s="10">
        <v>-40000</v>
      </c>
    </row>
    <row r="30" spans="1:7" x14ac:dyDescent="0.2">
      <c r="A30" s="11" t="s">
        <v>0</v>
      </c>
      <c r="B30" s="11"/>
      <c r="C30" s="2"/>
      <c r="D30" s="2">
        <v>-21365.46</v>
      </c>
      <c r="E30" s="22"/>
      <c r="F30" s="22"/>
      <c r="G30" s="10">
        <v>-40000</v>
      </c>
    </row>
    <row r="31" spans="1:7" x14ac:dyDescent="0.2">
      <c r="A31" s="11" t="s">
        <v>1</v>
      </c>
      <c r="B31" s="11"/>
      <c r="C31" s="2"/>
      <c r="D31" s="13">
        <v>0</v>
      </c>
      <c r="E31" s="22"/>
      <c r="F31" s="22"/>
      <c r="G31" s="10">
        <v>-5000</v>
      </c>
    </row>
    <row r="32" spans="1:7" x14ac:dyDescent="0.2">
      <c r="A32" s="11" t="s">
        <v>33</v>
      </c>
      <c r="B32" s="11"/>
      <c r="C32" s="2"/>
      <c r="D32" s="13">
        <v>0</v>
      </c>
      <c r="E32" s="22"/>
      <c r="F32" s="22"/>
      <c r="G32" s="10">
        <v>-3000</v>
      </c>
    </row>
    <row r="33" spans="1:7" x14ac:dyDescent="0.2">
      <c r="A33" s="11" t="s">
        <v>7</v>
      </c>
      <c r="B33" s="11"/>
      <c r="C33" s="2"/>
      <c r="D33" s="2">
        <v>-12800</v>
      </c>
      <c r="E33" s="22"/>
      <c r="F33" s="22"/>
      <c r="G33" s="10">
        <v>-30000</v>
      </c>
    </row>
    <row r="34" spans="1:7" x14ac:dyDescent="0.2">
      <c r="A34" s="11" t="s">
        <v>20</v>
      </c>
      <c r="B34" s="11"/>
      <c r="C34" s="2"/>
      <c r="D34" s="2">
        <v>-90679</v>
      </c>
      <c r="E34" s="22"/>
      <c r="F34" s="22"/>
      <c r="G34" s="10">
        <v>-100000</v>
      </c>
    </row>
    <row r="35" spans="1:7" x14ac:dyDescent="0.2">
      <c r="A35" s="11" t="s">
        <v>24</v>
      </c>
      <c r="B35" s="11"/>
      <c r="C35" s="2"/>
      <c r="D35" s="13">
        <v>0</v>
      </c>
      <c r="E35" s="22"/>
      <c r="F35" s="22"/>
      <c r="G35" s="13">
        <v>0</v>
      </c>
    </row>
    <row r="36" spans="1:7" x14ac:dyDescent="0.2">
      <c r="A36" s="11" t="s">
        <v>21</v>
      </c>
      <c r="B36" s="11"/>
      <c r="C36" s="2"/>
      <c r="D36" s="13">
        <v>0</v>
      </c>
      <c r="E36" s="22"/>
      <c r="F36" s="22"/>
      <c r="G36" s="10">
        <v>-2000</v>
      </c>
    </row>
    <row r="37" spans="1:7" x14ac:dyDescent="0.2">
      <c r="A37" s="11" t="s">
        <v>28</v>
      </c>
      <c r="B37" s="11"/>
      <c r="C37" s="2"/>
      <c r="D37" s="13">
        <v>0</v>
      </c>
      <c r="E37" s="25"/>
      <c r="F37" s="25"/>
      <c r="G37" s="10">
        <v>-5000</v>
      </c>
    </row>
    <row r="38" spans="1:7" x14ac:dyDescent="0.2">
      <c r="A38" s="11" t="s">
        <v>11</v>
      </c>
      <c r="B38" s="11"/>
      <c r="C38" s="2"/>
      <c r="D38" s="2">
        <v>-17415</v>
      </c>
      <c r="E38" s="22"/>
      <c r="F38" s="22"/>
      <c r="G38" s="10">
        <v>-50000</v>
      </c>
    </row>
    <row r="39" spans="1:7" x14ac:dyDescent="0.2">
      <c r="A39" s="11" t="s">
        <v>29</v>
      </c>
      <c r="B39" s="11"/>
      <c r="C39" s="2"/>
      <c r="D39" s="13">
        <v>0</v>
      </c>
      <c r="E39" s="22"/>
      <c r="F39" s="22"/>
      <c r="G39" s="10">
        <v>-1000</v>
      </c>
    </row>
    <row r="40" spans="1:7" x14ac:dyDescent="0.2">
      <c r="A40" s="11" t="s">
        <v>22</v>
      </c>
      <c r="B40" s="11"/>
      <c r="C40" s="2"/>
      <c r="D40" s="2">
        <v>-2345</v>
      </c>
      <c r="E40" s="22"/>
      <c r="F40" s="22"/>
      <c r="G40" s="13">
        <v>-3000</v>
      </c>
    </row>
    <row r="41" spans="1:7" x14ac:dyDescent="0.2">
      <c r="A41" s="11" t="s">
        <v>27</v>
      </c>
      <c r="B41" s="11"/>
      <c r="C41" s="2"/>
      <c r="D41" s="13">
        <v>-10584</v>
      </c>
      <c r="E41" s="22"/>
      <c r="F41" s="22"/>
      <c r="G41" s="10">
        <v>-5000</v>
      </c>
    </row>
    <row r="42" spans="1:7" x14ac:dyDescent="0.2">
      <c r="A42" s="11" t="s">
        <v>25</v>
      </c>
      <c r="B42" s="11"/>
      <c r="C42" s="2"/>
      <c r="D42" s="2">
        <v>-7667.21</v>
      </c>
      <c r="E42" s="22"/>
      <c r="F42" s="22"/>
      <c r="G42" s="10">
        <v>-2000</v>
      </c>
    </row>
    <row r="43" spans="1:7" x14ac:dyDescent="0.2">
      <c r="A43" s="11" t="s">
        <v>3</v>
      </c>
      <c r="B43" s="11"/>
      <c r="C43" s="2"/>
      <c r="D43" s="32">
        <v>-14855</v>
      </c>
      <c r="E43" s="22"/>
      <c r="F43" s="22"/>
      <c r="G43" s="13">
        <v>-25000</v>
      </c>
    </row>
    <row r="44" spans="1:7" x14ac:dyDescent="0.2">
      <c r="A44" s="11" t="s">
        <v>8</v>
      </c>
      <c r="B44" s="11"/>
      <c r="C44" s="2"/>
      <c r="D44" s="2">
        <v>-1100</v>
      </c>
      <c r="E44" s="22"/>
      <c r="F44" s="22"/>
      <c r="G44" s="10">
        <v>-20000</v>
      </c>
    </row>
    <row r="45" spans="1:7" x14ac:dyDescent="0.2">
      <c r="A45" s="11" t="s">
        <v>9</v>
      </c>
      <c r="B45" s="11"/>
      <c r="C45" s="2"/>
      <c r="D45" s="33">
        <v>-3331.5</v>
      </c>
      <c r="E45" s="28"/>
      <c r="F45" s="28"/>
      <c r="G45" s="3">
        <v>-2000</v>
      </c>
    </row>
    <row r="46" spans="1:7" x14ac:dyDescent="0.2">
      <c r="A46" s="11"/>
      <c r="B46" s="11"/>
      <c r="C46" s="2"/>
      <c r="D46" s="2"/>
      <c r="E46" s="22"/>
      <c r="F46" s="22"/>
      <c r="G46" s="10"/>
    </row>
    <row r="47" spans="1:7" x14ac:dyDescent="0.2">
      <c r="A47" s="7" t="s">
        <v>16</v>
      </c>
      <c r="B47" s="7"/>
      <c r="C47" s="2"/>
      <c r="D47" s="29">
        <f>SUM(D27:D46)</f>
        <v>-240368.25</v>
      </c>
      <c r="E47" s="27"/>
      <c r="F47" s="27"/>
      <c r="G47" s="12">
        <f>SUM(G27:G46)</f>
        <v>-378000</v>
      </c>
    </row>
    <row r="48" spans="1:7" x14ac:dyDescent="0.2">
      <c r="A48" s="11"/>
      <c r="B48" s="11"/>
      <c r="C48" s="2"/>
      <c r="D48" s="2"/>
      <c r="E48" s="26"/>
      <c r="F48" s="26"/>
    </row>
    <row r="49" spans="1:7" ht="13.5" thickBot="1" x14ac:dyDescent="0.25">
      <c r="A49" s="11"/>
      <c r="B49" s="11"/>
      <c r="C49" s="2"/>
      <c r="D49" s="2"/>
      <c r="E49" s="27"/>
      <c r="F49" s="27"/>
      <c r="G49" s="14"/>
    </row>
    <row r="50" spans="1:7" x14ac:dyDescent="0.2">
      <c r="A50" s="15" t="s">
        <v>17</v>
      </c>
      <c r="B50" s="15"/>
      <c r="C50" s="2"/>
      <c r="D50" s="30">
        <f>SUM(D22,D47)</f>
        <v>317.20000000001164</v>
      </c>
      <c r="G50" s="16">
        <f>SUM(G22,G47)</f>
        <v>0</v>
      </c>
    </row>
    <row r="51" spans="1:7" x14ac:dyDescent="0.2">
      <c r="G51" s="2"/>
    </row>
    <row r="52" spans="1:7" x14ac:dyDescent="0.2">
      <c r="G52" s="2"/>
    </row>
    <row r="53" spans="1:7" x14ac:dyDescent="0.2">
      <c r="G53" s="2"/>
    </row>
    <row r="54" spans="1:7" x14ac:dyDescent="0.2">
      <c r="G54" s="2"/>
    </row>
  </sheetData>
  <mergeCells count="5">
    <mergeCell ref="A1:G1"/>
    <mergeCell ref="A2:G2"/>
    <mergeCell ref="A3:G3"/>
    <mergeCell ref="C9:D9"/>
    <mergeCell ref="A6:H6"/>
  </mergeCells>
  <pageMargins left="0.7" right="0.7" top="0.75" bottom="0.75" header="0.3" footer="0.3"/>
  <pageSetup paperSize="9" orientation="portrait" r:id="rId1"/>
  <headerFooter>
    <oddFooter>&amp;C&amp;"Calibri,Normal"&amp;8Årsmöte Kinna Innebandyklubb 2022-05-31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Dennis Jelse</cp:lastModifiedBy>
  <cp:lastPrinted>2022-05-30T09:12:49Z</cp:lastPrinted>
  <dcterms:created xsi:type="dcterms:W3CDTF">2017-05-08T19:39:33Z</dcterms:created>
  <dcterms:modified xsi:type="dcterms:W3CDTF">2022-05-30T09:20:30Z</dcterms:modified>
</cp:coreProperties>
</file>