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2jowi\Desktop\Jonas Wittek\Fotboll\01_Konstgräs_Vaggeryds IP\Bokningsschema\2019\"/>
    </mc:Choice>
  </mc:AlternateContent>
  <xr:revisionPtr revIDLastSave="0" documentId="13_ncr:1_{150A1773-8493-4048-AEDA-7269676C1E3A}" xr6:coauthVersionLast="41" xr6:coauthVersionMax="41" xr10:uidLastSave="{00000000-0000-0000-0000-000000000000}"/>
  <bookViews>
    <workbookView xWindow="-120" yWindow="-120" windowWidth="38640" windowHeight="21240" activeTab="10" xr2:uid="{00000000-000D-0000-FFFF-FFFF00000000}"/>
  </bookViews>
  <sheets>
    <sheet name="Januari" sheetId="1" r:id="rId1"/>
    <sheet name="Februari" sheetId="2" r:id="rId2"/>
    <sheet name="Mars" sheetId="3" r:id="rId3"/>
    <sheet name="April" sheetId="4" r:id="rId4"/>
    <sheet name="Maj" sheetId="5" r:id="rId5"/>
    <sheet name="Juni" sheetId="6" r:id="rId6"/>
    <sheet name="Juli" sheetId="7" r:id="rId7"/>
    <sheet name="Augusti" sheetId="8" r:id="rId8"/>
    <sheet name="September" sheetId="9" r:id="rId9"/>
    <sheet name="Oktober" sheetId="10" r:id="rId10"/>
    <sheet name="November" sheetId="11" r:id="rId11"/>
    <sheet name="December" sheetId="12" r:id="rId12"/>
  </sheets>
  <definedNames>
    <definedName name="_xlnm.Print_Titles" localSheetId="3">April!$A:$B,April!$1:$4</definedName>
    <definedName name="_xlnm.Print_Titles" localSheetId="7">Augusti!$A:$B,Augusti!$1:$4</definedName>
    <definedName name="_xlnm.Print_Titles" localSheetId="11">December!$A:$B,December!$1:$4</definedName>
    <definedName name="_xlnm.Print_Titles" localSheetId="1">Februari!$A:$B,Februari!$1:$4</definedName>
    <definedName name="_xlnm.Print_Titles" localSheetId="0">Januari!$A:$B,Januari!$1:$4</definedName>
    <definedName name="_xlnm.Print_Titles" localSheetId="6">Juli!$A:$B,Juli!$1:$4</definedName>
    <definedName name="_xlnm.Print_Titles" localSheetId="5">Juni!$A:$B,Juni!$1:$4</definedName>
    <definedName name="_xlnm.Print_Titles" localSheetId="4">Maj!$A:$B,Maj!$1:$4</definedName>
    <definedName name="_xlnm.Print_Titles" localSheetId="2">Mars!$A:$B,Mars!$1:$4</definedName>
    <definedName name="_xlnm.Print_Titles" localSheetId="10">November!$A:$B,November!$1:$4</definedName>
    <definedName name="_xlnm.Print_Titles" localSheetId="9">Oktober!$A:$B,Oktober!$1:$4</definedName>
    <definedName name="_xlnm.Print_Titles" localSheetId="8">September!$A:$B,September!$1:$4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J33" i="9" l="1"/>
  <c r="CJ34" i="9"/>
  <c r="CJ35" i="9"/>
  <c r="CJ36" i="9"/>
  <c r="CJ37" i="9"/>
  <c r="CJ38" i="9"/>
  <c r="CJ39" i="9"/>
  <c r="CJ32" i="9"/>
  <c r="BV35" i="12" l="1"/>
  <c r="BV32" i="12"/>
  <c r="BX32" i="12" s="1"/>
  <c r="BV39" i="12"/>
  <c r="BX39" i="12" s="1"/>
  <c r="BV38" i="12"/>
  <c r="BX38" i="12" s="1"/>
  <c r="BV37" i="12"/>
  <c r="BX37" i="12" s="1"/>
  <c r="BV36" i="12"/>
  <c r="BX36" i="12" s="1"/>
  <c r="BX35" i="12"/>
  <c r="BV34" i="12"/>
  <c r="BX34" i="12" s="1"/>
  <c r="BV33" i="12"/>
  <c r="BX33" i="12" s="1"/>
  <c r="BV39" i="11"/>
  <c r="BX39" i="11" s="1"/>
  <c r="BV38" i="11"/>
  <c r="BX38" i="11" s="1"/>
  <c r="BV37" i="11"/>
  <c r="BX37" i="11" s="1"/>
  <c r="BV36" i="11"/>
  <c r="BX36" i="11" s="1"/>
  <c r="BV35" i="11"/>
  <c r="BX35" i="11" s="1"/>
  <c r="BV34" i="11"/>
  <c r="BX34" i="11" s="1"/>
  <c r="BV33" i="11"/>
  <c r="BX33" i="11" s="1"/>
  <c r="BV32" i="11"/>
  <c r="BX32" i="11" s="1"/>
  <c r="BV39" i="10"/>
  <c r="BX39" i="10" s="1"/>
  <c r="BV38" i="10"/>
  <c r="BX38" i="10" s="1"/>
  <c r="BV37" i="10"/>
  <c r="BX37" i="10" s="1"/>
  <c r="BV36" i="10"/>
  <c r="BX36" i="10" s="1"/>
  <c r="BV35" i="10"/>
  <c r="BX35" i="10" s="1"/>
  <c r="BV34" i="10"/>
  <c r="BX34" i="10" s="1"/>
  <c r="BV33" i="10"/>
  <c r="BX33" i="10" s="1"/>
  <c r="BV32" i="10"/>
  <c r="BX32" i="10" s="1"/>
  <c r="CL39" i="9"/>
  <c r="CL38" i="9"/>
  <c r="CL37" i="9"/>
  <c r="CL36" i="9"/>
  <c r="CL35" i="9"/>
  <c r="CL34" i="9"/>
  <c r="CL33" i="9"/>
  <c r="CL32" i="9"/>
  <c r="BV39" i="8"/>
  <c r="BX39" i="8" s="1"/>
  <c r="BV38" i="8"/>
  <c r="BX38" i="8" s="1"/>
  <c r="BV37" i="8"/>
  <c r="BX37" i="8" s="1"/>
  <c r="BV36" i="8"/>
  <c r="BX36" i="8" s="1"/>
  <c r="BV35" i="8"/>
  <c r="BX35" i="8" s="1"/>
  <c r="BV34" i="8"/>
  <c r="BX34" i="8" s="1"/>
  <c r="BV33" i="8"/>
  <c r="BX33" i="8" s="1"/>
  <c r="BV32" i="8"/>
  <c r="BX32" i="8" s="1"/>
  <c r="BV39" i="4"/>
  <c r="BX39" i="4" s="1"/>
  <c r="BV38" i="4"/>
  <c r="BV37" i="4"/>
  <c r="BX37" i="4" s="1"/>
  <c r="BV36" i="4"/>
  <c r="BX36" i="4" s="1"/>
  <c r="BV35" i="4"/>
  <c r="BX35" i="4" s="1"/>
  <c r="BV34" i="4"/>
  <c r="BX34" i="4" s="1"/>
  <c r="BV33" i="4"/>
  <c r="BX33" i="4" s="1"/>
  <c r="BV32" i="4"/>
  <c r="BX32" i="4" s="1"/>
  <c r="BV39" i="7"/>
  <c r="BV38" i="7"/>
  <c r="BV37" i="7"/>
  <c r="BX37" i="7" s="1"/>
  <c r="BV36" i="7"/>
  <c r="BX36" i="7" s="1"/>
  <c r="BV35" i="7"/>
  <c r="BX35" i="7" s="1"/>
  <c r="BV34" i="7"/>
  <c r="BV33" i="7"/>
  <c r="BX33" i="7" s="1"/>
  <c r="BV32" i="7"/>
  <c r="BX32" i="7" s="1"/>
  <c r="BX39" i="7"/>
  <c r="BX38" i="7"/>
  <c r="BX34" i="7"/>
  <c r="BV39" i="6"/>
  <c r="BX39" i="6" s="1"/>
  <c r="BV38" i="6"/>
  <c r="BX38" i="6" s="1"/>
  <c r="BV37" i="6"/>
  <c r="BX37" i="6" s="1"/>
  <c r="BV36" i="6"/>
  <c r="BX36" i="6" s="1"/>
  <c r="BV35" i="6"/>
  <c r="BX35" i="6" s="1"/>
  <c r="BV34" i="6"/>
  <c r="BX34" i="6" s="1"/>
  <c r="BV33" i="6"/>
  <c r="BX33" i="6" s="1"/>
  <c r="BV32" i="6"/>
  <c r="BX32" i="6" s="1"/>
  <c r="BV39" i="5"/>
  <c r="BX39" i="5" s="1"/>
  <c r="BV38" i="5"/>
  <c r="BX38" i="5" s="1"/>
  <c r="BV37" i="5"/>
  <c r="BX37" i="5" s="1"/>
  <c r="BV36" i="5"/>
  <c r="BX36" i="5" s="1"/>
  <c r="BV35" i="5"/>
  <c r="BX35" i="5" s="1"/>
  <c r="BV34" i="5"/>
  <c r="BX34" i="5" s="1"/>
  <c r="BV33" i="5"/>
  <c r="BX33" i="5" s="1"/>
  <c r="BV32" i="5"/>
  <c r="BX32" i="5" s="1"/>
  <c r="BX38" i="4"/>
  <c r="BV39" i="3"/>
  <c r="BX39" i="3" s="1"/>
  <c r="BV38" i="3"/>
  <c r="BX38" i="3" s="1"/>
  <c r="BV37" i="3"/>
  <c r="BX37" i="3" s="1"/>
  <c r="BV36" i="3"/>
  <c r="BX36" i="3" s="1"/>
  <c r="BV35" i="3"/>
  <c r="BX35" i="3" s="1"/>
  <c r="BV34" i="3"/>
  <c r="BX34" i="3" s="1"/>
  <c r="BV33" i="3"/>
  <c r="BX33" i="3" s="1"/>
  <c r="BV32" i="3"/>
  <c r="BX32" i="3" s="1"/>
  <c r="BV39" i="2"/>
  <c r="BX39" i="2" s="1"/>
  <c r="BV38" i="2"/>
  <c r="BX38" i="2" s="1"/>
  <c r="BV37" i="2"/>
  <c r="BX37" i="2" s="1"/>
  <c r="BV36" i="2"/>
  <c r="BX36" i="2" s="1"/>
  <c r="BV35" i="2"/>
  <c r="BX35" i="2" s="1"/>
  <c r="BV34" i="2"/>
  <c r="BX34" i="2" s="1"/>
  <c r="BV33" i="2"/>
  <c r="BV32" i="2"/>
  <c r="BX32" i="2" s="1"/>
  <c r="BV39" i="1"/>
  <c r="BX39" i="1" s="1"/>
  <c r="BV38" i="1"/>
  <c r="BX38" i="1" s="1"/>
  <c r="BV37" i="1"/>
  <c r="BX37" i="1" s="1"/>
  <c r="BV36" i="1"/>
  <c r="BX36" i="1" s="1"/>
  <c r="BV35" i="1"/>
  <c r="BX35" i="1" s="1"/>
  <c r="BV34" i="1"/>
  <c r="BX34" i="1" s="1"/>
  <c r="BV33" i="1"/>
  <c r="BX33" i="1" s="1"/>
  <c r="BV32" i="1"/>
  <c r="BX32" i="1" s="1"/>
  <c r="BX41" i="1" l="1"/>
  <c r="BX41" i="6"/>
  <c r="BX41" i="8"/>
  <c r="BV42" i="2"/>
  <c r="BX33" i="2"/>
  <c r="BX40" i="2" s="1"/>
  <c r="BX41" i="3"/>
  <c r="BX41" i="12"/>
  <c r="BX41" i="11"/>
  <c r="BX41" i="10"/>
  <c r="CL41" i="9"/>
  <c r="BX41" i="7"/>
  <c r="BX41" i="5"/>
  <c r="BX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Wittek</author>
  </authors>
  <commentList>
    <comment ref="BE12" authorId="0" shapeId="0" xr:uid="{18008962-7B16-4561-9309-35176BBCC565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Bokad av Anders F 
2018-11-08</t>
        </r>
      </text>
    </comment>
    <comment ref="BC17" authorId="0" shapeId="0" xr:uid="{54EE9CFC-2BC6-484C-A124-3D508AFD74CB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Bokad av Anders F 
2018-11-08</t>
        </r>
      </text>
    </comment>
    <comment ref="BQ17" authorId="0" shapeId="0" xr:uid="{45C5FAE6-9E22-4F75-ACD8-1E737CDA83D9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Bokad av Anders F 
2018-11-08</t>
        </r>
      </text>
    </comment>
    <comment ref="BS17" authorId="0" shapeId="0" xr:uid="{2CE53D22-37CC-437F-ABA4-FF28299FEC14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Bokad av Anders F 
2018-11-08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Wittek</author>
  </authors>
  <commentList>
    <comment ref="BC7" authorId="0" shapeId="0" xr:uid="{DCF26E6C-538C-42C2-BAE4-38E4C405A171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Förfrågan Sebastian
2018-12-18</t>
        </r>
      </text>
    </comment>
    <comment ref="AA12" authorId="0" shapeId="0" xr:uid="{5C865576-E3CE-4277-9274-C32C3FDE433A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Bokad av Roger 
2018-10-18</t>
        </r>
      </text>
    </comment>
    <comment ref="BC12" authorId="0" shapeId="0" xr:uid="{ACCE8A62-B6B3-4FCD-BE5F-6251E04C3E30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Förfrågan av Bruno 
2018-12-10</t>
        </r>
      </text>
    </comment>
    <comment ref="M17" authorId="0" shapeId="0" xr:uid="{5CDEA7C7-4D18-42C3-BC31-7F44C8F3C6CF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Bokad av Anders F 
2018-11-08</t>
        </r>
      </text>
    </comment>
    <comment ref="O17" authorId="0" shapeId="0" xr:uid="{E8E4E174-AE91-4938-9E54-9F829EAA7A97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Bokad av Anders F 
2018-11-08</t>
        </r>
      </text>
    </comment>
    <comment ref="BQ17" authorId="0" shapeId="0" xr:uid="{4F9038FA-2791-486C-A253-BB06DD444BCF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Bokad av Anders F 
2018-11-08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Wittek</author>
  </authors>
  <commentList>
    <comment ref="O12" authorId="0" shapeId="0" xr:uid="{FD1A28FD-BECC-4CE5-A1D7-0E03C4F140EE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Förfrågan Sebastian
2018-11-26</t>
        </r>
      </text>
    </comment>
    <comment ref="K27" authorId="0" shapeId="0" xr:uid="{772F2E14-0F36-433B-9DAF-5E1788725FF1}">
      <text>
        <r>
          <rPr>
            <b/>
            <sz val="9"/>
            <color indexed="81"/>
            <rFont val="Tahoma"/>
            <family val="2"/>
          </rPr>
          <t>Jonas Wittek:</t>
        </r>
        <r>
          <rPr>
            <sz val="9"/>
            <color indexed="81"/>
            <rFont val="Tahoma"/>
            <family val="2"/>
          </rPr>
          <t xml:space="preserve">
Ändrad från lör till fre av Anders F 
2019-03-29</t>
        </r>
      </text>
    </comment>
  </commentList>
</comments>
</file>

<file path=xl/sharedStrings.xml><?xml version="1.0" encoding="utf-8"?>
<sst xmlns="http://schemas.openxmlformats.org/spreadsheetml/2006/main" count="1577" uniqueCount="111">
  <si>
    <t>Vecka</t>
  </si>
  <si>
    <t>Dag</t>
  </si>
  <si>
    <t>Datum</t>
  </si>
  <si>
    <t>SIS U</t>
  </si>
  <si>
    <t>SIS H/D</t>
  </si>
  <si>
    <t>WIK U</t>
  </si>
  <si>
    <t>WIK H/D</t>
  </si>
  <si>
    <t>HOOK U</t>
  </si>
  <si>
    <t>HOOK A</t>
  </si>
  <si>
    <t>KSK U</t>
  </si>
  <si>
    <t>KSK A</t>
  </si>
  <si>
    <t>Mån</t>
  </si>
  <si>
    <t>Tis</t>
  </si>
  <si>
    <t>Ons</t>
  </si>
  <si>
    <t>Tors</t>
  </si>
  <si>
    <t>Fre</t>
  </si>
  <si>
    <t>Lör</t>
  </si>
  <si>
    <t>Sön</t>
  </si>
  <si>
    <t>Timmar</t>
  </si>
  <si>
    <t>Tim-pris</t>
  </si>
  <si>
    <t>Summa</t>
  </si>
  <si>
    <t>Summa:</t>
  </si>
  <si>
    <t>Förening</t>
  </si>
  <si>
    <t>WIK H/D/J</t>
  </si>
  <si>
    <t>Kontroll:</t>
  </si>
  <si>
    <t>Februari</t>
  </si>
  <si>
    <t>Match</t>
  </si>
  <si>
    <t>WIK H</t>
  </si>
  <si>
    <t>12.30</t>
  </si>
  <si>
    <t>Ölmstad</t>
  </si>
  <si>
    <t>15.00</t>
  </si>
  <si>
    <t>Guddarp</t>
  </si>
  <si>
    <t>Lagan</t>
  </si>
  <si>
    <t>Aneby</t>
  </si>
  <si>
    <t>SIS D</t>
  </si>
  <si>
    <t>10.00</t>
  </si>
  <si>
    <t>WIK P03</t>
  </si>
  <si>
    <t>Anderstorp</t>
  </si>
  <si>
    <t>WIK D</t>
  </si>
  <si>
    <t>WIK P04</t>
  </si>
  <si>
    <t>KSK H</t>
  </si>
  <si>
    <t>HOOK H</t>
  </si>
  <si>
    <t>WIK A/U</t>
  </si>
  <si>
    <t>WIK A/U/J</t>
  </si>
  <si>
    <t>WIK A</t>
  </si>
  <si>
    <t>Träningshelg</t>
  </si>
  <si>
    <t>18.00</t>
  </si>
  <si>
    <t>Fredriksdal</t>
  </si>
  <si>
    <t>Skillingaryd</t>
  </si>
  <si>
    <t>HOOK</t>
  </si>
  <si>
    <t>14.00</t>
  </si>
  <si>
    <t>Egnahem</t>
  </si>
  <si>
    <t>Smålandsstenar</t>
  </si>
  <si>
    <t>WIK</t>
  </si>
  <si>
    <t>P04</t>
  </si>
  <si>
    <t>Tr.helg</t>
  </si>
  <si>
    <t>08.30-10.30</t>
  </si>
  <si>
    <t>SIS</t>
  </si>
  <si>
    <t>Assyriska</t>
  </si>
  <si>
    <t>SIS F04</t>
  </si>
  <si>
    <t>Hestra</t>
  </si>
  <si>
    <t>F06/06</t>
  </si>
  <si>
    <t>12.00</t>
  </si>
  <si>
    <t>WIK J</t>
  </si>
  <si>
    <t>SIS H</t>
  </si>
  <si>
    <t>FC Peking</t>
  </si>
  <si>
    <t>10.30</t>
  </si>
  <si>
    <t>F05/06</t>
  </si>
  <si>
    <t>WIK F05/06</t>
  </si>
  <si>
    <t>Haga</t>
  </si>
  <si>
    <t>19.00</t>
  </si>
  <si>
    <t>Bäckseda</t>
  </si>
  <si>
    <t>Sm.-cupen</t>
  </si>
  <si>
    <t>KSK</t>
  </si>
  <si>
    <t>11.00</t>
  </si>
  <si>
    <t>17.30</t>
  </si>
  <si>
    <t>Domar-</t>
  </si>
  <si>
    <t>utbildning</t>
  </si>
  <si>
    <t>WIK P07</t>
  </si>
  <si>
    <t>F03/04</t>
  </si>
  <si>
    <t>P05/06</t>
  </si>
  <si>
    <t>WIK P09</t>
  </si>
  <si>
    <t>DM-Match</t>
  </si>
  <si>
    <t xml:space="preserve">Match </t>
  </si>
  <si>
    <t>WIK F03/04</t>
  </si>
  <si>
    <t>WIK P08</t>
  </si>
  <si>
    <t>Seriematch</t>
  </si>
  <si>
    <t>18.45</t>
  </si>
  <si>
    <t>Kulltorp</t>
  </si>
  <si>
    <t>Gislaved</t>
  </si>
  <si>
    <t>Bredaryd/Lanna</t>
  </si>
  <si>
    <t>19.30</t>
  </si>
  <si>
    <t>Skede</t>
  </si>
  <si>
    <t>P08</t>
  </si>
  <si>
    <t>WIK P06</t>
  </si>
  <si>
    <t>Gränna</t>
  </si>
  <si>
    <t>P03</t>
  </si>
  <si>
    <t>WIK F16 D</t>
  </si>
  <si>
    <t>IK Vista</t>
  </si>
  <si>
    <t>P09</t>
  </si>
  <si>
    <t>D</t>
  </si>
  <si>
    <t>Värnamo Södra</t>
  </si>
  <si>
    <t>18.30</t>
  </si>
  <si>
    <t>P06</t>
  </si>
  <si>
    <t>Habo</t>
  </si>
  <si>
    <t>F06/07</t>
  </si>
  <si>
    <t>WIK F16</t>
  </si>
  <si>
    <t>Bankeryd</t>
  </si>
  <si>
    <t xml:space="preserve"> A/U</t>
  </si>
  <si>
    <t>Tor</t>
  </si>
  <si>
    <t>P07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</si>
</sst>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\ d\/m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24">
    <xf numFmtId="0" fontId="0" fillId="0" borderId="0" xfId="0"/>
    <xf numFmtId="20" fontId="4" fillId="0" borderId="8" xfId="0" applyNumberFormat="1" applyFont="1" applyFill="1" applyBorder="1" applyAlignment="1">
      <alignment horizontal="left"/>
    </xf>
    <xf numFmtId="20" fontId="5" fillId="0" borderId="9" xfId="0" applyNumberFormat="1" applyFont="1" applyFill="1" applyBorder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20" fontId="5" fillId="0" borderId="13" xfId="0" applyNumberFormat="1" applyFont="1" applyFill="1" applyBorder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20" fontId="5" fillId="0" borderId="1" xfId="0" applyNumberFormat="1" applyFont="1" applyFill="1" applyBorder="1"/>
    <xf numFmtId="0" fontId="5" fillId="0" borderId="17" xfId="0" applyFont="1" applyFill="1" applyBorder="1" applyAlignment="1"/>
    <xf numFmtId="20" fontId="5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/>
    <xf numFmtId="20" fontId="4" fillId="0" borderId="13" xfId="0" applyNumberFormat="1" applyFont="1" applyFill="1" applyBorder="1"/>
    <xf numFmtId="20" fontId="4" fillId="0" borderId="1" xfId="0" applyNumberFormat="1" applyFont="1" applyFill="1" applyBorder="1"/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5" fillId="0" borderId="27" xfId="0" applyFont="1" applyFill="1" applyBorder="1" applyAlignment="1"/>
    <xf numFmtId="0" fontId="4" fillId="4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166" fontId="4" fillId="6" borderId="4" xfId="0" applyNumberFormat="1" applyFont="1" applyFill="1" applyBorder="1" applyAlignment="1">
      <alignment horizontal="left" vertical="center" wrapText="1"/>
    </xf>
    <xf numFmtId="0" fontId="0" fillId="6" borderId="0" xfId="0" applyFill="1"/>
    <xf numFmtId="0" fontId="0" fillId="5" borderId="0" xfId="0" applyFill="1"/>
    <xf numFmtId="0" fontId="0" fillId="3" borderId="0" xfId="0" applyFill="1"/>
    <xf numFmtId="20" fontId="5" fillId="4" borderId="0" xfId="0" applyNumberFormat="1" applyFont="1" applyFill="1" applyBorder="1"/>
    <xf numFmtId="0" fontId="0" fillId="4" borderId="0" xfId="0" applyFill="1"/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1" xfId="0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3" fontId="1" fillId="4" borderId="33" xfId="0" applyNumberFormat="1" applyFont="1" applyFill="1" applyBorder="1"/>
    <xf numFmtId="0" fontId="4" fillId="4" borderId="34" xfId="0" applyFont="1" applyFill="1" applyBorder="1" applyAlignment="1">
      <alignment horizontal="right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3" fontId="1" fillId="4" borderId="36" xfId="0" applyNumberFormat="1" applyFont="1" applyFill="1" applyBorder="1"/>
    <xf numFmtId="0" fontId="4" fillId="4" borderId="37" xfId="0" applyFont="1" applyFill="1" applyBorder="1" applyAlignment="1">
      <alignment horizontal="right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3" fontId="1" fillId="3" borderId="33" xfId="0" applyNumberFormat="1" applyFont="1" applyFill="1" applyBorder="1"/>
    <xf numFmtId="0" fontId="4" fillId="3" borderId="34" xfId="0" applyFont="1" applyFill="1" applyBorder="1" applyAlignment="1">
      <alignment horizontal="right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3" fontId="1" fillId="3" borderId="36" xfId="0" applyNumberFormat="1" applyFont="1" applyFill="1" applyBorder="1"/>
    <xf numFmtId="0" fontId="4" fillId="3" borderId="37" xfId="0" applyFont="1" applyFill="1" applyBorder="1" applyAlignment="1">
      <alignment horizontal="right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3" fontId="1" fillId="5" borderId="33" xfId="0" applyNumberFormat="1" applyFont="1" applyFill="1" applyBorder="1"/>
    <xf numFmtId="0" fontId="4" fillId="5" borderId="34" xfId="0" applyFont="1" applyFill="1" applyBorder="1" applyAlignment="1">
      <alignment horizontal="right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3" fontId="1" fillId="5" borderId="36" xfId="0" applyNumberFormat="1" applyFont="1" applyFill="1" applyBorder="1"/>
    <xf numFmtId="0" fontId="4" fillId="5" borderId="37" xfId="0" applyFont="1" applyFill="1" applyBorder="1" applyAlignment="1">
      <alignment horizontal="right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3" fontId="1" fillId="6" borderId="33" xfId="0" applyNumberFormat="1" applyFont="1" applyFill="1" applyBorder="1"/>
    <xf numFmtId="166" fontId="4" fillId="6" borderId="34" xfId="0" applyNumberFormat="1" applyFont="1" applyFill="1" applyBorder="1" applyAlignment="1">
      <alignment horizontal="right" vertical="center" wrapText="1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3" fontId="1" fillId="6" borderId="36" xfId="0" applyNumberFormat="1" applyFont="1" applyFill="1" applyBorder="1"/>
    <xf numFmtId="166" fontId="4" fillId="6" borderId="37" xfId="0" applyNumberFormat="1" applyFont="1" applyFill="1" applyBorder="1" applyAlignment="1">
      <alignment horizontal="right" vertical="center" wrapText="1"/>
    </xf>
    <xf numFmtId="0" fontId="1" fillId="0" borderId="38" xfId="0" applyFont="1" applyBorder="1" applyAlignment="1">
      <alignment horizontal="center"/>
    </xf>
    <xf numFmtId="3" fontId="1" fillId="0" borderId="38" xfId="0" applyNumberFormat="1" applyFont="1" applyBorder="1"/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166" fontId="4" fillId="6" borderId="34" xfId="0" applyNumberFormat="1" applyFont="1" applyFill="1" applyBorder="1" applyAlignment="1">
      <alignment horizontal="center" vertical="center" wrapText="1"/>
    </xf>
    <xf numFmtId="166" fontId="4" fillId="6" borderId="3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5" fillId="0" borderId="39" xfId="0" applyFont="1" applyFill="1" applyBorder="1" applyAlignment="1"/>
    <xf numFmtId="0" fontId="5" fillId="0" borderId="40" xfId="0" applyFont="1" applyFill="1" applyBorder="1" applyAlignment="1"/>
    <xf numFmtId="0" fontId="5" fillId="0" borderId="42" xfId="0" applyFont="1" applyFill="1" applyBorder="1" applyAlignment="1"/>
    <xf numFmtId="0" fontId="5" fillId="0" borderId="43" xfId="0" applyFont="1" applyFill="1" applyBorder="1" applyAlignment="1"/>
    <xf numFmtId="0" fontId="5" fillId="0" borderId="44" xfId="0" applyFont="1" applyFill="1" applyBorder="1" applyAlignment="1"/>
    <xf numFmtId="0" fontId="5" fillId="0" borderId="45" xfId="0" applyFont="1" applyFill="1" applyBorder="1" applyAlignment="1"/>
    <xf numFmtId="0" fontId="5" fillId="0" borderId="10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0" fillId="7" borderId="50" xfId="0" applyFont="1" applyFill="1" applyBorder="1" applyAlignment="1">
      <alignment horizontal="center" vertical="center" wrapText="1"/>
    </xf>
    <xf numFmtId="0" fontId="11" fillId="8" borderId="50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0" fontId="11" fillId="8" borderId="51" xfId="0" applyFont="1" applyFill="1" applyBorder="1" applyAlignment="1">
      <alignment horizontal="center" vertical="center" wrapText="1"/>
    </xf>
    <xf numFmtId="16" fontId="10" fillId="7" borderId="52" xfId="0" applyNumberFormat="1" applyFont="1" applyFill="1" applyBorder="1" applyAlignment="1">
      <alignment horizontal="center" vertical="center" wrapText="1"/>
    </xf>
    <xf numFmtId="16" fontId="11" fillId="8" borderId="52" xfId="0" applyNumberFormat="1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16" fontId="11" fillId="5" borderId="52" xfId="0" applyNumberFormat="1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/>
    <xf numFmtId="0" fontId="5" fillId="0" borderId="47" xfId="0" applyFont="1" applyFill="1" applyBorder="1" applyAlignment="1"/>
    <xf numFmtId="0" fontId="5" fillId="0" borderId="54" xfId="0" applyFont="1" applyFill="1" applyBorder="1" applyAlignment="1"/>
    <xf numFmtId="0" fontId="5" fillId="0" borderId="46" xfId="0" applyFont="1" applyFill="1" applyBorder="1" applyAlignment="1"/>
    <xf numFmtId="0" fontId="5" fillId="0" borderId="53" xfId="0" applyFont="1" applyFill="1" applyBorder="1" applyAlignment="1"/>
    <xf numFmtId="0" fontId="4" fillId="4" borderId="55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10" fillId="7" borderId="58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16" fontId="10" fillId="7" borderId="60" xfId="0" applyNumberFormat="1" applyFont="1" applyFill="1" applyBorder="1" applyAlignment="1">
      <alignment horizontal="center" vertical="center" wrapText="1"/>
    </xf>
    <xf numFmtId="0" fontId="5" fillId="0" borderId="62" xfId="0" applyFont="1" applyFill="1" applyBorder="1" applyAlignment="1"/>
    <xf numFmtId="0" fontId="5" fillId="3" borderId="16" xfId="0" applyFont="1" applyFill="1" applyBorder="1" applyAlignment="1"/>
    <xf numFmtId="0" fontId="4" fillId="3" borderId="1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3" xfId="0" applyBorder="1" applyAlignment="1"/>
    <xf numFmtId="20" fontId="2" fillId="0" borderId="0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1" fillId="0" borderId="18" xfId="0" applyFont="1" applyBorder="1" applyAlignment="1"/>
    <xf numFmtId="0" fontId="1" fillId="0" borderId="3" xfId="0" applyFont="1" applyBorder="1" applyAlignment="1"/>
    <xf numFmtId="0" fontId="4" fillId="4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4" fillId="4" borderId="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7" borderId="58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42"/>
  <sheetViews>
    <sheetView zoomScale="90" zoomScaleNormal="90" workbookViewId="0">
      <pane xSplit="2" ySplit="4" topLeftCell="BB26" activePane="bottomRight" state="frozen"/>
      <selection pane="topRight" activeCell="C1" sqref="C1"/>
      <selection pane="bottomLeft" activeCell="A5" sqref="A5"/>
      <selection pane="bottomRight" activeCell="BY28" sqref="BY28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1901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1902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1903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1904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1905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43465</v>
      </c>
      <c r="D4" s="149"/>
      <c r="E4" s="148">
        <v>43466</v>
      </c>
      <c r="F4" s="149"/>
      <c r="G4" s="148">
        <v>43467</v>
      </c>
      <c r="H4" s="149"/>
      <c r="I4" s="148">
        <v>43468</v>
      </c>
      <c r="J4" s="149"/>
      <c r="K4" s="148">
        <v>43469</v>
      </c>
      <c r="L4" s="149"/>
      <c r="M4" s="148">
        <v>43470</v>
      </c>
      <c r="N4" s="149"/>
      <c r="O4" s="148">
        <v>43471</v>
      </c>
      <c r="P4" s="149"/>
      <c r="Q4" s="148">
        <v>43472</v>
      </c>
      <c r="R4" s="149"/>
      <c r="S4" s="148">
        <v>43473</v>
      </c>
      <c r="T4" s="149"/>
      <c r="U4" s="148">
        <v>43474</v>
      </c>
      <c r="V4" s="149"/>
      <c r="W4" s="148">
        <v>43475</v>
      </c>
      <c r="X4" s="149"/>
      <c r="Y4" s="148">
        <v>43476</v>
      </c>
      <c r="Z4" s="149"/>
      <c r="AA4" s="148">
        <v>43477</v>
      </c>
      <c r="AB4" s="149"/>
      <c r="AC4" s="148">
        <v>43478</v>
      </c>
      <c r="AD4" s="149"/>
      <c r="AE4" s="148">
        <v>43479</v>
      </c>
      <c r="AF4" s="149"/>
      <c r="AG4" s="148">
        <v>43480</v>
      </c>
      <c r="AH4" s="149"/>
      <c r="AI4" s="148">
        <v>43481</v>
      </c>
      <c r="AJ4" s="149"/>
      <c r="AK4" s="148">
        <v>43482</v>
      </c>
      <c r="AL4" s="149"/>
      <c r="AM4" s="148">
        <v>43483</v>
      </c>
      <c r="AN4" s="149"/>
      <c r="AO4" s="148">
        <v>43484</v>
      </c>
      <c r="AP4" s="149"/>
      <c r="AQ4" s="148">
        <v>43485</v>
      </c>
      <c r="AR4" s="149"/>
      <c r="AS4" s="148">
        <v>43486</v>
      </c>
      <c r="AT4" s="149"/>
      <c r="AU4" s="148">
        <v>43487</v>
      </c>
      <c r="AV4" s="149"/>
      <c r="AW4" s="148">
        <v>43488</v>
      </c>
      <c r="AX4" s="149"/>
      <c r="AY4" s="148">
        <v>43489</v>
      </c>
      <c r="AZ4" s="149"/>
      <c r="BA4" s="148">
        <v>43490</v>
      </c>
      <c r="BB4" s="149"/>
      <c r="BC4" s="148">
        <v>43491</v>
      </c>
      <c r="BD4" s="149"/>
      <c r="BE4" s="148">
        <v>43492</v>
      </c>
      <c r="BF4" s="149"/>
      <c r="BG4" s="148">
        <v>43493</v>
      </c>
      <c r="BH4" s="149"/>
      <c r="BI4" s="148">
        <v>43494</v>
      </c>
      <c r="BJ4" s="149"/>
      <c r="BK4" s="148">
        <v>43495</v>
      </c>
      <c r="BL4" s="149"/>
      <c r="BM4" s="148">
        <v>43496</v>
      </c>
      <c r="BN4" s="149"/>
      <c r="BO4" s="148">
        <v>43497</v>
      </c>
      <c r="BP4" s="149"/>
      <c r="BQ4" s="148">
        <v>43498</v>
      </c>
      <c r="BR4" s="149"/>
      <c r="BS4" s="148">
        <v>43499</v>
      </c>
      <c r="BT4" s="149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96"/>
      <c r="AT5" s="97"/>
      <c r="AU5" s="96"/>
      <c r="AV5" s="98"/>
      <c r="AW5" s="96"/>
      <c r="AX5" s="98"/>
      <c r="AY5" s="96"/>
      <c r="AZ5" s="98"/>
      <c r="BA5" s="96"/>
      <c r="BB5" s="98"/>
      <c r="BC5" s="19"/>
      <c r="BD5" s="19"/>
      <c r="BE5" s="19"/>
      <c r="BF5" s="20"/>
      <c r="BG5" s="96"/>
      <c r="BH5" s="97"/>
      <c r="BI5" s="96"/>
      <c r="BJ5" s="98"/>
      <c r="BK5" s="96"/>
      <c r="BL5" s="98"/>
      <c r="BM5" s="96"/>
      <c r="BN5" s="98"/>
      <c r="BO5" s="96"/>
      <c r="BP5" s="98"/>
      <c r="BQ5" s="19"/>
      <c r="BR5" s="19"/>
      <c r="BS5" s="19"/>
      <c r="BT5" s="20"/>
    </row>
    <row r="6" spans="1:72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99"/>
      <c r="AT6" s="100"/>
      <c r="AU6" s="99"/>
      <c r="AV6" s="101"/>
      <c r="AW6" s="99"/>
      <c r="AX6" s="101"/>
      <c r="AY6" s="99"/>
      <c r="AZ6" s="101"/>
      <c r="BA6" s="99"/>
      <c r="BB6" s="101"/>
      <c r="BC6" s="9"/>
      <c r="BD6" s="9"/>
      <c r="BE6" s="9"/>
      <c r="BF6" s="21"/>
      <c r="BG6" s="99"/>
      <c r="BH6" s="100"/>
      <c r="BI6" s="99"/>
      <c r="BJ6" s="101"/>
      <c r="BK6" s="99"/>
      <c r="BL6" s="101"/>
      <c r="BM6" s="99"/>
      <c r="BN6" s="101"/>
      <c r="BO6" s="99"/>
      <c r="BP6" s="101"/>
      <c r="BQ6" s="9"/>
      <c r="BR6" s="9"/>
      <c r="BS6" s="9"/>
      <c r="BT6" s="21"/>
    </row>
    <row r="7" spans="1:72" x14ac:dyDescent="0.25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02"/>
      <c r="AT7" s="103"/>
      <c r="AU7" s="102"/>
      <c r="AV7" s="104"/>
      <c r="AW7" s="102"/>
      <c r="AX7" s="104"/>
      <c r="AY7" s="102"/>
      <c r="AZ7" s="104"/>
      <c r="BA7" s="102"/>
      <c r="BB7" s="104"/>
      <c r="BC7" s="5"/>
      <c r="BD7" s="5"/>
      <c r="BE7" s="5"/>
      <c r="BF7" s="22"/>
      <c r="BG7" s="102"/>
      <c r="BH7" s="103"/>
      <c r="BI7" s="102"/>
      <c r="BJ7" s="104"/>
      <c r="BK7" s="102"/>
      <c r="BL7" s="104"/>
      <c r="BM7" s="102"/>
      <c r="BN7" s="104"/>
      <c r="BO7" s="102"/>
      <c r="BP7" s="104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99"/>
      <c r="AT8" s="100"/>
      <c r="AU8" s="99"/>
      <c r="AV8" s="101"/>
      <c r="AW8" s="99"/>
      <c r="AX8" s="101"/>
      <c r="AY8" s="99"/>
      <c r="AZ8" s="101"/>
      <c r="BA8" s="99"/>
      <c r="BB8" s="101"/>
      <c r="BC8" s="9"/>
      <c r="BD8" s="9"/>
      <c r="BE8" s="9"/>
      <c r="BF8" s="21"/>
      <c r="BG8" s="99"/>
      <c r="BH8" s="100"/>
      <c r="BI8" s="99"/>
      <c r="BJ8" s="101"/>
      <c r="BK8" s="99"/>
      <c r="BL8" s="101"/>
      <c r="BM8" s="99"/>
      <c r="BN8" s="101"/>
      <c r="BO8" s="99"/>
      <c r="BP8" s="101"/>
      <c r="BQ8" s="9"/>
      <c r="BR8" s="9"/>
      <c r="BS8" s="9"/>
      <c r="BT8" s="21"/>
    </row>
    <row r="9" spans="1:72" x14ac:dyDescent="0.25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02"/>
      <c r="AT9" s="103"/>
      <c r="AU9" s="102"/>
      <c r="AV9" s="104"/>
      <c r="AW9" s="102"/>
      <c r="AX9" s="104"/>
      <c r="AY9" s="102"/>
      <c r="AZ9" s="104"/>
      <c r="BA9" s="102"/>
      <c r="BB9" s="104"/>
      <c r="BC9" s="5"/>
      <c r="BD9" s="5"/>
      <c r="BE9" s="5"/>
      <c r="BF9" s="22"/>
      <c r="BG9" s="102"/>
      <c r="BH9" s="103"/>
      <c r="BI9" s="102"/>
      <c r="BJ9" s="104"/>
      <c r="BK9" s="102"/>
      <c r="BL9" s="104"/>
      <c r="BM9" s="102"/>
      <c r="BN9" s="104"/>
      <c r="BO9" s="102"/>
      <c r="BP9" s="104"/>
      <c r="BQ9" s="5"/>
      <c r="BR9" s="5"/>
      <c r="BS9" s="5"/>
      <c r="BT9" s="22"/>
    </row>
    <row r="10" spans="1:72" x14ac:dyDescent="0.25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99"/>
      <c r="AT10" s="100"/>
      <c r="AU10" s="99"/>
      <c r="AV10" s="101"/>
      <c r="AW10" s="99"/>
      <c r="AX10" s="101"/>
      <c r="AY10" s="99"/>
      <c r="AZ10" s="101"/>
      <c r="BA10" s="99"/>
      <c r="BB10" s="101"/>
      <c r="BC10" s="9"/>
      <c r="BD10" s="9"/>
      <c r="BE10" s="9"/>
      <c r="BF10" s="21"/>
      <c r="BG10" s="99"/>
      <c r="BH10" s="100"/>
      <c r="BI10" s="99"/>
      <c r="BJ10" s="101"/>
      <c r="BK10" s="99"/>
      <c r="BL10" s="101"/>
      <c r="BM10" s="99"/>
      <c r="BN10" s="101"/>
      <c r="BO10" s="99"/>
      <c r="BP10" s="101"/>
      <c r="BQ10" s="9"/>
      <c r="BR10" s="9"/>
      <c r="BS10" s="9"/>
      <c r="BT10" s="21"/>
    </row>
    <row r="11" spans="1:72" x14ac:dyDescent="0.25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02"/>
      <c r="AT11" s="103"/>
      <c r="AU11" s="102"/>
      <c r="AV11" s="104"/>
      <c r="AW11" s="102"/>
      <c r="AX11" s="104"/>
      <c r="AY11" s="102"/>
      <c r="AZ11" s="104"/>
      <c r="BA11" s="102"/>
      <c r="BB11" s="104"/>
      <c r="BC11" s="5"/>
      <c r="BD11" s="5"/>
      <c r="BE11" s="5"/>
      <c r="BF11" s="22"/>
      <c r="BG11" s="102"/>
      <c r="BH11" s="103"/>
      <c r="BI11" s="102"/>
      <c r="BJ11" s="104"/>
      <c r="BK11" s="102"/>
      <c r="BL11" s="104"/>
      <c r="BM11" s="102"/>
      <c r="BN11" s="104"/>
      <c r="BO11" s="102"/>
      <c r="BP11" s="104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99"/>
      <c r="AT12" s="100"/>
      <c r="AU12" s="99"/>
      <c r="AV12" s="101"/>
      <c r="AW12" s="99"/>
      <c r="AX12" s="101"/>
      <c r="AY12" s="99"/>
      <c r="AZ12" s="101"/>
      <c r="BA12" s="99"/>
      <c r="BB12" s="101"/>
      <c r="BC12" s="9"/>
      <c r="BD12" s="9"/>
      <c r="BE12" s="9"/>
      <c r="BF12" s="21"/>
      <c r="BG12" s="99"/>
      <c r="BH12" s="100"/>
      <c r="BI12" s="99"/>
      <c r="BJ12" s="101"/>
      <c r="BK12" s="99"/>
      <c r="BL12" s="101"/>
      <c r="BM12" s="99"/>
      <c r="BN12" s="101"/>
      <c r="BO12" s="99"/>
      <c r="BP12" s="101"/>
      <c r="BQ12" s="9"/>
      <c r="BR12" s="9"/>
      <c r="BS12" s="9"/>
      <c r="BT12" s="21"/>
    </row>
    <row r="13" spans="1:72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02"/>
      <c r="AT13" s="103"/>
      <c r="AU13" s="102"/>
      <c r="AV13" s="104"/>
      <c r="AW13" s="102"/>
      <c r="AX13" s="104"/>
      <c r="AY13" s="102"/>
      <c r="AZ13" s="104"/>
      <c r="BA13" s="102"/>
      <c r="BB13" s="104"/>
      <c r="BC13" s="5"/>
      <c r="BD13" s="5"/>
      <c r="BE13" s="5"/>
      <c r="BF13" s="22"/>
      <c r="BG13" s="102"/>
      <c r="BH13" s="103"/>
      <c r="BI13" s="102"/>
      <c r="BJ13" s="104"/>
      <c r="BK13" s="102"/>
      <c r="BL13" s="104"/>
      <c r="BM13" s="102"/>
      <c r="BN13" s="104"/>
      <c r="BO13" s="102"/>
      <c r="BP13" s="104"/>
      <c r="BQ13" s="5"/>
      <c r="BR13" s="5"/>
      <c r="BS13" s="5"/>
      <c r="BT13" s="22"/>
    </row>
    <row r="14" spans="1:72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99"/>
      <c r="AT14" s="100"/>
      <c r="AU14" s="99"/>
      <c r="AV14" s="101"/>
      <c r="AW14" s="99"/>
      <c r="AX14" s="101"/>
      <c r="AY14" s="99"/>
      <c r="AZ14" s="101"/>
      <c r="BA14" s="99"/>
      <c r="BB14" s="101"/>
      <c r="BC14" s="9"/>
      <c r="BD14" s="9"/>
      <c r="BE14" s="9"/>
      <c r="BF14" s="21"/>
      <c r="BG14" s="99"/>
      <c r="BH14" s="100"/>
      <c r="BI14" s="99"/>
      <c r="BJ14" s="101"/>
      <c r="BK14" s="99"/>
      <c r="BL14" s="101"/>
      <c r="BM14" s="99"/>
      <c r="BN14" s="101"/>
      <c r="BO14" s="99"/>
      <c r="BP14" s="101"/>
      <c r="BQ14" s="9"/>
      <c r="BR14" s="9"/>
      <c r="BS14" s="9"/>
      <c r="BT14" s="21"/>
    </row>
    <row r="15" spans="1:72" x14ac:dyDescent="0.25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02"/>
      <c r="AT15" s="103"/>
      <c r="AU15" s="102"/>
      <c r="AV15" s="104"/>
      <c r="AW15" s="102"/>
      <c r="AX15" s="104"/>
      <c r="AY15" s="102"/>
      <c r="AZ15" s="104"/>
      <c r="BA15" s="102"/>
      <c r="BB15" s="104"/>
      <c r="BC15" s="5"/>
      <c r="BD15" s="5"/>
      <c r="BE15" s="5"/>
      <c r="BF15" s="22"/>
      <c r="BG15" s="102"/>
      <c r="BH15" s="103"/>
      <c r="BI15" s="102"/>
      <c r="BJ15" s="104"/>
      <c r="BK15" s="102"/>
      <c r="BL15" s="104"/>
      <c r="BM15" s="102"/>
      <c r="BN15" s="104"/>
      <c r="BO15" s="102"/>
      <c r="BP15" s="104"/>
      <c r="BQ15" s="5"/>
      <c r="BR15" s="5"/>
      <c r="BS15" s="5"/>
      <c r="BT15" s="22"/>
    </row>
    <row r="16" spans="1:72" x14ac:dyDescent="0.25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99"/>
      <c r="AT16" s="100"/>
      <c r="AU16" s="99"/>
      <c r="AV16" s="101"/>
      <c r="AW16" s="99"/>
      <c r="AX16" s="101"/>
      <c r="AY16" s="99"/>
      <c r="AZ16" s="101"/>
      <c r="BA16" s="99"/>
      <c r="BB16" s="101"/>
      <c r="BC16" s="9"/>
      <c r="BD16" s="9"/>
      <c r="BE16" s="9"/>
      <c r="BF16" s="21"/>
      <c r="BG16" s="99"/>
      <c r="BH16" s="100"/>
      <c r="BI16" s="99"/>
      <c r="BJ16" s="101"/>
      <c r="BK16" s="99"/>
      <c r="BL16" s="101"/>
      <c r="BM16" s="99"/>
      <c r="BN16" s="101"/>
      <c r="BO16" s="99"/>
      <c r="BP16" s="101"/>
      <c r="BQ16" s="9"/>
      <c r="BR16" s="9"/>
      <c r="BS16" s="9"/>
      <c r="BT16" s="21"/>
    </row>
    <row r="17" spans="1:83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02"/>
      <c r="AT17" s="103"/>
      <c r="AU17" s="102"/>
      <c r="AV17" s="104"/>
      <c r="AW17" s="102"/>
      <c r="AX17" s="104"/>
      <c r="AY17" s="102"/>
      <c r="AZ17" s="104"/>
      <c r="BA17" s="102"/>
      <c r="BB17" s="104"/>
      <c r="BC17" s="5"/>
      <c r="BD17" s="5"/>
      <c r="BE17" s="5"/>
      <c r="BF17" s="22"/>
      <c r="BG17" s="102"/>
      <c r="BH17" s="103"/>
      <c r="BI17" s="102"/>
      <c r="BJ17" s="104"/>
      <c r="BK17" s="102"/>
      <c r="BL17" s="104"/>
      <c r="BM17" s="102"/>
      <c r="BN17" s="104"/>
      <c r="BO17" s="102"/>
      <c r="BP17" s="104"/>
      <c r="BQ17" s="5"/>
      <c r="BR17" s="5"/>
      <c r="BS17" s="5"/>
      <c r="BT17" s="22"/>
    </row>
    <row r="18" spans="1:83" ht="15" customHeight="1" x14ac:dyDescent="0.25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99"/>
      <c r="AT18" s="100"/>
      <c r="AU18" s="99"/>
      <c r="AV18" s="101"/>
      <c r="AW18" s="99"/>
      <c r="AX18" s="101"/>
      <c r="AY18" s="99"/>
      <c r="AZ18" s="101"/>
      <c r="BA18" s="99"/>
      <c r="BB18" s="101"/>
      <c r="BC18" s="9"/>
      <c r="BD18" s="9"/>
      <c r="BE18" s="9"/>
      <c r="BF18" s="21"/>
      <c r="BG18" s="99"/>
      <c r="BH18" s="100"/>
      <c r="BI18" s="99"/>
      <c r="BJ18" s="101"/>
      <c r="BK18" s="99"/>
      <c r="BL18" s="101"/>
      <c r="BM18" s="99"/>
      <c r="BN18" s="101"/>
      <c r="BO18" s="99"/>
      <c r="BP18" s="101"/>
      <c r="BQ18" s="9"/>
      <c r="BR18" s="9"/>
      <c r="BS18" s="9"/>
      <c r="BT18" s="21"/>
    </row>
    <row r="19" spans="1:83" ht="15" customHeight="1" thickBot="1" x14ac:dyDescent="0.3">
      <c r="A19" s="145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05"/>
      <c r="AT19" s="103"/>
      <c r="AU19" s="102"/>
      <c r="AV19" s="104"/>
      <c r="AW19" s="102"/>
      <c r="AX19" s="104"/>
      <c r="AY19" s="102"/>
      <c r="AZ19" s="104"/>
      <c r="BA19" s="105"/>
      <c r="BB19" s="104"/>
      <c r="BC19" s="5"/>
      <c r="BD19" s="5"/>
      <c r="BE19" s="5"/>
      <c r="BF19" s="22"/>
      <c r="BG19" s="105"/>
      <c r="BH19" s="103"/>
      <c r="BI19" s="102"/>
      <c r="BJ19" s="104"/>
      <c r="BK19" s="102"/>
      <c r="BL19" s="104"/>
      <c r="BM19" s="102"/>
      <c r="BN19" s="104"/>
      <c r="BO19" s="105"/>
      <c r="BP19" s="104"/>
      <c r="BQ19" s="5"/>
      <c r="BR19" s="5"/>
      <c r="BS19" s="5"/>
      <c r="BT19" s="22"/>
    </row>
    <row r="20" spans="1:83" ht="15" customHeight="1" x14ac:dyDescent="0.25">
      <c r="A20" s="145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99"/>
      <c r="AT20" s="100"/>
      <c r="AU20" s="99"/>
      <c r="AV20" s="101"/>
      <c r="AW20" s="99"/>
      <c r="AX20" s="101"/>
      <c r="AY20" s="99"/>
      <c r="AZ20" s="101"/>
      <c r="BA20" s="112"/>
      <c r="BB20" s="100"/>
      <c r="BC20" s="9"/>
      <c r="BD20" s="9"/>
      <c r="BE20" s="9"/>
      <c r="BF20" s="21"/>
      <c r="BG20" s="99"/>
      <c r="BH20" s="100"/>
      <c r="BI20" s="99"/>
      <c r="BJ20" s="101"/>
      <c r="BK20" s="99"/>
      <c r="BL20" s="101"/>
      <c r="BM20" s="99"/>
      <c r="BN20" s="101"/>
      <c r="BO20" s="112"/>
      <c r="BP20" s="100"/>
      <c r="BQ20" s="9"/>
      <c r="BR20" s="9"/>
      <c r="BS20" s="9"/>
      <c r="BT20" s="21"/>
    </row>
    <row r="21" spans="1:83" x14ac:dyDescent="0.25">
      <c r="A21" s="145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02"/>
      <c r="AT21" s="104"/>
      <c r="AU21" s="102"/>
      <c r="AV21" s="104"/>
      <c r="AW21" s="102"/>
      <c r="AX21" s="104"/>
      <c r="AY21" s="102"/>
      <c r="AZ21" s="104"/>
      <c r="BA21" s="114" t="s">
        <v>9</v>
      </c>
      <c r="BB21" s="103"/>
      <c r="BC21" s="5"/>
      <c r="BD21" s="5"/>
      <c r="BE21" s="5"/>
      <c r="BF21" s="22"/>
      <c r="BG21" s="102"/>
      <c r="BH21" s="104"/>
      <c r="BI21" s="102"/>
      <c r="BJ21" s="104"/>
      <c r="BK21" s="102"/>
      <c r="BL21" s="104"/>
      <c r="BM21" s="102"/>
      <c r="BN21" s="104"/>
      <c r="BO21" s="114" t="s">
        <v>9</v>
      </c>
      <c r="BP21" s="103"/>
      <c r="BQ21" s="5"/>
      <c r="BR21" s="5"/>
      <c r="BS21" s="5"/>
      <c r="BT21" s="22"/>
    </row>
    <row r="22" spans="1:83" ht="15" customHeight="1" thickBot="1" x14ac:dyDescent="0.3">
      <c r="A22" s="145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99"/>
      <c r="AT22" s="107"/>
      <c r="AU22" s="106"/>
      <c r="AV22" s="107"/>
      <c r="AW22" s="106"/>
      <c r="AX22" s="107"/>
      <c r="AY22" s="106"/>
      <c r="AZ22" s="107"/>
      <c r="BA22" s="116"/>
      <c r="BB22" s="100"/>
      <c r="BC22" s="9"/>
      <c r="BD22" s="9"/>
      <c r="BE22" s="9"/>
      <c r="BF22" s="21"/>
      <c r="BG22" s="99"/>
      <c r="BH22" s="107"/>
      <c r="BI22" s="106"/>
      <c r="BJ22" s="107"/>
      <c r="BK22" s="99"/>
      <c r="BL22" s="101"/>
      <c r="BM22" s="106"/>
      <c r="BN22" s="107"/>
      <c r="BO22" s="116"/>
      <c r="BP22" s="100"/>
      <c r="BQ22" s="9"/>
      <c r="BR22" s="9"/>
      <c r="BS22" s="9"/>
      <c r="BT22" s="21"/>
    </row>
    <row r="23" spans="1:83" ht="15" customHeight="1" x14ac:dyDescent="0.25">
      <c r="A23" s="145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02"/>
      <c r="R23" s="111"/>
      <c r="S23" s="5"/>
      <c r="T23" s="5"/>
      <c r="U23" s="111"/>
      <c r="V23" s="111"/>
      <c r="W23" s="111"/>
      <c r="X23" s="111"/>
      <c r="Y23" s="5"/>
      <c r="Z23" s="5"/>
      <c r="AA23" s="5"/>
      <c r="AB23" s="5"/>
      <c r="AC23" s="5"/>
      <c r="AD23" s="22"/>
      <c r="AE23" s="102"/>
      <c r="AF23" s="111"/>
      <c r="AG23" s="117"/>
      <c r="AH23" s="117"/>
      <c r="AI23" s="111"/>
      <c r="AJ23" s="111"/>
      <c r="AK23" s="111"/>
      <c r="AL23" s="111"/>
      <c r="AM23" s="5"/>
      <c r="AN23" s="5"/>
      <c r="AO23" s="5"/>
      <c r="AP23" s="5"/>
      <c r="AQ23" s="5"/>
      <c r="AR23" s="22"/>
      <c r="AS23" s="102"/>
      <c r="AT23" s="111"/>
      <c r="AU23" s="117"/>
      <c r="AV23" s="117"/>
      <c r="AW23" s="111"/>
      <c r="AX23" s="111"/>
      <c r="AY23" s="111"/>
      <c r="AZ23" s="111"/>
      <c r="BA23" s="102"/>
      <c r="BB23" s="104"/>
      <c r="BC23" s="5"/>
      <c r="BD23" s="5"/>
      <c r="BE23" s="5"/>
      <c r="BF23" s="22"/>
      <c r="BG23" s="102"/>
      <c r="BH23" s="111"/>
      <c r="BI23" s="117"/>
      <c r="BJ23" s="117"/>
      <c r="BK23" s="102"/>
      <c r="BL23" s="104"/>
      <c r="BM23" s="111"/>
      <c r="BN23" s="111"/>
      <c r="BO23" s="102"/>
      <c r="BP23" s="104"/>
      <c r="BQ23" s="5"/>
      <c r="BR23" s="5"/>
      <c r="BS23" s="5"/>
      <c r="BT23" s="22"/>
    </row>
    <row r="24" spans="1:83" ht="22.5" x14ac:dyDescent="0.25">
      <c r="A24" s="145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99"/>
      <c r="R24" s="113" t="s">
        <v>38</v>
      </c>
      <c r="S24" s="9"/>
      <c r="T24" s="9"/>
      <c r="U24" s="113" t="s">
        <v>38</v>
      </c>
      <c r="V24" s="113" t="s">
        <v>39</v>
      </c>
      <c r="W24" s="113" t="s">
        <v>43</v>
      </c>
      <c r="X24" s="113" t="s">
        <v>43</v>
      </c>
      <c r="Y24" s="9"/>
      <c r="Z24" s="9"/>
      <c r="AA24" s="9"/>
      <c r="AB24" s="9"/>
      <c r="AC24" s="9"/>
      <c r="AD24" s="21"/>
      <c r="AE24" s="99"/>
      <c r="AF24" s="113" t="s">
        <v>38</v>
      </c>
      <c r="AG24" s="119" t="s">
        <v>4</v>
      </c>
      <c r="AH24" s="119" t="s">
        <v>4</v>
      </c>
      <c r="AI24" s="113" t="s">
        <v>38</v>
      </c>
      <c r="AJ24" s="113" t="s">
        <v>39</v>
      </c>
      <c r="AK24" s="113" t="s">
        <v>43</v>
      </c>
      <c r="AL24" s="113" t="s">
        <v>43</v>
      </c>
      <c r="AM24" s="9"/>
      <c r="AN24" s="9"/>
      <c r="AO24" s="9"/>
      <c r="AP24" s="9"/>
      <c r="AQ24" s="9"/>
      <c r="AR24" s="21"/>
      <c r="AS24" s="99"/>
      <c r="AT24" s="113" t="s">
        <v>38</v>
      </c>
      <c r="AU24" s="119" t="s">
        <v>4</v>
      </c>
      <c r="AV24" s="119" t="s">
        <v>4</v>
      </c>
      <c r="AW24" s="113" t="s">
        <v>38</v>
      </c>
      <c r="AX24" s="113" t="s">
        <v>39</v>
      </c>
      <c r="AY24" s="113" t="s">
        <v>43</v>
      </c>
      <c r="AZ24" s="113" t="s">
        <v>43</v>
      </c>
      <c r="BA24" s="99"/>
      <c r="BB24" s="101"/>
      <c r="BC24" s="9"/>
      <c r="BD24" s="9"/>
      <c r="BE24" s="9"/>
      <c r="BF24" s="21"/>
      <c r="BG24" s="99"/>
      <c r="BH24" s="113" t="s">
        <v>38</v>
      </c>
      <c r="BI24" s="119" t="s">
        <v>4</v>
      </c>
      <c r="BJ24" s="119" t="s">
        <v>4</v>
      </c>
      <c r="BK24" s="99"/>
      <c r="BL24" s="101"/>
      <c r="BM24" s="113" t="s">
        <v>43</v>
      </c>
      <c r="BN24" s="113" t="s">
        <v>43</v>
      </c>
      <c r="BO24" s="99"/>
      <c r="BP24" s="101"/>
      <c r="BQ24" s="9"/>
      <c r="BR24" s="9"/>
      <c r="BS24" s="9"/>
      <c r="BT24" s="21"/>
    </row>
    <row r="25" spans="1:83" ht="15.75" thickBot="1" x14ac:dyDescent="0.3">
      <c r="A25" s="145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02"/>
      <c r="R25" s="115"/>
      <c r="S25" s="5"/>
      <c r="T25" s="5"/>
      <c r="U25" s="115"/>
      <c r="V25" s="115"/>
      <c r="W25" s="123"/>
      <c r="X25" s="123"/>
      <c r="Y25" s="5"/>
      <c r="Z25" s="5"/>
      <c r="AA25" s="5"/>
      <c r="AB25" s="5"/>
      <c r="AC25" s="5"/>
      <c r="AD25" s="22"/>
      <c r="AE25" s="102"/>
      <c r="AF25" s="115"/>
      <c r="AG25" s="121"/>
      <c r="AH25" s="121"/>
      <c r="AI25" s="115"/>
      <c r="AJ25" s="115"/>
      <c r="AK25" s="123"/>
      <c r="AL25" s="123"/>
      <c r="AM25" s="5"/>
      <c r="AN25" s="5"/>
      <c r="AO25" s="5"/>
      <c r="AP25" s="5"/>
      <c r="AQ25" s="5"/>
      <c r="AR25" s="22"/>
      <c r="AS25" s="102"/>
      <c r="AT25" s="115"/>
      <c r="AU25" s="121"/>
      <c r="AV25" s="121"/>
      <c r="AW25" s="115"/>
      <c r="AX25" s="115"/>
      <c r="AY25" s="123"/>
      <c r="AZ25" s="123"/>
      <c r="BA25" s="102"/>
      <c r="BB25" s="104"/>
      <c r="BC25" s="5"/>
      <c r="BD25" s="5"/>
      <c r="BE25" s="5"/>
      <c r="BF25" s="22"/>
      <c r="BG25" s="102"/>
      <c r="BH25" s="115"/>
      <c r="BI25" s="121"/>
      <c r="BJ25" s="121"/>
      <c r="BK25" s="102"/>
      <c r="BL25" s="104"/>
      <c r="BM25" s="123"/>
      <c r="BN25" s="123"/>
      <c r="BO25" s="102"/>
      <c r="BP25" s="104"/>
      <c r="BQ25" s="5"/>
      <c r="BR25" s="5"/>
      <c r="BS25" s="5"/>
      <c r="BT25" s="22"/>
    </row>
    <row r="26" spans="1:83" x14ac:dyDescent="0.25">
      <c r="A26" s="145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9"/>
      <c r="R26" s="9"/>
      <c r="S26" s="111"/>
      <c r="T26" s="111"/>
      <c r="U26" s="99"/>
      <c r="V26" s="99"/>
      <c r="W26" s="117"/>
      <c r="X26" s="117"/>
      <c r="Y26" s="9"/>
      <c r="Z26" s="9"/>
      <c r="AA26" s="9"/>
      <c r="AB26" s="9"/>
      <c r="AC26" s="9"/>
      <c r="AD26" s="21"/>
      <c r="AE26" s="9"/>
      <c r="AF26" s="9"/>
      <c r="AG26" s="111"/>
      <c r="AH26" s="111"/>
      <c r="AI26" s="99"/>
      <c r="AJ26" s="99"/>
      <c r="AK26" s="117"/>
      <c r="AL26" s="117"/>
      <c r="AM26" s="9"/>
      <c r="AN26" s="9"/>
      <c r="AO26" s="9"/>
      <c r="AP26" s="9"/>
      <c r="AQ26" s="9"/>
      <c r="AR26" s="21"/>
      <c r="AS26" s="99"/>
      <c r="AT26" s="99"/>
      <c r="AU26" s="111"/>
      <c r="AV26" s="111"/>
      <c r="AW26" s="99"/>
      <c r="AX26" s="101"/>
      <c r="AY26" s="117"/>
      <c r="AZ26" s="117"/>
      <c r="BA26" s="99"/>
      <c r="BB26" s="101"/>
      <c r="BC26" s="9"/>
      <c r="BD26" s="9"/>
      <c r="BE26" s="9"/>
      <c r="BF26" s="21"/>
      <c r="BG26" s="99"/>
      <c r="BH26" s="99"/>
      <c r="BI26" s="111"/>
      <c r="BJ26" s="111"/>
      <c r="BK26" s="99"/>
      <c r="BL26" s="101"/>
      <c r="BM26" s="117"/>
      <c r="BN26" s="117"/>
      <c r="BO26" s="99"/>
      <c r="BP26" s="101"/>
      <c r="BQ26" s="9"/>
      <c r="BR26" s="9"/>
      <c r="BS26" s="9"/>
      <c r="BT26" s="21"/>
    </row>
    <row r="27" spans="1:83" ht="22.5" x14ac:dyDescent="0.25">
      <c r="A27" s="145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5"/>
      <c r="R27" s="5"/>
      <c r="S27" s="113" t="s">
        <v>43</v>
      </c>
      <c r="T27" s="113" t="s">
        <v>43</v>
      </c>
      <c r="U27" s="102"/>
      <c r="V27" s="102"/>
      <c r="W27" s="119" t="s">
        <v>4</v>
      </c>
      <c r="X27" s="119" t="s">
        <v>4</v>
      </c>
      <c r="Y27" s="5"/>
      <c r="Z27" s="5"/>
      <c r="AA27" s="5"/>
      <c r="AB27" s="5"/>
      <c r="AC27" s="5"/>
      <c r="AD27" s="22"/>
      <c r="AE27" s="5"/>
      <c r="AF27" s="5"/>
      <c r="AG27" s="113" t="s">
        <v>43</v>
      </c>
      <c r="AH27" s="113" t="s">
        <v>43</v>
      </c>
      <c r="AI27" s="102"/>
      <c r="AJ27" s="102"/>
      <c r="AK27" s="119" t="s">
        <v>4</v>
      </c>
      <c r="AL27" s="119" t="s">
        <v>4</v>
      </c>
      <c r="AM27" s="5"/>
      <c r="AN27" s="5"/>
      <c r="AO27" s="5"/>
      <c r="AP27" s="5"/>
      <c r="AQ27" s="5"/>
      <c r="AR27" s="22"/>
      <c r="AS27" s="102"/>
      <c r="AT27" s="102"/>
      <c r="AU27" s="113" t="s">
        <v>43</v>
      </c>
      <c r="AV27" s="113" t="s">
        <v>43</v>
      </c>
      <c r="AW27" s="102"/>
      <c r="AX27" s="104"/>
      <c r="AY27" s="119" t="s">
        <v>4</v>
      </c>
      <c r="AZ27" s="119" t="s">
        <v>4</v>
      </c>
      <c r="BA27" s="102"/>
      <c r="BB27" s="104"/>
      <c r="BC27" s="5"/>
      <c r="BD27" s="5"/>
      <c r="BE27" s="5"/>
      <c r="BF27" s="22"/>
      <c r="BG27" s="102"/>
      <c r="BH27" s="102"/>
      <c r="BI27" s="113" t="s">
        <v>43</v>
      </c>
      <c r="BJ27" s="113" t="s">
        <v>43</v>
      </c>
      <c r="BK27" s="102"/>
      <c r="BL27" s="104"/>
      <c r="BM27" s="119" t="s">
        <v>4</v>
      </c>
      <c r="BN27" s="119" t="s">
        <v>4</v>
      </c>
      <c r="BO27" s="102"/>
      <c r="BP27" s="104"/>
      <c r="BQ27" s="5"/>
      <c r="BR27" s="5"/>
      <c r="BS27" s="5"/>
      <c r="BT27" s="22"/>
    </row>
    <row r="28" spans="1:83" ht="15.75" thickBot="1" x14ac:dyDescent="0.3">
      <c r="A28" s="145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9"/>
      <c r="R28" s="9"/>
      <c r="S28" s="123"/>
      <c r="T28" s="123"/>
      <c r="U28" s="99"/>
      <c r="V28" s="99"/>
      <c r="W28" s="121"/>
      <c r="X28" s="121"/>
      <c r="Y28" s="9"/>
      <c r="Z28" s="9"/>
      <c r="AA28" s="9"/>
      <c r="AB28" s="9"/>
      <c r="AC28" s="9"/>
      <c r="AD28" s="21"/>
      <c r="AE28" s="9"/>
      <c r="AF28" s="9"/>
      <c r="AG28" s="123"/>
      <c r="AH28" s="123"/>
      <c r="AI28" s="99"/>
      <c r="AJ28" s="99"/>
      <c r="AK28" s="121"/>
      <c r="AL28" s="121"/>
      <c r="AM28" s="9"/>
      <c r="AN28" s="9"/>
      <c r="AO28" s="9"/>
      <c r="AP28" s="9"/>
      <c r="AQ28" s="9"/>
      <c r="AR28" s="21"/>
      <c r="AS28" s="99"/>
      <c r="AT28" s="99"/>
      <c r="AU28" s="123"/>
      <c r="AV28" s="123"/>
      <c r="AW28" s="99"/>
      <c r="AX28" s="101"/>
      <c r="AY28" s="121"/>
      <c r="AZ28" s="121"/>
      <c r="BA28" s="99"/>
      <c r="BB28" s="101"/>
      <c r="BC28" s="9"/>
      <c r="BD28" s="9"/>
      <c r="BE28" s="9"/>
      <c r="BF28" s="21"/>
      <c r="BG28" s="99"/>
      <c r="BH28" s="99"/>
      <c r="BI28" s="123"/>
      <c r="BJ28" s="123"/>
      <c r="BK28" s="99"/>
      <c r="BL28" s="101"/>
      <c r="BM28" s="121"/>
      <c r="BN28" s="121"/>
      <c r="BO28" s="99"/>
      <c r="BP28" s="101"/>
      <c r="BQ28" s="9"/>
      <c r="BR28" s="9"/>
      <c r="BS28" s="9"/>
      <c r="BT28" s="21"/>
    </row>
    <row r="29" spans="1:83" ht="15.75" thickBot="1" x14ac:dyDescent="0.3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02"/>
      <c r="AT29" s="103"/>
      <c r="AU29" s="102"/>
      <c r="AV29" s="104"/>
      <c r="AW29" s="102"/>
      <c r="AX29" s="104"/>
      <c r="AY29" s="102"/>
      <c r="AZ29" s="104"/>
      <c r="BA29" s="102"/>
      <c r="BB29" s="104"/>
      <c r="BC29" s="5"/>
      <c r="BD29" s="5"/>
      <c r="BE29" s="5"/>
      <c r="BF29" s="22"/>
      <c r="BG29" s="102"/>
      <c r="BH29" s="103"/>
      <c r="BI29" s="102"/>
      <c r="BJ29" s="104"/>
      <c r="BK29" s="102"/>
      <c r="BL29" s="104"/>
      <c r="BM29" s="102"/>
      <c r="BN29" s="104"/>
      <c r="BO29" s="102"/>
      <c r="BP29" s="104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108"/>
      <c r="AT30" s="109"/>
      <c r="AU30" s="108"/>
      <c r="AV30" s="110"/>
      <c r="AW30" s="108"/>
      <c r="AX30" s="110"/>
      <c r="AY30" s="108"/>
      <c r="AZ30" s="110"/>
      <c r="BA30" s="108"/>
      <c r="BB30" s="110"/>
      <c r="BC30" s="25"/>
      <c r="BD30" s="25"/>
      <c r="BE30" s="25"/>
      <c r="BF30" s="26"/>
      <c r="BG30" s="108"/>
      <c r="BH30" s="109"/>
      <c r="BI30" s="108"/>
      <c r="BJ30" s="110"/>
      <c r="BK30" s="108"/>
      <c r="BL30" s="110"/>
      <c r="BM30" s="108"/>
      <c r="BN30" s="110"/>
      <c r="BO30" s="108"/>
      <c r="BP30" s="110"/>
      <c r="BQ30" s="25"/>
      <c r="BR30" s="25"/>
      <c r="BS30" s="25"/>
      <c r="BT30" s="26"/>
      <c r="BV30" s="162">
        <v>43466</v>
      </c>
      <c r="BW30" s="163"/>
      <c r="BX30" s="163"/>
      <c r="BY30" s="164"/>
    </row>
    <row r="31" spans="1:83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>
        <v>0.75</v>
      </c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>
        <v>0.75</v>
      </c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>
        <v>0.75</v>
      </c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>SUM(C32:BT32)</f>
        <v>2.25</v>
      </c>
      <c r="BW32" s="43">
        <v>200</v>
      </c>
      <c r="BX32" s="44">
        <f>BV32*BW32</f>
        <v>450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>
        <v>0.75</v>
      </c>
      <c r="R33" s="153"/>
      <c r="S33" s="152">
        <v>1.5</v>
      </c>
      <c r="T33" s="153"/>
      <c r="U33" s="152">
        <v>0.75</v>
      </c>
      <c r="V33" s="153"/>
      <c r="W33" s="152">
        <v>1.5</v>
      </c>
      <c r="X33" s="153"/>
      <c r="Y33" s="152"/>
      <c r="Z33" s="153"/>
      <c r="AA33" s="152"/>
      <c r="AB33" s="153"/>
      <c r="AC33" s="152"/>
      <c r="AD33" s="153"/>
      <c r="AE33" s="152">
        <v>0.75</v>
      </c>
      <c r="AF33" s="153"/>
      <c r="AG33" s="152">
        <v>1.5</v>
      </c>
      <c r="AH33" s="153"/>
      <c r="AI33" s="152">
        <v>0.75</v>
      </c>
      <c r="AJ33" s="153"/>
      <c r="AK33" s="152">
        <v>1.5</v>
      </c>
      <c r="AL33" s="153"/>
      <c r="AM33" s="152"/>
      <c r="AN33" s="153"/>
      <c r="AO33" s="152"/>
      <c r="AP33" s="153"/>
      <c r="AQ33" s="152"/>
      <c r="AR33" s="153"/>
      <c r="AS33" s="152">
        <v>0.75</v>
      </c>
      <c r="AT33" s="153"/>
      <c r="AU33" s="152">
        <v>1.5</v>
      </c>
      <c r="AV33" s="153"/>
      <c r="AW33" s="152">
        <v>0.75</v>
      </c>
      <c r="AX33" s="153"/>
      <c r="AY33" s="152">
        <v>1.5</v>
      </c>
      <c r="AZ33" s="153"/>
      <c r="BA33" s="152"/>
      <c r="BB33" s="153"/>
      <c r="BC33" s="152"/>
      <c r="BD33" s="153"/>
      <c r="BE33" s="152"/>
      <c r="BF33" s="153"/>
      <c r="BG33" s="152">
        <v>0.75</v>
      </c>
      <c r="BH33" s="153"/>
      <c r="BI33" s="152">
        <v>1.5</v>
      </c>
      <c r="BJ33" s="153"/>
      <c r="BK33" s="152"/>
      <c r="BL33" s="153"/>
      <c r="BM33" s="152">
        <v>1.5</v>
      </c>
      <c r="BN33" s="153"/>
      <c r="BO33" s="152"/>
      <c r="BP33" s="153"/>
      <c r="BQ33" s="152"/>
      <c r="BR33" s="153"/>
      <c r="BS33" s="152"/>
      <c r="BT33" s="153"/>
      <c r="BU33" s="35"/>
      <c r="BV33" s="46">
        <f t="shared" ref="BV33:BV39" si="0">SUM(C33:BT33)</f>
        <v>17.25</v>
      </c>
      <c r="BW33" s="47">
        <v>400</v>
      </c>
      <c r="BX33" s="48">
        <f t="shared" ref="BX33:BX39" si="1">BV33*BW33</f>
        <v>6900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>
        <v>1.5</v>
      </c>
      <c r="X35" s="155"/>
      <c r="Y35" s="154"/>
      <c r="Z35" s="155"/>
      <c r="AA35" s="154"/>
      <c r="AB35" s="155"/>
      <c r="AC35" s="154"/>
      <c r="AD35" s="155"/>
      <c r="AE35" s="154"/>
      <c r="AF35" s="155"/>
      <c r="AG35" s="154">
        <v>1.5</v>
      </c>
      <c r="AH35" s="155"/>
      <c r="AI35" s="154"/>
      <c r="AJ35" s="155"/>
      <c r="AK35" s="154">
        <v>1.5</v>
      </c>
      <c r="AL35" s="155"/>
      <c r="AM35" s="154"/>
      <c r="AN35" s="155"/>
      <c r="AO35" s="154"/>
      <c r="AP35" s="155"/>
      <c r="AQ35" s="154"/>
      <c r="AR35" s="155"/>
      <c r="AS35" s="154"/>
      <c r="AT35" s="155"/>
      <c r="AU35" s="154">
        <v>1.5</v>
      </c>
      <c r="AV35" s="155"/>
      <c r="AW35" s="154"/>
      <c r="AX35" s="155"/>
      <c r="AY35" s="154">
        <v>1.5</v>
      </c>
      <c r="AZ35" s="155"/>
      <c r="BA35" s="154"/>
      <c r="BB35" s="155"/>
      <c r="BC35" s="154"/>
      <c r="BD35" s="155"/>
      <c r="BE35" s="154"/>
      <c r="BF35" s="155"/>
      <c r="BG35" s="154"/>
      <c r="BH35" s="155"/>
      <c r="BI35" s="154">
        <v>1.5</v>
      </c>
      <c r="BJ35" s="155"/>
      <c r="BK35" s="154"/>
      <c r="BL35" s="155"/>
      <c r="BM35" s="154">
        <v>1.5</v>
      </c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10.5</v>
      </c>
      <c r="BW35" s="55">
        <v>400</v>
      </c>
      <c r="BX35" s="56">
        <f t="shared" si="1"/>
        <v>4200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>
        <v>0.75</v>
      </c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>
        <v>0.75</v>
      </c>
      <c r="BP38" s="159"/>
      <c r="BQ38" s="158"/>
      <c r="BR38" s="159"/>
      <c r="BS38" s="158"/>
      <c r="BT38" s="159"/>
      <c r="BU38" s="31"/>
      <c r="BV38" s="66">
        <f t="shared" si="0"/>
        <v>1.5</v>
      </c>
      <c r="BW38" s="67">
        <v>200</v>
      </c>
      <c r="BX38" s="68">
        <f t="shared" si="1"/>
        <v>300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11850</v>
      </c>
    </row>
    <row r="42" spans="1:83" ht="15.75" thickTop="1" x14ac:dyDescent="0.25"/>
  </sheetData>
  <mergeCells count="369">
    <mergeCell ref="BV30:BY30"/>
    <mergeCell ref="BS38:BT38"/>
    <mergeCell ref="BG39:BH39"/>
    <mergeCell ref="BI39:BJ39"/>
    <mergeCell ref="BK39:BL39"/>
    <mergeCell ref="BM39:BN39"/>
    <mergeCell ref="BO39:BP39"/>
    <mergeCell ref="BQ39:BR39"/>
    <mergeCell ref="BS39:BT39"/>
    <mergeCell ref="BG38:BH38"/>
    <mergeCell ref="BI38:BJ38"/>
    <mergeCell ref="BK38:BL38"/>
    <mergeCell ref="BM38:BN38"/>
    <mergeCell ref="BO38:BP38"/>
    <mergeCell ref="BQ38:BR38"/>
    <mergeCell ref="BS36:BT36"/>
    <mergeCell ref="BG37:BH37"/>
    <mergeCell ref="BI37:BJ37"/>
    <mergeCell ref="BK37:BL37"/>
    <mergeCell ref="BM37:BN37"/>
    <mergeCell ref="BO37:BP37"/>
    <mergeCell ref="BQ37:BR37"/>
    <mergeCell ref="BS37:BT37"/>
    <mergeCell ref="BG36:BH36"/>
    <mergeCell ref="BI36:BJ36"/>
    <mergeCell ref="BK36:BL36"/>
    <mergeCell ref="BM36:BN36"/>
    <mergeCell ref="BO36:BP36"/>
    <mergeCell ref="BQ36:BR36"/>
    <mergeCell ref="BS34:BT34"/>
    <mergeCell ref="BG35:BH35"/>
    <mergeCell ref="BI35:BJ35"/>
    <mergeCell ref="BK35:BL35"/>
    <mergeCell ref="BM35:BN35"/>
    <mergeCell ref="BO35:BP35"/>
    <mergeCell ref="BQ35:BR35"/>
    <mergeCell ref="BS35:BT35"/>
    <mergeCell ref="BG34:BH34"/>
    <mergeCell ref="BI34:BJ34"/>
    <mergeCell ref="BK34:BL34"/>
    <mergeCell ref="BM34:BN34"/>
    <mergeCell ref="BO34:BP34"/>
    <mergeCell ref="BQ34:BR34"/>
    <mergeCell ref="BS32:BT32"/>
    <mergeCell ref="BG33:BH33"/>
    <mergeCell ref="BI33:BJ33"/>
    <mergeCell ref="BK33:BL33"/>
    <mergeCell ref="BM33:BN33"/>
    <mergeCell ref="BO33:BP33"/>
    <mergeCell ref="BQ33:BR33"/>
    <mergeCell ref="BS33:BT33"/>
    <mergeCell ref="BG32:BH32"/>
    <mergeCell ref="BI32:BJ32"/>
    <mergeCell ref="BK32:BL32"/>
    <mergeCell ref="BM32:BN32"/>
    <mergeCell ref="BO32:BP32"/>
    <mergeCell ref="BQ32:BR32"/>
    <mergeCell ref="BE38:BF38"/>
    <mergeCell ref="AS39:AT39"/>
    <mergeCell ref="AU39:AV39"/>
    <mergeCell ref="AW39:AX39"/>
    <mergeCell ref="AY39:AZ39"/>
    <mergeCell ref="BA39:BB39"/>
    <mergeCell ref="BC39:BD39"/>
    <mergeCell ref="BE39:BF39"/>
    <mergeCell ref="AS38:AT38"/>
    <mergeCell ref="AU38:AV38"/>
    <mergeCell ref="AW38:AX38"/>
    <mergeCell ref="AY38:AZ38"/>
    <mergeCell ref="BA38:BB38"/>
    <mergeCell ref="BC38:BD38"/>
    <mergeCell ref="BE36:BF36"/>
    <mergeCell ref="AS37:AT37"/>
    <mergeCell ref="AU37:AV37"/>
    <mergeCell ref="AW37:AX37"/>
    <mergeCell ref="AY37:AZ37"/>
    <mergeCell ref="BA37:BB37"/>
    <mergeCell ref="BC37:BD37"/>
    <mergeCell ref="BE37:BF37"/>
    <mergeCell ref="AS36:AT36"/>
    <mergeCell ref="AU36:AV36"/>
    <mergeCell ref="AW36:AX36"/>
    <mergeCell ref="AY36:AZ36"/>
    <mergeCell ref="BA36:BB36"/>
    <mergeCell ref="BC36:BD36"/>
    <mergeCell ref="BE34:BF34"/>
    <mergeCell ref="AS35:AT35"/>
    <mergeCell ref="AU35:AV35"/>
    <mergeCell ref="AW35:AX35"/>
    <mergeCell ref="AY35:AZ35"/>
    <mergeCell ref="BA35:BB35"/>
    <mergeCell ref="BC35:BD35"/>
    <mergeCell ref="BE35:BF35"/>
    <mergeCell ref="AS34:AT34"/>
    <mergeCell ref="AU34:AV34"/>
    <mergeCell ref="AW34:AX34"/>
    <mergeCell ref="AY34:AZ34"/>
    <mergeCell ref="BA34:BB34"/>
    <mergeCell ref="BC34:BD34"/>
    <mergeCell ref="BE32:BF32"/>
    <mergeCell ref="AS33:AT33"/>
    <mergeCell ref="AU33:AV33"/>
    <mergeCell ref="AW33:AX33"/>
    <mergeCell ref="AY33:AZ33"/>
    <mergeCell ref="BA33:BB33"/>
    <mergeCell ref="BC33:BD33"/>
    <mergeCell ref="BE33:BF33"/>
    <mergeCell ref="AS32:AT32"/>
    <mergeCell ref="AU32:AV32"/>
    <mergeCell ref="AW32:AX32"/>
    <mergeCell ref="AY32:AZ32"/>
    <mergeCell ref="BA32:BB32"/>
    <mergeCell ref="BC32:BD32"/>
    <mergeCell ref="AQ38:AR38"/>
    <mergeCell ref="AE39:AF39"/>
    <mergeCell ref="AG39:AH39"/>
    <mergeCell ref="AI39:AJ39"/>
    <mergeCell ref="AK39:AL39"/>
    <mergeCell ref="AM39:AN39"/>
    <mergeCell ref="AO39:AP39"/>
    <mergeCell ref="AQ39:AR39"/>
    <mergeCell ref="AE38:AF38"/>
    <mergeCell ref="AG38:AH38"/>
    <mergeCell ref="AI38:AJ38"/>
    <mergeCell ref="AK38:AL38"/>
    <mergeCell ref="AM38:AN38"/>
    <mergeCell ref="AO38:AP38"/>
    <mergeCell ref="AQ36:AR36"/>
    <mergeCell ref="AE37:AF37"/>
    <mergeCell ref="AG37:AH37"/>
    <mergeCell ref="AI37:AJ37"/>
    <mergeCell ref="AK37:AL37"/>
    <mergeCell ref="AM37:AN37"/>
    <mergeCell ref="AO37:AP37"/>
    <mergeCell ref="AQ37:AR37"/>
    <mergeCell ref="AE36:AF36"/>
    <mergeCell ref="AG36:AH36"/>
    <mergeCell ref="AI36:AJ36"/>
    <mergeCell ref="AK36:AL36"/>
    <mergeCell ref="AM36:AN36"/>
    <mergeCell ref="AO36:AP36"/>
    <mergeCell ref="AQ34:AR34"/>
    <mergeCell ref="AE35:AF35"/>
    <mergeCell ref="AG35:AH35"/>
    <mergeCell ref="AI35:AJ35"/>
    <mergeCell ref="AK35:AL35"/>
    <mergeCell ref="AM35:AN35"/>
    <mergeCell ref="AO35:AP35"/>
    <mergeCell ref="AQ35:AR35"/>
    <mergeCell ref="AE34:AF34"/>
    <mergeCell ref="AG34:AH34"/>
    <mergeCell ref="AI34:AJ34"/>
    <mergeCell ref="AK34:AL34"/>
    <mergeCell ref="AM34:AN34"/>
    <mergeCell ref="AO34:AP34"/>
    <mergeCell ref="AQ32:AR32"/>
    <mergeCell ref="AE33:AF33"/>
    <mergeCell ref="AG33:AH33"/>
    <mergeCell ref="AI33:AJ33"/>
    <mergeCell ref="AK33:AL33"/>
    <mergeCell ref="AM33:AN33"/>
    <mergeCell ref="AO33:AP33"/>
    <mergeCell ref="AQ33:AR33"/>
    <mergeCell ref="AE32:AF32"/>
    <mergeCell ref="AG32:AH32"/>
    <mergeCell ref="AI32:AJ32"/>
    <mergeCell ref="AK32:AL32"/>
    <mergeCell ref="AM32:AN32"/>
    <mergeCell ref="AO32:AP32"/>
    <mergeCell ref="AC38:AD38"/>
    <mergeCell ref="Q39:R39"/>
    <mergeCell ref="S39:T39"/>
    <mergeCell ref="U39:V39"/>
    <mergeCell ref="W39:X39"/>
    <mergeCell ref="Y39:Z39"/>
    <mergeCell ref="AA39:AB39"/>
    <mergeCell ref="AC39:AD39"/>
    <mergeCell ref="Q38:R38"/>
    <mergeCell ref="S38:T38"/>
    <mergeCell ref="U38:V38"/>
    <mergeCell ref="W38:X38"/>
    <mergeCell ref="Y38:Z38"/>
    <mergeCell ref="AA38:AB38"/>
    <mergeCell ref="AC36:AD36"/>
    <mergeCell ref="Q37:R37"/>
    <mergeCell ref="S37:T37"/>
    <mergeCell ref="U37:V37"/>
    <mergeCell ref="W37:X37"/>
    <mergeCell ref="Y37:Z37"/>
    <mergeCell ref="AA37:AB37"/>
    <mergeCell ref="AC37:AD37"/>
    <mergeCell ref="Q36:R36"/>
    <mergeCell ref="S36:T36"/>
    <mergeCell ref="U36:V36"/>
    <mergeCell ref="W36:X36"/>
    <mergeCell ref="Y36:Z36"/>
    <mergeCell ref="AA36:AB36"/>
    <mergeCell ref="Y34:Z34"/>
    <mergeCell ref="AA34:AB34"/>
    <mergeCell ref="AC34:AD34"/>
    <mergeCell ref="Q35:R35"/>
    <mergeCell ref="S35:T35"/>
    <mergeCell ref="U35:V35"/>
    <mergeCell ref="W35:X35"/>
    <mergeCell ref="Y35:Z35"/>
    <mergeCell ref="AA35:AB35"/>
    <mergeCell ref="AC35:AD35"/>
    <mergeCell ref="Q34:R34"/>
    <mergeCell ref="S34:T34"/>
    <mergeCell ref="U34:V34"/>
    <mergeCell ref="W34:X34"/>
    <mergeCell ref="Y32:Z32"/>
    <mergeCell ref="AA32:AB32"/>
    <mergeCell ref="AC32:AD32"/>
    <mergeCell ref="Q33:R33"/>
    <mergeCell ref="S33:T33"/>
    <mergeCell ref="U33:V33"/>
    <mergeCell ref="W33:X33"/>
    <mergeCell ref="Y33:Z33"/>
    <mergeCell ref="AA33:AB33"/>
    <mergeCell ref="AC33:AD33"/>
    <mergeCell ref="Q32:R32"/>
    <mergeCell ref="S32:T32"/>
    <mergeCell ref="U32:V32"/>
    <mergeCell ref="W32:X32"/>
    <mergeCell ref="O32:P32"/>
    <mergeCell ref="O33:P33"/>
    <mergeCell ref="O34:P34"/>
    <mergeCell ref="M32:N32"/>
    <mergeCell ref="M33:N33"/>
    <mergeCell ref="M34:N34"/>
    <mergeCell ref="M35:N35"/>
    <mergeCell ref="M36:N36"/>
    <mergeCell ref="M37:N37"/>
    <mergeCell ref="M38:N38"/>
    <mergeCell ref="M39:N39"/>
    <mergeCell ref="O38:P38"/>
    <mergeCell ref="O39:P39"/>
    <mergeCell ref="O35:P35"/>
    <mergeCell ref="O36:P36"/>
    <mergeCell ref="O37:P37"/>
    <mergeCell ref="G37:H37"/>
    <mergeCell ref="G38:H38"/>
    <mergeCell ref="G39:H39"/>
    <mergeCell ref="I36:J36"/>
    <mergeCell ref="I37:J37"/>
    <mergeCell ref="I38:J38"/>
    <mergeCell ref="I39:J39"/>
    <mergeCell ref="K32:L32"/>
    <mergeCell ref="K33:L33"/>
    <mergeCell ref="K34:L34"/>
    <mergeCell ref="K35:L35"/>
    <mergeCell ref="K36:L36"/>
    <mergeCell ref="K37:L37"/>
    <mergeCell ref="K38:L38"/>
    <mergeCell ref="K39:L39"/>
    <mergeCell ref="C37:D37"/>
    <mergeCell ref="C38:D38"/>
    <mergeCell ref="C39:D39"/>
    <mergeCell ref="E32:F32"/>
    <mergeCell ref="E33:F33"/>
    <mergeCell ref="E34:F34"/>
    <mergeCell ref="E35:F35"/>
    <mergeCell ref="E36:F36"/>
    <mergeCell ref="E37:F37"/>
    <mergeCell ref="E38:F38"/>
    <mergeCell ref="E39:F39"/>
    <mergeCell ref="C32:D32"/>
    <mergeCell ref="C33:D33"/>
    <mergeCell ref="C34:D34"/>
    <mergeCell ref="C35:D35"/>
    <mergeCell ref="C36:D36"/>
    <mergeCell ref="BG4:BH4"/>
    <mergeCell ref="BI4:BJ4"/>
    <mergeCell ref="BK4:BL4"/>
    <mergeCell ref="BM4:BN4"/>
    <mergeCell ref="BO4:BP4"/>
    <mergeCell ref="BQ4:BR4"/>
    <mergeCell ref="AQ4:AR4"/>
    <mergeCell ref="AE4:AF4"/>
    <mergeCell ref="AG4:AH4"/>
    <mergeCell ref="AI4:AJ4"/>
    <mergeCell ref="AK4:AL4"/>
    <mergeCell ref="AM4:AN4"/>
    <mergeCell ref="AO4:AP4"/>
    <mergeCell ref="I32:J32"/>
    <mergeCell ref="I33:J33"/>
    <mergeCell ref="I34:J34"/>
    <mergeCell ref="I35:J35"/>
    <mergeCell ref="G32:H32"/>
    <mergeCell ref="G33:H33"/>
    <mergeCell ref="G34:H34"/>
    <mergeCell ref="G35:H35"/>
    <mergeCell ref="G36:H36"/>
    <mergeCell ref="BG2:BT2"/>
    <mergeCell ref="BG3:BH3"/>
    <mergeCell ref="BI3:BJ3"/>
    <mergeCell ref="BK3:BL3"/>
    <mergeCell ref="BM3:BN3"/>
    <mergeCell ref="BO3:BP3"/>
    <mergeCell ref="BQ3:BR3"/>
    <mergeCell ref="BS3:BT3"/>
    <mergeCell ref="AU4:AV4"/>
    <mergeCell ref="AW4:AX4"/>
    <mergeCell ref="AY4:AZ4"/>
    <mergeCell ref="BA4:BB4"/>
    <mergeCell ref="BC4:BD4"/>
    <mergeCell ref="BE4:BF4"/>
    <mergeCell ref="AS2:BF2"/>
    <mergeCell ref="AS3:AT3"/>
    <mergeCell ref="AU3:AV3"/>
    <mergeCell ref="AW3:AX3"/>
    <mergeCell ref="AY3:AZ3"/>
    <mergeCell ref="BA3:BB3"/>
    <mergeCell ref="BC3:BD3"/>
    <mergeCell ref="BE3:BF3"/>
    <mergeCell ref="AS4:AT4"/>
    <mergeCell ref="BS4:BT4"/>
    <mergeCell ref="AC4:AD4"/>
    <mergeCell ref="Q3:R3"/>
    <mergeCell ref="S3:T3"/>
    <mergeCell ref="U3:V3"/>
    <mergeCell ref="W3:X3"/>
    <mergeCell ref="Y3:Z3"/>
    <mergeCell ref="AA3:AB3"/>
    <mergeCell ref="Q2:AD2"/>
    <mergeCell ref="AE2:AR2"/>
    <mergeCell ref="AE3:AF3"/>
    <mergeCell ref="AG3:AH3"/>
    <mergeCell ref="AI3:AJ3"/>
    <mergeCell ref="AK3:AL3"/>
    <mergeCell ref="AM3:AN3"/>
    <mergeCell ref="AO3:AP3"/>
    <mergeCell ref="AQ3:AR3"/>
    <mergeCell ref="AC3:AD3"/>
    <mergeCell ref="Q4:R4"/>
    <mergeCell ref="C3:D3"/>
    <mergeCell ref="S4:T4"/>
    <mergeCell ref="U4:V4"/>
    <mergeCell ref="W4:X4"/>
    <mergeCell ref="Y4:Z4"/>
    <mergeCell ref="AA4:AB4"/>
    <mergeCell ref="E3:F3"/>
    <mergeCell ref="G3:H3"/>
    <mergeCell ref="I3:J3"/>
    <mergeCell ref="C2:P2"/>
    <mergeCell ref="A30:A31"/>
    <mergeCell ref="M3:N3"/>
    <mergeCell ref="M4:N4"/>
    <mergeCell ref="O3:P3"/>
    <mergeCell ref="O4:P4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K3:L3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42"/>
  <sheetViews>
    <sheetView zoomScale="90" zoomScaleNormal="90" workbookViewId="0">
      <pane xSplit="2" ySplit="4" topLeftCell="AY23" activePane="bottomRight" state="frozen"/>
      <selection pane="topRight" activeCell="C1" sqref="C1"/>
      <selection pane="bottomLeft" activeCell="A5" sqref="A5"/>
      <selection pane="bottomRight" activeCell="BW32" sqref="BW32:BW39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6" width="10.7109375" customWidth="1"/>
    <col min="77" max="77" width="10.7109375" style="38" customWidth="1"/>
    <col min="78" max="86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1905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1906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1907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1908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1909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43493</v>
      </c>
      <c r="D4" s="149"/>
      <c r="E4" s="148">
        <v>43494</v>
      </c>
      <c r="F4" s="149"/>
      <c r="G4" s="148">
        <v>43495</v>
      </c>
      <c r="H4" s="149"/>
      <c r="I4" s="148">
        <v>43496</v>
      </c>
      <c r="J4" s="149"/>
      <c r="K4" s="148">
        <v>43497</v>
      </c>
      <c r="L4" s="149"/>
      <c r="M4" s="148">
        <v>43498</v>
      </c>
      <c r="N4" s="149"/>
      <c r="O4" s="148">
        <v>43499</v>
      </c>
      <c r="P4" s="149"/>
      <c r="Q4" s="148">
        <v>43500</v>
      </c>
      <c r="R4" s="149"/>
      <c r="S4" s="148">
        <v>43501</v>
      </c>
      <c r="T4" s="149"/>
      <c r="U4" s="148">
        <v>43502</v>
      </c>
      <c r="V4" s="149"/>
      <c r="W4" s="148">
        <v>43503</v>
      </c>
      <c r="X4" s="149"/>
      <c r="Y4" s="148">
        <v>43504</v>
      </c>
      <c r="Z4" s="149"/>
      <c r="AA4" s="148">
        <v>43505</v>
      </c>
      <c r="AB4" s="149"/>
      <c r="AC4" s="148">
        <v>43506</v>
      </c>
      <c r="AD4" s="149"/>
      <c r="AE4" s="148">
        <v>43507</v>
      </c>
      <c r="AF4" s="149"/>
      <c r="AG4" s="148">
        <v>43508</v>
      </c>
      <c r="AH4" s="149"/>
      <c r="AI4" s="148">
        <v>43509</v>
      </c>
      <c r="AJ4" s="149"/>
      <c r="AK4" s="148">
        <v>43510</v>
      </c>
      <c r="AL4" s="149"/>
      <c r="AM4" s="148">
        <v>43511</v>
      </c>
      <c r="AN4" s="149"/>
      <c r="AO4" s="148">
        <v>43512</v>
      </c>
      <c r="AP4" s="149"/>
      <c r="AQ4" s="148">
        <v>43513</v>
      </c>
      <c r="AR4" s="149"/>
      <c r="AS4" s="148">
        <v>43514</v>
      </c>
      <c r="AT4" s="149"/>
      <c r="AU4" s="148">
        <v>43515</v>
      </c>
      <c r="AV4" s="149"/>
      <c r="AW4" s="148">
        <v>43516</v>
      </c>
      <c r="AX4" s="149"/>
      <c r="AY4" s="148">
        <v>43517</v>
      </c>
      <c r="AZ4" s="149"/>
      <c r="BA4" s="148">
        <v>43518</v>
      </c>
      <c r="BB4" s="149"/>
      <c r="BC4" s="148">
        <v>43519</v>
      </c>
      <c r="BD4" s="149"/>
      <c r="BE4" s="148">
        <v>43520</v>
      </c>
      <c r="BF4" s="149"/>
      <c r="BG4" s="148">
        <v>43521</v>
      </c>
      <c r="BH4" s="149"/>
      <c r="BI4" s="148">
        <v>43522</v>
      </c>
      <c r="BJ4" s="149"/>
      <c r="BK4" s="148">
        <v>43523</v>
      </c>
      <c r="BL4" s="149"/>
      <c r="BM4" s="148">
        <v>43524</v>
      </c>
      <c r="BN4" s="149"/>
      <c r="BO4" s="148">
        <v>43525</v>
      </c>
      <c r="BP4" s="149"/>
      <c r="BQ4" s="148">
        <v>43526</v>
      </c>
      <c r="BR4" s="149"/>
      <c r="BS4" s="148">
        <v>43527</v>
      </c>
      <c r="BT4" s="149"/>
    </row>
    <row r="5" spans="1:72" x14ac:dyDescent="0.25">
      <c r="A5" s="1"/>
      <c r="B5" s="2"/>
      <c r="C5" s="96"/>
      <c r="D5" s="97"/>
      <c r="E5" s="96"/>
      <c r="F5" s="98"/>
      <c r="G5" s="96"/>
      <c r="H5" s="98"/>
      <c r="I5" s="96"/>
      <c r="J5" s="98"/>
      <c r="K5" s="96"/>
      <c r="L5" s="98"/>
      <c r="M5" s="19"/>
      <c r="N5" s="19"/>
      <c r="O5" s="19"/>
      <c r="P5" s="20"/>
      <c r="Q5" s="96"/>
      <c r="R5" s="97"/>
      <c r="S5" s="96"/>
      <c r="T5" s="98"/>
      <c r="U5" s="96"/>
      <c r="V5" s="98"/>
      <c r="W5" s="96"/>
      <c r="X5" s="98"/>
      <c r="Y5" s="96"/>
      <c r="Z5" s="98"/>
      <c r="AA5" s="19"/>
      <c r="AB5" s="19"/>
      <c r="AC5" s="19"/>
      <c r="AD5" s="20"/>
      <c r="AE5" s="96"/>
      <c r="AF5" s="97"/>
      <c r="AG5" s="96"/>
      <c r="AH5" s="98"/>
      <c r="AI5" s="96"/>
      <c r="AJ5" s="98"/>
      <c r="AK5" s="96"/>
      <c r="AL5" s="98"/>
      <c r="AM5" s="96"/>
      <c r="AN5" s="98"/>
      <c r="AO5" s="19"/>
      <c r="AP5" s="19"/>
      <c r="AQ5" s="19"/>
      <c r="AR5" s="20"/>
      <c r="AS5" s="3"/>
      <c r="AT5" s="127"/>
      <c r="AU5" s="3"/>
      <c r="AV5" s="20"/>
      <c r="AW5" s="3"/>
      <c r="AX5" s="20"/>
      <c r="AY5" s="3"/>
      <c r="AZ5" s="20"/>
      <c r="BA5" s="3"/>
      <c r="BB5" s="20"/>
      <c r="BC5" s="3"/>
      <c r="BD5" s="20"/>
      <c r="BE5" s="3"/>
      <c r="BF5" s="20"/>
      <c r="BG5" s="3"/>
      <c r="BH5" s="127"/>
      <c r="BI5" s="3"/>
      <c r="BJ5" s="20"/>
      <c r="BK5" s="3"/>
      <c r="BL5" s="20"/>
      <c r="BM5" s="3"/>
      <c r="BN5" s="20"/>
      <c r="BO5" s="3"/>
      <c r="BP5" s="20"/>
      <c r="BQ5" s="3"/>
      <c r="BR5" s="20"/>
      <c r="BS5" s="18"/>
      <c r="BT5" s="20"/>
    </row>
    <row r="6" spans="1:72" x14ac:dyDescent="0.25">
      <c r="A6" s="145">
        <v>0.41666666666666669</v>
      </c>
      <c r="B6" s="6"/>
      <c r="C6" s="99"/>
      <c r="D6" s="100"/>
      <c r="E6" s="99"/>
      <c r="F6" s="101"/>
      <c r="G6" s="99"/>
      <c r="H6" s="101"/>
      <c r="I6" s="99"/>
      <c r="J6" s="101"/>
      <c r="K6" s="99"/>
      <c r="L6" s="101"/>
      <c r="M6" s="9"/>
      <c r="N6" s="9"/>
      <c r="O6" s="9"/>
      <c r="P6" s="21"/>
      <c r="Q6" s="99"/>
      <c r="R6" s="100"/>
      <c r="S6" s="99"/>
      <c r="T6" s="101"/>
      <c r="U6" s="99"/>
      <c r="V6" s="101"/>
      <c r="W6" s="99"/>
      <c r="X6" s="101"/>
      <c r="Y6" s="99"/>
      <c r="Z6" s="101"/>
      <c r="AA6" s="9"/>
      <c r="AB6" s="9"/>
      <c r="AC6" s="9"/>
      <c r="AD6" s="21"/>
      <c r="AE6" s="99"/>
      <c r="AF6" s="100"/>
      <c r="AG6" s="99"/>
      <c r="AH6" s="101"/>
      <c r="AI6" s="99"/>
      <c r="AJ6" s="101"/>
      <c r="AK6" s="99"/>
      <c r="AL6" s="101"/>
      <c r="AM6" s="99"/>
      <c r="AN6" s="101"/>
      <c r="AO6" s="9"/>
      <c r="AP6" s="9"/>
      <c r="AQ6" s="9"/>
      <c r="AR6" s="21"/>
      <c r="AS6" s="7"/>
      <c r="AT6" s="125"/>
      <c r="AU6" s="7"/>
      <c r="AV6" s="21"/>
      <c r="AW6" s="7"/>
      <c r="AX6" s="21"/>
      <c r="AY6" s="7"/>
      <c r="AZ6" s="21"/>
      <c r="BA6" s="7"/>
      <c r="BB6" s="21"/>
      <c r="BC6" s="7"/>
      <c r="BD6" s="21"/>
      <c r="BE6" s="7"/>
      <c r="BF6" s="21"/>
      <c r="BG6" s="7"/>
      <c r="BH6" s="125"/>
      <c r="BI6" s="7"/>
      <c r="BJ6" s="21"/>
      <c r="BK6" s="7"/>
      <c r="BL6" s="21"/>
      <c r="BM6" s="7"/>
      <c r="BN6" s="21"/>
      <c r="BO6" s="7"/>
      <c r="BP6" s="21"/>
      <c r="BQ6" s="7"/>
      <c r="BR6" s="21"/>
      <c r="BS6" s="8"/>
      <c r="BT6" s="21"/>
    </row>
    <row r="7" spans="1:72" x14ac:dyDescent="0.25">
      <c r="A7" s="145"/>
      <c r="B7" s="10"/>
      <c r="C7" s="102"/>
      <c r="D7" s="103"/>
      <c r="E7" s="102"/>
      <c r="F7" s="104"/>
      <c r="G7" s="102"/>
      <c r="H7" s="104"/>
      <c r="I7" s="102"/>
      <c r="J7" s="104"/>
      <c r="K7" s="102"/>
      <c r="L7" s="104"/>
      <c r="M7" s="5"/>
      <c r="N7" s="5"/>
      <c r="O7" s="5"/>
      <c r="P7" s="22"/>
      <c r="Q7" s="102"/>
      <c r="R7" s="103"/>
      <c r="S7" s="102"/>
      <c r="T7" s="104"/>
      <c r="U7" s="102"/>
      <c r="V7" s="104"/>
      <c r="W7" s="102"/>
      <c r="X7" s="104"/>
      <c r="Y7" s="102"/>
      <c r="Z7" s="104"/>
      <c r="AA7" s="5"/>
      <c r="AB7" s="5"/>
      <c r="AC7" s="5"/>
      <c r="AD7" s="22"/>
      <c r="AE7" s="102"/>
      <c r="AF7" s="103"/>
      <c r="AG7" s="102"/>
      <c r="AH7" s="104"/>
      <c r="AI7" s="102"/>
      <c r="AJ7" s="104"/>
      <c r="AK7" s="102"/>
      <c r="AL7" s="104"/>
      <c r="AM7" s="102"/>
      <c r="AN7" s="104"/>
      <c r="AO7" s="5"/>
      <c r="AP7" s="5"/>
      <c r="AQ7" s="5"/>
      <c r="AR7" s="22"/>
      <c r="AS7" s="11"/>
      <c r="AT7" s="124"/>
      <c r="AU7" s="11"/>
      <c r="AV7" s="22"/>
      <c r="AW7" s="11"/>
      <c r="AX7" s="22"/>
      <c r="AY7" s="11"/>
      <c r="AZ7" s="22"/>
      <c r="BA7" s="11"/>
      <c r="BB7" s="22"/>
      <c r="BC7" s="11"/>
      <c r="BD7" s="22"/>
      <c r="BE7" s="11"/>
      <c r="BF7" s="22"/>
      <c r="BG7" s="11"/>
      <c r="BH7" s="124"/>
      <c r="BI7" s="11"/>
      <c r="BJ7" s="22"/>
      <c r="BK7" s="11"/>
      <c r="BL7" s="22"/>
      <c r="BM7" s="11"/>
      <c r="BN7" s="22"/>
      <c r="BO7" s="11"/>
      <c r="BP7" s="22"/>
      <c r="BQ7" s="11"/>
      <c r="BR7" s="22"/>
      <c r="BS7" s="4"/>
      <c r="BT7" s="22"/>
    </row>
    <row r="8" spans="1:72" x14ac:dyDescent="0.25">
      <c r="A8" s="145">
        <v>0.45833333333333331</v>
      </c>
      <c r="B8" s="6"/>
      <c r="C8" s="99"/>
      <c r="D8" s="100"/>
      <c r="E8" s="99"/>
      <c r="F8" s="101"/>
      <c r="G8" s="99"/>
      <c r="H8" s="101"/>
      <c r="I8" s="99"/>
      <c r="J8" s="101"/>
      <c r="K8" s="99"/>
      <c r="L8" s="101"/>
      <c r="M8" s="9"/>
      <c r="N8" s="9"/>
      <c r="O8" s="9"/>
      <c r="P8" s="21"/>
      <c r="Q8" s="99"/>
      <c r="R8" s="100"/>
      <c r="S8" s="99"/>
      <c r="T8" s="101"/>
      <c r="U8" s="99"/>
      <c r="V8" s="101"/>
      <c r="W8" s="99"/>
      <c r="X8" s="101"/>
      <c r="Y8" s="99"/>
      <c r="Z8" s="101"/>
      <c r="AA8" s="9"/>
      <c r="AB8" s="9"/>
      <c r="AC8" s="9"/>
      <c r="AD8" s="21"/>
      <c r="AE8" s="99"/>
      <c r="AF8" s="100"/>
      <c r="AG8" s="99"/>
      <c r="AH8" s="101"/>
      <c r="AI8" s="99"/>
      <c r="AJ8" s="101"/>
      <c r="AK8" s="99"/>
      <c r="AL8" s="101"/>
      <c r="AM8" s="99"/>
      <c r="AN8" s="101"/>
      <c r="AO8" s="9"/>
      <c r="AP8" s="9"/>
      <c r="AQ8" s="9"/>
      <c r="AR8" s="21"/>
      <c r="AS8" s="7"/>
      <c r="AT8" s="125"/>
      <c r="AU8" s="7"/>
      <c r="AV8" s="21"/>
      <c r="AW8" s="7"/>
      <c r="AX8" s="21"/>
      <c r="AY8" s="7"/>
      <c r="AZ8" s="21"/>
      <c r="BA8" s="7"/>
      <c r="BB8" s="21"/>
      <c r="BC8" s="7"/>
      <c r="BD8" s="21"/>
      <c r="BE8" s="7"/>
      <c r="BF8" s="21"/>
      <c r="BG8" s="7"/>
      <c r="BH8" s="125"/>
      <c r="BI8" s="7"/>
      <c r="BJ8" s="21"/>
      <c r="BK8" s="7"/>
      <c r="BL8" s="21"/>
      <c r="BM8" s="7"/>
      <c r="BN8" s="21"/>
      <c r="BO8" s="7"/>
      <c r="BP8" s="21"/>
      <c r="BQ8" s="7"/>
      <c r="BR8" s="21"/>
      <c r="BS8" s="8"/>
      <c r="BT8" s="21"/>
    </row>
    <row r="9" spans="1:72" ht="15" customHeight="1" x14ac:dyDescent="0.25">
      <c r="A9" s="145"/>
      <c r="B9" s="10"/>
      <c r="C9" s="102"/>
      <c r="D9" s="103"/>
      <c r="E9" s="102"/>
      <c r="F9" s="104"/>
      <c r="G9" s="102"/>
      <c r="H9" s="104"/>
      <c r="I9" s="102"/>
      <c r="J9" s="104"/>
      <c r="K9" s="102"/>
      <c r="L9" s="104"/>
      <c r="M9" s="5"/>
      <c r="N9" s="5"/>
      <c r="O9" s="5"/>
      <c r="P9" s="22"/>
      <c r="Q9" s="102"/>
      <c r="R9" s="103"/>
      <c r="S9" s="102"/>
      <c r="T9" s="104"/>
      <c r="U9" s="102"/>
      <c r="V9" s="104"/>
      <c r="W9" s="102"/>
      <c r="X9" s="104"/>
      <c r="Y9" s="102"/>
      <c r="Z9" s="104"/>
      <c r="AA9" s="5"/>
      <c r="AB9" s="5"/>
      <c r="AC9" s="5"/>
      <c r="AD9" s="22"/>
      <c r="AE9" s="102"/>
      <c r="AF9" s="103"/>
      <c r="AG9" s="102"/>
      <c r="AH9" s="104"/>
      <c r="AI9" s="102"/>
      <c r="AJ9" s="104"/>
      <c r="AK9" s="102"/>
      <c r="AL9" s="104"/>
      <c r="AM9" s="102"/>
      <c r="AN9" s="104"/>
      <c r="AO9" s="5"/>
      <c r="AP9" s="5"/>
      <c r="AQ9" s="5"/>
      <c r="AR9" s="22"/>
      <c r="AS9" s="11"/>
      <c r="AT9" s="124"/>
      <c r="AU9" s="11"/>
      <c r="AV9" s="22"/>
      <c r="AW9" s="11"/>
      <c r="AX9" s="22"/>
      <c r="AY9" s="11"/>
      <c r="AZ9" s="22"/>
      <c r="BA9" s="11"/>
      <c r="BB9" s="22"/>
      <c r="BC9" s="11"/>
      <c r="BD9" s="22"/>
      <c r="BE9" s="11"/>
      <c r="BF9" s="22"/>
      <c r="BG9" s="11"/>
      <c r="BH9" s="124"/>
      <c r="BI9" s="11"/>
      <c r="BJ9" s="22"/>
      <c r="BK9" s="11"/>
      <c r="BL9" s="22"/>
      <c r="BM9" s="11"/>
      <c r="BN9" s="22"/>
      <c r="BO9" s="11"/>
      <c r="BP9" s="22"/>
      <c r="BQ9" s="11"/>
      <c r="BR9" s="22"/>
      <c r="BS9" s="4"/>
      <c r="BT9" s="22"/>
    </row>
    <row r="10" spans="1:72" ht="15.75" thickBot="1" x14ac:dyDescent="0.3">
      <c r="A10" s="145">
        <v>0.5</v>
      </c>
      <c r="B10" s="6"/>
      <c r="C10" s="99"/>
      <c r="D10" s="100"/>
      <c r="E10" s="99"/>
      <c r="F10" s="101"/>
      <c r="G10" s="99"/>
      <c r="H10" s="101"/>
      <c r="I10" s="99"/>
      <c r="J10" s="101"/>
      <c r="K10" s="99"/>
      <c r="L10" s="101"/>
      <c r="M10" s="9"/>
      <c r="N10" s="9"/>
      <c r="O10" s="9"/>
      <c r="P10" s="21"/>
      <c r="Q10" s="99"/>
      <c r="R10" s="100"/>
      <c r="S10" s="99"/>
      <c r="T10" s="101"/>
      <c r="U10" s="99"/>
      <c r="V10" s="101"/>
      <c r="W10" s="99"/>
      <c r="X10" s="101"/>
      <c r="Y10" s="99"/>
      <c r="Z10" s="101"/>
      <c r="AA10" s="9"/>
      <c r="AB10" s="9"/>
      <c r="AC10" s="9"/>
      <c r="AD10" s="21"/>
      <c r="AE10" s="99"/>
      <c r="AF10" s="100"/>
      <c r="AG10" s="99"/>
      <c r="AH10" s="101"/>
      <c r="AI10" s="99"/>
      <c r="AJ10" s="101"/>
      <c r="AK10" s="99"/>
      <c r="AL10" s="101"/>
      <c r="AM10" s="99"/>
      <c r="AN10" s="101"/>
      <c r="AO10" s="9"/>
      <c r="AP10" s="9"/>
      <c r="AQ10" s="9"/>
      <c r="AR10" s="21"/>
      <c r="AS10" s="7"/>
      <c r="AT10" s="125"/>
      <c r="AU10" s="7"/>
      <c r="AV10" s="21"/>
      <c r="AW10" s="7"/>
      <c r="AX10" s="21"/>
      <c r="AY10" s="7"/>
      <c r="AZ10" s="21"/>
      <c r="BA10" s="7"/>
      <c r="BB10" s="21"/>
      <c r="BC10" s="7"/>
      <c r="BD10" s="21"/>
      <c r="BE10" s="128"/>
      <c r="BF10" s="95"/>
      <c r="BG10" s="7"/>
      <c r="BH10" s="125"/>
      <c r="BI10" s="7"/>
      <c r="BJ10" s="21"/>
      <c r="BK10" s="7"/>
      <c r="BL10" s="21"/>
      <c r="BM10" s="7"/>
      <c r="BN10" s="21"/>
      <c r="BO10" s="7"/>
      <c r="BP10" s="21"/>
      <c r="BQ10" s="7"/>
      <c r="BR10" s="21"/>
      <c r="BS10" s="8"/>
      <c r="BT10" s="21"/>
    </row>
    <row r="11" spans="1:72" x14ac:dyDescent="0.25">
      <c r="A11" s="145"/>
      <c r="B11" s="10"/>
      <c r="C11" s="102"/>
      <c r="D11" s="103"/>
      <c r="E11" s="102"/>
      <c r="F11" s="104"/>
      <c r="G11" s="102"/>
      <c r="H11" s="104"/>
      <c r="I11" s="102"/>
      <c r="J11" s="104"/>
      <c r="K11" s="102"/>
      <c r="L11" s="104"/>
      <c r="M11" s="5"/>
      <c r="N11" s="5"/>
      <c r="O11" s="5"/>
      <c r="P11" s="22"/>
      <c r="Q11" s="102"/>
      <c r="R11" s="103"/>
      <c r="S11" s="102"/>
      <c r="T11" s="104"/>
      <c r="U11" s="102"/>
      <c r="V11" s="104"/>
      <c r="W11" s="102"/>
      <c r="X11" s="104"/>
      <c r="Y11" s="102"/>
      <c r="Z11" s="104"/>
      <c r="AA11" s="5"/>
      <c r="AB11" s="5"/>
      <c r="AC11" s="5"/>
      <c r="AD11" s="22"/>
      <c r="AE11" s="102"/>
      <c r="AF11" s="103"/>
      <c r="AG11" s="102"/>
      <c r="AH11" s="104"/>
      <c r="AI11" s="102"/>
      <c r="AJ11" s="104"/>
      <c r="AK11" s="102"/>
      <c r="AL11" s="104"/>
      <c r="AM11" s="102"/>
      <c r="AN11" s="104"/>
      <c r="AO11" s="5"/>
      <c r="AP11" s="5"/>
      <c r="AQ11" s="5"/>
      <c r="AR11" s="22"/>
      <c r="AS11" s="11"/>
      <c r="AT11" s="124"/>
      <c r="AU11" s="11"/>
      <c r="AV11" s="22"/>
      <c r="AW11" s="11"/>
      <c r="AX11" s="22"/>
      <c r="AY11" s="11"/>
      <c r="AZ11" s="22"/>
      <c r="BA11" s="11"/>
      <c r="BB11" s="22"/>
      <c r="BC11" s="11"/>
      <c r="BD11" s="22"/>
      <c r="BE11" s="171" t="s">
        <v>27</v>
      </c>
      <c r="BF11" s="166"/>
      <c r="BG11" s="11"/>
      <c r="BH11" s="124"/>
      <c r="BI11" s="11"/>
      <c r="BJ11" s="22"/>
      <c r="BK11" s="11"/>
      <c r="BL11" s="22"/>
      <c r="BM11" s="11"/>
      <c r="BN11" s="22"/>
      <c r="BO11" s="11"/>
      <c r="BP11" s="22"/>
      <c r="BQ11" s="183" t="s">
        <v>64</v>
      </c>
      <c r="BR11" s="184"/>
      <c r="BS11" s="189" t="s">
        <v>40</v>
      </c>
      <c r="BT11" s="190"/>
    </row>
    <row r="12" spans="1:72" x14ac:dyDescent="0.25">
      <c r="A12" s="145">
        <v>0.54166666666666663</v>
      </c>
      <c r="B12" s="6"/>
      <c r="C12" s="99"/>
      <c r="D12" s="100"/>
      <c r="E12" s="99"/>
      <c r="F12" s="101"/>
      <c r="G12" s="99"/>
      <c r="H12" s="101"/>
      <c r="I12" s="99"/>
      <c r="J12" s="101"/>
      <c r="K12" s="99"/>
      <c r="L12" s="101"/>
      <c r="M12" s="9"/>
      <c r="N12" s="9"/>
      <c r="O12" s="9"/>
      <c r="P12" s="21"/>
      <c r="Q12" s="99"/>
      <c r="R12" s="100"/>
      <c r="S12" s="99"/>
      <c r="T12" s="101"/>
      <c r="U12" s="99"/>
      <c r="V12" s="101"/>
      <c r="W12" s="99"/>
      <c r="X12" s="101"/>
      <c r="Y12" s="99"/>
      <c r="Z12" s="101"/>
      <c r="AA12" s="9"/>
      <c r="AB12" s="9"/>
      <c r="AC12" s="9"/>
      <c r="AD12" s="21"/>
      <c r="AE12" s="99"/>
      <c r="AF12" s="100"/>
      <c r="AG12" s="99"/>
      <c r="AH12" s="101"/>
      <c r="AI12" s="99"/>
      <c r="AJ12" s="101"/>
      <c r="AK12" s="99"/>
      <c r="AL12" s="101"/>
      <c r="AM12" s="99"/>
      <c r="AN12" s="101"/>
      <c r="AO12" s="9"/>
      <c r="AP12" s="9"/>
      <c r="AQ12" s="9"/>
      <c r="AR12" s="21"/>
      <c r="AS12" s="7"/>
      <c r="AT12" s="125"/>
      <c r="AU12" s="7"/>
      <c r="AV12" s="21"/>
      <c r="AW12" s="7"/>
      <c r="AX12" s="21"/>
      <c r="AY12" s="7"/>
      <c r="AZ12" s="21"/>
      <c r="BA12" s="7"/>
      <c r="BB12" s="21"/>
      <c r="BC12" s="7"/>
      <c r="BD12" s="21"/>
      <c r="BE12" s="172" t="s">
        <v>26</v>
      </c>
      <c r="BF12" s="168"/>
      <c r="BG12" s="7"/>
      <c r="BH12" s="125"/>
      <c r="BI12" s="7"/>
      <c r="BJ12" s="21"/>
      <c r="BK12" s="7"/>
      <c r="BL12" s="21"/>
      <c r="BM12" s="7"/>
      <c r="BN12" s="21"/>
      <c r="BO12" s="7"/>
      <c r="BP12" s="21"/>
      <c r="BQ12" s="185" t="s">
        <v>26</v>
      </c>
      <c r="BR12" s="186"/>
      <c r="BS12" s="191" t="s">
        <v>26</v>
      </c>
      <c r="BT12" s="192"/>
    </row>
    <row r="13" spans="1:72" ht="15" customHeight="1" x14ac:dyDescent="0.25">
      <c r="A13" s="145"/>
      <c r="B13" s="10"/>
      <c r="C13" s="102"/>
      <c r="D13" s="103"/>
      <c r="E13" s="102"/>
      <c r="F13" s="104"/>
      <c r="G13" s="102"/>
      <c r="H13" s="104"/>
      <c r="I13" s="102"/>
      <c r="J13" s="104"/>
      <c r="K13" s="102"/>
      <c r="L13" s="104"/>
      <c r="M13" s="5"/>
      <c r="N13" s="5"/>
      <c r="O13" s="5"/>
      <c r="P13" s="22"/>
      <c r="Q13" s="102"/>
      <c r="R13" s="103"/>
      <c r="S13" s="102"/>
      <c r="T13" s="104"/>
      <c r="U13" s="102"/>
      <c r="V13" s="104"/>
      <c r="W13" s="102"/>
      <c r="X13" s="104"/>
      <c r="Y13" s="102"/>
      <c r="Z13" s="104"/>
      <c r="AA13" s="5"/>
      <c r="AB13" s="5"/>
      <c r="AC13" s="5"/>
      <c r="AD13" s="22"/>
      <c r="AE13" s="102"/>
      <c r="AF13" s="103"/>
      <c r="AG13" s="102"/>
      <c r="AH13" s="104"/>
      <c r="AI13" s="102"/>
      <c r="AJ13" s="104"/>
      <c r="AK13" s="102"/>
      <c r="AL13" s="104"/>
      <c r="AM13" s="102"/>
      <c r="AN13" s="104"/>
      <c r="AO13" s="5"/>
      <c r="AP13" s="5"/>
      <c r="AQ13" s="5"/>
      <c r="AR13" s="22"/>
      <c r="AS13" s="11"/>
      <c r="AT13" s="124"/>
      <c r="AU13" s="11"/>
      <c r="AV13" s="22"/>
      <c r="AW13" s="11"/>
      <c r="AX13" s="22"/>
      <c r="AY13" s="11"/>
      <c r="AZ13" s="22"/>
      <c r="BA13" s="11"/>
      <c r="BB13" s="22"/>
      <c r="BC13" s="11"/>
      <c r="BD13" s="22"/>
      <c r="BE13" s="172" t="s">
        <v>28</v>
      </c>
      <c r="BF13" s="168"/>
      <c r="BG13" s="11"/>
      <c r="BH13" s="124"/>
      <c r="BI13" s="11"/>
      <c r="BJ13" s="22"/>
      <c r="BK13" s="11"/>
      <c r="BL13" s="22"/>
      <c r="BM13" s="11"/>
      <c r="BN13" s="22"/>
      <c r="BO13" s="11"/>
      <c r="BP13" s="22"/>
      <c r="BQ13" s="185" t="s">
        <v>28</v>
      </c>
      <c r="BR13" s="186"/>
      <c r="BS13" s="191" t="s">
        <v>28</v>
      </c>
      <c r="BT13" s="192"/>
    </row>
    <row r="14" spans="1:72" x14ac:dyDescent="0.25">
      <c r="A14" s="145">
        <v>0.58333333333333337</v>
      </c>
      <c r="B14" s="6"/>
      <c r="C14" s="99"/>
      <c r="D14" s="100"/>
      <c r="E14" s="99"/>
      <c r="F14" s="101"/>
      <c r="G14" s="99"/>
      <c r="H14" s="101"/>
      <c r="I14" s="99"/>
      <c r="J14" s="101"/>
      <c r="K14" s="99"/>
      <c r="L14" s="101"/>
      <c r="M14" s="9"/>
      <c r="N14" s="9"/>
      <c r="O14" s="9"/>
      <c r="P14" s="21"/>
      <c r="Q14" s="99"/>
      <c r="R14" s="100"/>
      <c r="S14" s="99"/>
      <c r="T14" s="101"/>
      <c r="U14" s="99"/>
      <c r="V14" s="101"/>
      <c r="W14" s="99"/>
      <c r="X14" s="101"/>
      <c r="Y14" s="99"/>
      <c r="Z14" s="101"/>
      <c r="AA14" s="9"/>
      <c r="AB14" s="9"/>
      <c r="AC14" s="9"/>
      <c r="AD14" s="21"/>
      <c r="AE14" s="99"/>
      <c r="AF14" s="100"/>
      <c r="AG14" s="99"/>
      <c r="AH14" s="101"/>
      <c r="AI14" s="99"/>
      <c r="AJ14" s="101"/>
      <c r="AK14" s="99"/>
      <c r="AL14" s="101"/>
      <c r="AM14" s="99"/>
      <c r="AN14" s="101"/>
      <c r="AO14" s="9"/>
      <c r="AP14" s="9"/>
      <c r="AQ14" s="9"/>
      <c r="AR14" s="21"/>
      <c r="AS14" s="7"/>
      <c r="AT14" s="125"/>
      <c r="AU14" s="7"/>
      <c r="AV14" s="21"/>
      <c r="AW14" s="7"/>
      <c r="AX14" s="21"/>
      <c r="AY14" s="7"/>
      <c r="AZ14" s="21"/>
      <c r="BA14" s="7"/>
      <c r="BB14" s="21"/>
      <c r="BC14" s="7"/>
      <c r="BD14" s="21"/>
      <c r="BE14" s="172" t="s">
        <v>33</v>
      </c>
      <c r="BF14" s="168"/>
      <c r="BG14" s="7"/>
      <c r="BH14" s="125"/>
      <c r="BI14" s="7"/>
      <c r="BJ14" s="21"/>
      <c r="BK14" s="7"/>
      <c r="BL14" s="21"/>
      <c r="BM14" s="7"/>
      <c r="BN14" s="21"/>
      <c r="BO14" s="7"/>
      <c r="BP14" s="21"/>
      <c r="BQ14" s="185" t="s">
        <v>65</v>
      </c>
      <c r="BR14" s="186"/>
      <c r="BS14" s="191"/>
      <c r="BT14" s="192"/>
    </row>
    <row r="15" spans="1:72" ht="15.75" thickBot="1" x14ac:dyDescent="0.3">
      <c r="A15" s="145"/>
      <c r="B15" s="10"/>
      <c r="C15" s="102"/>
      <c r="D15" s="103"/>
      <c r="E15" s="102"/>
      <c r="F15" s="104"/>
      <c r="G15" s="102"/>
      <c r="H15" s="104"/>
      <c r="I15" s="102"/>
      <c r="J15" s="104"/>
      <c r="K15" s="102"/>
      <c r="L15" s="104"/>
      <c r="M15" s="5"/>
      <c r="N15" s="5"/>
      <c r="O15" s="5"/>
      <c r="P15" s="22"/>
      <c r="Q15" s="102"/>
      <c r="R15" s="103"/>
      <c r="S15" s="102"/>
      <c r="T15" s="104"/>
      <c r="U15" s="102"/>
      <c r="V15" s="104"/>
      <c r="W15" s="102"/>
      <c r="X15" s="104"/>
      <c r="Y15" s="102"/>
      <c r="Z15" s="104"/>
      <c r="AA15" s="5"/>
      <c r="AB15" s="5"/>
      <c r="AC15" s="5"/>
      <c r="AD15" s="22"/>
      <c r="AE15" s="102"/>
      <c r="AF15" s="103"/>
      <c r="AG15" s="102"/>
      <c r="AH15" s="104"/>
      <c r="AI15" s="102"/>
      <c r="AJ15" s="104"/>
      <c r="AK15" s="102"/>
      <c r="AL15" s="104"/>
      <c r="AM15" s="102"/>
      <c r="AN15" s="104"/>
      <c r="AO15" s="5"/>
      <c r="AP15" s="5"/>
      <c r="AQ15" s="5"/>
      <c r="AR15" s="22"/>
      <c r="AS15" s="11"/>
      <c r="AT15" s="124"/>
      <c r="AU15" s="11"/>
      <c r="AV15" s="22"/>
      <c r="AW15" s="11"/>
      <c r="AX15" s="22"/>
      <c r="AY15" s="11"/>
      <c r="AZ15" s="22"/>
      <c r="BA15" s="11"/>
      <c r="BB15" s="22"/>
      <c r="BC15" s="11"/>
      <c r="BD15" s="22"/>
      <c r="BE15" s="173"/>
      <c r="BF15" s="170"/>
      <c r="BG15" s="11"/>
      <c r="BH15" s="124"/>
      <c r="BI15" s="11"/>
      <c r="BJ15" s="22"/>
      <c r="BK15" s="11"/>
      <c r="BL15" s="22"/>
      <c r="BM15" s="11"/>
      <c r="BN15" s="22"/>
      <c r="BO15" s="11"/>
      <c r="BP15" s="22"/>
      <c r="BQ15" s="187"/>
      <c r="BR15" s="188"/>
      <c r="BS15" s="193"/>
      <c r="BT15" s="194"/>
    </row>
    <row r="16" spans="1:72" x14ac:dyDescent="0.25">
      <c r="A16" s="145">
        <v>0.625</v>
      </c>
      <c r="B16" s="6"/>
      <c r="C16" s="99"/>
      <c r="D16" s="100"/>
      <c r="E16" s="99"/>
      <c r="F16" s="101"/>
      <c r="G16" s="99"/>
      <c r="H16" s="101"/>
      <c r="I16" s="99"/>
      <c r="J16" s="101"/>
      <c r="K16" s="99"/>
      <c r="L16" s="101"/>
      <c r="M16" s="9"/>
      <c r="N16" s="9"/>
      <c r="O16" s="9"/>
      <c r="P16" s="21"/>
      <c r="Q16" s="99"/>
      <c r="R16" s="100"/>
      <c r="S16" s="99"/>
      <c r="T16" s="101"/>
      <c r="U16" s="99"/>
      <c r="V16" s="101"/>
      <c r="W16" s="99"/>
      <c r="X16" s="101"/>
      <c r="Y16" s="99"/>
      <c r="Z16" s="101"/>
      <c r="AA16" s="9"/>
      <c r="AB16" s="9"/>
      <c r="AC16" s="9"/>
      <c r="AD16" s="21"/>
      <c r="AE16" s="99"/>
      <c r="AF16" s="100"/>
      <c r="AG16" s="99"/>
      <c r="AH16" s="101"/>
      <c r="AI16" s="99"/>
      <c r="AJ16" s="101"/>
      <c r="AK16" s="99"/>
      <c r="AL16" s="101"/>
      <c r="AM16" s="99"/>
      <c r="AN16" s="101"/>
      <c r="AO16" s="9"/>
      <c r="AP16" s="9"/>
      <c r="AQ16" s="9"/>
      <c r="AR16" s="21"/>
      <c r="AS16" s="7"/>
      <c r="AT16" s="125"/>
      <c r="AU16" s="7"/>
      <c r="AV16" s="21"/>
      <c r="AW16" s="7"/>
      <c r="AX16" s="21"/>
      <c r="AY16" s="7"/>
      <c r="AZ16" s="21"/>
      <c r="BA16" s="7"/>
      <c r="BB16" s="21"/>
      <c r="BC16" s="171" t="s">
        <v>5</v>
      </c>
      <c r="BD16" s="166"/>
      <c r="BE16" s="171" t="s">
        <v>39</v>
      </c>
      <c r="BF16" s="166"/>
      <c r="BG16" s="7"/>
      <c r="BH16" s="125"/>
      <c r="BI16" s="7"/>
      <c r="BJ16" s="21"/>
      <c r="BK16" s="7"/>
      <c r="BL16" s="21"/>
      <c r="BM16" s="7"/>
      <c r="BN16" s="21"/>
      <c r="BO16" s="7"/>
      <c r="BP16" s="21"/>
      <c r="BQ16" s="171" t="s">
        <v>27</v>
      </c>
      <c r="BR16" s="166"/>
      <c r="BS16" s="177" t="s">
        <v>49</v>
      </c>
      <c r="BT16" s="178"/>
    </row>
    <row r="17" spans="1:77" ht="15" customHeight="1" x14ac:dyDescent="0.25">
      <c r="A17" s="145"/>
      <c r="B17" s="10"/>
      <c r="C17" s="102"/>
      <c r="D17" s="103"/>
      <c r="E17" s="102"/>
      <c r="F17" s="104"/>
      <c r="G17" s="102"/>
      <c r="H17" s="104"/>
      <c r="I17" s="102"/>
      <c r="J17" s="104"/>
      <c r="K17" s="102"/>
      <c r="L17" s="104"/>
      <c r="M17" s="5"/>
      <c r="N17" s="5"/>
      <c r="O17" s="5"/>
      <c r="P17" s="22"/>
      <c r="Q17" s="102"/>
      <c r="R17" s="103"/>
      <c r="S17" s="102"/>
      <c r="T17" s="104"/>
      <c r="U17" s="102"/>
      <c r="V17" s="104"/>
      <c r="W17" s="102"/>
      <c r="X17" s="104"/>
      <c r="Y17" s="102"/>
      <c r="Z17" s="104"/>
      <c r="AA17" s="5"/>
      <c r="AB17" s="5"/>
      <c r="AC17" s="5"/>
      <c r="AD17" s="22"/>
      <c r="AE17" s="102"/>
      <c r="AF17" s="103"/>
      <c r="AG17" s="102"/>
      <c r="AH17" s="104"/>
      <c r="AI17" s="102"/>
      <c r="AJ17" s="104"/>
      <c r="AK17" s="102"/>
      <c r="AL17" s="104"/>
      <c r="AM17" s="102"/>
      <c r="AN17" s="104"/>
      <c r="AO17" s="5"/>
      <c r="AP17" s="5"/>
      <c r="AQ17" s="5"/>
      <c r="AR17" s="22"/>
      <c r="AS17" s="11"/>
      <c r="AT17" s="124"/>
      <c r="AU17" s="11"/>
      <c r="AV17" s="22"/>
      <c r="AW17" s="11"/>
      <c r="AX17" s="22"/>
      <c r="AY17" s="11"/>
      <c r="AZ17" s="22"/>
      <c r="BA17" s="11"/>
      <c r="BB17" s="22"/>
      <c r="BC17" s="172" t="s">
        <v>26</v>
      </c>
      <c r="BD17" s="168"/>
      <c r="BE17" s="172" t="s">
        <v>26</v>
      </c>
      <c r="BF17" s="168"/>
      <c r="BG17" s="11"/>
      <c r="BH17" s="124"/>
      <c r="BI17" s="11"/>
      <c r="BJ17" s="22"/>
      <c r="BK17" s="11"/>
      <c r="BL17" s="22"/>
      <c r="BM17" s="11"/>
      <c r="BN17" s="22"/>
      <c r="BO17" s="11"/>
      <c r="BP17" s="22"/>
      <c r="BQ17" s="172" t="s">
        <v>26</v>
      </c>
      <c r="BR17" s="168"/>
      <c r="BS17" s="179" t="s">
        <v>26</v>
      </c>
      <c r="BT17" s="180"/>
    </row>
    <row r="18" spans="1:77" ht="15" customHeight="1" thickBot="1" x14ac:dyDescent="0.3">
      <c r="A18" s="145">
        <v>0.66666666666666663</v>
      </c>
      <c r="B18" s="6"/>
      <c r="C18" s="99"/>
      <c r="D18" s="100"/>
      <c r="E18" s="99"/>
      <c r="F18" s="101"/>
      <c r="G18" s="99"/>
      <c r="H18" s="101"/>
      <c r="I18" s="99"/>
      <c r="J18" s="101"/>
      <c r="K18" s="99"/>
      <c r="L18" s="101"/>
      <c r="M18" s="9"/>
      <c r="N18" s="9"/>
      <c r="O18" s="9"/>
      <c r="P18" s="21"/>
      <c r="Q18" s="99"/>
      <c r="R18" s="100"/>
      <c r="S18" s="99"/>
      <c r="T18" s="101"/>
      <c r="U18" s="99"/>
      <c r="V18" s="101"/>
      <c r="W18" s="99"/>
      <c r="X18" s="101"/>
      <c r="Y18" s="99"/>
      <c r="Z18" s="101"/>
      <c r="AA18" s="9"/>
      <c r="AB18" s="9"/>
      <c r="AC18" s="9"/>
      <c r="AD18" s="21"/>
      <c r="AE18" s="99"/>
      <c r="AF18" s="100"/>
      <c r="AG18" s="99"/>
      <c r="AH18" s="101"/>
      <c r="AI18" s="99"/>
      <c r="AJ18" s="101"/>
      <c r="AK18" s="99"/>
      <c r="AL18" s="101"/>
      <c r="AM18" s="99"/>
      <c r="AN18" s="101"/>
      <c r="AO18" s="9"/>
      <c r="AP18" s="9"/>
      <c r="AQ18" s="9"/>
      <c r="AR18" s="21"/>
      <c r="AS18" s="7"/>
      <c r="AT18" s="125"/>
      <c r="AU18" s="7"/>
      <c r="AV18" s="21"/>
      <c r="AW18" s="7"/>
      <c r="AX18" s="21"/>
      <c r="AY18" s="7"/>
      <c r="AZ18" s="21"/>
      <c r="BA18" s="7"/>
      <c r="BB18" s="21"/>
      <c r="BC18" s="172" t="s">
        <v>30</v>
      </c>
      <c r="BD18" s="168"/>
      <c r="BE18" s="172" t="s">
        <v>58</v>
      </c>
      <c r="BF18" s="168"/>
      <c r="BG18" s="7"/>
      <c r="BH18" s="125"/>
      <c r="BI18" s="7"/>
      <c r="BJ18" s="21"/>
      <c r="BK18" s="7"/>
      <c r="BL18" s="21"/>
      <c r="BM18" s="7"/>
      <c r="BN18" s="21"/>
      <c r="BO18" s="7"/>
      <c r="BP18" s="21"/>
      <c r="BQ18" s="172" t="s">
        <v>30</v>
      </c>
      <c r="BR18" s="168"/>
      <c r="BS18" s="179" t="s">
        <v>30</v>
      </c>
      <c r="BT18" s="180"/>
    </row>
    <row r="19" spans="1:77" ht="15" customHeight="1" thickBot="1" x14ac:dyDescent="0.3">
      <c r="A19" s="145"/>
      <c r="B19" s="10"/>
      <c r="C19" s="105"/>
      <c r="D19" s="103"/>
      <c r="E19" s="102"/>
      <c r="F19" s="104"/>
      <c r="G19" s="102"/>
      <c r="H19" s="104"/>
      <c r="I19" s="102"/>
      <c r="J19" s="104"/>
      <c r="K19" s="105"/>
      <c r="L19" s="104"/>
      <c r="M19" s="5"/>
      <c r="N19" s="5"/>
      <c r="O19" s="5"/>
      <c r="P19" s="22"/>
      <c r="Q19" s="105"/>
      <c r="R19" s="103"/>
      <c r="S19" s="102"/>
      <c r="T19" s="104"/>
      <c r="U19" s="102"/>
      <c r="V19" s="104"/>
      <c r="W19" s="102"/>
      <c r="X19" s="104"/>
      <c r="Y19" s="105"/>
      <c r="Z19" s="104"/>
      <c r="AA19" s="5"/>
      <c r="AB19" s="5"/>
      <c r="AC19" s="5"/>
      <c r="AD19" s="22"/>
      <c r="AE19" s="105"/>
      <c r="AF19" s="103"/>
      <c r="AG19" s="102"/>
      <c r="AH19" s="104"/>
      <c r="AI19" s="102"/>
      <c r="AJ19" s="104"/>
      <c r="AK19" s="102"/>
      <c r="AL19" s="104"/>
      <c r="AM19" s="105"/>
      <c r="AN19" s="104"/>
      <c r="AO19" s="5"/>
      <c r="AP19" s="5"/>
      <c r="AQ19" s="5"/>
      <c r="AR19" s="22"/>
      <c r="AS19" s="105"/>
      <c r="AT19" s="22"/>
      <c r="AU19" s="11"/>
      <c r="AV19" s="22"/>
      <c r="AW19" s="11"/>
      <c r="AX19" s="22"/>
      <c r="AY19" s="11"/>
      <c r="AZ19" s="22"/>
      <c r="BA19" s="11"/>
      <c r="BB19" s="22"/>
      <c r="BC19" s="172" t="s">
        <v>33</v>
      </c>
      <c r="BD19" s="168"/>
      <c r="BE19" s="11"/>
      <c r="BF19" s="118"/>
      <c r="BG19" s="105"/>
      <c r="BH19" s="22"/>
      <c r="BI19" s="11"/>
      <c r="BJ19" s="22"/>
      <c r="BK19" s="11"/>
      <c r="BL19" s="22"/>
      <c r="BM19" s="11"/>
      <c r="BN19" s="22"/>
      <c r="BO19" s="11"/>
      <c r="BP19" s="22"/>
      <c r="BQ19" s="172" t="s">
        <v>37</v>
      </c>
      <c r="BR19" s="168"/>
      <c r="BS19" s="179"/>
      <c r="BT19" s="180"/>
    </row>
    <row r="20" spans="1:77" ht="15" customHeight="1" thickBot="1" x14ac:dyDescent="0.3">
      <c r="A20" s="145">
        <v>0.70833333333333337</v>
      </c>
      <c r="B20" s="16"/>
      <c r="C20" s="99"/>
      <c r="D20" s="100"/>
      <c r="E20" s="99"/>
      <c r="F20" s="101"/>
      <c r="G20" s="99"/>
      <c r="H20" s="101"/>
      <c r="I20" s="99"/>
      <c r="J20" s="101"/>
      <c r="K20" s="112"/>
      <c r="L20" s="100"/>
      <c r="M20" s="9"/>
      <c r="N20" s="9"/>
      <c r="O20" s="111"/>
      <c r="P20" s="21"/>
      <c r="Q20" s="111"/>
      <c r="R20" s="100"/>
      <c r="S20" s="99"/>
      <c r="T20" s="101"/>
      <c r="U20" s="99"/>
      <c r="V20" s="101"/>
      <c r="W20" s="99"/>
      <c r="X20" s="101"/>
      <c r="Y20" s="112"/>
      <c r="Z20" s="111"/>
      <c r="AA20" s="9"/>
      <c r="AB20" s="9"/>
      <c r="AC20" s="9"/>
      <c r="AD20" s="21"/>
      <c r="AE20" s="111"/>
      <c r="AF20" s="100"/>
      <c r="AG20" s="99"/>
      <c r="AH20" s="101"/>
      <c r="AI20" s="99"/>
      <c r="AJ20" s="101"/>
      <c r="AK20" s="99"/>
      <c r="AL20" s="101"/>
      <c r="AM20" s="112"/>
      <c r="AN20" s="111"/>
      <c r="AO20" s="9"/>
      <c r="AP20" s="9"/>
      <c r="AQ20" s="9"/>
      <c r="AR20" s="21"/>
      <c r="AS20" s="111"/>
      <c r="AT20" s="21"/>
      <c r="AU20" s="111"/>
      <c r="AV20" s="21"/>
      <c r="AW20" s="7"/>
      <c r="AX20" s="21"/>
      <c r="AY20" s="111"/>
      <c r="AZ20" s="101"/>
      <c r="BA20" s="112"/>
      <c r="BB20" s="111"/>
      <c r="BC20" s="173"/>
      <c r="BD20" s="170"/>
      <c r="BE20" s="7"/>
      <c r="BF20" s="120" t="s">
        <v>41</v>
      </c>
      <c r="BG20" s="111"/>
      <c r="BH20" s="21"/>
      <c r="BI20" s="111"/>
      <c r="BJ20" s="21"/>
      <c r="BK20" s="7"/>
      <c r="BL20" s="21"/>
      <c r="BM20" s="7"/>
      <c r="BN20" s="101"/>
      <c r="BO20" s="112"/>
      <c r="BP20" s="111"/>
      <c r="BQ20" s="173"/>
      <c r="BR20" s="170"/>
      <c r="BS20" s="181"/>
      <c r="BT20" s="182"/>
    </row>
    <row r="21" spans="1:77" ht="15" customHeight="1" thickBot="1" x14ac:dyDescent="0.3">
      <c r="A21" s="145"/>
      <c r="B21" s="17"/>
      <c r="C21" s="102"/>
      <c r="D21" s="104"/>
      <c r="E21" s="102"/>
      <c r="F21" s="104"/>
      <c r="G21" s="102"/>
      <c r="H21" s="104"/>
      <c r="I21" s="102"/>
      <c r="J21" s="104"/>
      <c r="K21" s="114" t="s">
        <v>9</v>
      </c>
      <c r="L21" s="103"/>
      <c r="M21" s="5"/>
      <c r="N21" s="5"/>
      <c r="O21" s="113" t="s">
        <v>53</v>
      </c>
      <c r="P21" s="22"/>
      <c r="Q21" s="113" t="s">
        <v>36</v>
      </c>
      <c r="R21" s="103"/>
      <c r="S21" s="102"/>
      <c r="T21" s="104"/>
      <c r="U21" s="102"/>
      <c r="V21" s="104"/>
      <c r="W21" s="102"/>
      <c r="X21" s="104"/>
      <c r="Y21" s="114" t="s">
        <v>9</v>
      </c>
      <c r="Z21" s="113" t="s">
        <v>53</v>
      </c>
      <c r="AA21" s="5"/>
      <c r="AB21" s="5"/>
      <c r="AC21" s="5"/>
      <c r="AD21" s="22"/>
      <c r="AE21" s="113" t="s">
        <v>36</v>
      </c>
      <c r="AF21" s="103"/>
      <c r="AG21" s="102"/>
      <c r="AH21" s="104"/>
      <c r="AI21" s="102"/>
      <c r="AJ21" s="104"/>
      <c r="AK21" s="102"/>
      <c r="AL21" s="104"/>
      <c r="AM21" s="114" t="s">
        <v>9</v>
      </c>
      <c r="AN21" s="113" t="s">
        <v>53</v>
      </c>
      <c r="AO21" s="5"/>
      <c r="AP21" s="5"/>
      <c r="AQ21" s="111"/>
      <c r="AR21" s="22"/>
      <c r="AS21" s="113" t="s">
        <v>36</v>
      </c>
      <c r="AT21" s="22"/>
      <c r="AU21" s="113" t="s">
        <v>39</v>
      </c>
      <c r="AV21" s="22"/>
      <c r="AW21" s="11"/>
      <c r="AX21" s="22"/>
      <c r="AY21" s="113" t="s">
        <v>39</v>
      </c>
      <c r="AZ21" s="104"/>
      <c r="BA21" s="114" t="s">
        <v>9</v>
      </c>
      <c r="BB21" s="113" t="s">
        <v>53</v>
      </c>
      <c r="BC21" s="11"/>
      <c r="BD21" s="22"/>
      <c r="BE21" s="11"/>
      <c r="BF21" s="122"/>
      <c r="BG21" s="113" t="s">
        <v>36</v>
      </c>
      <c r="BH21" s="22"/>
      <c r="BI21" s="113" t="s">
        <v>39</v>
      </c>
      <c r="BJ21" s="22"/>
      <c r="BK21" s="11"/>
      <c r="BL21" s="22"/>
      <c r="BM21" s="11"/>
      <c r="BN21" s="104"/>
      <c r="BO21" s="114" t="s">
        <v>9</v>
      </c>
      <c r="BP21" s="113" t="s">
        <v>53</v>
      </c>
      <c r="BQ21" s="11"/>
      <c r="BR21" s="22"/>
      <c r="BS21" s="4"/>
      <c r="BT21" s="4"/>
    </row>
    <row r="22" spans="1:77" ht="15" customHeight="1" thickBot="1" x14ac:dyDescent="0.3">
      <c r="A22" s="145">
        <v>0.75</v>
      </c>
      <c r="B22" s="16"/>
      <c r="C22" s="99"/>
      <c r="D22" s="107"/>
      <c r="E22" s="106"/>
      <c r="F22" s="107"/>
      <c r="G22" s="99"/>
      <c r="H22" s="101"/>
      <c r="I22" s="106"/>
      <c r="J22" s="107"/>
      <c r="K22" s="116"/>
      <c r="L22" s="100"/>
      <c r="M22" s="9"/>
      <c r="N22" s="9"/>
      <c r="O22" s="115" t="s">
        <v>61</v>
      </c>
      <c r="P22" s="21"/>
      <c r="Q22" s="115"/>
      <c r="R22" s="100"/>
      <c r="S22" s="106"/>
      <c r="T22" s="107"/>
      <c r="U22" s="99"/>
      <c r="V22" s="101"/>
      <c r="W22" s="106"/>
      <c r="X22" s="107"/>
      <c r="Y22" s="116"/>
      <c r="Z22" s="115" t="s">
        <v>61</v>
      </c>
      <c r="AA22" s="9"/>
      <c r="AB22" s="9"/>
      <c r="AC22" s="9"/>
      <c r="AD22" s="21"/>
      <c r="AE22" s="115"/>
      <c r="AF22" s="100"/>
      <c r="AG22" s="106"/>
      <c r="AH22" s="107"/>
      <c r="AI22" s="106"/>
      <c r="AJ22" s="101"/>
      <c r="AK22" s="106"/>
      <c r="AL22" s="107"/>
      <c r="AM22" s="116"/>
      <c r="AN22" s="115" t="s">
        <v>61</v>
      </c>
      <c r="AO22" s="9"/>
      <c r="AP22" s="9"/>
      <c r="AQ22" s="113" t="s">
        <v>39</v>
      </c>
      <c r="AR22" s="9"/>
      <c r="AS22" s="115"/>
      <c r="AT22" s="21"/>
      <c r="AU22" s="115"/>
      <c r="AV22" s="21"/>
      <c r="AW22" s="7"/>
      <c r="AX22" s="95"/>
      <c r="AY22" s="115"/>
      <c r="AZ22" s="107"/>
      <c r="BA22" s="116"/>
      <c r="BB22" s="115" t="s">
        <v>61</v>
      </c>
      <c r="BC22" s="7"/>
      <c r="BD22" s="21"/>
      <c r="BE22" s="171" t="s">
        <v>38</v>
      </c>
      <c r="BF22" s="166"/>
      <c r="BG22" s="115"/>
      <c r="BH22" s="21"/>
      <c r="BI22" s="115"/>
      <c r="BJ22" s="21"/>
      <c r="BK22" s="7"/>
      <c r="BL22" s="95"/>
      <c r="BM22" s="7"/>
      <c r="BN22" s="107"/>
      <c r="BO22" s="116"/>
      <c r="BP22" s="115" t="s">
        <v>61</v>
      </c>
      <c r="BQ22" s="7"/>
      <c r="BR22" s="21"/>
      <c r="BS22" s="165" t="s">
        <v>38</v>
      </c>
      <c r="BT22" s="166"/>
    </row>
    <row r="23" spans="1:77" ht="15" customHeight="1" thickBot="1" x14ac:dyDescent="0.3">
      <c r="A23" s="145"/>
      <c r="B23" s="17"/>
      <c r="C23" s="102"/>
      <c r="D23" s="111"/>
      <c r="E23" s="117"/>
      <c r="F23" s="117"/>
      <c r="G23" s="102"/>
      <c r="H23" s="104"/>
      <c r="I23" s="111"/>
      <c r="J23" s="111"/>
      <c r="K23" s="102"/>
      <c r="L23" s="104"/>
      <c r="M23" s="5"/>
      <c r="N23" s="5"/>
      <c r="O23" s="5"/>
      <c r="P23" s="22"/>
      <c r="Q23" s="112"/>
      <c r="R23" s="111"/>
      <c r="S23" s="117"/>
      <c r="T23" s="117"/>
      <c r="U23" s="102"/>
      <c r="V23" s="104"/>
      <c r="W23" s="111"/>
      <c r="X23" s="111"/>
      <c r="Y23" s="102"/>
      <c r="Z23" s="104"/>
      <c r="AA23" s="5"/>
      <c r="AB23" s="5"/>
      <c r="AC23" s="5"/>
      <c r="AD23" s="22"/>
      <c r="AE23" s="112"/>
      <c r="AF23" s="111"/>
      <c r="AG23" s="117"/>
      <c r="AH23" s="117"/>
      <c r="AI23" s="111"/>
      <c r="AJ23" s="102"/>
      <c r="AK23" s="111"/>
      <c r="AL23" s="111"/>
      <c r="AM23" s="102"/>
      <c r="AN23" s="104"/>
      <c r="AO23" s="5"/>
      <c r="AP23" s="5"/>
      <c r="AQ23" s="115"/>
      <c r="AR23" s="5"/>
      <c r="AS23" s="112"/>
      <c r="AT23" s="111"/>
      <c r="AU23" s="117"/>
      <c r="AV23" s="117"/>
      <c r="AW23" s="111"/>
      <c r="AX23" s="118"/>
      <c r="AY23" s="111"/>
      <c r="AZ23" s="111"/>
      <c r="BA23" s="102"/>
      <c r="BB23" s="22"/>
      <c r="BC23" s="11"/>
      <c r="BD23" s="22"/>
      <c r="BE23" s="172" t="s">
        <v>26</v>
      </c>
      <c r="BF23" s="168"/>
      <c r="BG23" s="112"/>
      <c r="BH23" s="111"/>
      <c r="BI23" s="117"/>
      <c r="BJ23" s="117"/>
      <c r="BK23" s="111"/>
      <c r="BL23" s="118"/>
      <c r="BM23" s="111"/>
      <c r="BN23" s="111"/>
      <c r="BO23" s="102"/>
      <c r="BP23" s="22"/>
      <c r="BQ23" s="11"/>
      <c r="BR23" s="22"/>
      <c r="BS23" s="167" t="s">
        <v>26</v>
      </c>
      <c r="BT23" s="168"/>
    </row>
    <row r="24" spans="1:77" ht="15" customHeight="1" x14ac:dyDescent="0.25">
      <c r="A24" s="145">
        <v>0.79166666666666663</v>
      </c>
      <c r="B24" s="16"/>
      <c r="C24" s="99"/>
      <c r="D24" s="113" t="s">
        <v>38</v>
      </c>
      <c r="E24" s="119" t="s">
        <v>4</v>
      </c>
      <c r="F24" s="119" t="s">
        <v>4</v>
      </c>
      <c r="G24" s="99"/>
      <c r="H24" s="101"/>
      <c r="I24" s="113" t="s">
        <v>42</v>
      </c>
      <c r="J24" s="113" t="s">
        <v>42</v>
      </c>
      <c r="K24" s="99"/>
      <c r="L24" s="101"/>
      <c r="M24" s="9"/>
      <c r="N24" s="9"/>
      <c r="O24" s="9"/>
      <c r="P24" s="21"/>
      <c r="Q24" s="114" t="s">
        <v>40</v>
      </c>
      <c r="R24" s="113" t="s">
        <v>38</v>
      </c>
      <c r="S24" s="119" t="s">
        <v>4</v>
      </c>
      <c r="T24" s="119" t="s">
        <v>4</v>
      </c>
      <c r="U24" s="99"/>
      <c r="V24" s="101"/>
      <c r="W24" s="113" t="s">
        <v>42</v>
      </c>
      <c r="X24" s="113" t="s">
        <v>42</v>
      </c>
      <c r="Y24" s="99"/>
      <c r="Z24" s="101"/>
      <c r="AA24" s="9"/>
      <c r="AB24" s="9"/>
      <c r="AC24" s="9"/>
      <c r="AD24" s="21"/>
      <c r="AE24" s="114" t="s">
        <v>40</v>
      </c>
      <c r="AF24" s="113" t="s">
        <v>38</v>
      </c>
      <c r="AG24" s="119" t="s">
        <v>4</v>
      </c>
      <c r="AH24" s="119" t="s">
        <v>4</v>
      </c>
      <c r="AI24" s="113" t="s">
        <v>38</v>
      </c>
      <c r="AJ24" s="99"/>
      <c r="AK24" s="113" t="s">
        <v>42</v>
      </c>
      <c r="AL24" s="113" t="s">
        <v>42</v>
      </c>
      <c r="AM24" s="99"/>
      <c r="AN24" s="101"/>
      <c r="AO24" s="9"/>
      <c r="AP24" s="9"/>
      <c r="AQ24" s="9"/>
      <c r="AR24" s="9"/>
      <c r="AS24" s="114" t="s">
        <v>40</v>
      </c>
      <c r="AT24" s="113" t="s">
        <v>38</v>
      </c>
      <c r="AU24" s="119" t="s">
        <v>4</v>
      </c>
      <c r="AV24" s="119" t="s">
        <v>4</v>
      </c>
      <c r="AW24" s="113" t="s">
        <v>38</v>
      </c>
      <c r="AX24" s="120" t="s">
        <v>41</v>
      </c>
      <c r="AY24" s="113" t="s">
        <v>42</v>
      </c>
      <c r="AZ24" s="113" t="s">
        <v>42</v>
      </c>
      <c r="BA24" s="99"/>
      <c r="BB24" s="21"/>
      <c r="BC24" s="7"/>
      <c r="BD24" s="21"/>
      <c r="BE24" s="172" t="s">
        <v>46</v>
      </c>
      <c r="BF24" s="168"/>
      <c r="BG24" s="114" t="s">
        <v>40</v>
      </c>
      <c r="BH24" s="113" t="s">
        <v>38</v>
      </c>
      <c r="BI24" s="119" t="s">
        <v>4</v>
      </c>
      <c r="BJ24" s="119" t="s">
        <v>4</v>
      </c>
      <c r="BK24" s="113" t="s">
        <v>38</v>
      </c>
      <c r="BL24" s="120" t="s">
        <v>41</v>
      </c>
      <c r="BM24" s="113" t="s">
        <v>42</v>
      </c>
      <c r="BN24" s="113" t="s">
        <v>42</v>
      </c>
      <c r="BO24" s="99"/>
      <c r="BP24" s="21"/>
      <c r="BQ24" s="7"/>
      <c r="BR24" s="21"/>
      <c r="BS24" s="167" t="s">
        <v>46</v>
      </c>
      <c r="BT24" s="168"/>
    </row>
    <row r="25" spans="1:77" ht="15" customHeight="1" thickBot="1" x14ac:dyDescent="0.3">
      <c r="A25" s="145"/>
      <c r="B25" s="17"/>
      <c r="C25" s="102"/>
      <c r="D25" s="115"/>
      <c r="E25" s="121"/>
      <c r="F25" s="121"/>
      <c r="G25" s="102"/>
      <c r="H25" s="104"/>
      <c r="I25" s="123"/>
      <c r="J25" s="123"/>
      <c r="K25" s="102"/>
      <c r="L25" s="104"/>
      <c r="M25" s="5"/>
      <c r="N25" s="5"/>
      <c r="O25" s="5"/>
      <c r="P25" s="22"/>
      <c r="Q25" s="116"/>
      <c r="R25" s="115"/>
      <c r="S25" s="121"/>
      <c r="T25" s="121"/>
      <c r="U25" s="102"/>
      <c r="V25" s="104"/>
      <c r="W25" s="123"/>
      <c r="X25" s="123"/>
      <c r="Y25" s="102"/>
      <c r="Z25" s="104"/>
      <c r="AA25" s="5"/>
      <c r="AB25" s="5"/>
      <c r="AC25" s="5"/>
      <c r="AD25" s="22"/>
      <c r="AE25" s="116"/>
      <c r="AF25" s="115"/>
      <c r="AG25" s="121"/>
      <c r="AH25" s="121"/>
      <c r="AI25" s="115"/>
      <c r="AJ25" s="102"/>
      <c r="AK25" s="123"/>
      <c r="AL25" s="123"/>
      <c r="AM25" s="102"/>
      <c r="AN25" s="104"/>
      <c r="AO25" s="5"/>
      <c r="AP25" s="5"/>
      <c r="AQ25" s="5"/>
      <c r="AR25" s="5"/>
      <c r="AS25" s="116"/>
      <c r="AT25" s="115"/>
      <c r="AU25" s="121"/>
      <c r="AV25" s="121"/>
      <c r="AW25" s="115"/>
      <c r="AX25" s="122"/>
      <c r="AY25" s="123"/>
      <c r="AZ25" s="123"/>
      <c r="BA25" s="102"/>
      <c r="BB25" s="22"/>
      <c r="BC25" s="11"/>
      <c r="BD25" s="22"/>
      <c r="BE25" s="172" t="s">
        <v>48</v>
      </c>
      <c r="BF25" s="168"/>
      <c r="BG25" s="116"/>
      <c r="BH25" s="115"/>
      <c r="BI25" s="121"/>
      <c r="BJ25" s="121"/>
      <c r="BK25" s="115"/>
      <c r="BL25" s="122"/>
      <c r="BM25" s="123"/>
      <c r="BN25" s="123"/>
      <c r="BO25" s="102"/>
      <c r="BP25" s="22"/>
      <c r="BQ25" s="11"/>
      <c r="BR25" s="22"/>
      <c r="BS25" s="167" t="s">
        <v>47</v>
      </c>
      <c r="BT25" s="168"/>
    </row>
    <row r="26" spans="1:77" ht="15" customHeight="1" thickBot="1" x14ac:dyDescent="0.3">
      <c r="A26" s="145">
        <v>0.83333333333333337</v>
      </c>
      <c r="B26" s="16"/>
      <c r="C26" s="99"/>
      <c r="D26" s="101"/>
      <c r="E26" s="111"/>
      <c r="F26" s="111"/>
      <c r="G26" s="99"/>
      <c r="H26" s="111"/>
      <c r="I26" s="117"/>
      <c r="J26" s="117"/>
      <c r="K26" s="99"/>
      <c r="L26" s="101"/>
      <c r="M26" s="9"/>
      <c r="N26" s="9"/>
      <c r="O26" s="9"/>
      <c r="P26" s="21"/>
      <c r="Q26" s="111"/>
      <c r="R26" s="111"/>
      <c r="S26" s="111"/>
      <c r="T26" s="111"/>
      <c r="U26" s="112"/>
      <c r="V26" s="111"/>
      <c r="W26" s="117"/>
      <c r="X26" s="117"/>
      <c r="Y26" s="99"/>
      <c r="Z26" s="101"/>
      <c r="AA26" s="9"/>
      <c r="AB26" s="9"/>
      <c r="AC26" s="9"/>
      <c r="AD26" s="21"/>
      <c r="AE26" s="111"/>
      <c r="AF26" s="111"/>
      <c r="AG26" s="111"/>
      <c r="AH26" s="111"/>
      <c r="AI26" s="112"/>
      <c r="AJ26" s="111"/>
      <c r="AK26" s="117"/>
      <c r="AL26" s="117"/>
      <c r="AM26" s="99"/>
      <c r="AN26" s="101"/>
      <c r="AO26" s="9"/>
      <c r="AP26" s="9"/>
      <c r="AQ26" s="9"/>
      <c r="AR26" s="21"/>
      <c r="AS26" s="111"/>
      <c r="AT26" s="111"/>
      <c r="AU26" s="111"/>
      <c r="AV26" s="111"/>
      <c r="AW26" s="112"/>
      <c r="AX26" s="111"/>
      <c r="AY26" s="117"/>
      <c r="AZ26" s="117"/>
      <c r="BA26" s="99"/>
      <c r="BB26" s="21"/>
      <c r="BC26" s="7"/>
      <c r="BD26" s="21"/>
      <c r="BE26" s="173"/>
      <c r="BF26" s="170"/>
      <c r="BG26" s="111"/>
      <c r="BH26" s="111"/>
      <c r="BI26" s="111"/>
      <c r="BJ26" s="111"/>
      <c r="BK26" s="112"/>
      <c r="BL26" s="111"/>
      <c r="BM26" s="117"/>
      <c r="BN26" s="117"/>
      <c r="BO26" s="99"/>
      <c r="BP26" s="21"/>
      <c r="BQ26" s="7"/>
      <c r="BR26" s="21"/>
      <c r="BS26" s="169"/>
      <c r="BT26" s="170"/>
    </row>
    <row r="27" spans="1:77" ht="15" customHeight="1" x14ac:dyDescent="0.25">
      <c r="A27" s="145"/>
      <c r="B27" s="17"/>
      <c r="C27" s="102"/>
      <c r="D27" s="104"/>
      <c r="E27" s="113" t="s">
        <v>42</v>
      </c>
      <c r="F27" s="113" t="s">
        <v>42</v>
      </c>
      <c r="G27" s="102"/>
      <c r="H27" s="113" t="s">
        <v>36</v>
      </c>
      <c r="I27" s="119" t="s">
        <v>4</v>
      </c>
      <c r="J27" s="119" t="s">
        <v>4</v>
      </c>
      <c r="K27" s="102"/>
      <c r="L27" s="104"/>
      <c r="M27" s="5"/>
      <c r="N27" s="5"/>
      <c r="O27" s="5"/>
      <c r="P27" s="22"/>
      <c r="Q27" s="113" t="s">
        <v>44</v>
      </c>
      <c r="R27" s="113" t="s">
        <v>44</v>
      </c>
      <c r="S27" s="113" t="s">
        <v>42</v>
      </c>
      <c r="T27" s="113" t="s">
        <v>42</v>
      </c>
      <c r="U27" s="114" t="s">
        <v>40</v>
      </c>
      <c r="V27" s="113" t="s">
        <v>36</v>
      </c>
      <c r="W27" s="119" t="s">
        <v>4</v>
      </c>
      <c r="X27" s="119" t="s">
        <v>4</v>
      </c>
      <c r="Y27" s="102"/>
      <c r="Z27" s="104"/>
      <c r="AA27" s="5"/>
      <c r="AB27" s="5"/>
      <c r="AC27" s="5"/>
      <c r="AD27" s="22"/>
      <c r="AE27" s="113" t="s">
        <v>44</v>
      </c>
      <c r="AF27" s="113" t="s">
        <v>44</v>
      </c>
      <c r="AG27" s="113" t="s">
        <v>42</v>
      </c>
      <c r="AH27" s="113" t="s">
        <v>42</v>
      </c>
      <c r="AI27" s="114" t="s">
        <v>40</v>
      </c>
      <c r="AJ27" s="113" t="s">
        <v>36</v>
      </c>
      <c r="AK27" s="119" t="s">
        <v>4</v>
      </c>
      <c r="AL27" s="119" t="s">
        <v>4</v>
      </c>
      <c r="AM27" s="102"/>
      <c r="AN27" s="104"/>
      <c r="AO27" s="5"/>
      <c r="AP27" s="5"/>
      <c r="AQ27" s="5"/>
      <c r="AR27" s="22"/>
      <c r="AS27" s="113" t="s">
        <v>44</v>
      </c>
      <c r="AT27" s="113" t="s">
        <v>44</v>
      </c>
      <c r="AU27" s="113" t="s">
        <v>42</v>
      </c>
      <c r="AV27" s="113" t="s">
        <v>42</v>
      </c>
      <c r="AW27" s="114" t="s">
        <v>40</v>
      </c>
      <c r="AX27" s="113" t="s">
        <v>36</v>
      </c>
      <c r="AY27" s="119" t="s">
        <v>4</v>
      </c>
      <c r="AZ27" s="119" t="s">
        <v>4</v>
      </c>
      <c r="BA27" s="102"/>
      <c r="BB27" s="22"/>
      <c r="BC27" s="11"/>
      <c r="BD27" s="22"/>
      <c r="BE27" s="11"/>
      <c r="BF27" s="22"/>
      <c r="BG27" s="113" t="s">
        <v>44</v>
      </c>
      <c r="BH27" s="113" t="s">
        <v>44</v>
      </c>
      <c r="BI27" s="113" t="s">
        <v>42</v>
      </c>
      <c r="BJ27" s="113" t="s">
        <v>42</v>
      </c>
      <c r="BK27" s="114" t="s">
        <v>40</v>
      </c>
      <c r="BL27" s="113" t="s">
        <v>36</v>
      </c>
      <c r="BM27" s="119" t="s">
        <v>4</v>
      </c>
      <c r="BN27" s="119" t="s">
        <v>4</v>
      </c>
      <c r="BO27" s="102"/>
      <c r="BP27" s="22"/>
      <c r="BQ27" s="11"/>
      <c r="BR27" s="22"/>
      <c r="BS27" s="4"/>
      <c r="BT27" s="22"/>
    </row>
    <row r="28" spans="1:77" ht="15" customHeight="1" thickBot="1" x14ac:dyDescent="0.3">
      <c r="A28" s="145">
        <v>0.875</v>
      </c>
      <c r="B28" s="16"/>
      <c r="C28" s="99"/>
      <c r="D28" s="101"/>
      <c r="E28" s="123"/>
      <c r="F28" s="123"/>
      <c r="G28" s="99"/>
      <c r="H28" s="115"/>
      <c r="I28" s="121"/>
      <c r="J28" s="121"/>
      <c r="K28" s="99"/>
      <c r="L28" s="101"/>
      <c r="M28" s="9"/>
      <c r="N28" s="9"/>
      <c r="O28" s="9"/>
      <c r="P28" s="21"/>
      <c r="Q28" s="123"/>
      <c r="R28" s="123"/>
      <c r="S28" s="123"/>
      <c r="T28" s="123"/>
      <c r="U28" s="116"/>
      <c r="V28" s="115"/>
      <c r="W28" s="121"/>
      <c r="X28" s="121"/>
      <c r="Y28" s="99"/>
      <c r="Z28" s="101"/>
      <c r="AA28" s="9"/>
      <c r="AB28" s="9"/>
      <c r="AC28" s="9"/>
      <c r="AD28" s="21"/>
      <c r="AE28" s="123"/>
      <c r="AF28" s="123"/>
      <c r="AG28" s="123"/>
      <c r="AH28" s="123"/>
      <c r="AI28" s="116"/>
      <c r="AJ28" s="115"/>
      <c r="AK28" s="121"/>
      <c r="AL28" s="121"/>
      <c r="AM28" s="99"/>
      <c r="AN28" s="101"/>
      <c r="AO28" s="9"/>
      <c r="AP28" s="9"/>
      <c r="AQ28" s="9"/>
      <c r="AR28" s="21"/>
      <c r="AS28" s="123"/>
      <c r="AT28" s="123"/>
      <c r="AU28" s="123"/>
      <c r="AV28" s="123"/>
      <c r="AW28" s="116"/>
      <c r="AX28" s="115"/>
      <c r="AY28" s="121"/>
      <c r="AZ28" s="121"/>
      <c r="BA28" s="99"/>
      <c r="BB28" s="21"/>
      <c r="BC28" s="7"/>
      <c r="BD28" s="21"/>
      <c r="BE28" s="7"/>
      <c r="BF28" s="21"/>
      <c r="BG28" s="123"/>
      <c r="BH28" s="123"/>
      <c r="BI28" s="123"/>
      <c r="BJ28" s="123"/>
      <c r="BK28" s="116"/>
      <c r="BL28" s="115"/>
      <c r="BM28" s="121"/>
      <c r="BN28" s="121"/>
      <c r="BO28" s="99"/>
      <c r="BP28" s="21"/>
      <c r="BQ28" s="7"/>
      <c r="BR28" s="21"/>
      <c r="BS28" s="8"/>
      <c r="BT28" s="21"/>
    </row>
    <row r="29" spans="1:77" x14ac:dyDescent="0.25">
      <c r="A29" s="145"/>
      <c r="B29" s="10"/>
      <c r="C29" s="102"/>
      <c r="D29" s="103"/>
      <c r="E29" s="102"/>
      <c r="F29" s="104"/>
      <c r="G29" s="102"/>
      <c r="H29" s="104"/>
      <c r="I29" s="102"/>
      <c r="J29" s="104"/>
      <c r="K29" s="102"/>
      <c r="L29" s="104"/>
      <c r="M29" s="5"/>
      <c r="N29" s="5"/>
      <c r="O29" s="5"/>
      <c r="P29" s="22"/>
      <c r="Q29" s="102"/>
      <c r="R29" s="103"/>
      <c r="S29" s="102"/>
      <c r="T29" s="104"/>
      <c r="U29" s="102"/>
      <c r="V29" s="104"/>
      <c r="W29" s="102"/>
      <c r="X29" s="104"/>
      <c r="Y29" s="102"/>
      <c r="Z29" s="104"/>
      <c r="AA29" s="5"/>
      <c r="AB29" s="5"/>
      <c r="AC29" s="5"/>
      <c r="AD29" s="22"/>
      <c r="AE29" s="102"/>
      <c r="AF29" s="103"/>
      <c r="AG29" s="102"/>
      <c r="AH29" s="104"/>
      <c r="AI29" s="102"/>
      <c r="AJ29" s="104"/>
      <c r="AK29" s="102"/>
      <c r="AL29" s="104"/>
      <c r="AM29" s="102"/>
      <c r="AN29" s="104"/>
      <c r="AO29" s="5"/>
      <c r="AP29" s="5"/>
      <c r="AQ29" s="5"/>
      <c r="AR29" s="22"/>
      <c r="AS29" s="11"/>
      <c r="AT29" s="124"/>
      <c r="AU29" s="11"/>
      <c r="AV29" s="22"/>
      <c r="AW29" s="11"/>
      <c r="AX29" s="22"/>
      <c r="AY29" s="11"/>
      <c r="AZ29" s="22"/>
      <c r="BA29" s="11"/>
      <c r="BB29" s="22"/>
      <c r="BC29" s="11"/>
      <c r="BD29" s="22"/>
      <c r="BE29" s="11"/>
      <c r="BF29" s="22"/>
      <c r="BG29" s="11"/>
      <c r="BH29" s="124"/>
      <c r="BI29" s="11"/>
      <c r="BJ29" s="22"/>
      <c r="BK29" s="11"/>
      <c r="BL29" s="22"/>
      <c r="BM29" s="11"/>
      <c r="BN29" s="22"/>
      <c r="BO29" s="11"/>
      <c r="BP29" s="22"/>
      <c r="BQ29" s="11"/>
      <c r="BR29" s="22"/>
      <c r="BS29" s="4"/>
      <c r="BT29" s="22"/>
    </row>
    <row r="30" spans="1:77" ht="15.75" thickBot="1" x14ac:dyDescent="0.3">
      <c r="A30" s="145">
        <v>0.91666666666666663</v>
      </c>
      <c r="B30" s="6"/>
      <c r="C30" s="108"/>
      <c r="D30" s="109"/>
      <c r="E30" s="108"/>
      <c r="F30" s="110"/>
      <c r="G30" s="108"/>
      <c r="H30" s="110"/>
      <c r="I30" s="108"/>
      <c r="J30" s="110"/>
      <c r="K30" s="108"/>
      <c r="L30" s="110"/>
      <c r="M30" s="25"/>
      <c r="N30" s="25"/>
      <c r="O30" s="25"/>
      <c r="P30" s="26"/>
      <c r="Q30" s="108"/>
      <c r="R30" s="109"/>
      <c r="S30" s="108"/>
      <c r="T30" s="110"/>
      <c r="U30" s="108"/>
      <c r="V30" s="110"/>
      <c r="W30" s="108"/>
      <c r="X30" s="110"/>
      <c r="Y30" s="108"/>
      <c r="Z30" s="110"/>
      <c r="AA30" s="25"/>
      <c r="AB30" s="25"/>
      <c r="AC30" s="25"/>
      <c r="AD30" s="26"/>
      <c r="AE30" s="108"/>
      <c r="AF30" s="109"/>
      <c r="AG30" s="108"/>
      <c r="AH30" s="110"/>
      <c r="AI30" s="108"/>
      <c r="AJ30" s="110"/>
      <c r="AK30" s="108"/>
      <c r="AL30" s="110"/>
      <c r="AM30" s="108"/>
      <c r="AN30" s="110"/>
      <c r="AO30" s="25"/>
      <c r="AP30" s="25"/>
      <c r="AQ30" s="25"/>
      <c r="AR30" s="26"/>
      <c r="AS30" s="23"/>
      <c r="AT30" s="126"/>
      <c r="AU30" s="23"/>
      <c r="AV30" s="26"/>
      <c r="AW30" s="23"/>
      <c r="AX30" s="26"/>
      <c r="AY30" s="23"/>
      <c r="AZ30" s="26"/>
      <c r="BA30" s="23"/>
      <c r="BB30" s="26"/>
      <c r="BC30" s="23"/>
      <c r="BD30" s="26"/>
      <c r="BE30" s="23"/>
      <c r="BF30" s="26"/>
      <c r="BG30" s="23"/>
      <c r="BH30" s="126"/>
      <c r="BI30" s="23"/>
      <c r="BJ30" s="26"/>
      <c r="BK30" s="23"/>
      <c r="BL30" s="26"/>
      <c r="BM30" s="23"/>
      <c r="BN30" s="26"/>
      <c r="BO30" s="23"/>
      <c r="BP30" s="26"/>
      <c r="BQ30" s="23"/>
      <c r="BR30" s="26"/>
      <c r="BS30" s="24"/>
      <c r="BT30" s="26"/>
      <c r="BV30" s="174" t="s">
        <v>25</v>
      </c>
      <c r="BW30" s="175"/>
      <c r="BX30" s="175"/>
      <c r="BY30" s="175"/>
    </row>
    <row r="31" spans="1:77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77" t="s">
        <v>22</v>
      </c>
    </row>
    <row r="32" spans="1:77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76"/>
      <c r="AU32" s="152"/>
      <c r="AV32" s="176"/>
      <c r="AW32" s="152"/>
      <c r="AX32" s="176"/>
      <c r="AY32" s="152"/>
      <c r="AZ32" s="176"/>
      <c r="BA32" s="152"/>
      <c r="BB32" s="176"/>
      <c r="BC32" s="152"/>
      <c r="BD32" s="176"/>
      <c r="BE32" s="152"/>
      <c r="BF32" s="176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>SUM(C32:BT32)</f>
        <v>0</v>
      </c>
      <c r="BW32" s="43">
        <v>200</v>
      </c>
      <c r="BX32" s="44">
        <f>BV32*BW32</f>
        <v>0</v>
      </c>
      <c r="BY32" s="78" t="s">
        <v>5</v>
      </c>
    </row>
    <row r="33" spans="1:77" ht="15.75" thickBot="1" x14ac:dyDescent="0.3">
      <c r="A33" s="27" t="s">
        <v>23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76"/>
      <c r="AU33" s="152"/>
      <c r="AV33" s="176"/>
      <c r="AW33" s="152"/>
      <c r="AX33" s="176"/>
      <c r="AY33" s="152"/>
      <c r="AZ33" s="176"/>
      <c r="BA33" s="152"/>
      <c r="BB33" s="176"/>
      <c r="BC33" s="152"/>
      <c r="BD33" s="176"/>
      <c r="BE33" s="152"/>
      <c r="BF33" s="176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ref="BV33:BV39" si="0">SUM(C33:BT33)</f>
        <v>0</v>
      </c>
      <c r="BW33" s="47">
        <v>400</v>
      </c>
      <c r="BX33" s="48">
        <f t="shared" ref="BX33:BX39" si="1">BV33*BW33</f>
        <v>0</v>
      </c>
      <c r="BY33" s="79" t="s">
        <v>23</v>
      </c>
    </row>
    <row r="34" spans="1:77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80" t="s">
        <v>3</v>
      </c>
    </row>
    <row r="35" spans="1:77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81" t="s">
        <v>4</v>
      </c>
    </row>
    <row r="36" spans="1:77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82" t="s">
        <v>7</v>
      </c>
    </row>
    <row r="37" spans="1:77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83" t="s">
        <v>8</v>
      </c>
    </row>
    <row r="38" spans="1:77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84" t="s">
        <v>9</v>
      </c>
    </row>
    <row r="39" spans="1:77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85" t="s">
        <v>10</v>
      </c>
    </row>
    <row r="40" spans="1:77" ht="15.75" thickBot="1" x14ac:dyDescent="0.3">
      <c r="BV40" s="76"/>
      <c r="BW40" s="74" t="s">
        <v>21</v>
      </c>
      <c r="BX40" s="75">
        <f>SUM(BX32:BX39)</f>
        <v>0</v>
      </c>
    </row>
    <row r="41" spans="1:77" ht="15.75" thickTop="1" x14ac:dyDescent="0.25"/>
    <row r="42" spans="1:77" x14ac:dyDescent="0.25">
      <c r="BU42" s="86" t="s">
        <v>24</v>
      </c>
      <c r="BV42" s="38" t="e">
        <f>SUM(BV32:BV39)-#REF!</f>
        <v>#REF!</v>
      </c>
    </row>
  </sheetData>
  <mergeCells count="412">
    <mergeCell ref="BQ11:BR11"/>
    <mergeCell ref="BQ12:BR12"/>
    <mergeCell ref="BQ13:BR13"/>
    <mergeCell ref="BQ14:BR14"/>
    <mergeCell ref="BQ15:BR15"/>
    <mergeCell ref="BS11:BT11"/>
    <mergeCell ref="BS12:BT12"/>
    <mergeCell ref="BS13:BT13"/>
    <mergeCell ref="BS14:BT14"/>
    <mergeCell ref="BS15:BT15"/>
    <mergeCell ref="BC20:BD20"/>
    <mergeCell ref="BS16:BT16"/>
    <mergeCell ref="BS17:BT17"/>
    <mergeCell ref="BS18:BT18"/>
    <mergeCell ref="BS19:BT19"/>
    <mergeCell ref="BS20:BT20"/>
    <mergeCell ref="BE16:BF16"/>
    <mergeCell ref="BE17:BF17"/>
    <mergeCell ref="BE18:BF18"/>
    <mergeCell ref="BS39:BT39"/>
    <mergeCell ref="AW39:AX39"/>
    <mergeCell ref="AY39:AZ39"/>
    <mergeCell ref="BA39:BB39"/>
    <mergeCell ref="BC39:BD39"/>
    <mergeCell ref="BE39:BF39"/>
    <mergeCell ref="BG39:BH39"/>
    <mergeCell ref="BM38:BN38"/>
    <mergeCell ref="BO38:BP38"/>
    <mergeCell ref="BQ38:BR38"/>
    <mergeCell ref="BS38:BT38"/>
    <mergeCell ref="BI39:BJ39"/>
    <mergeCell ref="BK39:BL39"/>
    <mergeCell ref="BM39:BN39"/>
    <mergeCell ref="BO39:BP39"/>
    <mergeCell ref="BQ39:BR39"/>
    <mergeCell ref="AW38:AX38"/>
    <mergeCell ref="BK38:BL38"/>
    <mergeCell ref="BG38:BH38"/>
    <mergeCell ref="BI38:BJ38"/>
    <mergeCell ref="BE38:BF38"/>
    <mergeCell ref="AY38:AZ38"/>
    <mergeCell ref="BA38:BB38"/>
    <mergeCell ref="BC38:BD38"/>
    <mergeCell ref="AG36:AH36"/>
    <mergeCell ref="AI36:AJ36"/>
    <mergeCell ref="AK36:AL36"/>
    <mergeCell ref="AY36:AZ36"/>
    <mergeCell ref="AW37:AX37"/>
    <mergeCell ref="AW36:AX36"/>
    <mergeCell ref="AM36:AN36"/>
    <mergeCell ref="AO36:AP36"/>
    <mergeCell ref="AQ36:AR36"/>
    <mergeCell ref="AS36:AT36"/>
    <mergeCell ref="AU36:AV36"/>
    <mergeCell ref="AM37:AN37"/>
    <mergeCell ref="AK37:AL37"/>
    <mergeCell ref="AG37:AH37"/>
    <mergeCell ref="AI37:AJ37"/>
    <mergeCell ref="AQ39:AR39"/>
    <mergeCell ref="AS39:AT39"/>
    <mergeCell ref="AU39:AV39"/>
    <mergeCell ref="AO38:AP38"/>
    <mergeCell ref="AQ38:AR38"/>
    <mergeCell ref="AS38:AT38"/>
    <mergeCell ref="AU38:AV38"/>
    <mergeCell ref="AQ37:AR37"/>
    <mergeCell ref="AS37:AT37"/>
    <mergeCell ref="AU37:AV37"/>
    <mergeCell ref="AO39:AP39"/>
    <mergeCell ref="AO37:AP37"/>
    <mergeCell ref="AM39:AN39"/>
    <mergeCell ref="AK38:AL38"/>
    <mergeCell ref="Y38:Z38"/>
    <mergeCell ref="AA38:AB38"/>
    <mergeCell ref="AC38:AD38"/>
    <mergeCell ref="AE38:AF38"/>
    <mergeCell ref="AG38:AH38"/>
    <mergeCell ref="AI38:AJ38"/>
    <mergeCell ref="AM38:AN38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M38:N38"/>
    <mergeCell ref="S39:T39"/>
    <mergeCell ref="U39:V39"/>
    <mergeCell ref="W39:X39"/>
    <mergeCell ref="AK39:AL39"/>
    <mergeCell ref="C39:D39"/>
    <mergeCell ref="E39:F39"/>
    <mergeCell ref="G39:H39"/>
    <mergeCell ref="I39:J39"/>
    <mergeCell ref="K39:L39"/>
    <mergeCell ref="C38:D38"/>
    <mergeCell ref="E38:F38"/>
    <mergeCell ref="G38:H38"/>
    <mergeCell ref="I38:J38"/>
    <mergeCell ref="K38:L38"/>
    <mergeCell ref="O38:P38"/>
    <mergeCell ref="Q38:R38"/>
    <mergeCell ref="S38:T38"/>
    <mergeCell ref="U38:V38"/>
    <mergeCell ref="W38:X38"/>
    <mergeCell ref="Y36:Z36"/>
    <mergeCell ref="AA36:AB36"/>
    <mergeCell ref="AC36:AD36"/>
    <mergeCell ref="AE36:AF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M35:N35"/>
    <mergeCell ref="O35:P35"/>
    <mergeCell ref="Q35:R35"/>
    <mergeCell ref="C35:D35"/>
    <mergeCell ref="E35:F35"/>
    <mergeCell ref="G35:H35"/>
    <mergeCell ref="I35:J35"/>
    <mergeCell ref="K35:L35"/>
    <mergeCell ref="O36:P36"/>
    <mergeCell ref="Q36:R36"/>
    <mergeCell ref="S36:T36"/>
    <mergeCell ref="U36:V36"/>
    <mergeCell ref="W36:X36"/>
    <mergeCell ref="AA34:AB34"/>
    <mergeCell ref="AC34:AD34"/>
    <mergeCell ref="AE34:AF34"/>
    <mergeCell ref="AK35:AL35"/>
    <mergeCell ref="AM35:AN35"/>
    <mergeCell ref="AO35:AP35"/>
    <mergeCell ref="Y35:Z35"/>
    <mergeCell ref="AA35:AB35"/>
    <mergeCell ref="AC35:AD35"/>
    <mergeCell ref="AE35:AF35"/>
    <mergeCell ref="AG35:AH35"/>
    <mergeCell ref="AI35:AJ35"/>
    <mergeCell ref="AQ35:AR35"/>
    <mergeCell ref="AS35:AT35"/>
    <mergeCell ref="AU35:AV35"/>
    <mergeCell ref="AG34:AH34"/>
    <mergeCell ref="AI34:AJ34"/>
    <mergeCell ref="AK34:AL34"/>
    <mergeCell ref="BC34:BD34"/>
    <mergeCell ref="BE34:BF34"/>
    <mergeCell ref="AM34:AN34"/>
    <mergeCell ref="AO34:AP34"/>
    <mergeCell ref="AQ34:AR34"/>
    <mergeCell ref="AS34:AT34"/>
    <mergeCell ref="AU34:AV34"/>
    <mergeCell ref="AY34:AZ34"/>
    <mergeCell ref="BA34:BB34"/>
    <mergeCell ref="BA35:BB35"/>
    <mergeCell ref="BC35:BD35"/>
    <mergeCell ref="BE35:BF35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O33:P33"/>
    <mergeCell ref="Q33:R33"/>
    <mergeCell ref="S33:T33"/>
    <mergeCell ref="U33:V33"/>
    <mergeCell ref="W33:X33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AM32:AN32"/>
    <mergeCell ref="AO32:AP32"/>
    <mergeCell ref="AQ32:AR32"/>
    <mergeCell ref="AS32:AT32"/>
    <mergeCell ref="AU32:AV32"/>
    <mergeCell ref="AA32:AB32"/>
    <mergeCell ref="AC32:AD32"/>
    <mergeCell ref="AE32:AF32"/>
    <mergeCell ref="Y33:Z33"/>
    <mergeCell ref="AA33:AB33"/>
    <mergeCell ref="AC33:AD33"/>
    <mergeCell ref="AE33:AF33"/>
    <mergeCell ref="AG33:AH33"/>
    <mergeCell ref="AI33:AJ33"/>
    <mergeCell ref="M33:N33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O4:P4"/>
    <mergeCell ref="Q4:R4"/>
    <mergeCell ref="S4:T4"/>
    <mergeCell ref="A12:A13"/>
    <mergeCell ref="A14:A15"/>
    <mergeCell ref="A16:A17"/>
    <mergeCell ref="A18:A19"/>
    <mergeCell ref="C4:D4"/>
    <mergeCell ref="E4:F4"/>
    <mergeCell ref="G4:H4"/>
    <mergeCell ref="I4:J4"/>
    <mergeCell ref="K4:L4"/>
    <mergeCell ref="M4:N4"/>
    <mergeCell ref="A6:A7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W4:AX4"/>
    <mergeCell ref="BK4:BL4"/>
    <mergeCell ref="BM4:BN4"/>
    <mergeCell ref="BO4:BP4"/>
    <mergeCell ref="AY4:AZ4"/>
    <mergeCell ref="BA4:BB4"/>
    <mergeCell ref="BC4:BD4"/>
    <mergeCell ref="BE4:BF4"/>
    <mergeCell ref="BG4:BH4"/>
    <mergeCell ref="S3:T3"/>
    <mergeCell ref="U3:V3"/>
    <mergeCell ref="W3:X3"/>
    <mergeCell ref="AE3:AF3"/>
    <mergeCell ref="AG3:AH3"/>
    <mergeCell ref="AI3:AJ3"/>
    <mergeCell ref="BI4:BJ4"/>
    <mergeCell ref="AM4:AN4"/>
    <mergeCell ref="AO4:AP4"/>
    <mergeCell ref="AQ4:AR4"/>
    <mergeCell ref="AS4:AT4"/>
    <mergeCell ref="AU4:AV4"/>
    <mergeCell ref="AA4:AB4"/>
    <mergeCell ref="AC4:AD4"/>
    <mergeCell ref="AE4:AF4"/>
    <mergeCell ref="AG4:AH4"/>
    <mergeCell ref="AI4:AJ4"/>
    <mergeCell ref="AK4:AL4"/>
    <mergeCell ref="U4:V4"/>
    <mergeCell ref="W4:X4"/>
    <mergeCell ref="Y4:Z4"/>
    <mergeCell ref="AS2:BF2"/>
    <mergeCell ref="BI3:BJ3"/>
    <mergeCell ref="BK3:BL3"/>
    <mergeCell ref="BM3:BN3"/>
    <mergeCell ref="BO3:BP3"/>
    <mergeCell ref="BQ3:BR3"/>
    <mergeCell ref="BG2:BT2"/>
    <mergeCell ref="C3:D3"/>
    <mergeCell ref="E3:F3"/>
    <mergeCell ref="G3:H3"/>
    <mergeCell ref="I3:J3"/>
    <mergeCell ref="K3:L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  <mergeCell ref="AC3:AD3"/>
    <mergeCell ref="M3:N3"/>
    <mergeCell ref="O3:P3"/>
    <mergeCell ref="Q3:R3"/>
    <mergeCell ref="BO37:BP37"/>
    <mergeCell ref="BQ37:BR37"/>
    <mergeCell ref="BS37:BT37"/>
    <mergeCell ref="BI37:BJ37"/>
    <mergeCell ref="BK37:BL37"/>
    <mergeCell ref="AW32:AX32"/>
    <mergeCell ref="AW33:AX33"/>
    <mergeCell ref="AY33:AZ33"/>
    <mergeCell ref="BA33:BB33"/>
    <mergeCell ref="BC33:BD33"/>
    <mergeCell ref="BE33:BF33"/>
    <mergeCell ref="AW34:AX34"/>
    <mergeCell ref="AW35:AX35"/>
    <mergeCell ref="AY35:AZ35"/>
    <mergeCell ref="BK34:BL34"/>
    <mergeCell ref="BM34:BN34"/>
    <mergeCell ref="BO34:BP34"/>
    <mergeCell ref="BQ34:BR34"/>
    <mergeCell ref="BS34:BT34"/>
    <mergeCell ref="BG34:BH34"/>
    <mergeCell ref="BI34:BJ34"/>
    <mergeCell ref="BV30:BY30"/>
    <mergeCell ref="BO33:BP33"/>
    <mergeCell ref="BQ33:BR33"/>
    <mergeCell ref="BS33:BT33"/>
    <mergeCell ref="BG33:BH33"/>
    <mergeCell ref="BO35:BP35"/>
    <mergeCell ref="BQ35:BR35"/>
    <mergeCell ref="BS35:BT35"/>
    <mergeCell ref="BI35:BJ35"/>
    <mergeCell ref="BK35:BL35"/>
    <mergeCell ref="BM35:BN35"/>
    <mergeCell ref="BK32:BL32"/>
    <mergeCell ref="BM32:BN32"/>
    <mergeCell ref="BO32:BP32"/>
    <mergeCell ref="BQ32:BR32"/>
    <mergeCell ref="BS32:BT32"/>
    <mergeCell ref="BG32:BH32"/>
    <mergeCell ref="BI32:BJ32"/>
    <mergeCell ref="BG35:BH35"/>
    <mergeCell ref="BE11:BF11"/>
    <mergeCell ref="BQ16:BR16"/>
    <mergeCell ref="BM37:BN37"/>
    <mergeCell ref="BE12:BF12"/>
    <mergeCell ref="BE13:BF13"/>
    <mergeCell ref="BC36:BD36"/>
    <mergeCell ref="BE36:BF36"/>
    <mergeCell ref="BI36:BJ36"/>
    <mergeCell ref="BO36:BP36"/>
    <mergeCell ref="BG36:BH36"/>
    <mergeCell ref="BE14:BF14"/>
    <mergeCell ref="BE15:BF15"/>
    <mergeCell ref="BQ17:BR17"/>
    <mergeCell ref="BQ18:BR18"/>
    <mergeCell ref="BQ19:BR19"/>
    <mergeCell ref="BQ20:BR20"/>
    <mergeCell ref="BC37:BD37"/>
    <mergeCell ref="BE37:BF37"/>
    <mergeCell ref="BG37:BH37"/>
    <mergeCell ref="BQ36:BR36"/>
    <mergeCell ref="BC16:BD16"/>
    <mergeCell ref="BC17:BD17"/>
    <mergeCell ref="BC18:BD18"/>
    <mergeCell ref="BC19:BD19"/>
    <mergeCell ref="BS22:BT22"/>
    <mergeCell ref="BS23:BT23"/>
    <mergeCell ref="BS24:BT24"/>
    <mergeCell ref="BS25:BT25"/>
    <mergeCell ref="AY37:AZ37"/>
    <mergeCell ref="BA37:BB37"/>
    <mergeCell ref="BS36:BT36"/>
    <mergeCell ref="BS26:BT26"/>
    <mergeCell ref="BE22:BF22"/>
    <mergeCell ref="BE23:BF23"/>
    <mergeCell ref="BE24:BF24"/>
    <mergeCell ref="BE25:BF25"/>
    <mergeCell ref="BE26:BF26"/>
    <mergeCell ref="BK36:BL36"/>
    <mergeCell ref="BM36:BN36"/>
    <mergeCell ref="BA36:BB36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E42"/>
  <sheetViews>
    <sheetView zoomScale="110" zoomScaleNormal="110" workbookViewId="0">
      <pane xSplit="2" ySplit="4" topLeftCell="BA5" activePane="bottomRight" state="frozen"/>
      <selection pane="topRight" activeCell="C1" sqref="C1"/>
      <selection pane="bottomLeft" activeCell="A5" sqref="A5"/>
      <selection pane="bottomRight" activeCell="BE10" sqref="BE10:BF13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1909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1910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1911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1912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1913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43521</v>
      </c>
      <c r="D4" s="149"/>
      <c r="E4" s="148">
        <v>43522</v>
      </c>
      <c r="F4" s="149"/>
      <c r="G4" s="148">
        <v>43523</v>
      </c>
      <c r="H4" s="149"/>
      <c r="I4" s="148">
        <v>43524</v>
      </c>
      <c r="J4" s="149"/>
      <c r="K4" s="148">
        <v>43525</v>
      </c>
      <c r="L4" s="149"/>
      <c r="M4" s="148">
        <v>43526</v>
      </c>
      <c r="N4" s="149"/>
      <c r="O4" s="148">
        <v>43527</v>
      </c>
      <c r="P4" s="149"/>
      <c r="Q4" s="148">
        <v>43528</v>
      </c>
      <c r="R4" s="149"/>
      <c r="S4" s="148">
        <v>43529</v>
      </c>
      <c r="T4" s="149"/>
      <c r="U4" s="148">
        <v>43530</v>
      </c>
      <c r="V4" s="149"/>
      <c r="W4" s="148">
        <v>43531</v>
      </c>
      <c r="X4" s="149"/>
      <c r="Y4" s="148">
        <v>43532</v>
      </c>
      <c r="Z4" s="149"/>
      <c r="AA4" s="148">
        <v>43533</v>
      </c>
      <c r="AB4" s="149"/>
      <c r="AC4" s="148">
        <v>43534</v>
      </c>
      <c r="AD4" s="149"/>
      <c r="AE4" s="148">
        <v>43535</v>
      </c>
      <c r="AF4" s="149"/>
      <c r="AG4" s="148">
        <v>43536</v>
      </c>
      <c r="AH4" s="149"/>
      <c r="AI4" s="148">
        <v>43537</v>
      </c>
      <c r="AJ4" s="149"/>
      <c r="AK4" s="148">
        <v>43538</v>
      </c>
      <c r="AL4" s="149"/>
      <c r="AM4" s="148">
        <v>43539</v>
      </c>
      <c r="AN4" s="149"/>
      <c r="AO4" s="148">
        <v>43540</v>
      </c>
      <c r="AP4" s="149"/>
      <c r="AQ4" s="148">
        <v>43541</v>
      </c>
      <c r="AR4" s="149"/>
      <c r="AS4" s="148">
        <v>43542</v>
      </c>
      <c r="AT4" s="149"/>
      <c r="AU4" s="148">
        <v>43543</v>
      </c>
      <c r="AV4" s="149"/>
      <c r="AW4" s="148">
        <v>43544</v>
      </c>
      <c r="AX4" s="149"/>
      <c r="AY4" s="148">
        <v>43545</v>
      </c>
      <c r="AZ4" s="149"/>
      <c r="BA4" s="148">
        <v>43546</v>
      </c>
      <c r="BB4" s="149"/>
      <c r="BC4" s="148">
        <v>43547</v>
      </c>
      <c r="BD4" s="149"/>
      <c r="BE4" s="148">
        <v>43548</v>
      </c>
      <c r="BF4" s="149"/>
      <c r="BG4" s="148">
        <v>43549</v>
      </c>
      <c r="BH4" s="149"/>
      <c r="BI4" s="148">
        <v>43550</v>
      </c>
      <c r="BJ4" s="149"/>
      <c r="BK4" s="148">
        <v>43551</v>
      </c>
      <c r="BL4" s="149"/>
      <c r="BM4" s="148">
        <v>43552</v>
      </c>
      <c r="BN4" s="149"/>
      <c r="BO4" s="148">
        <v>43553</v>
      </c>
      <c r="BP4" s="149"/>
      <c r="BQ4" s="148">
        <v>43554</v>
      </c>
      <c r="BR4" s="149"/>
      <c r="BS4" s="148">
        <v>43555</v>
      </c>
      <c r="BT4" s="149"/>
    </row>
    <row r="5" spans="1:72" ht="15.75" thickBot="1" x14ac:dyDescent="0.3">
      <c r="A5" s="1"/>
      <c r="B5" s="2"/>
      <c r="C5" s="3"/>
      <c r="D5" s="127"/>
      <c r="E5" s="3"/>
      <c r="F5" s="20"/>
      <c r="G5" s="3"/>
      <c r="H5" s="20"/>
      <c r="I5" s="3"/>
      <c r="J5" s="20"/>
      <c r="K5" s="3"/>
      <c r="L5" s="20"/>
      <c r="M5" s="3"/>
      <c r="N5" s="20"/>
      <c r="O5" s="18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94"/>
      <c r="BD5" s="94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83" t="s">
        <v>34</v>
      </c>
      <c r="BR5" s="184"/>
      <c r="BS5" s="4"/>
      <c r="BT5" s="22"/>
    </row>
    <row r="6" spans="1:72" ht="15.75" thickBot="1" x14ac:dyDescent="0.3">
      <c r="A6" s="145">
        <v>0.41666666666666669</v>
      </c>
      <c r="B6" s="6"/>
      <c r="C6" s="7"/>
      <c r="D6" s="125"/>
      <c r="E6" s="7"/>
      <c r="F6" s="21"/>
      <c r="G6" s="7"/>
      <c r="H6" s="21"/>
      <c r="I6" s="7"/>
      <c r="J6" s="21"/>
      <c r="K6" s="7"/>
      <c r="L6" s="21"/>
      <c r="M6" s="7"/>
      <c r="N6" s="21"/>
      <c r="O6" s="8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183" t="s">
        <v>64</v>
      </c>
      <c r="AB6" s="184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0"/>
      <c r="BC6" s="183" t="s">
        <v>34</v>
      </c>
      <c r="BD6" s="184"/>
      <c r="BE6" s="171" t="s">
        <v>84</v>
      </c>
      <c r="BF6" s="199"/>
      <c r="BG6" s="7"/>
      <c r="BH6" s="8"/>
      <c r="BI6" s="9"/>
      <c r="BJ6" s="9"/>
      <c r="BK6" s="9"/>
      <c r="BL6" s="9"/>
      <c r="BM6" s="9"/>
      <c r="BN6" s="9"/>
      <c r="BO6" s="9"/>
      <c r="BP6" s="9"/>
      <c r="BQ6" s="185" t="s">
        <v>45</v>
      </c>
      <c r="BR6" s="186"/>
      <c r="BS6" s="8"/>
      <c r="BT6" s="21"/>
    </row>
    <row r="7" spans="1:72" ht="15.75" thickBot="1" x14ac:dyDescent="0.3">
      <c r="A7" s="145"/>
      <c r="B7" s="10"/>
      <c r="C7" s="11"/>
      <c r="D7" s="124"/>
      <c r="E7" s="11"/>
      <c r="F7" s="22"/>
      <c r="G7" s="11"/>
      <c r="H7" s="22"/>
      <c r="I7" s="11"/>
      <c r="J7" s="22"/>
      <c r="K7" s="11"/>
      <c r="L7" s="22"/>
      <c r="M7" s="11"/>
      <c r="N7" s="22"/>
      <c r="O7" s="4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185" t="s">
        <v>26</v>
      </c>
      <c r="AB7" s="186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183" t="s">
        <v>59</v>
      </c>
      <c r="AP7" s="184"/>
      <c r="AQ7" s="111"/>
      <c r="AR7" s="22"/>
      <c r="AS7" s="11"/>
      <c r="AT7" s="4"/>
      <c r="AU7" s="5"/>
      <c r="AV7" s="5"/>
      <c r="AW7" s="5"/>
      <c r="AX7" s="5"/>
      <c r="AY7" s="5"/>
      <c r="AZ7" s="5"/>
      <c r="BA7" s="5"/>
      <c r="BB7" s="91"/>
      <c r="BC7" s="185" t="s">
        <v>26</v>
      </c>
      <c r="BD7" s="186"/>
      <c r="BE7" s="172" t="s">
        <v>26</v>
      </c>
      <c r="BF7" s="203"/>
      <c r="BG7" s="11"/>
      <c r="BH7" s="4"/>
      <c r="BI7" s="5"/>
      <c r="BJ7" s="5"/>
      <c r="BK7" s="5"/>
      <c r="BL7" s="5"/>
      <c r="BM7" s="5"/>
      <c r="BN7" s="5"/>
      <c r="BO7" s="5"/>
      <c r="BP7" s="5"/>
      <c r="BQ7" s="187" t="s">
        <v>56</v>
      </c>
      <c r="BR7" s="188"/>
      <c r="BS7" s="4"/>
      <c r="BT7" s="22"/>
    </row>
    <row r="8" spans="1:72" ht="15" customHeight="1" thickBot="1" x14ac:dyDescent="0.3">
      <c r="A8" s="145">
        <v>0.45833333333333331</v>
      </c>
      <c r="B8" s="6"/>
      <c r="C8" s="7"/>
      <c r="D8" s="125"/>
      <c r="E8" s="7"/>
      <c r="F8" s="21"/>
      <c r="G8" s="7"/>
      <c r="H8" s="21"/>
      <c r="I8" s="7"/>
      <c r="J8" s="21"/>
      <c r="K8" s="7"/>
      <c r="L8" s="21"/>
      <c r="M8" s="7"/>
      <c r="N8" s="21"/>
      <c r="O8" s="8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185" t="s">
        <v>35</v>
      </c>
      <c r="AB8" s="186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185" t="s">
        <v>26</v>
      </c>
      <c r="AP8" s="186"/>
      <c r="AQ8" s="113" t="s">
        <v>85</v>
      </c>
      <c r="AR8" s="21"/>
      <c r="AS8" s="7"/>
      <c r="AT8" s="8"/>
      <c r="AU8" s="9"/>
      <c r="AV8" s="9"/>
      <c r="AW8" s="9"/>
      <c r="AX8" s="9"/>
      <c r="AY8" s="9"/>
      <c r="AZ8" s="9"/>
      <c r="BA8" s="9"/>
      <c r="BB8" s="90"/>
      <c r="BC8" s="185" t="s">
        <v>35</v>
      </c>
      <c r="BD8" s="186"/>
      <c r="BE8" s="172" t="s">
        <v>35</v>
      </c>
      <c r="BF8" s="203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8"/>
      <c r="BT8" s="21"/>
    </row>
    <row r="9" spans="1:72" ht="15" customHeight="1" thickBot="1" x14ac:dyDescent="0.3">
      <c r="A9" s="145"/>
      <c r="B9" s="10"/>
      <c r="C9" s="11"/>
      <c r="D9" s="124"/>
      <c r="E9" s="11"/>
      <c r="F9" s="22"/>
      <c r="G9" s="11"/>
      <c r="H9" s="22"/>
      <c r="I9" s="11"/>
      <c r="J9" s="22"/>
      <c r="K9" s="11"/>
      <c r="L9" s="22"/>
      <c r="M9" s="11"/>
      <c r="N9" s="22"/>
      <c r="O9" s="4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185" t="s">
        <v>40</v>
      </c>
      <c r="AB9" s="186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185" t="s">
        <v>35</v>
      </c>
      <c r="AP9" s="186"/>
      <c r="AQ9" s="115"/>
      <c r="AR9" s="22"/>
      <c r="AS9" s="11"/>
      <c r="AT9" s="4"/>
      <c r="AU9" s="5"/>
      <c r="AV9" s="5"/>
      <c r="AW9" s="5"/>
      <c r="AX9" s="5"/>
      <c r="AY9" s="5"/>
      <c r="AZ9" s="5"/>
      <c r="BA9" s="5"/>
      <c r="BB9" s="91"/>
      <c r="BC9" s="185"/>
      <c r="BD9" s="186"/>
      <c r="BE9" s="173"/>
      <c r="BF9" s="200"/>
      <c r="BG9" s="11"/>
      <c r="BH9" s="4"/>
      <c r="BI9" s="5"/>
      <c r="BJ9" s="5"/>
      <c r="BK9" s="5"/>
      <c r="BL9" s="5"/>
      <c r="BM9" s="5"/>
      <c r="BN9" s="5"/>
      <c r="BO9" s="5"/>
      <c r="BP9" s="5"/>
      <c r="BQ9" s="171" t="s">
        <v>68</v>
      </c>
      <c r="BR9" s="199"/>
      <c r="BS9" s="171" t="s">
        <v>76</v>
      </c>
      <c r="BT9" s="199"/>
    </row>
    <row r="10" spans="1:72" ht="15.75" thickBot="1" x14ac:dyDescent="0.3">
      <c r="A10" s="145">
        <v>0.5</v>
      </c>
      <c r="B10" s="6"/>
      <c r="C10" s="7"/>
      <c r="D10" s="125"/>
      <c r="E10" s="7"/>
      <c r="F10" s="21"/>
      <c r="G10" s="7"/>
      <c r="H10" s="21"/>
      <c r="I10" s="7"/>
      <c r="J10" s="21"/>
      <c r="K10" s="7"/>
      <c r="L10" s="21"/>
      <c r="M10" s="7"/>
      <c r="N10" s="21"/>
      <c r="O10" s="8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187"/>
      <c r="AB10" s="188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187" t="s">
        <v>60</v>
      </c>
      <c r="AP10" s="188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0"/>
      <c r="BC10" s="187"/>
      <c r="BD10" s="188"/>
      <c r="BE10" s="171" t="s">
        <v>39</v>
      </c>
      <c r="BF10" s="199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172" t="s">
        <v>26</v>
      </c>
      <c r="BR10" s="203"/>
      <c r="BS10" s="173" t="s">
        <v>77</v>
      </c>
      <c r="BT10" s="200"/>
    </row>
    <row r="11" spans="1:72" x14ac:dyDescent="0.25">
      <c r="A11" s="145"/>
      <c r="B11" s="10"/>
      <c r="C11" s="11"/>
      <c r="D11" s="124"/>
      <c r="E11" s="11"/>
      <c r="F11" s="22"/>
      <c r="G11" s="11"/>
      <c r="H11" s="22"/>
      <c r="I11" s="11"/>
      <c r="J11" s="22"/>
      <c r="K11" s="11"/>
      <c r="L11" s="22"/>
      <c r="M11" s="183" t="s">
        <v>64</v>
      </c>
      <c r="N11" s="184"/>
      <c r="O11" s="189" t="s">
        <v>40</v>
      </c>
      <c r="P11" s="190"/>
      <c r="Q11" s="11"/>
      <c r="R11" s="4"/>
      <c r="S11" s="5"/>
      <c r="T11" s="5"/>
      <c r="U11" s="5"/>
      <c r="V11" s="5"/>
      <c r="W11" s="5"/>
      <c r="X11" s="5"/>
      <c r="Y11" s="5"/>
      <c r="Z11" s="91"/>
      <c r="AA11" s="171" t="s">
        <v>27</v>
      </c>
      <c r="AB11" s="166"/>
      <c r="AC11" s="171" t="s">
        <v>63</v>
      </c>
      <c r="AD11" s="166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177" t="s">
        <v>49</v>
      </c>
      <c r="AP11" s="178"/>
      <c r="AQ11" s="5"/>
      <c r="AR11" s="5"/>
      <c r="AS11" s="11"/>
      <c r="AT11" s="4"/>
      <c r="AU11" s="5"/>
      <c r="AV11" s="5"/>
      <c r="AW11" s="5"/>
      <c r="AX11" s="5"/>
      <c r="AY11" s="5"/>
      <c r="AZ11" s="5"/>
      <c r="BA11" s="5"/>
      <c r="BB11" s="91"/>
      <c r="BC11" s="171" t="s">
        <v>36</v>
      </c>
      <c r="BD11" s="166"/>
      <c r="BE11" s="172" t="s">
        <v>26</v>
      </c>
      <c r="BF11" s="203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172" t="s">
        <v>74</v>
      </c>
      <c r="BR11" s="203"/>
      <c r="BS11" s="196" t="s">
        <v>73</v>
      </c>
      <c r="BT11" s="190"/>
    </row>
    <row r="12" spans="1:72" ht="15.75" thickBot="1" x14ac:dyDescent="0.3">
      <c r="A12" s="145">
        <v>0.54166666666666663</v>
      </c>
      <c r="B12" s="6"/>
      <c r="C12" s="7"/>
      <c r="D12" s="125"/>
      <c r="E12" s="7"/>
      <c r="F12" s="21"/>
      <c r="G12" s="7"/>
      <c r="H12" s="21"/>
      <c r="I12" s="7"/>
      <c r="J12" s="21"/>
      <c r="K12" s="7"/>
      <c r="L12" s="21"/>
      <c r="M12" s="185" t="s">
        <v>26</v>
      </c>
      <c r="N12" s="186"/>
      <c r="O12" s="191" t="s">
        <v>26</v>
      </c>
      <c r="P12" s="192"/>
      <c r="Q12" s="7"/>
      <c r="R12" s="8"/>
      <c r="S12" s="9"/>
      <c r="T12" s="9"/>
      <c r="U12" s="9"/>
      <c r="V12" s="9"/>
      <c r="W12" s="9"/>
      <c r="X12" s="9"/>
      <c r="Y12" s="9"/>
      <c r="Z12" s="90"/>
      <c r="AA12" s="172" t="s">
        <v>26</v>
      </c>
      <c r="AB12" s="168"/>
      <c r="AC12" s="172" t="s">
        <v>26</v>
      </c>
      <c r="AD12" s="168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179" t="s">
        <v>72</v>
      </c>
      <c r="AP12" s="180"/>
      <c r="AQ12" s="9"/>
      <c r="AR12" s="9"/>
      <c r="AS12" s="7"/>
      <c r="AT12" s="8"/>
      <c r="AU12" s="9"/>
      <c r="AV12" s="9"/>
      <c r="AW12" s="9"/>
      <c r="AX12" s="9"/>
      <c r="AY12" s="9"/>
      <c r="AZ12" s="9"/>
      <c r="BA12" s="9"/>
      <c r="BB12" s="90"/>
      <c r="BC12" s="172" t="s">
        <v>26</v>
      </c>
      <c r="BD12" s="168"/>
      <c r="BE12" s="172" t="s">
        <v>62</v>
      </c>
      <c r="BF12" s="203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173"/>
      <c r="BR12" s="200"/>
      <c r="BS12" s="197" t="s">
        <v>26</v>
      </c>
      <c r="BT12" s="192"/>
    </row>
    <row r="13" spans="1:72" ht="15" customHeight="1" thickBot="1" x14ac:dyDescent="0.3">
      <c r="A13" s="145"/>
      <c r="B13" s="10"/>
      <c r="C13" s="11"/>
      <c r="D13" s="124"/>
      <c r="E13" s="11"/>
      <c r="F13" s="22"/>
      <c r="G13" s="11"/>
      <c r="H13" s="22"/>
      <c r="I13" s="11"/>
      <c r="J13" s="22"/>
      <c r="K13" s="11"/>
      <c r="L13" s="22"/>
      <c r="M13" s="185" t="s">
        <v>28</v>
      </c>
      <c r="N13" s="186"/>
      <c r="O13" s="191" t="s">
        <v>28</v>
      </c>
      <c r="P13" s="192"/>
      <c r="Q13" s="11"/>
      <c r="R13" s="4"/>
      <c r="S13" s="5"/>
      <c r="T13" s="5"/>
      <c r="U13" s="5"/>
      <c r="V13" s="5"/>
      <c r="W13" s="5"/>
      <c r="X13" s="5"/>
      <c r="Y13" s="5"/>
      <c r="Z13" s="91"/>
      <c r="AA13" s="172" t="s">
        <v>28</v>
      </c>
      <c r="AB13" s="168"/>
      <c r="AC13" s="172" t="s">
        <v>28</v>
      </c>
      <c r="AD13" s="168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179" t="s">
        <v>28</v>
      </c>
      <c r="AP13" s="180"/>
      <c r="AQ13" s="5"/>
      <c r="AR13" s="5"/>
      <c r="AS13" s="11"/>
      <c r="AT13" s="4"/>
      <c r="AU13" s="5"/>
      <c r="AV13" s="5"/>
      <c r="AW13" s="5"/>
      <c r="AX13" s="5"/>
      <c r="AY13" s="5"/>
      <c r="AZ13" s="5"/>
      <c r="BA13" s="5"/>
      <c r="BB13" s="91"/>
      <c r="BC13" s="172" t="s">
        <v>28</v>
      </c>
      <c r="BD13" s="168"/>
      <c r="BE13" s="173" t="s">
        <v>58</v>
      </c>
      <c r="BF13" s="200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183" t="s">
        <v>34</v>
      </c>
      <c r="BR13" s="184"/>
      <c r="BS13" s="197" t="s">
        <v>28</v>
      </c>
      <c r="BT13" s="192"/>
    </row>
    <row r="14" spans="1:72" x14ac:dyDescent="0.25">
      <c r="A14" s="145">
        <v>0.58333333333333337</v>
      </c>
      <c r="B14" s="6"/>
      <c r="C14" s="7"/>
      <c r="D14" s="125"/>
      <c r="E14" s="7"/>
      <c r="F14" s="21"/>
      <c r="G14" s="7"/>
      <c r="H14" s="21"/>
      <c r="I14" s="7"/>
      <c r="J14" s="21"/>
      <c r="K14" s="7"/>
      <c r="L14" s="21"/>
      <c r="M14" s="185" t="s">
        <v>65</v>
      </c>
      <c r="N14" s="186"/>
      <c r="O14" s="191"/>
      <c r="P14" s="192"/>
      <c r="Q14" s="7"/>
      <c r="R14" s="8"/>
      <c r="S14" s="9"/>
      <c r="T14" s="9"/>
      <c r="U14" s="9"/>
      <c r="V14" s="9"/>
      <c r="W14" s="9"/>
      <c r="X14" s="9"/>
      <c r="Y14" s="9"/>
      <c r="Z14" s="90"/>
      <c r="AA14" s="172" t="s">
        <v>29</v>
      </c>
      <c r="AB14" s="168"/>
      <c r="AC14" s="172"/>
      <c r="AD14" s="168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179" t="s">
        <v>57</v>
      </c>
      <c r="AP14" s="180"/>
      <c r="AQ14" s="171" t="s">
        <v>38</v>
      </c>
      <c r="AR14" s="166"/>
      <c r="AS14" s="7"/>
      <c r="AT14" s="8"/>
      <c r="AU14" s="9"/>
      <c r="AV14" s="9"/>
      <c r="AW14" s="9"/>
      <c r="AX14" s="9"/>
      <c r="AY14" s="9"/>
      <c r="AZ14" s="9"/>
      <c r="BA14" s="9"/>
      <c r="BB14" s="90"/>
      <c r="BC14" s="172"/>
      <c r="BD14" s="168"/>
      <c r="BE14" s="171" t="s">
        <v>38</v>
      </c>
      <c r="BF14" s="166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185" t="s">
        <v>45</v>
      </c>
      <c r="BR14" s="186"/>
      <c r="BS14" s="197"/>
      <c r="BT14" s="192"/>
    </row>
    <row r="15" spans="1:72" ht="15.75" thickBot="1" x14ac:dyDescent="0.3">
      <c r="A15" s="145"/>
      <c r="B15" s="10"/>
      <c r="C15" s="11"/>
      <c r="D15" s="124"/>
      <c r="E15" s="11"/>
      <c r="F15" s="22"/>
      <c r="G15" s="11"/>
      <c r="H15" s="22"/>
      <c r="I15" s="11"/>
      <c r="J15" s="22"/>
      <c r="K15" s="11"/>
      <c r="L15" s="22"/>
      <c r="M15" s="187"/>
      <c r="N15" s="188"/>
      <c r="O15" s="193"/>
      <c r="P15" s="194"/>
      <c r="Q15" s="11"/>
      <c r="R15" s="4"/>
      <c r="S15" s="5"/>
      <c r="T15" s="5"/>
      <c r="U15" s="5"/>
      <c r="V15" s="5"/>
      <c r="W15" s="5"/>
      <c r="X15" s="5"/>
      <c r="Y15" s="5"/>
      <c r="Z15" s="91"/>
      <c r="AA15" s="173"/>
      <c r="AB15" s="170"/>
      <c r="AC15" s="173"/>
      <c r="AD15" s="170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181"/>
      <c r="AP15" s="182"/>
      <c r="AQ15" s="172" t="s">
        <v>26</v>
      </c>
      <c r="AR15" s="168"/>
      <c r="AS15" s="11"/>
      <c r="AT15" s="4"/>
      <c r="AU15" s="5"/>
      <c r="AV15" s="5"/>
      <c r="AW15" s="5"/>
      <c r="AX15" s="5"/>
      <c r="AY15" s="5"/>
      <c r="AZ15" s="5"/>
      <c r="BA15" s="5"/>
      <c r="BB15" s="91"/>
      <c r="BC15" s="173"/>
      <c r="BD15" s="170"/>
      <c r="BE15" s="172" t="s">
        <v>26</v>
      </c>
      <c r="BF15" s="168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187"/>
      <c r="BR15" s="188"/>
      <c r="BS15" s="198"/>
      <c r="BT15" s="194"/>
    </row>
    <row r="16" spans="1:72" ht="15.75" thickBot="1" x14ac:dyDescent="0.3">
      <c r="A16" s="145">
        <v>0.625</v>
      </c>
      <c r="B16" s="6"/>
      <c r="C16" s="7"/>
      <c r="D16" s="125"/>
      <c r="E16" s="7"/>
      <c r="F16" s="21"/>
      <c r="G16" s="7"/>
      <c r="H16" s="21"/>
      <c r="I16" s="7"/>
      <c r="J16" s="21"/>
      <c r="K16" s="7"/>
      <c r="L16" s="21"/>
      <c r="M16" s="171" t="s">
        <v>27</v>
      </c>
      <c r="N16" s="166"/>
      <c r="O16" s="177" t="s">
        <v>49</v>
      </c>
      <c r="P16" s="178"/>
      <c r="Q16" s="7"/>
      <c r="R16" s="8"/>
      <c r="S16" s="9"/>
      <c r="T16" s="9"/>
      <c r="U16" s="9"/>
      <c r="V16" s="9"/>
      <c r="W16" s="9"/>
      <c r="X16" s="9"/>
      <c r="Y16" s="9"/>
      <c r="Z16" s="90"/>
      <c r="AA16" s="9"/>
      <c r="AB16" s="90"/>
      <c r="AC16" s="8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171" t="s">
        <v>68</v>
      </c>
      <c r="AP16" s="199"/>
      <c r="AQ16" s="172" t="s">
        <v>50</v>
      </c>
      <c r="AR16" s="168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171" t="s">
        <v>63</v>
      </c>
      <c r="BD16" s="208"/>
      <c r="BE16" s="172" t="s">
        <v>50</v>
      </c>
      <c r="BF16" s="168"/>
      <c r="BG16" s="7"/>
      <c r="BH16" s="8"/>
      <c r="BI16" s="9"/>
      <c r="BJ16" s="9"/>
      <c r="BK16" s="9"/>
      <c r="BL16" s="9"/>
      <c r="BM16" s="9"/>
      <c r="BN16" s="9"/>
      <c r="BO16" s="9"/>
      <c r="BP16" s="90"/>
      <c r="BQ16" s="171" t="s">
        <v>27</v>
      </c>
      <c r="BR16" s="166"/>
      <c r="BS16" s="111"/>
      <c r="BT16" s="111"/>
    </row>
    <row r="17" spans="1:83" ht="15.75" customHeight="1" x14ac:dyDescent="0.25">
      <c r="A17" s="145"/>
      <c r="B17" s="10"/>
      <c r="C17" s="11"/>
      <c r="D17" s="124"/>
      <c r="E17" s="11"/>
      <c r="F17" s="22"/>
      <c r="G17" s="11"/>
      <c r="H17" s="22"/>
      <c r="I17" s="11"/>
      <c r="J17" s="22"/>
      <c r="K17" s="11"/>
      <c r="L17" s="22"/>
      <c r="M17" s="172" t="s">
        <v>26</v>
      </c>
      <c r="N17" s="168"/>
      <c r="O17" s="179" t="s">
        <v>26</v>
      </c>
      <c r="P17" s="180"/>
      <c r="Q17" s="11"/>
      <c r="R17" s="4"/>
      <c r="S17" s="5"/>
      <c r="T17" s="5"/>
      <c r="U17" s="5"/>
      <c r="V17" s="5"/>
      <c r="W17" s="5"/>
      <c r="X17" s="5"/>
      <c r="Y17" s="5"/>
      <c r="Z17" s="91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111"/>
      <c r="AN17" s="111"/>
      <c r="AO17" s="172" t="s">
        <v>26</v>
      </c>
      <c r="AP17" s="203"/>
      <c r="AQ17" s="172" t="s">
        <v>51</v>
      </c>
      <c r="AR17" s="207"/>
      <c r="AS17" s="11"/>
      <c r="AT17" s="4"/>
      <c r="AU17" s="5"/>
      <c r="AV17" s="5"/>
      <c r="AW17" s="5"/>
      <c r="AX17" s="5"/>
      <c r="AY17" s="5"/>
      <c r="AZ17" s="5"/>
      <c r="BA17" s="111"/>
      <c r="BB17" s="111"/>
      <c r="BC17" s="172" t="s">
        <v>26</v>
      </c>
      <c r="BD17" s="204"/>
      <c r="BE17" s="172" t="s">
        <v>52</v>
      </c>
      <c r="BF17" s="207"/>
      <c r="BG17" s="11"/>
      <c r="BH17" s="4"/>
      <c r="BI17" s="5"/>
      <c r="BJ17" s="5"/>
      <c r="BK17" s="5"/>
      <c r="BL17" s="5"/>
      <c r="BM17" s="5"/>
      <c r="BN17" s="5"/>
      <c r="BO17" s="111"/>
      <c r="BP17" s="111"/>
      <c r="BQ17" s="172" t="s">
        <v>26</v>
      </c>
      <c r="BR17" s="168"/>
      <c r="BS17" s="113" t="s">
        <v>53</v>
      </c>
      <c r="BT17" s="113" t="s">
        <v>53</v>
      </c>
    </row>
    <row r="18" spans="1:83" ht="15" customHeight="1" thickBot="1" x14ac:dyDescent="0.3">
      <c r="A18" s="145">
        <v>0.66666666666666663</v>
      </c>
      <c r="B18" s="6"/>
      <c r="C18" s="7"/>
      <c r="D18" s="125"/>
      <c r="E18" s="7"/>
      <c r="F18" s="21"/>
      <c r="G18" s="7"/>
      <c r="H18" s="21"/>
      <c r="I18" s="7"/>
      <c r="J18" s="21"/>
      <c r="K18" s="7"/>
      <c r="L18" s="21"/>
      <c r="M18" s="172" t="s">
        <v>30</v>
      </c>
      <c r="N18" s="168"/>
      <c r="O18" s="179" t="s">
        <v>30</v>
      </c>
      <c r="P18" s="180"/>
      <c r="Q18" s="7"/>
      <c r="R18" s="8"/>
      <c r="S18" s="9"/>
      <c r="T18" s="9"/>
      <c r="U18" s="9"/>
      <c r="V18" s="9"/>
      <c r="W18" s="9"/>
      <c r="X18" s="9"/>
      <c r="Y18" s="9"/>
      <c r="Z18" s="90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113" t="s">
        <v>81</v>
      </c>
      <c r="AN18" s="113" t="s">
        <v>78</v>
      </c>
      <c r="AO18" s="172" t="s">
        <v>30</v>
      </c>
      <c r="AP18" s="203"/>
      <c r="AQ18" s="173"/>
      <c r="AR18" s="206"/>
      <c r="AS18" s="7"/>
      <c r="AT18" s="8"/>
      <c r="AU18" s="9"/>
      <c r="AV18" s="9"/>
      <c r="AW18" s="9"/>
      <c r="AX18" s="9"/>
      <c r="AY18" s="9"/>
      <c r="AZ18" s="9"/>
      <c r="BA18" s="113" t="s">
        <v>81</v>
      </c>
      <c r="BB18" s="113" t="s">
        <v>78</v>
      </c>
      <c r="BC18" s="172" t="s">
        <v>30</v>
      </c>
      <c r="BD18" s="204"/>
      <c r="BE18" s="172"/>
      <c r="BF18" s="207"/>
      <c r="BG18" s="7"/>
      <c r="BH18" s="8"/>
      <c r="BI18" s="9"/>
      <c r="BJ18" s="9"/>
      <c r="BK18" s="9"/>
      <c r="BL18" s="9"/>
      <c r="BM18" s="9"/>
      <c r="BN18" s="9"/>
      <c r="BO18" s="113" t="s">
        <v>81</v>
      </c>
      <c r="BP18" s="113" t="s">
        <v>78</v>
      </c>
      <c r="BQ18" s="172" t="s">
        <v>30</v>
      </c>
      <c r="BR18" s="168"/>
      <c r="BS18" s="115" t="s">
        <v>80</v>
      </c>
      <c r="BT18" s="115" t="s">
        <v>80</v>
      </c>
    </row>
    <row r="19" spans="1:83" ht="15" customHeight="1" thickBot="1" x14ac:dyDescent="0.3">
      <c r="A19" s="145"/>
      <c r="B19" s="10"/>
      <c r="C19" s="105"/>
      <c r="D19" s="22"/>
      <c r="E19" s="11"/>
      <c r="F19" s="22"/>
      <c r="G19" s="11"/>
      <c r="H19" s="22"/>
      <c r="I19" s="11"/>
      <c r="J19" s="22"/>
      <c r="K19" s="11"/>
      <c r="L19" s="22"/>
      <c r="M19" s="172" t="s">
        <v>37</v>
      </c>
      <c r="N19" s="168"/>
      <c r="O19" s="179"/>
      <c r="P19" s="180"/>
      <c r="Q19" s="11"/>
      <c r="R19" s="4"/>
      <c r="S19" s="5"/>
      <c r="T19" s="5"/>
      <c r="U19" s="5"/>
      <c r="V19" s="5"/>
      <c r="W19" s="5"/>
      <c r="X19" s="5"/>
      <c r="Y19" s="5"/>
      <c r="Z19" s="91"/>
      <c r="AA19" s="5"/>
      <c r="AB19" s="5"/>
      <c r="AC19" s="5"/>
      <c r="AD19" s="118"/>
      <c r="AE19" s="11"/>
      <c r="AF19" s="4"/>
      <c r="AG19" s="5"/>
      <c r="AH19" s="5"/>
      <c r="AI19" s="5"/>
      <c r="AJ19" s="5"/>
      <c r="AK19" s="5"/>
      <c r="AL19" s="5"/>
      <c r="AM19" s="115"/>
      <c r="AN19" s="115"/>
      <c r="AO19" s="173"/>
      <c r="AP19" s="200"/>
      <c r="AQ19" s="111"/>
      <c r="AR19" s="118"/>
      <c r="AS19" s="11"/>
      <c r="AT19" s="4"/>
      <c r="AU19" s="5"/>
      <c r="AV19" s="5"/>
      <c r="AW19" s="5"/>
      <c r="AX19" s="5"/>
      <c r="AY19" s="5"/>
      <c r="AZ19" s="5"/>
      <c r="BA19" s="115"/>
      <c r="BB19" s="115"/>
      <c r="BC19" s="172"/>
      <c r="BD19" s="205"/>
      <c r="BE19" s="111"/>
      <c r="BF19" s="118"/>
      <c r="BG19" s="4"/>
      <c r="BH19" s="4"/>
      <c r="BI19" s="5"/>
      <c r="BJ19" s="5"/>
      <c r="BK19" s="5"/>
      <c r="BL19" s="5"/>
      <c r="BM19" s="5"/>
      <c r="BN19" s="5"/>
      <c r="BO19" s="115"/>
      <c r="BP19" s="115"/>
      <c r="BQ19" s="172" t="s">
        <v>31</v>
      </c>
      <c r="BR19" s="168"/>
      <c r="BS19" s="111"/>
      <c r="BT19" s="118"/>
    </row>
    <row r="20" spans="1:83" ht="15" customHeight="1" thickBot="1" x14ac:dyDescent="0.3">
      <c r="A20" s="145">
        <v>0.70833333333333337</v>
      </c>
      <c r="B20" s="16"/>
      <c r="C20" s="111"/>
      <c r="D20" s="21"/>
      <c r="E20" s="111"/>
      <c r="F20" s="21"/>
      <c r="G20" s="7"/>
      <c r="H20" s="21"/>
      <c r="I20" s="7"/>
      <c r="J20" s="101"/>
      <c r="K20" s="112"/>
      <c r="L20" s="111"/>
      <c r="M20" s="173"/>
      <c r="N20" s="170"/>
      <c r="O20" s="181"/>
      <c r="P20" s="182"/>
      <c r="Q20" s="111"/>
      <c r="R20" s="111"/>
      <c r="S20" s="111"/>
      <c r="T20" s="9"/>
      <c r="U20" s="111"/>
      <c r="V20" s="9"/>
      <c r="W20" s="111"/>
      <c r="X20" s="9"/>
      <c r="Y20" s="112"/>
      <c r="Z20" s="111"/>
      <c r="AA20" s="9"/>
      <c r="AB20" s="9"/>
      <c r="AC20" s="93"/>
      <c r="AD20" s="120" t="s">
        <v>41</v>
      </c>
      <c r="AE20" s="111"/>
      <c r="AF20" s="111"/>
      <c r="AG20" s="111"/>
      <c r="AH20" s="111"/>
      <c r="AI20" s="111"/>
      <c r="AJ20" s="111"/>
      <c r="AK20" s="111"/>
      <c r="AL20" s="111"/>
      <c r="AM20" s="112"/>
      <c r="AN20" s="111"/>
      <c r="AO20" s="9"/>
      <c r="AP20" s="9"/>
      <c r="AQ20" s="113" t="s">
        <v>39</v>
      </c>
      <c r="AR20" s="120" t="s">
        <v>41</v>
      </c>
      <c r="AS20" s="111"/>
      <c r="AT20" s="111"/>
      <c r="AU20" s="111"/>
      <c r="AV20" s="111"/>
      <c r="AW20" s="111"/>
      <c r="AX20" s="111"/>
      <c r="AY20" s="111"/>
      <c r="AZ20" s="111"/>
      <c r="BA20" s="112"/>
      <c r="BB20" s="111"/>
      <c r="BC20" s="173"/>
      <c r="BD20" s="210"/>
      <c r="BE20" s="113" t="s">
        <v>85</v>
      </c>
      <c r="BF20" s="120" t="s">
        <v>41</v>
      </c>
      <c r="BG20" s="111"/>
      <c r="BH20" s="111"/>
      <c r="BI20" s="111"/>
      <c r="BJ20" s="111"/>
      <c r="BK20" s="111"/>
      <c r="BL20" s="111"/>
      <c r="BM20" s="111"/>
      <c r="BN20" s="91"/>
      <c r="BO20" s="112"/>
      <c r="BP20" s="111"/>
      <c r="BQ20" s="172"/>
      <c r="BR20" s="168"/>
      <c r="BS20" s="113" t="s">
        <v>85</v>
      </c>
      <c r="BT20" s="120" t="s">
        <v>41</v>
      </c>
    </row>
    <row r="21" spans="1:83" ht="15.75" customHeight="1" thickBot="1" x14ac:dyDescent="0.3">
      <c r="A21" s="145"/>
      <c r="B21" s="17"/>
      <c r="C21" s="113" t="s">
        <v>36</v>
      </c>
      <c r="D21" s="22"/>
      <c r="E21" s="113" t="s">
        <v>39</v>
      </c>
      <c r="F21" s="22"/>
      <c r="G21" s="11"/>
      <c r="H21" s="22"/>
      <c r="I21" s="11"/>
      <c r="J21" s="104"/>
      <c r="K21" s="114" t="s">
        <v>9</v>
      </c>
      <c r="L21" s="113" t="s">
        <v>53</v>
      </c>
      <c r="M21" s="11"/>
      <c r="N21" s="22"/>
      <c r="O21" s="4"/>
      <c r="P21" s="4"/>
      <c r="Q21" s="113" t="s">
        <v>36</v>
      </c>
      <c r="R21" s="113" t="s">
        <v>53</v>
      </c>
      <c r="S21" s="113" t="s">
        <v>39</v>
      </c>
      <c r="T21" s="5"/>
      <c r="U21" s="113" t="s">
        <v>53</v>
      </c>
      <c r="V21" s="5"/>
      <c r="W21" s="113" t="s">
        <v>39</v>
      </c>
      <c r="X21" s="5"/>
      <c r="Y21" s="114" t="s">
        <v>9</v>
      </c>
      <c r="Z21" s="113" t="s">
        <v>53</v>
      </c>
      <c r="AA21" s="5"/>
      <c r="AB21" s="5"/>
      <c r="AC21" s="5"/>
      <c r="AD21" s="122"/>
      <c r="AE21" s="113" t="s">
        <v>36</v>
      </c>
      <c r="AF21" s="113" t="s">
        <v>53</v>
      </c>
      <c r="AG21" s="113" t="s">
        <v>39</v>
      </c>
      <c r="AH21" s="113" t="s">
        <v>53</v>
      </c>
      <c r="AI21" s="113" t="s">
        <v>53</v>
      </c>
      <c r="AJ21" s="113" t="s">
        <v>78</v>
      </c>
      <c r="AK21" s="113" t="s">
        <v>39</v>
      </c>
      <c r="AL21" s="113" t="s">
        <v>53</v>
      </c>
      <c r="AM21" s="114" t="s">
        <v>9</v>
      </c>
      <c r="AN21" s="113" t="s">
        <v>53</v>
      </c>
      <c r="AO21" s="5"/>
      <c r="AP21" s="5"/>
      <c r="AQ21" s="115"/>
      <c r="AR21" s="122"/>
      <c r="AS21" s="113" t="s">
        <v>36</v>
      </c>
      <c r="AT21" s="113" t="s">
        <v>53</v>
      </c>
      <c r="AU21" s="113" t="s">
        <v>39</v>
      </c>
      <c r="AV21" s="113" t="s">
        <v>53</v>
      </c>
      <c r="AW21" s="113" t="s">
        <v>53</v>
      </c>
      <c r="AX21" s="113" t="s">
        <v>78</v>
      </c>
      <c r="AY21" s="113" t="s">
        <v>39</v>
      </c>
      <c r="AZ21" s="113" t="s">
        <v>53</v>
      </c>
      <c r="BA21" s="114" t="s">
        <v>9</v>
      </c>
      <c r="BB21" s="113" t="s">
        <v>53</v>
      </c>
      <c r="BC21" s="5"/>
      <c r="BD21" s="91"/>
      <c r="BE21" s="115"/>
      <c r="BF21" s="122"/>
      <c r="BG21" s="113" t="s">
        <v>36</v>
      </c>
      <c r="BH21" s="113" t="s">
        <v>53</v>
      </c>
      <c r="BI21" s="113" t="s">
        <v>39</v>
      </c>
      <c r="BJ21" s="113" t="s">
        <v>53</v>
      </c>
      <c r="BK21" s="113" t="s">
        <v>53</v>
      </c>
      <c r="BL21" s="113" t="s">
        <v>78</v>
      </c>
      <c r="BM21" s="113" t="s">
        <v>39</v>
      </c>
      <c r="BN21" s="9"/>
      <c r="BO21" s="114" t="s">
        <v>9</v>
      </c>
      <c r="BP21" s="113" t="s">
        <v>53</v>
      </c>
      <c r="BQ21" s="183" t="s">
        <v>34</v>
      </c>
      <c r="BR21" s="184"/>
      <c r="BS21" s="115"/>
      <c r="BT21" s="122"/>
    </row>
    <row r="22" spans="1:83" ht="15" customHeight="1" thickBot="1" x14ac:dyDescent="0.3">
      <c r="A22" s="145">
        <v>0.75</v>
      </c>
      <c r="B22" s="16"/>
      <c r="C22" s="115"/>
      <c r="D22" s="21"/>
      <c r="E22" s="115"/>
      <c r="F22" s="21"/>
      <c r="G22" s="7"/>
      <c r="H22" s="95"/>
      <c r="I22" s="7"/>
      <c r="J22" s="107"/>
      <c r="K22" s="116"/>
      <c r="L22" s="115" t="s">
        <v>61</v>
      </c>
      <c r="M22" s="7"/>
      <c r="N22" s="21"/>
      <c r="O22" s="165" t="s">
        <v>38</v>
      </c>
      <c r="P22" s="166"/>
      <c r="Q22" s="115"/>
      <c r="R22" s="113" t="s">
        <v>79</v>
      </c>
      <c r="S22" s="115"/>
      <c r="T22" s="9"/>
      <c r="U22" s="113" t="s">
        <v>79</v>
      </c>
      <c r="V22" s="9"/>
      <c r="W22" s="115"/>
      <c r="X22" s="9"/>
      <c r="Y22" s="116"/>
      <c r="Z22" s="115" t="s">
        <v>67</v>
      </c>
      <c r="AA22" s="9"/>
      <c r="AB22" s="9"/>
      <c r="AC22" s="171" t="s">
        <v>39</v>
      </c>
      <c r="AD22" s="208"/>
      <c r="AE22" s="115"/>
      <c r="AF22" s="113" t="s">
        <v>79</v>
      </c>
      <c r="AG22" s="115"/>
      <c r="AH22" s="115" t="s">
        <v>80</v>
      </c>
      <c r="AI22" s="113" t="s">
        <v>79</v>
      </c>
      <c r="AJ22" s="115" t="s">
        <v>81</v>
      </c>
      <c r="AK22" s="115"/>
      <c r="AL22" s="115" t="s">
        <v>80</v>
      </c>
      <c r="AM22" s="116"/>
      <c r="AN22" s="115" t="s">
        <v>67</v>
      </c>
      <c r="AO22" s="9"/>
      <c r="AP22" s="9"/>
      <c r="AQ22" s="9"/>
      <c r="AR22" s="21"/>
      <c r="AS22" s="115"/>
      <c r="AT22" s="113" t="s">
        <v>79</v>
      </c>
      <c r="AU22" s="115"/>
      <c r="AV22" s="115" t="s">
        <v>80</v>
      </c>
      <c r="AW22" s="113" t="s">
        <v>79</v>
      </c>
      <c r="AX22" s="115" t="s">
        <v>81</v>
      </c>
      <c r="AY22" s="115"/>
      <c r="AZ22" s="115" t="s">
        <v>80</v>
      </c>
      <c r="BA22" s="116"/>
      <c r="BB22" s="115" t="s">
        <v>67</v>
      </c>
      <c r="BC22" s="9"/>
      <c r="BD22" s="9"/>
      <c r="BE22" s="171" t="s">
        <v>68</v>
      </c>
      <c r="BF22" s="199"/>
      <c r="BG22" s="115"/>
      <c r="BH22" s="113" t="s">
        <v>79</v>
      </c>
      <c r="BI22" s="115"/>
      <c r="BJ22" s="115" t="s">
        <v>80</v>
      </c>
      <c r="BK22" s="113" t="s">
        <v>79</v>
      </c>
      <c r="BL22" s="115" t="s">
        <v>81</v>
      </c>
      <c r="BM22" s="115"/>
      <c r="BN22" s="5"/>
      <c r="BO22" s="116"/>
      <c r="BP22" s="115" t="s">
        <v>67</v>
      </c>
      <c r="BQ22" s="185" t="s">
        <v>26</v>
      </c>
      <c r="BR22" s="186"/>
      <c r="BS22" s="8"/>
      <c r="BT22" s="21"/>
    </row>
    <row r="23" spans="1:83" ht="15" customHeight="1" thickBot="1" x14ac:dyDescent="0.3">
      <c r="A23" s="145"/>
      <c r="B23" s="17"/>
      <c r="C23" s="112"/>
      <c r="D23" s="111"/>
      <c r="E23" s="117"/>
      <c r="F23" s="117"/>
      <c r="G23" s="111"/>
      <c r="H23" s="118"/>
      <c r="I23" s="111"/>
      <c r="J23" s="111"/>
      <c r="K23" s="102"/>
      <c r="L23" s="22"/>
      <c r="M23" s="11"/>
      <c r="N23" s="22"/>
      <c r="O23" s="167" t="s">
        <v>26</v>
      </c>
      <c r="P23" s="168"/>
      <c r="Q23" s="112"/>
      <c r="R23" s="111"/>
      <c r="S23" s="117"/>
      <c r="T23" s="117"/>
      <c r="U23" s="111"/>
      <c r="V23" s="118"/>
      <c r="W23" s="111"/>
      <c r="X23" s="111"/>
      <c r="Y23" s="102"/>
      <c r="Z23" s="22"/>
      <c r="AA23" s="5"/>
      <c r="AB23" s="5"/>
      <c r="AC23" s="172" t="s">
        <v>26</v>
      </c>
      <c r="AD23" s="204"/>
      <c r="AE23" s="112"/>
      <c r="AF23" s="111"/>
      <c r="AG23" s="117"/>
      <c r="AH23" s="117"/>
      <c r="AI23" s="111"/>
      <c r="AJ23" s="118"/>
      <c r="AK23" s="111"/>
      <c r="AL23" s="111"/>
      <c r="AM23" s="5"/>
      <c r="AN23" s="5"/>
      <c r="AO23" s="5"/>
      <c r="AP23" s="5"/>
      <c r="AQ23" s="5"/>
      <c r="AR23" s="22"/>
      <c r="AS23" s="112"/>
      <c r="AT23" s="111"/>
      <c r="AU23" s="117"/>
      <c r="AV23" s="117"/>
      <c r="AW23" s="111"/>
      <c r="AX23" s="118"/>
      <c r="AY23" s="111"/>
      <c r="AZ23" s="111"/>
      <c r="BA23" s="5"/>
      <c r="BB23" s="5"/>
      <c r="BC23" s="5"/>
      <c r="BD23" s="5"/>
      <c r="BE23" s="172" t="s">
        <v>26</v>
      </c>
      <c r="BF23" s="203"/>
      <c r="BG23" s="112"/>
      <c r="BH23" s="111"/>
      <c r="BI23" s="117"/>
      <c r="BJ23" s="117"/>
      <c r="BK23" s="9"/>
      <c r="BL23" s="9"/>
      <c r="BM23" s="111"/>
      <c r="BN23" s="111"/>
      <c r="BO23" s="183" t="s">
        <v>34</v>
      </c>
      <c r="BP23" s="201"/>
      <c r="BQ23" s="185" t="s">
        <v>75</v>
      </c>
      <c r="BR23" s="186"/>
      <c r="BS23" s="4"/>
      <c r="BT23" s="22"/>
    </row>
    <row r="24" spans="1:83" ht="15.75" customHeight="1" x14ac:dyDescent="0.25">
      <c r="A24" s="145">
        <v>0.79166666666666663</v>
      </c>
      <c r="B24" s="16"/>
      <c r="C24" s="114" t="s">
        <v>40</v>
      </c>
      <c r="D24" s="113" t="s">
        <v>38</v>
      </c>
      <c r="E24" s="119" t="s">
        <v>4</v>
      </c>
      <c r="F24" s="119" t="s">
        <v>4</v>
      </c>
      <c r="G24" s="113" t="s">
        <v>38</v>
      </c>
      <c r="H24" s="120" t="s">
        <v>41</v>
      </c>
      <c r="I24" s="113" t="s">
        <v>42</v>
      </c>
      <c r="J24" s="113" t="s">
        <v>42</v>
      </c>
      <c r="K24" s="99"/>
      <c r="L24" s="21"/>
      <c r="M24" s="7"/>
      <c r="N24" s="21"/>
      <c r="O24" s="167" t="s">
        <v>46</v>
      </c>
      <c r="P24" s="168"/>
      <c r="Q24" s="114" t="s">
        <v>40</v>
      </c>
      <c r="R24" s="113" t="s">
        <v>38</v>
      </c>
      <c r="S24" s="119" t="s">
        <v>4</v>
      </c>
      <c r="T24" s="119" t="s">
        <v>4</v>
      </c>
      <c r="U24" s="113" t="s">
        <v>38</v>
      </c>
      <c r="V24" s="120" t="s">
        <v>41</v>
      </c>
      <c r="W24" s="113" t="s">
        <v>43</v>
      </c>
      <c r="X24" s="113" t="s">
        <v>43</v>
      </c>
      <c r="Y24" s="99"/>
      <c r="Z24" s="21"/>
      <c r="AA24" s="9"/>
      <c r="AB24" s="9"/>
      <c r="AC24" s="172" t="s">
        <v>46</v>
      </c>
      <c r="AD24" s="204"/>
      <c r="AE24" s="114" t="s">
        <v>40</v>
      </c>
      <c r="AF24" s="113" t="s">
        <v>38</v>
      </c>
      <c r="AG24" s="119" t="s">
        <v>4</v>
      </c>
      <c r="AH24" s="119" t="s">
        <v>4</v>
      </c>
      <c r="AI24" s="113" t="s">
        <v>38</v>
      </c>
      <c r="AJ24" s="120" t="s">
        <v>41</v>
      </c>
      <c r="AK24" s="113" t="s">
        <v>43</v>
      </c>
      <c r="AL24" s="113" t="s">
        <v>43</v>
      </c>
      <c r="AM24" s="196" t="s">
        <v>73</v>
      </c>
      <c r="AN24" s="190"/>
      <c r="AO24" s="9"/>
      <c r="AP24" s="9"/>
      <c r="AQ24" s="9"/>
      <c r="AR24" s="21"/>
      <c r="AS24" s="114" t="s">
        <v>40</v>
      </c>
      <c r="AT24" s="113" t="s">
        <v>38</v>
      </c>
      <c r="AU24" s="119" t="s">
        <v>4</v>
      </c>
      <c r="AV24" s="119" t="s">
        <v>4</v>
      </c>
      <c r="AW24" s="113" t="s">
        <v>38</v>
      </c>
      <c r="AX24" s="120" t="s">
        <v>41</v>
      </c>
      <c r="AY24" s="113" t="s">
        <v>43</v>
      </c>
      <c r="AZ24" s="113" t="s">
        <v>43</v>
      </c>
      <c r="BA24" s="9"/>
      <c r="BB24" s="9"/>
      <c r="BC24" s="9"/>
      <c r="BD24" s="9"/>
      <c r="BE24" s="172" t="s">
        <v>46</v>
      </c>
      <c r="BF24" s="203"/>
      <c r="BG24" s="114" t="s">
        <v>40</v>
      </c>
      <c r="BH24" s="113" t="s">
        <v>38</v>
      </c>
      <c r="BI24" s="119" t="s">
        <v>4</v>
      </c>
      <c r="BJ24" s="119" t="s">
        <v>4</v>
      </c>
      <c r="BK24" s="177" t="s">
        <v>49</v>
      </c>
      <c r="BL24" s="178"/>
      <c r="BM24" s="113" t="s">
        <v>43</v>
      </c>
      <c r="BN24" s="113" t="s">
        <v>43</v>
      </c>
      <c r="BO24" s="185" t="s">
        <v>45</v>
      </c>
      <c r="BP24" s="202"/>
      <c r="BQ24" s="185"/>
      <c r="BR24" s="186"/>
      <c r="BS24" s="8"/>
      <c r="BT24" s="21"/>
    </row>
    <row r="25" spans="1:83" ht="15" customHeight="1" thickBot="1" x14ac:dyDescent="0.3">
      <c r="A25" s="145"/>
      <c r="B25" s="17"/>
      <c r="C25" s="116"/>
      <c r="D25" s="115"/>
      <c r="E25" s="121"/>
      <c r="F25" s="121"/>
      <c r="G25" s="115"/>
      <c r="H25" s="122"/>
      <c r="I25" s="123"/>
      <c r="J25" s="123"/>
      <c r="K25" s="102"/>
      <c r="L25" s="22"/>
      <c r="M25" s="11"/>
      <c r="N25" s="22"/>
      <c r="O25" s="167" t="s">
        <v>47</v>
      </c>
      <c r="P25" s="168"/>
      <c r="Q25" s="116"/>
      <c r="R25" s="115"/>
      <c r="S25" s="121"/>
      <c r="T25" s="121"/>
      <c r="U25" s="115"/>
      <c r="V25" s="122"/>
      <c r="W25" s="123"/>
      <c r="X25" s="123"/>
      <c r="Y25" s="102"/>
      <c r="Z25" s="22"/>
      <c r="AA25" s="5"/>
      <c r="AB25" s="5"/>
      <c r="AC25" s="173" t="s">
        <v>69</v>
      </c>
      <c r="AD25" s="209"/>
      <c r="AE25" s="116"/>
      <c r="AF25" s="115"/>
      <c r="AG25" s="121"/>
      <c r="AH25" s="121"/>
      <c r="AI25" s="115"/>
      <c r="AJ25" s="122"/>
      <c r="AK25" s="123"/>
      <c r="AL25" s="123"/>
      <c r="AM25" s="197" t="s">
        <v>72</v>
      </c>
      <c r="AN25" s="192"/>
      <c r="AO25" s="5"/>
      <c r="AP25" s="5"/>
      <c r="AQ25" s="5"/>
      <c r="AR25" s="22"/>
      <c r="AS25" s="116"/>
      <c r="AT25" s="115"/>
      <c r="AU25" s="121"/>
      <c r="AV25" s="121"/>
      <c r="AW25" s="115"/>
      <c r="AX25" s="122"/>
      <c r="AY25" s="123"/>
      <c r="AZ25" s="123"/>
      <c r="BA25" s="5"/>
      <c r="BB25" s="5"/>
      <c r="BC25" s="5"/>
      <c r="BD25" s="5"/>
      <c r="BE25" s="173"/>
      <c r="BF25" s="200"/>
      <c r="BG25" s="116"/>
      <c r="BH25" s="115"/>
      <c r="BI25" s="121"/>
      <c r="BJ25" s="121"/>
      <c r="BK25" s="179" t="s">
        <v>72</v>
      </c>
      <c r="BL25" s="180"/>
      <c r="BM25" s="123"/>
      <c r="BN25" s="123"/>
      <c r="BO25" s="187"/>
      <c r="BP25" s="195"/>
      <c r="BQ25" s="187"/>
      <c r="BR25" s="188"/>
      <c r="BS25" s="4"/>
      <c r="BT25" s="22"/>
    </row>
    <row r="26" spans="1:83" ht="15.75" customHeight="1" thickBot="1" x14ac:dyDescent="0.3">
      <c r="A26" s="145">
        <v>0.83333333333333337</v>
      </c>
      <c r="B26" s="16"/>
      <c r="C26" s="111"/>
      <c r="D26" s="111"/>
      <c r="E26" s="111"/>
      <c r="F26" s="111"/>
      <c r="G26" s="112"/>
      <c r="H26" s="111"/>
      <c r="I26" s="117"/>
      <c r="J26" s="117"/>
      <c r="K26" s="99"/>
      <c r="L26" s="21"/>
      <c r="M26" s="7"/>
      <c r="N26" s="21"/>
      <c r="O26" s="169"/>
      <c r="P26" s="170"/>
      <c r="Q26" s="111"/>
      <c r="R26" s="111"/>
      <c r="S26" s="111"/>
      <c r="T26" s="111"/>
      <c r="U26" s="112"/>
      <c r="V26" s="111"/>
      <c r="W26" s="117"/>
      <c r="X26" s="117"/>
      <c r="Y26" s="99"/>
      <c r="Z26" s="21"/>
      <c r="AA26" s="9"/>
      <c r="AB26" s="9"/>
      <c r="AC26" s="9"/>
      <c r="AD26" s="21"/>
      <c r="AE26" s="111"/>
      <c r="AF26" s="111"/>
      <c r="AG26" s="111"/>
      <c r="AH26" s="111"/>
      <c r="AI26" s="112"/>
      <c r="AJ26" s="111"/>
      <c r="AK26" s="117"/>
      <c r="AL26" s="117"/>
      <c r="AM26" s="197" t="s">
        <v>70</v>
      </c>
      <c r="AN26" s="192"/>
      <c r="AO26" s="9"/>
      <c r="AP26" s="9"/>
      <c r="AQ26" s="9"/>
      <c r="AR26" s="21"/>
      <c r="AS26" s="111"/>
      <c r="AT26" s="111"/>
      <c r="AU26" s="111"/>
      <c r="AV26" s="111"/>
      <c r="AW26" s="112"/>
      <c r="AX26" s="111"/>
      <c r="AY26" s="117"/>
      <c r="AZ26" s="117"/>
      <c r="BA26" s="9"/>
      <c r="BB26" s="9"/>
      <c r="BC26" s="9"/>
      <c r="BD26" s="9"/>
      <c r="BE26" s="9"/>
      <c r="BF26" s="9"/>
      <c r="BG26" s="111"/>
      <c r="BH26" s="111"/>
      <c r="BI26" s="111"/>
      <c r="BJ26" s="111"/>
      <c r="BK26" s="179" t="s">
        <v>70</v>
      </c>
      <c r="BL26" s="180"/>
      <c r="BM26" s="117"/>
      <c r="BN26" s="117"/>
      <c r="BO26" s="93"/>
      <c r="BP26" s="93"/>
      <c r="BQ26" s="93"/>
      <c r="BR26" s="93"/>
      <c r="BS26" s="9"/>
      <c r="BT26" s="21"/>
    </row>
    <row r="27" spans="1:83" ht="15.95" customHeight="1" x14ac:dyDescent="0.25">
      <c r="A27" s="145"/>
      <c r="B27" s="17"/>
      <c r="C27" s="113" t="s">
        <v>44</v>
      </c>
      <c r="D27" s="113" t="s">
        <v>44</v>
      </c>
      <c r="E27" s="113" t="s">
        <v>42</v>
      </c>
      <c r="F27" s="113" t="s">
        <v>42</v>
      </c>
      <c r="G27" s="114" t="s">
        <v>40</v>
      </c>
      <c r="H27" s="113" t="s">
        <v>36</v>
      </c>
      <c r="I27" s="119" t="s">
        <v>4</v>
      </c>
      <c r="J27" s="119" t="s">
        <v>4</v>
      </c>
      <c r="K27" s="102"/>
      <c r="L27" s="22"/>
      <c r="M27" s="11"/>
      <c r="N27" s="22"/>
      <c r="O27" s="4"/>
      <c r="P27" s="22"/>
      <c r="Q27" s="113" t="s">
        <v>43</v>
      </c>
      <c r="R27" s="113" t="s">
        <v>43</v>
      </c>
      <c r="S27" s="113" t="s">
        <v>43</v>
      </c>
      <c r="T27" s="113" t="s">
        <v>43</v>
      </c>
      <c r="U27" s="114" t="s">
        <v>40</v>
      </c>
      <c r="V27" s="113" t="s">
        <v>36</v>
      </c>
      <c r="W27" s="119" t="s">
        <v>4</v>
      </c>
      <c r="X27" s="119" t="s">
        <v>4</v>
      </c>
      <c r="Y27" s="102"/>
      <c r="Z27" s="22"/>
      <c r="AA27" s="5"/>
      <c r="AB27" s="5"/>
      <c r="AC27" s="5"/>
      <c r="AD27" s="22"/>
      <c r="AE27" s="113" t="s">
        <v>43</v>
      </c>
      <c r="AF27" s="113" t="s">
        <v>43</v>
      </c>
      <c r="AG27" s="113" t="s">
        <v>43</v>
      </c>
      <c r="AH27" s="113" t="s">
        <v>43</v>
      </c>
      <c r="AI27" s="114" t="s">
        <v>40</v>
      </c>
      <c r="AJ27" s="113" t="s">
        <v>36</v>
      </c>
      <c r="AK27" s="119" t="s">
        <v>4</v>
      </c>
      <c r="AL27" s="119" t="s">
        <v>4</v>
      </c>
      <c r="AM27" s="197"/>
      <c r="AN27" s="192"/>
      <c r="AO27" s="5"/>
      <c r="AP27" s="5"/>
      <c r="AQ27" s="5"/>
      <c r="AR27" s="22"/>
      <c r="AS27" s="113" t="s">
        <v>43</v>
      </c>
      <c r="AT27" s="113" t="s">
        <v>43</v>
      </c>
      <c r="AU27" s="113" t="s">
        <v>43</v>
      </c>
      <c r="AV27" s="113" t="s">
        <v>43</v>
      </c>
      <c r="AW27" s="114" t="s">
        <v>40</v>
      </c>
      <c r="AX27" s="113" t="s">
        <v>36</v>
      </c>
      <c r="AY27" s="119" t="s">
        <v>4</v>
      </c>
      <c r="AZ27" s="119" t="s">
        <v>4</v>
      </c>
      <c r="BA27" s="5"/>
      <c r="BB27" s="5"/>
      <c r="BC27" s="5"/>
      <c r="BD27" s="5"/>
      <c r="BE27" s="5"/>
      <c r="BF27" s="22"/>
      <c r="BG27" s="113" t="s">
        <v>43</v>
      </c>
      <c r="BH27" s="113" t="s">
        <v>43</v>
      </c>
      <c r="BI27" s="113" t="s">
        <v>43</v>
      </c>
      <c r="BJ27" s="113" t="s">
        <v>43</v>
      </c>
      <c r="BK27" s="179" t="s">
        <v>73</v>
      </c>
      <c r="BL27" s="180"/>
      <c r="BM27" s="119" t="s">
        <v>4</v>
      </c>
      <c r="BN27" s="119" t="s">
        <v>4</v>
      </c>
      <c r="BO27" s="5"/>
      <c r="BP27" s="5"/>
      <c r="BQ27" s="5"/>
      <c r="BR27" s="5"/>
      <c r="BS27" s="5"/>
      <c r="BT27" s="22"/>
    </row>
    <row r="28" spans="1:83" ht="15.75" thickBot="1" x14ac:dyDescent="0.3">
      <c r="A28" s="145">
        <v>0.875</v>
      </c>
      <c r="B28" s="16"/>
      <c r="C28" s="123"/>
      <c r="D28" s="123"/>
      <c r="E28" s="123"/>
      <c r="F28" s="123"/>
      <c r="G28" s="116"/>
      <c r="H28" s="115"/>
      <c r="I28" s="121"/>
      <c r="J28" s="121"/>
      <c r="K28" s="99"/>
      <c r="L28" s="21"/>
      <c r="M28" s="7"/>
      <c r="N28" s="21"/>
      <c r="O28" s="8"/>
      <c r="P28" s="21"/>
      <c r="Q28" s="123"/>
      <c r="R28" s="123"/>
      <c r="S28" s="123"/>
      <c r="T28" s="123"/>
      <c r="U28" s="116"/>
      <c r="V28" s="115"/>
      <c r="W28" s="121"/>
      <c r="X28" s="121"/>
      <c r="Y28" s="99"/>
      <c r="Z28" s="21"/>
      <c r="AA28" s="9"/>
      <c r="AB28" s="9"/>
      <c r="AC28" s="9"/>
      <c r="AD28" s="21"/>
      <c r="AE28" s="123"/>
      <c r="AF28" s="123"/>
      <c r="AG28" s="123"/>
      <c r="AH28" s="123"/>
      <c r="AI28" s="116"/>
      <c r="AJ28" s="115"/>
      <c r="AK28" s="121"/>
      <c r="AL28" s="121"/>
      <c r="AM28" s="198"/>
      <c r="AN28" s="194"/>
      <c r="AO28" s="9"/>
      <c r="AP28" s="9"/>
      <c r="AQ28" s="9"/>
      <c r="AR28" s="21"/>
      <c r="AS28" s="123"/>
      <c r="AT28" s="123"/>
      <c r="AU28" s="123"/>
      <c r="AV28" s="123"/>
      <c r="AW28" s="116"/>
      <c r="AX28" s="115"/>
      <c r="AY28" s="121"/>
      <c r="AZ28" s="121"/>
      <c r="BA28" s="9"/>
      <c r="BB28" s="9"/>
      <c r="BC28" s="9"/>
      <c r="BD28" s="9"/>
      <c r="BE28" s="9"/>
      <c r="BF28" s="21"/>
      <c r="BG28" s="123"/>
      <c r="BH28" s="123"/>
      <c r="BI28" s="123"/>
      <c r="BJ28" s="123"/>
      <c r="BK28" s="181"/>
      <c r="BL28" s="182"/>
      <c r="BM28" s="121"/>
      <c r="BN28" s="121"/>
      <c r="BO28" s="9"/>
      <c r="BP28" s="9"/>
      <c r="BQ28" s="9"/>
      <c r="BR28" s="9"/>
      <c r="BS28" s="9"/>
      <c r="BT28" s="21"/>
    </row>
    <row r="29" spans="1:83" x14ac:dyDescent="0.25">
      <c r="A29" s="145"/>
      <c r="B29" s="10"/>
      <c r="C29" s="11"/>
      <c r="D29" s="124"/>
      <c r="E29" s="11"/>
      <c r="F29" s="22"/>
      <c r="G29" s="11"/>
      <c r="H29" s="22"/>
      <c r="I29" s="11"/>
      <c r="J29" s="22"/>
      <c r="K29" s="11"/>
      <c r="L29" s="22"/>
      <c r="M29" s="11"/>
      <c r="N29" s="22"/>
      <c r="O29" s="4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126"/>
      <c r="E30" s="23"/>
      <c r="F30" s="26"/>
      <c r="G30" s="23"/>
      <c r="H30" s="26"/>
      <c r="I30" s="23"/>
      <c r="J30" s="26"/>
      <c r="K30" s="23"/>
      <c r="L30" s="26"/>
      <c r="M30" s="23"/>
      <c r="N30" s="26"/>
      <c r="O30" s="24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>SUM(C32:BT32)</f>
        <v>0</v>
      </c>
      <c r="BW32" s="43">
        <v>200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ref="BV33:BV39" si="0">SUM(C33:BT33)</f>
        <v>0</v>
      </c>
      <c r="BW33" s="47">
        <v>400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502">
    <mergeCell ref="BK28:BL28"/>
    <mergeCell ref="M16:N16"/>
    <mergeCell ref="AQ14:AR14"/>
    <mergeCell ref="AQ15:AR15"/>
    <mergeCell ref="AQ16:AR16"/>
    <mergeCell ref="AC22:AD22"/>
    <mergeCell ref="AC23:AD23"/>
    <mergeCell ref="AC24:AD24"/>
    <mergeCell ref="AC25:AD25"/>
    <mergeCell ref="AC14:AD14"/>
    <mergeCell ref="AM24:AN24"/>
    <mergeCell ref="AM25:AN25"/>
    <mergeCell ref="AM26:AN26"/>
    <mergeCell ref="AM27:AN27"/>
    <mergeCell ref="AM28:AN28"/>
    <mergeCell ref="BE24:BF24"/>
    <mergeCell ref="BE25:BF25"/>
    <mergeCell ref="BE18:BF18"/>
    <mergeCell ref="BE22:BF22"/>
    <mergeCell ref="BE23:BF23"/>
    <mergeCell ref="BE16:BF16"/>
    <mergeCell ref="BE17:BF17"/>
    <mergeCell ref="BC20:BD20"/>
    <mergeCell ref="AO17:AP17"/>
    <mergeCell ref="BK24:BL24"/>
    <mergeCell ref="BK25:BL25"/>
    <mergeCell ref="AO18:AP18"/>
    <mergeCell ref="AO19:AP19"/>
    <mergeCell ref="AQ17:AR17"/>
    <mergeCell ref="BK26:BL26"/>
    <mergeCell ref="BK27:BL27"/>
    <mergeCell ref="M17:N17"/>
    <mergeCell ref="AA15:AB15"/>
    <mergeCell ref="M18:N18"/>
    <mergeCell ref="M19:N19"/>
    <mergeCell ref="O17:P17"/>
    <mergeCell ref="O18:P18"/>
    <mergeCell ref="O23:P23"/>
    <mergeCell ref="O24:P24"/>
    <mergeCell ref="BC16:BD16"/>
    <mergeCell ref="AA11:AB11"/>
    <mergeCell ref="BC17:BD17"/>
    <mergeCell ref="BC18:BD18"/>
    <mergeCell ref="BC19:BD19"/>
    <mergeCell ref="AQ18:AR18"/>
    <mergeCell ref="M39:N39"/>
    <mergeCell ref="O39:P39"/>
    <mergeCell ref="Q39:R39"/>
    <mergeCell ref="AK39:AL39"/>
    <mergeCell ref="AM39:AN39"/>
    <mergeCell ref="AO39:AP39"/>
    <mergeCell ref="AQ39:AR39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S39:T39"/>
    <mergeCell ref="U39:V39"/>
    <mergeCell ref="W39:X39"/>
    <mergeCell ref="BS39:BT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BM39:BN39"/>
    <mergeCell ref="BO39:BP39"/>
    <mergeCell ref="BQ39:BR39"/>
    <mergeCell ref="C38:D38"/>
    <mergeCell ref="E38:F38"/>
    <mergeCell ref="G38:H38"/>
    <mergeCell ref="I38:J38"/>
    <mergeCell ref="K38:L38"/>
    <mergeCell ref="M38:N38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E38:AF38"/>
    <mergeCell ref="AG38:AH38"/>
    <mergeCell ref="AI38:AJ38"/>
    <mergeCell ref="BS37:BT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K36:BL36"/>
    <mergeCell ref="BM36:BN36"/>
    <mergeCell ref="BO36:BP36"/>
    <mergeCell ref="AK36:AL36"/>
    <mergeCell ref="BO37:BP37"/>
    <mergeCell ref="BQ37:BR37"/>
    <mergeCell ref="AW36:AX36"/>
    <mergeCell ref="AS37:AT37"/>
    <mergeCell ref="AU37:AV37"/>
    <mergeCell ref="BQ36:BR36"/>
    <mergeCell ref="AO37:AP37"/>
    <mergeCell ref="AQ37:AR37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A36:AB36"/>
    <mergeCell ref="AC36:AD36"/>
    <mergeCell ref="AE36:AF36"/>
    <mergeCell ref="AG36:AH36"/>
    <mergeCell ref="AI36:AJ36"/>
    <mergeCell ref="AK37:AL37"/>
    <mergeCell ref="AM37:AN37"/>
    <mergeCell ref="AE35:AF35"/>
    <mergeCell ref="AG35:AH35"/>
    <mergeCell ref="AI35:AJ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Y35:Z35"/>
    <mergeCell ref="AA35:AB35"/>
    <mergeCell ref="AC35:AD35"/>
    <mergeCell ref="M35:N35"/>
    <mergeCell ref="O35:P35"/>
    <mergeCell ref="Q35:R35"/>
    <mergeCell ref="S35:T35"/>
    <mergeCell ref="U35:V35"/>
    <mergeCell ref="W35:X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BK34:BL34"/>
    <mergeCell ref="BM34:BN34"/>
    <mergeCell ref="BO34:BP34"/>
    <mergeCell ref="AK34:AL34"/>
    <mergeCell ref="BO35:BP35"/>
    <mergeCell ref="C34:D34"/>
    <mergeCell ref="E34:F34"/>
    <mergeCell ref="G34:H34"/>
    <mergeCell ref="I34:J34"/>
    <mergeCell ref="K34:L34"/>
    <mergeCell ref="M34:N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BA33:BB33"/>
    <mergeCell ref="BC33:BD33"/>
    <mergeCell ref="BE33:BF33"/>
    <mergeCell ref="BG33:BH33"/>
    <mergeCell ref="Y33:Z33"/>
    <mergeCell ref="AA33:AB33"/>
    <mergeCell ref="AC33:AD33"/>
    <mergeCell ref="O34:P34"/>
    <mergeCell ref="Q34:R34"/>
    <mergeCell ref="S34:T34"/>
    <mergeCell ref="U34:V34"/>
    <mergeCell ref="W34:X34"/>
    <mergeCell ref="Y34:Z34"/>
    <mergeCell ref="AW34:AX34"/>
    <mergeCell ref="AA34:AB34"/>
    <mergeCell ref="AC34:AD34"/>
    <mergeCell ref="AE34:AF34"/>
    <mergeCell ref="AG34:AH34"/>
    <mergeCell ref="AI34:AJ34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M33:N33"/>
    <mergeCell ref="O33:P33"/>
    <mergeCell ref="Q33:R33"/>
    <mergeCell ref="S33:T33"/>
    <mergeCell ref="U33:V33"/>
    <mergeCell ref="W33:X33"/>
    <mergeCell ref="BI33:BJ33"/>
    <mergeCell ref="BS33:BT33"/>
    <mergeCell ref="A20:A21"/>
    <mergeCell ref="A22:A23"/>
    <mergeCell ref="A24:A25"/>
    <mergeCell ref="A26:A27"/>
    <mergeCell ref="A28:A29"/>
    <mergeCell ref="A30:A31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O20:P20"/>
    <mergeCell ref="O26:P26"/>
    <mergeCell ref="AE33:AF33"/>
    <mergeCell ref="AG33:AH33"/>
    <mergeCell ref="AA12:AB12"/>
    <mergeCell ref="AA13:AB13"/>
    <mergeCell ref="O25:P25"/>
    <mergeCell ref="S4:T4"/>
    <mergeCell ref="AA6:AB6"/>
    <mergeCell ref="AA7:AB7"/>
    <mergeCell ref="M20:N20"/>
    <mergeCell ref="BO33:BP33"/>
    <mergeCell ref="BQ33:BR33"/>
    <mergeCell ref="AI33:AJ33"/>
    <mergeCell ref="BK32:BL32"/>
    <mergeCell ref="BM32:BN32"/>
    <mergeCell ref="BO32:BP32"/>
    <mergeCell ref="BQ32:BR32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C32:D32"/>
    <mergeCell ref="E32:F32"/>
    <mergeCell ref="G32:H32"/>
    <mergeCell ref="I32:J32"/>
    <mergeCell ref="K32:L32"/>
    <mergeCell ref="M32:N32"/>
    <mergeCell ref="O19:P19"/>
    <mergeCell ref="O16:P16"/>
    <mergeCell ref="O11:P11"/>
    <mergeCell ref="O12:P12"/>
    <mergeCell ref="O13:P13"/>
    <mergeCell ref="O14:P14"/>
    <mergeCell ref="O15:P15"/>
    <mergeCell ref="AE3:AF3"/>
    <mergeCell ref="AG3:AH3"/>
    <mergeCell ref="AI3:AJ3"/>
    <mergeCell ref="A14:A15"/>
    <mergeCell ref="A16:A17"/>
    <mergeCell ref="A18:A19"/>
    <mergeCell ref="A6:A7"/>
    <mergeCell ref="AC3:AD3"/>
    <mergeCell ref="O22:P22"/>
    <mergeCell ref="AA10:AB10"/>
    <mergeCell ref="C4:D4"/>
    <mergeCell ref="E4:F4"/>
    <mergeCell ref="G4:H4"/>
    <mergeCell ref="I4:J4"/>
    <mergeCell ref="K4:L4"/>
    <mergeCell ref="M4:N4"/>
    <mergeCell ref="AC11:AD11"/>
    <mergeCell ref="AC12:AD12"/>
    <mergeCell ref="AC13:AD13"/>
    <mergeCell ref="M11:N11"/>
    <mergeCell ref="M12:N12"/>
    <mergeCell ref="M13:N13"/>
    <mergeCell ref="M14:N14"/>
    <mergeCell ref="M15:N15"/>
    <mergeCell ref="BE4:BF4"/>
    <mergeCell ref="BG4:BH4"/>
    <mergeCell ref="Q4:R4"/>
    <mergeCell ref="AE4:AF4"/>
    <mergeCell ref="AA8:AB8"/>
    <mergeCell ref="AA9:AB9"/>
    <mergeCell ref="AC15:AD15"/>
    <mergeCell ref="BE11:BF11"/>
    <mergeCell ref="BE12:BF12"/>
    <mergeCell ref="BE13:BF13"/>
    <mergeCell ref="BE8:BF8"/>
    <mergeCell ref="BE9:BF9"/>
    <mergeCell ref="BE14:BF14"/>
    <mergeCell ref="BE15:BF15"/>
    <mergeCell ref="BC9:BD9"/>
    <mergeCell ref="BE10:BF10"/>
    <mergeCell ref="U4:V4"/>
    <mergeCell ref="W4:X4"/>
    <mergeCell ref="Y4:Z4"/>
    <mergeCell ref="BC10:BD10"/>
    <mergeCell ref="BC11:BD11"/>
    <mergeCell ref="AG4:AH4"/>
    <mergeCell ref="AC4:AD4"/>
    <mergeCell ref="AA14:AB14"/>
    <mergeCell ref="AO3:AP3"/>
    <mergeCell ref="AA4:AB4"/>
    <mergeCell ref="BQ6:BR6"/>
    <mergeCell ref="BQ7:BR7"/>
    <mergeCell ref="BE6:BF6"/>
    <mergeCell ref="BE7:BF7"/>
    <mergeCell ref="A8:A9"/>
    <mergeCell ref="A10:A11"/>
    <mergeCell ref="A12:A13"/>
    <mergeCell ref="BO3:BP3"/>
    <mergeCell ref="BQ3:BR3"/>
    <mergeCell ref="BI4:BJ4"/>
    <mergeCell ref="AM4:AN4"/>
    <mergeCell ref="AO4:AP4"/>
    <mergeCell ref="AQ4:AR4"/>
    <mergeCell ref="AS4:AT4"/>
    <mergeCell ref="AU4:AV4"/>
    <mergeCell ref="AW4:AX4"/>
    <mergeCell ref="AQ3:AR3"/>
    <mergeCell ref="AS3:AT3"/>
    <mergeCell ref="AU3:AV3"/>
    <mergeCell ref="Y3:Z3"/>
    <mergeCell ref="AA3:AB3"/>
    <mergeCell ref="O4:P4"/>
    <mergeCell ref="BG3:BH3"/>
    <mergeCell ref="BQ4:BR4"/>
    <mergeCell ref="BS4:BT4"/>
    <mergeCell ref="BI3:BJ3"/>
    <mergeCell ref="BK3:BL3"/>
    <mergeCell ref="BM3:BN3"/>
    <mergeCell ref="BM4:BN4"/>
    <mergeCell ref="BO4:BP4"/>
    <mergeCell ref="BQ5:BR5"/>
    <mergeCell ref="BK4:BL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BS3:BT3"/>
    <mergeCell ref="AW3:AX3"/>
    <mergeCell ref="AY3:AZ3"/>
    <mergeCell ref="BA3:BB3"/>
    <mergeCell ref="BC3:BD3"/>
    <mergeCell ref="BE3:BF3"/>
    <mergeCell ref="AI4:AJ4"/>
    <mergeCell ref="AK4:AL4"/>
    <mergeCell ref="BC12:BD12"/>
    <mergeCell ref="BC13:BD13"/>
    <mergeCell ref="AO9:AP9"/>
    <mergeCell ref="AO10:AP10"/>
    <mergeCell ref="AO11:AP11"/>
    <mergeCell ref="AO12:AP12"/>
    <mergeCell ref="AO13:AP13"/>
    <mergeCell ref="AY4:AZ4"/>
    <mergeCell ref="BA4:BB4"/>
    <mergeCell ref="BC4:BD4"/>
    <mergeCell ref="AO14:AP14"/>
    <mergeCell ref="AO15:AP15"/>
    <mergeCell ref="AO16:AP16"/>
    <mergeCell ref="BC8:BD8"/>
    <mergeCell ref="AO8:AP8"/>
    <mergeCell ref="BC6:BD6"/>
    <mergeCell ref="BC7:BD7"/>
    <mergeCell ref="AO7:AP7"/>
    <mergeCell ref="BC14:BD14"/>
    <mergeCell ref="BC15:BD15"/>
    <mergeCell ref="BS11:BT11"/>
    <mergeCell ref="BS12:BT12"/>
    <mergeCell ref="BS13:BT13"/>
    <mergeCell ref="BS14:BT14"/>
    <mergeCell ref="BS15:BT15"/>
    <mergeCell ref="BS9:BT9"/>
    <mergeCell ref="BS10:BT10"/>
    <mergeCell ref="BO23:BP23"/>
    <mergeCell ref="BO24:BP24"/>
    <mergeCell ref="BQ21:BR21"/>
    <mergeCell ref="BQ22:BR22"/>
    <mergeCell ref="BQ23:BR23"/>
    <mergeCell ref="BQ9:BR9"/>
    <mergeCell ref="BQ10:BR10"/>
    <mergeCell ref="BQ11:BR11"/>
    <mergeCell ref="BQ12:BR12"/>
    <mergeCell ref="BQ15:BR15"/>
    <mergeCell ref="BO25:BP25"/>
    <mergeCell ref="BQ13:BR13"/>
    <mergeCell ref="BQ14:BR14"/>
    <mergeCell ref="BQ24:BR24"/>
    <mergeCell ref="BQ16:BR16"/>
    <mergeCell ref="BQ17:BR17"/>
    <mergeCell ref="BQ18:BR18"/>
    <mergeCell ref="BQ19:BR19"/>
    <mergeCell ref="BQ20:BR20"/>
    <mergeCell ref="BQ25:BR25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E42"/>
  <sheetViews>
    <sheetView zoomScale="94"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26" sqref="C26:C28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1914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1915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1916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1917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1918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43556</v>
      </c>
      <c r="D4" s="149"/>
      <c r="E4" s="148">
        <v>43557</v>
      </c>
      <c r="F4" s="149"/>
      <c r="G4" s="148">
        <v>43558</v>
      </c>
      <c r="H4" s="149"/>
      <c r="I4" s="148">
        <v>43559</v>
      </c>
      <c r="J4" s="149"/>
      <c r="K4" s="148">
        <v>43560</v>
      </c>
      <c r="L4" s="149"/>
      <c r="M4" s="148">
        <v>43561</v>
      </c>
      <c r="N4" s="149"/>
      <c r="O4" s="148">
        <v>43562</v>
      </c>
      <c r="P4" s="149"/>
      <c r="Q4" s="148">
        <v>43563</v>
      </c>
      <c r="R4" s="149"/>
      <c r="S4" s="148">
        <v>43564</v>
      </c>
      <c r="T4" s="149"/>
      <c r="U4" s="148">
        <v>43565</v>
      </c>
      <c r="V4" s="149"/>
      <c r="W4" s="148">
        <v>43566</v>
      </c>
      <c r="X4" s="149"/>
      <c r="Y4" s="148">
        <v>43567</v>
      </c>
      <c r="Z4" s="149"/>
      <c r="AA4" s="148">
        <v>43568</v>
      </c>
      <c r="AB4" s="149"/>
      <c r="AC4" s="148">
        <v>43569</v>
      </c>
      <c r="AD4" s="149"/>
      <c r="AE4" s="148">
        <v>43570</v>
      </c>
      <c r="AF4" s="149"/>
      <c r="AG4" s="148">
        <v>43571</v>
      </c>
      <c r="AH4" s="149"/>
      <c r="AI4" s="148">
        <v>43572</v>
      </c>
      <c r="AJ4" s="149"/>
      <c r="AK4" s="148">
        <v>43573</v>
      </c>
      <c r="AL4" s="149"/>
      <c r="AM4" s="148">
        <v>43574</v>
      </c>
      <c r="AN4" s="149"/>
      <c r="AO4" s="148">
        <v>43575</v>
      </c>
      <c r="AP4" s="149"/>
      <c r="AQ4" s="148">
        <v>43576</v>
      </c>
      <c r="AR4" s="149"/>
      <c r="AS4" s="148">
        <v>43577</v>
      </c>
      <c r="AT4" s="149"/>
      <c r="AU4" s="148">
        <v>43578</v>
      </c>
      <c r="AV4" s="149"/>
      <c r="AW4" s="148">
        <v>43579</v>
      </c>
      <c r="AX4" s="149"/>
      <c r="AY4" s="148">
        <v>43580</v>
      </c>
      <c r="AZ4" s="149"/>
      <c r="BA4" s="148">
        <v>43581</v>
      </c>
      <c r="BB4" s="149"/>
      <c r="BC4" s="148">
        <v>43582</v>
      </c>
      <c r="BD4" s="149"/>
      <c r="BE4" s="148">
        <v>43583</v>
      </c>
      <c r="BF4" s="149"/>
      <c r="BG4" s="148">
        <v>43584</v>
      </c>
      <c r="BH4" s="149"/>
      <c r="BI4" s="148">
        <v>43585</v>
      </c>
      <c r="BJ4" s="149"/>
      <c r="BK4" s="148">
        <v>43586</v>
      </c>
      <c r="BL4" s="149"/>
      <c r="BM4" s="148">
        <v>43587</v>
      </c>
      <c r="BN4" s="149"/>
      <c r="BO4" s="148">
        <v>43588</v>
      </c>
      <c r="BP4" s="149"/>
      <c r="BQ4" s="148">
        <v>43589</v>
      </c>
      <c r="BR4" s="149"/>
      <c r="BS4" s="148">
        <v>43590</v>
      </c>
      <c r="BT4" s="149"/>
    </row>
    <row r="5" spans="1:72" ht="15.75" thickBot="1" x14ac:dyDescent="0.3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ht="15.75" thickBot="1" x14ac:dyDescent="0.3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171" t="s">
        <v>36</v>
      </c>
      <c r="AN6" s="166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ht="15.75" thickBot="1" x14ac:dyDescent="0.3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171" t="s">
        <v>39</v>
      </c>
      <c r="N7" s="166"/>
      <c r="O7" s="129" t="s">
        <v>53</v>
      </c>
      <c r="P7" s="111"/>
      <c r="Q7" s="11"/>
      <c r="R7" s="4"/>
      <c r="S7" s="5"/>
      <c r="T7" s="5"/>
      <c r="U7" s="5"/>
      <c r="V7" s="5"/>
      <c r="W7" s="5"/>
      <c r="X7" s="5"/>
      <c r="Y7" s="5"/>
      <c r="Z7" s="5"/>
      <c r="AA7" s="171" t="s">
        <v>68</v>
      </c>
      <c r="AB7" s="208"/>
      <c r="AC7" s="5"/>
      <c r="AD7" s="111"/>
      <c r="AE7" s="11"/>
      <c r="AF7" s="4"/>
      <c r="AG7" s="5"/>
      <c r="AH7" s="5"/>
      <c r="AI7" s="5"/>
      <c r="AJ7" s="5"/>
      <c r="AK7" s="5"/>
      <c r="AL7" s="5"/>
      <c r="AM7" s="172" t="s">
        <v>82</v>
      </c>
      <c r="AN7" s="168"/>
      <c r="AO7" s="111"/>
      <c r="AP7" s="5"/>
      <c r="AQ7" s="5"/>
      <c r="AR7" s="22"/>
      <c r="AS7" s="171" t="s">
        <v>94</v>
      </c>
      <c r="AT7" s="166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172" t="s">
        <v>26</v>
      </c>
      <c r="N8" s="168"/>
      <c r="O8" s="130" t="s">
        <v>54</v>
      </c>
      <c r="P8" s="113" t="s">
        <v>53</v>
      </c>
      <c r="Q8" s="7"/>
      <c r="R8" s="8"/>
      <c r="S8" s="9"/>
      <c r="T8" s="9"/>
      <c r="U8" s="9"/>
      <c r="V8" s="9"/>
      <c r="W8" s="9"/>
      <c r="X8" s="9"/>
      <c r="Y8" s="9"/>
      <c r="Z8" s="9"/>
      <c r="AA8" s="172" t="s">
        <v>26</v>
      </c>
      <c r="AB8" s="204"/>
      <c r="AC8" s="9"/>
      <c r="AD8" s="113" t="s">
        <v>53</v>
      </c>
      <c r="AE8" s="7"/>
      <c r="AF8" s="8"/>
      <c r="AG8" s="9"/>
      <c r="AH8" s="9"/>
      <c r="AI8" s="9"/>
      <c r="AJ8" s="9"/>
      <c r="AK8" s="9"/>
      <c r="AL8" s="9"/>
      <c r="AM8" s="172" t="s">
        <v>35</v>
      </c>
      <c r="AN8" s="168"/>
      <c r="AO8" s="113" t="s">
        <v>53</v>
      </c>
      <c r="AP8" s="9"/>
      <c r="AQ8" s="9"/>
      <c r="AR8" s="21"/>
      <c r="AS8" s="172" t="s">
        <v>26</v>
      </c>
      <c r="AT8" s="16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171" t="s">
        <v>94</v>
      </c>
      <c r="BL8" s="166"/>
      <c r="BM8" s="9"/>
      <c r="BN8" s="9"/>
      <c r="BO8" s="9"/>
      <c r="BP8" s="9"/>
      <c r="BQ8" s="9"/>
      <c r="BR8" s="9"/>
      <c r="BS8" s="9"/>
      <c r="BT8" s="21"/>
    </row>
    <row r="9" spans="1:72" ht="14.45" customHeight="1" thickBot="1" x14ac:dyDescent="0.3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172" t="s">
        <v>66</v>
      </c>
      <c r="N9" s="168"/>
      <c r="O9" s="131" t="s">
        <v>55</v>
      </c>
      <c r="P9" s="115" t="s">
        <v>93</v>
      </c>
      <c r="Q9" s="11"/>
      <c r="R9" s="4"/>
      <c r="S9" s="5"/>
      <c r="T9" s="5"/>
      <c r="U9" s="5"/>
      <c r="V9" s="5"/>
      <c r="W9" s="5"/>
      <c r="X9" s="5"/>
      <c r="Y9" s="5"/>
      <c r="Z9" s="5"/>
      <c r="AA9" s="172" t="s">
        <v>66</v>
      </c>
      <c r="AB9" s="204"/>
      <c r="AC9" s="5"/>
      <c r="AD9" s="115" t="s">
        <v>93</v>
      </c>
      <c r="AE9" s="11"/>
      <c r="AF9" s="4"/>
      <c r="AG9" s="5"/>
      <c r="AH9" s="5"/>
      <c r="AI9" s="5"/>
      <c r="AJ9" s="5"/>
      <c r="AK9" s="5"/>
      <c r="AL9" s="5"/>
      <c r="AM9" s="172"/>
      <c r="AN9" s="168"/>
      <c r="AO9" s="115" t="s">
        <v>80</v>
      </c>
      <c r="AP9" s="5"/>
      <c r="AQ9" s="5"/>
      <c r="AR9" s="22"/>
      <c r="AS9" s="172"/>
      <c r="AT9" s="168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172" t="s">
        <v>26</v>
      </c>
      <c r="BL9" s="168"/>
      <c r="BM9" s="5"/>
      <c r="BN9" s="5"/>
      <c r="BO9" s="5"/>
      <c r="BP9" s="5"/>
      <c r="BQ9" s="5"/>
      <c r="BR9" s="5"/>
      <c r="BS9" s="5"/>
      <c r="BT9" s="22"/>
    </row>
    <row r="10" spans="1:72" ht="15.75" thickBot="1" x14ac:dyDescent="0.3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173" t="s">
        <v>57</v>
      </c>
      <c r="N10" s="170"/>
      <c r="O10" s="92"/>
      <c r="P10" s="95"/>
      <c r="Q10" s="7"/>
      <c r="R10" s="8"/>
      <c r="S10" s="9"/>
      <c r="T10" s="9"/>
      <c r="U10" s="9"/>
      <c r="V10" s="9"/>
      <c r="W10" s="9"/>
      <c r="X10" s="9"/>
      <c r="Y10" s="9"/>
      <c r="Z10" s="9"/>
      <c r="AA10" s="173"/>
      <c r="AB10" s="20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172"/>
      <c r="AN10" s="168"/>
      <c r="AO10" s="9"/>
      <c r="AP10" s="9"/>
      <c r="AQ10" s="9"/>
      <c r="AR10" s="21"/>
      <c r="AS10" s="173" t="s">
        <v>57</v>
      </c>
      <c r="AT10" s="170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172"/>
      <c r="BL10" s="168"/>
      <c r="BM10" s="9"/>
      <c r="BN10" s="9"/>
      <c r="BO10" s="9"/>
      <c r="BP10" s="9"/>
      <c r="BQ10" s="9"/>
      <c r="BR10" s="9"/>
      <c r="BS10" s="9"/>
      <c r="BT10" s="21"/>
    </row>
    <row r="11" spans="1:72" ht="15.75" thickBot="1" x14ac:dyDescent="0.3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91"/>
      <c r="M11" s="177" t="s">
        <v>49</v>
      </c>
      <c r="N11" s="217"/>
      <c r="O11" s="183" t="s">
        <v>34</v>
      </c>
      <c r="P11" s="184"/>
      <c r="Q11" s="4"/>
      <c r="R11" s="4"/>
      <c r="S11" s="5"/>
      <c r="T11" s="5"/>
      <c r="U11" s="5"/>
      <c r="V11" s="5"/>
      <c r="W11" s="5"/>
      <c r="X11" s="5"/>
      <c r="Y11" s="5"/>
      <c r="Z11" s="5"/>
      <c r="AA11" s="183" t="s">
        <v>34</v>
      </c>
      <c r="AB11" s="216"/>
      <c r="AC11" s="5"/>
      <c r="AD11" s="22"/>
      <c r="AE11" s="11"/>
      <c r="AF11" s="4"/>
      <c r="AG11" s="5"/>
      <c r="AH11" s="5"/>
      <c r="AI11" s="5"/>
      <c r="AJ11" s="5"/>
      <c r="AK11" s="5"/>
      <c r="AL11" s="91"/>
      <c r="AM11" s="183" t="s">
        <v>34</v>
      </c>
      <c r="AN11" s="216"/>
      <c r="AO11" s="4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173" t="s">
        <v>95</v>
      </c>
      <c r="BL11" s="170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0"/>
      <c r="M12" s="179" t="s">
        <v>72</v>
      </c>
      <c r="N12" s="218"/>
      <c r="O12" s="185" t="s">
        <v>26</v>
      </c>
      <c r="P12" s="186"/>
      <c r="Q12" s="8"/>
      <c r="R12" s="8"/>
      <c r="S12" s="9"/>
      <c r="T12" s="9"/>
      <c r="U12" s="9"/>
      <c r="V12" s="9"/>
      <c r="W12" s="9"/>
      <c r="X12" s="9"/>
      <c r="Y12" s="9"/>
      <c r="Z12" s="9"/>
      <c r="AA12" s="185" t="s">
        <v>83</v>
      </c>
      <c r="AB12" s="213"/>
      <c r="AC12" s="9"/>
      <c r="AD12" s="21"/>
      <c r="AE12" s="7"/>
      <c r="AF12" s="8"/>
      <c r="AG12" s="9"/>
      <c r="AH12" s="9"/>
      <c r="AI12" s="9"/>
      <c r="AJ12" s="9"/>
      <c r="AK12" s="9"/>
      <c r="AL12" s="90"/>
      <c r="AM12" s="185" t="s">
        <v>83</v>
      </c>
      <c r="AN12" s="213"/>
      <c r="AO12" s="8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ht="14.45" customHeight="1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91"/>
      <c r="M13" s="179" t="s">
        <v>28</v>
      </c>
      <c r="N13" s="218"/>
      <c r="O13" s="185" t="s">
        <v>28</v>
      </c>
      <c r="P13" s="186"/>
      <c r="Q13" s="4"/>
      <c r="R13" s="4"/>
      <c r="S13" s="5"/>
      <c r="T13" s="5"/>
      <c r="U13" s="5"/>
      <c r="V13" s="5"/>
      <c r="W13" s="5"/>
      <c r="X13" s="5"/>
      <c r="Y13" s="5"/>
      <c r="Z13" s="5"/>
      <c r="AA13" s="185" t="s">
        <v>28</v>
      </c>
      <c r="AB13" s="213"/>
      <c r="AC13" s="5"/>
      <c r="AD13" s="22"/>
      <c r="AE13" s="11"/>
      <c r="AF13" s="4"/>
      <c r="AG13" s="5"/>
      <c r="AH13" s="5"/>
      <c r="AI13" s="5"/>
      <c r="AJ13" s="5"/>
      <c r="AK13" s="5"/>
      <c r="AL13" s="91"/>
      <c r="AM13" s="185" t="s">
        <v>28</v>
      </c>
      <c r="AN13" s="213"/>
      <c r="AO13" s="4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0"/>
      <c r="M14" s="179" t="s">
        <v>92</v>
      </c>
      <c r="N14" s="218"/>
      <c r="O14" s="185"/>
      <c r="P14" s="186"/>
      <c r="Q14" s="8"/>
      <c r="R14" s="8"/>
      <c r="S14" s="9"/>
      <c r="T14" s="9"/>
      <c r="U14" s="9"/>
      <c r="V14" s="9"/>
      <c r="W14" s="9"/>
      <c r="X14" s="9"/>
      <c r="Y14" s="9"/>
      <c r="Z14" s="9"/>
      <c r="AA14" s="214"/>
      <c r="AB14" s="215"/>
      <c r="AC14" s="9"/>
      <c r="AD14" s="21"/>
      <c r="AE14" s="7"/>
      <c r="AF14" s="8"/>
      <c r="AG14" s="9"/>
      <c r="AH14" s="9"/>
      <c r="AI14" s="9"/>
      <c r="AJ14" s="9"/>
      <c r="AK14" s="9"/>
      <c r="AL14" s="90"/>
      <c r="AM14" s="214"/>
      <c r="AN14" s="215"/>
      <c r="AO14" s="8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ht="15.75" thickBot="1" x14ac:dyDescent="0.3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91"/>
      <c r="M15" s="181"/>
      <c r="N15" s="219"/>
      <c r="O15" s="187"/>
      <c r="P15" s="188"/>
      <c r="Q15" s="4"/>
      <c r="R15" s="4"/>
      <c r="S15" s="5"/>
      <c r="T15" s="5"/>
      <c r="U15" s="5"/>
      <c r="V15" s="5"/>
      <c r="W15" s="5"/>
      <c r="X15" s="5"/>
      <c r="Y15" s="5"/>
      <c r="Z15" s="5"/>
      <c r="AA15" s="214"/>
      <c r="AB15" s="215"/>
      <c r="AC15" s="11"/>
      <c r="AD15" s="4"/>
      <c r="AE15" s="11"/>
      <c r="AF15" s="4"/>
      <c r="AG15" s="5"/>
      <c r="AH15" s="5"/>
      <c r="AI15" s="5"/>
      <c r="AJ15" s="5"/>
      <c r="AK15" s="5"/>
      <c r="AL15" s="91"/>
      <c r="AM15" s="211"/>
      <c r="AN15" s="212"/>
      <c r="AO15" s="4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ht="15.75" thickBot="1" x14ac:dyDescent="0.3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129" t="s">
        <v>53</v>
      </c>
      <c r="N16" s="112"/>
      <c r="O16" s="171" t="s">
        <v>63</v>
      </c>
      <c r="P16" s="166"/>
      <c r="Q16" s="7"/>
      <c r="R16" s="8"/>
      <c r="S16" s="9"/>
      <c r="T16" s="9"/>
      <c r="U16" s="9"/>
      <c r="V16" s="9"/>
      <c r="W16" s="9"/>
      <c r="X16" s="9"/>
      <c r="Y16" s="9"/>
      <c r="Z16" s="90"/>
      <c r="AA16" s="171" t="s">
        <v>38</v>
      </c>
      <c r="AB16" s="208"/>
      <c r="AC16" s="8"/>
      <c r="AD16" s="8"/>
      <c r="AE16" s="7"/>
      <c r="AF16" s="8"/>
      <c r="AG16" s="9"/>
      <c r="AH16" s="9"/>
      <c r="AI16" s="9"/>
      <c r="AJ16" s="9"/>
      <c r="AK16" s="9"/>
      <c r="AL16" s="9"/>
      <c r="AM16" s="93"/>
      <c r="AN16" s="93"/>
      <c r="AO16" s="9"/>
      <c r="AP16" s="9"/>
      <c r="AQ16" s="9"/>
      <c r="AR16" s="21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171" t="s">
        <v>38</v>
      </c>
      <c r="BD16" s="208"/>
      <c r="BE16" s="171" t="s">
        <v>39</v>
      </c>
      <c r="BF16" s="199"/>
      <c r="BG16" s="7"/>
      <c r="BH16" s="8"/>
      <c r="BI16" s="9"/>
      <c r="BJ16" s="9"/>
      <c r="BK16" s="171" t="s">
        <v>39</v>
      </c>
      <c r="BL16" s="166"/>
      <c r="BM16" s="9"/>
      <c r="BN16" s="9"/>
      <c r="BO16" s="9"/>
      <c r="BP16" s="9"/>
      <c r="BQ16" s="9"/>
      <c r="BR16" s="9"/>
      <c r="BS16" s="9"/>
      <c r="BT16" s="21"/>
    </row>
    <row r="17" spans="1:83" ht="15" customHeight="1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111"/>
      <c r="L17" s="111"/>
      <c r="M17" s="130" t="s">
        <v>54</v>
      </c>
      <c r="N17" s="114" t="s">
        <v>40</v>
      </c>
      <c r="O17" s="172" t="s">
        <v>82</v>
      </c>
      <c r="P17" s="168"/>
      <c r="Q17" s="11"/>
      <c r="R17" s="4"/>
      <c r="S17" s="5"/>
      <c r="T17" s="5"/>
      <c r="U17" s="5"/>
      <c r="V17" s="5"/>
      <c r="W17" s="5"/>
      <c r="X17" s="5"/>
      <c r="Y17" s="111"/>
      <c r="Z17" s="133"/>
      <c r="AA17" s="172" t="s">
        <v>86</v>
      </c>
      <c r="AB17" s="168"/>
      <c r="AC17" s="4"/>
      <c r="AD17" s="4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1"/>
      <c r="AT17" s="5"/>
      <c r="AU17" s="5"/>
      <c r="AV17" s="5"/>
      <c r="AW17" s="5"/>
      <c r="AX17" s="5"/>
      <c r="AY17" s="5"/>
      <c r="AZ17" s="5"/>
      <c r="BA17" s="111"/>
      <c r="BB17" s="5"/>
      <c r="BC17" s="172" t="s">
        <v>86</v>
      </c>
      <c r="BD17" s="168"/>
      <c r="BE17" s="172" t="s">
        <v>86</v>
      </c>
      <c r="BF17" s="203"/>
      <c r="BG17" s="11"/>
      <c r="BH17" s="4"/>
      <c r="BI17" s="5"/>
      <c r="BJ17" s="5"/>
      <c r="BK17" s="172" t="s">
        <v>82</v>
      </c>
      <c r="BL17" s="168"/>
      <c r="BM17" s="5"/>
      <c r="BN17" s="5"/>
      <c r="BO17" s="5"/>
      <c r="BP17" s="5"/>
      <c r="BQ17" s="5"/>
      <c r="BR17" s="5"/>
      <c r="BS17" s="5"/>
      <c r="BT17" s="22"/>
    </row>
    <row r="18" spans="1:83" ht="15" customHeight="1" thickBot="1" x14ac:dyDescent="0.3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113" t="s">
        <v>81</v>
      </c>
      <c r="L18" s="113" t="s">
        <v>78</v>
      </c>
      <c r="M18" s="131" t="s">
        <v>55</v>
      </c>
      <c r="N18" s="116"/>
      <c r="O18" s="172" t="s">
        <v>30</v>
      </c>
      <c r="P18" s="168"/>
      <c r="Q18" s="7"/>
      <c r="R18" s="8"/>
      <c r="S18" s="9"/>
      <c r="T18" s="9"/>
      <c r="U18" s="9"/>
      <c r="V18" s="9"/>
      <c r="W18" s="9"/>
      <c r="X18" s="9"/>
      <c r="Y18" s="113" t="s">
        <v>81</v>
      </c>
      <c r="Z18" s="134" t="s">
        <v>78</v>
      </c>
      <c r="AA18" s="172" t="s">
        <v>30</v>
      </c>
      <c r="AB18" s="204"/>
      <c r="AC18" s="8"/>
      <c r="AD18" s="8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113" t="s">
        <v>53</v>
      </c>
      <c r="AT18" s="9"/>
      <c r="AU18" s="9"/>
      <c r="AV18" s="9"/>
      <c r="AW18" s="9"/>
      <c r="AX18" s="9"/>
      <c r="AY18" s="9"/>
      <c r="AZ18" s="9"/>
      <c r="BA18" s="113" t="s">
        <v>53</v>
      </c>
      <c r="BB18" s="9"/>
      <c r="BC18" s="172" t="s">
        <v>30</v>
      </c>
      <c r="BD18" s="204"/>
      <c r="BE18" s="172" t="s">
        <v>30</v>
      </c>
      <c r="BF18" s="203"/>
      <c r="BG18" s="7"/>
      <c r="BH18" s="8"/>
      <c r="BI18" s="9"/>
      <c r="BJ18" s="9"/>
      <c r="BK18" s="172" t="s">
        <v>30</v>
      </c>
      <c r="BL18" s="168"/>
      <c r="BM18" s="9"/>
      <c r="BN18" s="9"/>
      <c r="BO18" s="9"/>
      <c r="BP18" s="9"/>
      <c r="BQ18" s="9"/>
      <c r="BR18" s="9"/>
      <c r="BS18" s="9"/>
      <c r="BT18" s="21"/>
    </row>
    <row r="19" spans="1:83" ht="15" customHeight="1" thickBot="1" x14ac:dyDescent="0.3">
      <c r="A19" s="145"/>
      <c r="B19" s="10"/>
      <c r="C19" s="11"/>
      <c r="D19" s="4"/>
      <c r="E19" s="5"/>
      <c r="F19" s="5"/>
      <c r="G19" s="5"/>
      <c r="H19" s="5"/>
      <c r="I19" s="5"/>
      <c r="J19" s="5"/>
      <c r="K19" s="115"/>
      <c r="L19" s="115"/>
      <c r="M19" s="5"/>
      <c r="N19" s="5"/>
      <c r="O19" s="172"/>
      <c r="P19" s="168"/>
      <c r="Q19" s="11"/>
      <c r="R19" s="4"/>
      <c r="S19" s="5"/>
      <c r="T19" s="5"/>
      <c r="U19" s="5"/>
      <c r="V19" s="5"/>
      <c r="W19" s="5"/>
      <c r="X19" s="5"/>
      <c r="Y19" s="115"/>
      <c r="Z19" s="135"/>
      <c r="AA19" s="172"/>
      <c r="AB19" s="204"/>
      <c r="AC19" s="4"/>
      <c r="AD19" s="11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5" t="s">
        <v>67</v>
      </c>
      <c r="AT19" s="5"/>
      <c r="AU19" s="5"/>
      <c r="AV19" s="5"/>
      <c r="AW19" s="5"/>
      <c r="AX19" s="5"/>
      <c r="AY19" s="5"/>
      <c r="AZ19" s="5"/>
      <c r="BA19" s="115" t="s">
        <v>99</v>
      </c>
      <c r="BB19" s="5"/>
      <c r="BC19" s="172"/>
      <c r="BD19" s="204"/>
      <c r="BE19" s="173" t="s">
        <v>98</v>
      </c>
      <c r="BF19" s="200"/>
      <c r="BG19" s="11"/>
      <c r="BH19" s="4"/>
      <c r="BI19" s="5"/>
      <c r="BJ19" s="5"/>
      <c r="BK19" s="173" t="s">
        <v>101</v>
      </c>
      <c r="BL19" s="170"/>
      <c r="BM19" s="5"/>
      <c r="BN19" s="5"/>
      <c r="BO19" s="5"/>
      <c r="BP19" s="5"/>
      <c r="BQ19" s="5"/>
      <c r="BR19" s="5"/>
      <c r="BS19" s="5"/>
      <c r="BT19" s="22"/>
    </row>
    <row r="20" spans="1:83" ht="15" customHeight="1" thickBot="1" x14ac:dyDescent="0.3">
      <c r="A20" s="145">
        <v>0.70833333333333337</v>
      </c>
      <c r="B20" s="16"/>
      <c r="C20" s="111"/>
      <c r="D20" s="111"/>
      <c r="E20" s="111"/>
      <c r="F20" s="111"/>
      <c r="G20" s="111"/>
      <c r="H20" s="111"/>
      <c r="I20" s="111"/>
      <c r="J20" s="111"/>
      <c r="K20" s="112"/>
      <c r="L20" s="111"/>
      <c r="M20" s="93"/>
      <c r="N20" s="93"/>
      <c r="O20" s="173"/>
      <c r="P20" s="170"/>
      <c r="Q20" s="111"/>
      <c r="R20" s="111"/>
      <c r="S20" s="111"/>
      <c r="T20" s="111"/>
      <c r="U20" s="111"/>
      <c r="V20" s="111"/>
      <c r="W20" s="111"/>
      <c r="X20" s="111"/>
      <c r="Y20" s="9"/>
      <c r="Z20" s="132" t="s">
        <v>53</v>
      </c>
      <c r="AA20" s="173"/>
      <c r="AB20" s="209"/>
      <c r="AC20" s="8"/>
      <c r="AD20" s="9"/>
      <c r="AE20" s="111"/>
      <c r="AF20" s="9"/>
      <c r="AG20" s="111"/>
      <c r="AH20" s="111"/>
      <c r="AI20" s="9"/>
      <c r="AJ20" s="111"/>
      <c r="AK20" s="111"/>
      <c r="AL20" s="111"/>
      <c r="AM20" s="9"/>
      <c r="AN20" s="111"/>
      <c r="AO20" s="9"/>
      <c r="AP20" s="9"/>
      <c r="AQ20" s="9"/>
      <c r="AR20" s="9"/>
      <c r="AS20" s="111"/>
      <c r="AT20" s="9"/>
      <c r="AU20" s="111"/>
      <c r="AV20" s="111"/>
      <c r="AW20" s="9"/>
      <c r="AX20" s="9"/>
      <c r="AY20" s="111"/>
      <c r="AZ20" s="111"/>
      <c r="BA20" s="9"/>
      <c r="BB20" s="111"/>
      <c r="BC20" s="173"/>
      <c r="BD20" s="209"/>
      <c r="BE20" s="9"/>
      <c r="BF20" s="21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ht="15" customHeight="1" thickBot="1" x14ac:dyDescent="0.3">
      <c r="A21" s="145"/>
      <c r="B21" s="17"/>
      <c r="C21" s="113" t="s">
        <v>36</v>
      </c>
      <c r="D21" s="113" t="s">
        <v>53</v>
      </c>
      <c r="E21" s="113" t="s">
        <v>39</v>
      </c>
      <c r="F21" s="113" t="s">
        <v>53</v>
      </c>
      <c r="G21" s="113" t="s">
        <v>53</v>
      </c>
      <c r="H21" s="113" t="s">
        <v>78</v>
      </c>
      <c r="I21" s="113" t="s">
        <v>39</v>
      </c>
      <c r="J21" s="113" t="s">
        <v>53</v>
      </c>
      <c r="K21" s="114" t="s">
        <v>9</v>
      </c>
      <c r="L21" s="113" t="s">
        <v>53</v>
      </c>
      <c r="M21" s="5"/>
      <c r="N21" s="5"/>
      <c r="O21" s="5"/>
      <c r="P21" s="5"/>
      <c r="Q21" s="113" t="s">
        <v>36</v>
      </c>
      <c r="R21" s="113" t="s">
        <v>53</v>
      </c>
      <c r="S21" s="113" t="s">
        <v>39</v>
      </c>
      <c r="T21" s="113" t="s">
        <v>53</v>
      </c>
      <c r="U21" s="113" t="s">
        <v>53</v>
      </c>
      <c r="V21" s="113" t="s">
        <v>78</v>
      </c>
      <c r="W21" s="113" t="s">
        <v>39</v>
      </c>
      <c r="X21" s="113" t="s">
        <v>53</v>
      </c>
      <c r="Y21" s="5"/>
      <c r="Z21" s="130" t="s">
        <v>67</v>
      </c>
      <c r="AA21" s="5"/>
      <c r="AB21" s="5"/>
      <c r="AC21" s="5"/>
      <c r="AD21" s="5"/>
      <c r="AE21" s="113" t="s">
        <v>53</v>
      </c>
      <c r="AF21" s="5"/>
      <c r="AG21" s="113" t="s">
        <v>53</v>
      </c>
      <c r="AH21" s="113" t="s">
        <v>53</v>
      </c>
      <c r="AI21" s="5"/>
      <c r="AJ21" s="113" t="s">
        <v>53</v>
      </c>
      <c r="AK21" s="113" t="s">
        <v>53</v>
      </c>
      <c r="AL21" s="113" t="s">
        <v>53</v>
      </c>
      <c r="AM21" s="5"/>
      <c r="AN21" s="113" t="s">
        <v>53</v>
      </c>
      <c r="AO21" s="5"/>
      <c r="AP21" s="5"/>
      <c r="AQ21" s="5"/>
      <c r="AR21" s="5"/>
      <c r="AS21" s="113" t="s">
        <v>53</v>
      </c>
      <c r="AT21" s="5"/>
      <c r="AU21" s="113" t="s">
        <v>53</v>
      </c>
      <c r="AV21" s="113" t="s">
        <v>53</v>
      </c>
      <c r="AW21" s="111"/>
      <c r="AX21" s="111"/>
      <c r="AY21" s="113" t="s">
        <v>53</v>
      </c>
      <c r="AZ21" s="113" t="s">
        <v>53</v>
      </c>
      <c r="BA21" s="5"/>
      <c r="BB21" s="113" t="s">
        <v>53</v>
      </c>
      <c r="BC21" s="5"/>
      <c r="BD21" s="5"/>
      <c r="BE21" s="5"/>
      <c r="BF21" s="22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thickBot="1" x14ac:dyDescent="0.3">
      <c r="A22" s="145">
        <v>0.75</v>
      </c>
      <c r="B22" s="16"/>
      <c r="C22" s="115"/>
      <c r="D22" s="113" t="s">
        <v>79</v>
      </c>
      <c r="E22" s="115"/>
      <c r="F22" s="115" t="s">
        <v>80</v>
      </c>
      <c r="G22" s="113" t="s">
        <v>79</v>
      </c>
      <c r="H22" s="115" t="s">
        <v>81</v>
      </c>
      <c r="I22" s="115"/>
      <c r="J22" s="115" t="s">
        <v>80</v>
      </c>
      <c r="K22" s="112"/>
      <c r="L22" s="115" t="s">
        <v>67</v>
      </c>
      <c r="M22" s="9"/>
      <c r="N22" s="9"/>
      <c r="O22" s="171" t="s">
        <v>39</v>
      </c>
      <c r="P22" s="166"/>
      <c r="Q22" s="115"/>
      <c r="R22" s="113" t="s">
        <v>79</v>
      </c>
      <c r="S22" s="115"/>
      <c r="T22" s="115" t="s">
        <v>80</v>
      </c>
      <c r="U22" s="113" t="s">
        <v>79</v>
      </c>
      <c r="V22" s="115" t="s">
        <v>81</v>
      </c>
      <c r="W22" s="115"/>
      <c r="X22" s="115" t="s">
        <v>80</v>
      </c>
      <c r="Y22" s="9"/>
      <c r="Z22" s="131" t="s">
        <v>55</v>
      </c>
      <c r="AA22" s="9"/>
      <c r="AB22" s="9"/>
      <c r="AC22" s="9"/>
      <c r="AD22" s="21"/>
      <c r="AE22" s="115" t="s">
        <v>96</v>
      </c>
      <c r="AF22" s="9"/>
      <c r="AG22" s="115" t="s">
        <v>54</v>
      </c>
      <c r="AH22" s="115" t="s">
        <v>80</v>
      </c>
      <c r="AI22" s="9"/>
      <c r="AJ22" s="115" t="s">
        <v>99</v>
      </c>
      <c r="AK22" s="115" t="s">
        <v>54</v>
      </c>
      <c r="AL22" s="115" t="s">
        <v>96</v>
      </c>
      <c r="AM22" s="9"/>
      <c r="AN22" s="115" t="s">
        <v>67</v>
      </c>
      <c r="AO22" s="9"/>
      <c r="AP22" s="9"/>
      <c r="AQ22" s="9"/>
      <c r="AR22" s="21"/>
      <c r="AS22" s="115" t="s">
        <v>96</v>
      </c>
      <c r="AT22" s="9"/>
      <c r="AU22" s="115" t="s">
        <v>54</v>
      </c>
      <c r="AV22" s="115" t="s">
        <v>80</v>
      </c>
      <c r="AW22" s="113" t="s">
        <v>53</v>
      </c>
      <c r="AX22" s="113" t="s">
        <v>53</v>
      </c>
      <c r="AY22" s="115" t="s">
        <v>54</v>
      </c>
      <c r="AZ22" s="115" t="s">
        <v>80</v>
      </c>
      <c r="BA22" s="9"/>
      <c r="BB22" s="115" t="s">
        <v>67</v>
      </c>
      <c r="BC22" s="9"/>
      <c r="BD22" s="9"/>
      <c r="BE22" s="9"/>
      <c r="BF22" s="21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thickBot="1" x14ac:dyDescent="0.3">
      <c r="A23" s="145"/>
      <c r="B23" s="17"/>
      <c r="C23" s="112"/>
      <c r="D23" s="111"/>
      <c r="E23" s="117"/>
      <c r="F23" s="117"/>
      <c r="G23" s="111"/>
      <c r="H23" s="118"/>
      <c r="I23" s="111"/>
      <c r="J23" s="111"/>
      <c r="K23" s="114" t="s">
        <v>40</v>
      </c>
      <c r="L23" s="129" t="s">
        <v>53</v>
      </c>
      <c r="M23" s="5"/>
      <c r="N23" s="5"/>
      <c r="O23" s="172" t="s">
        <v>26</v>
      </c>
      <c r="P23" s="168"/>
      <c r="Q23" s="112"/>
      <c r="R23" s="111"/>
      <c r="S23" s="117"/>
      <c r="T23" s="117"/>
      <c r="U23" s="111"/>
      <c r="V23" s="118"/>
      <c r="W23" s="111"/>
      <c r="X23" s="111"/>
      <c r="Y23" s="5"/>
      <c r="Z23" s="5"/>
      <c r="AA23" s="5"/>
      <c r="AB23" s="5"/>
      <c r="AC23" s="5"/>
      <c r="AD23" s="22"/>
      <c r="AE23" s="111"/>
      <c r="AF23" s="111"/>
      <c r="AG23" s="117"/>
      <c r="AH23" s="117"/>
      <c r="AI23" s="111"/>
      <c r="AJ23" s="111"/>
      <c r="AK23" s="171" t="s">
        <v>27</v>
      </c>
      <c r="AL23" s="166"/>
      <c r="AM23" s="5"/>
      <c r="AN23" s="5"/>
      <c r="AO23" s="5"/>
      <c r="AP23" s="5"/>
      <c r="AQ23" s="5"/>
      <c r="AR23" s="22"/>
      <c r="AS23" s="111"/>
      <c r="AT23" s="5"/>
      <c r="AU23" s="117"/>
      <c r="AV23" s="117"/>
      <c r="AW23" s="115" t="s">
        <v>96</v>
      </c>
      <c r="AX23" s="115" t="s">
        <v>100</v>
      </c>
      <c r="AY23" s="111"/>
      <c r="AZ23" s="111"/>
      <c r="BA23" s="5"/>
      <c r="BB23" s="5"/>
      <c r="BC23" s="5"/>
      <c r="BD23" s="5"/>
      <c r="BE23" s="5"/>
      <c r="BF23" s="22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ht="15" customHeight="1" thickBot="1" x14ac:dyDescent="0.3">
      <c r="A24" s="145">
        <v>0.79166666666666663</v>
      </c>
      <c r="B24" s="16"/>
      <c r="C24" s="114" t="s">
        <v>40</v>
      </c>
      <c r="D24" s="113" t="s">
        <v>38</v>
      </c>
      <c r="E24" s="119" t="s">
        <v>4</v>
      </c>
      <c r="F24" s="119" t="s">
        <v>4</v>
      </c>
      <c r="G24" s="113" t="s">
        <v>38</v>
      </c>
      <c r="H24" s="120" t="s">
        <v>41</v>
      </c>
      <c r="I24" s="113" t="s">
        <v>43</v>
      </c>
      <c r="J24" s="113" t="s">
        <v>43</v>
      </c>
      <c r="K24" s="116"/>
      <c r="L24" s="130" t="s">
        <v>54</v>
      </c>
      <c r="M24" s="9"/>
      <c r="N24" s="9"/>
      <c r="O24" s="172" t="s">
        <v>46</v>
      </c>
      <c r="P24" s="168"/>
      <c r="Q24" s="114" t="s">
        <v>40</v>
      </c>
      <c r="R24" s="113" t="s">
        <v>38</v>
      </c>
      <c r="S24" s="119" t="s">
        <v>4</v>
      </c>
      <c r="T24" s="119" t="s">
        <v>4</v>
      </c>
      <c r="U24" s="113" t="s">
        <v>38</v>
      </c>
      <c r="V24" s="120" t="s">
        <v>41</v>
      </c>
      <c r="W24" s="113" t="s">
        <v>43</v>
      </c>
      <c r="X24" s="113" t="s">
        <v>43</v>
      </c>
      <c r="Y24" s="171" t="s">
        <v>27</v>
      </c>
      <c r="Z24" s="166"/>
      <c r="AA24" s="9"/>
      <c r="AB24" s="9"/>
      <c r="AC24" s="9"/>
      <c r="AD24" s="21"/>
      <c r="AE24" s="113" t="s">
        <v>53</v>
      </c>
      <c r="AF24" s="113" t="s">
        <v>38</v>
      </c>
      <c r="AG24" s="119" t="s">
        <v>4</v>
      </c>
      <c r="AH24" s="119" t="s">
        <v>4</v>
      </c>
      <c r="AI24" s="113" t="s">
        <v>38</v>
      </c>
      <c r="AJ24" s="113" t="s">
        <v>53</v>
      </c>
      <c r="AK24" s="172" t="s">
        <v>86</v>
      </c>
      <c r="AL24" s="168"/>
      <c r="AM24" s="9"/>
      <c r="AN24" s="9"/>
      <c r="AO24" s="9"/>
      <c r="AP24" s="9"/>
      <c r="AQ24" s="9"/>
      <c r="AR24" s="21"/>
      <c r="AS24" s="113" t="s">
        <v>53</v>
      </c>
      <c r="AT24" s="9"/>
      <c r="AU24" s="119" t="s">
        <v>4</v>
      </c>
      <c r="AV24" s="119" t="s">
        <v>4</v>
      </c>
      <c r="AW24" s="171" t="s">
        <v>97</v>
      </c>
      <c r="AX24" s="208"/>
      <c r="AY24" s="113" t="s">
        <v>43</v>
      </c>
      <c r="AZ24" s="113" t="s">
        <v>43</v>
      </c>
      <c r="BA24" s="171" t="s">
        <v>27</v>
      </c>
      <c r="BB24" s="166"/>
      <c r="BC24" s="9"/>
      <c r="BD24" s="9"/>
      <c r="BE24" s="9"/>
      <c r="BF24" s="21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ht="15" customHeight="1" thickBot="1" x14ac:dyDescent="0.3">
      <c r="A25" s="145"/>
      <c r="B25" s="17"/>
      <c r="C25" s="116"/>
      <c r="D25" s="115"/>
      <c r="E25" s="121"/>
      <c r="F25" s="121"/>
      <c r="G25" s="115"/>
      <c r="H25" s="122"/>
      <c r="I25" s="123"/>
      <c r="J25" s="123"/>
      <c r="K25" s="5"/>
      <c r="L25" s="131" t="s">
        <v>55</v>
      </c>
      <c r="M25" s="5"/>
      <c r="N25" s="5"/>
      <c r="O25" s="173" t="s">
        <v>71</v>
      </c>
      <c r="P25" s="170"/>
      <c r="Q25" s="116"/>
      <c r="R25" s="115"/>
      <c r="S25" s="121"/>
      <c r="T25" s="121"/>
      <c r="U25" s="115"/>
      <c r="V25" s="122"/>
      <c r="W25" s="123"/>
      <c r="X25" s="123"/>
      <c r="Y25" s="172" t="s">
        <v>86</v>
      </c>
      <c r="Z25" s="168"/>
      <c r="AA25" s="5"/>
      <c r="AB25" s="5"/>
      <c r="AC25" s="5"/>
      <c r="AD25" s="22"/>
      <c r="AE25" s="113" t="s">
        <v>79</v>
      </c>
      <c r="AF25" s="115"/>
      <c r="AG25" s="121"/>
      <c r="AH25" s="121"/>
      <c r="AI25" s="115"/>
      <c r="AJ25" s="113" t="s">
        <v>79</v>
      </c>
      <c r="AK25" s="172" t="s">
        <v>87</v>
      </c>
      <c r="AL25" s="168"/>
      <c r="AM25" s="5"/>
      <c r="AN25" s="5"/>
      <c r="AO25" s="5"/>
      <c r="AP25" s="5"/>
      <c r="AQ25" s="5"/>
      <c r="AR25" s="22"/>
      <c r="AS25" s="113" t="s">
        <v>79</v>
      </c>
      <c r="AT25" s="5"/>
      <c r="AU25" s="121"/>
      <c r="AV25" s="121"/>
      <c r="AW25" s="172" t="s">
        <v>86</v>
      </c>
      <c r="AX25" s="168"/>
      <c r="AY25" s="123"/>
      <c r="AZ25" s="123"/>
      <c r="BA25" s="172" t="s">
        <v>86</v>
      </c>
      <c r="BB25" s="168"/>
      <c r="BC25" s="5"/>
      <c r="BD25" s="5"/>
      <c r="BE25" s="5"/>
      <c r="BF25" s="22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ht="14.45" customHeight="1" x14ac:dyDescent="0.25">
      <c r="A26" s="145">
        <v>0.83333333333333337</v>
      </c>
      <c r="B26" s="16"/>
      <c r="C26" s="111"/>
      <c r="D26" s="111"/>
      <c r="E26" s="111"/>
      <c r="F26" s="111"/>
      <c r="G26" s="112"/>
      <c r="H26" s="111"/>
      <c r="I26" s="117"/>
      <c r="J26" s="117"/>
      <c r="K26" s="171" t="s">
        <v>27</v>
      </c>
      <c r="L26" s="166"/>
      <c r="M26" s="9"/>
      <c r="N26" s="9"/>
      <c r="O26" s="93"/>
      <c r="P26" s="93"/>
      <c r="Q26" s="111"/>
      <c r="R26" s="111"/>
      <c r="S26" s="111"/>
      <c r="T26" s="111"/>
      <c r="U26" s="112"/>
      <c r="V26" s="111"/>
      <c r="W26" s="117"/>
      <c r="X26" s="117"/>
      <c r="Y26" s="172" t="s">
        <v>70</v>
      </c>
      <c r="Z26" s="168"/>
      <c r="AA26" s="9"/>
      <c r="AB26" s="9"/>
      <c r="AC26" s="9"/>
      <c r="AD26" s="21"/>
      <c r="AE26" s="111"/>
      <c r="AF26" s="111"/>
      <c r="AG26" s="111"/>
      <c r="AH26" s="111"/>
      <c r="AI26" s="117"/>
      <c r="AJ26" s="117"/>
      <c r="AK26" s="172" t="s">
        <v>89</v>
      </c>
      <c r="AL26" s="168"/>
      <c r="AM26" s="9"/>
      <c r="AN26" s="9"/>
      <c r="AO26" s="9"/>
      <c r="AP26" s="9"/>
      <c r="AQ26" s="9"/>
      <c r="AR26" s="21"/>
      <c r="AS26" s="111"/>
      <c r="AT26" s="111"/>
      <c r="AU26" s="111"/>
      <c r="AV26" s="111"/>
      <c r="AW26" s="172" t="s">
        <v>70</v>
      </c>
      <c r="AX26" s="204"/>
      <c r="AY26" s="117"/>
      <c r="AZ26" s="117"/>
      <c r="BA26" s="172" t="s">
        <v>70</v>
      </c>
      <c r="BB26" s="168"/>
      <c r="BC26" s="9"/>
      <c r="BD26" s="9"/>
      <c r="BE26" s="9"/>
      <c r="BF26" s="21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ht="23.25" thickBot="1" x14ac:dyDescent="0.3">
      <c r="A27" s="145"/>
      <c r="B27" s="17"/>
      <c r="C27" s="113" t="s">
        <v>43</v>
      </c>
      <c r="D27" s="113" t="s">
        <v>43</v>
      </c>
      <c r="E27" s="113" t="s">
        <v>43</v>
      </c>
      <c r="F27" s="113" t="s">
        <v>43</v>
      </c>
      <c r="G27" s="114" t="s">
        <v>40</v>
      </c>
      <c r="H27" s="113" t="s">
        <v>36</v>
      </c>
      <c r="I27" s="119" t="s">
        <v>4</v>
      </c>
      <c r="J27" s="119" t="s">
        <v>4</v>
      </c>
      <c r="K27" s="172" t="s">
        <v>26</v>
      </c>
      <c r="L27" s="168"/>
      <c r="M27" s="5"/>
      <c r="N27" s="5"/>
      <c r="O27" s="5"/>
      <c r="P27" s="22"/>
      <c r="Q27" s="113" t="s">
        <v>43</v>
      </c>
      <c r="R27" s="113" t="s">
        <v>43</v>
      </c>
      <c r="S27" s="113" t="s">
        <v>43</v>
      </c>
      <c r="T27" s="113" t="s">
        <v>43</v>
      </c>
      <c r="U27" s="114" t="s">
        <v>40</v>
      </c>
      <c r="V27" s="113" t="s">
        <v>36</v>
      </c>
      <c r="W27" s="119" t="s">
        <v>4</v>
      </c>
      <c r="X27" s="119" t="s">
        <v>4</v>
      </c>
      <c r="Y27" s="172" t="s">
        <v>88</v>
      </c>
      <c r="Z27" s="168"/>
      <c r="AA27" s="5"/>
      <c r="AB27" s="5"/>
      <c r="AC27" s="5"/>
      <c r="AD27" s="22"/>
      <c r="AE27" s="113" t="s">
        <v>43</v>
      </c>
      <c r="AF27" s="113" t="s">
        <v>43</v>
      </c>
      <c r="AG27" s="113" t="s">
        <v>43</v>
      </c>
      <c r="AH27" s="113" t="s">
        <v>43</v>
      </c>
      <c r="AI27" s="119" t="s">
        <v>4</v>
      </c>
      <c r="AJ27" s="119" t="s">
        <v>4</v>
      </c>
      <c r="AK27" s="173"/>
      <c r="AL27" s="170"/>
      <c r="AM27" s="5"/>
      <c r="AN27" s="5"/>
      <c r="AO27" s="5"/>
      <c r="AP27" s="5"/>
      <c r="AQ27" s="5"/>
      <c r="AR27" s="22"/>
      <c r="AS27" s="113" t="s">
        <v>43</v>
      </c>
      <c r="AT27" s="113" t="s">
        <v>43</v>
      </c>
      <c r="AU27" s="113" t="s">
        <v>43</v>
      </c>
      <c r="AV27" s="113" t="s">
        <v>43</v>
      </c>
      <c r="AW27" s="172"/>
      <c r="AX27" s="204"/>
      <c r="AY27" s="119" t="s">
        <v>4</v>
      </c>
      <c r="AZ27" s="119" t="s">
        <v>4</v>
      </c>
      <c r="BA27" s="172" t="s">
        <v>90</v>
      </c>
      <c r="BB27" s="168"/>
      <c r="BC27" s="5"/>
      <c r="BD27" s="5"/>
      <c r="BE27" s="5"/>
      <c r="BF27" s="22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ht="15.75" thickBot="1" x14ac:dyDescent="0.3">
      <c r="A28" s="145">
        <v>0.875</v>
      </c>
      <c r="B28" s="16"/>
      <c r="C28" s="123"/>
      <c r="D28" s="123"/>
      <c r="E28" s="123"/>
      <c r="F28" s="123"/>
      <c r="G28" s="116"/>
      <c r="H28" s="115"/>
      <c r="I28" s="121"/>
      <c r="J28" s="121"/>
      <c r="K28" s="172" t="s">
        <v>91</v>
      </c>
      <c r="L28" s="168"/>
      <c r="M28" s="9"/>
      <c r="N28" s="9"/>
      <c r="O28" s="9"/>
      <c r="P28" s="21"/>
      <c r="Q28" s="123"/>
      <c r="R28" s="123"/>
      <c r="S28" s="123"/>
      <c r="T28" s="123"/>
      <c r="U28" s="116"/>
      <c r="V28" s="115"/>
      <c r="W28" s="121"/>
      <c r="X28" s="121"/>
      <c r="Y28" s="173"/>
      <c r="Z28" s="170"/>
      <c r="AA28" s="9"/>
      <c r="AB28" s="9"/>
      <c r="AC28" s="9"/>
      <c r="AD28" s="21"/>
      <c r="AE28" s="123"/>
      <c r="AF28" s="123"/>
      <c r="AG28" s="123"/>
      <c r="AH28" s="123"/>
      <c r="AI28" s="121"/>
      <c r="AJ28" s="121"/>
      <c r="AK28" s="9"/>
      <c r="AL28" s="9"/>
      <c r="AM28" s="9"/>
      <c r="AN28" s="9"/>
      <c r="AO28" s="9"/>
      <c r="AP28" s="9"/>
      <c r="AQ28" s="9"/>
      <c r="AR28" s="21"/>
      <c r="AS28" s="123"/>
      <c r="AT28" s="123"/>
      <c r="AU28" s="123"/>
      <c r="AV28" s="123"/>
      <c r="AW28" s="173"/>
      <c r="AX28" s="209"/>
      <c r="AY28" s="121"/>
      <c r="AZ28" s="121"/>
      <c r="BA28" s="173"/>
      <c r="BB28" s="170"/>
      <c r="BC28" s="9"/>
      <c r="BD28" s="9"/>
      <c r="BE28" s="9"/>
      <c r="BF28" s="21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172" t="s">
        <v>32</v>
      </c>
      <c r="L29" s="168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173"/>
      <c r="L30" s="170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 t="shared" ref="BV32:BV39" si="0">SUM(C32:BT32)</f>
        <v>0</v>
      </c>
      <c r="BW32" s="43">
        <v>150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si="0"/>
        <v>0</v>
      </c>
      <c r="BW33" s="47">
        <v>300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150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300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150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300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150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300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461">
    <mergeCell ref="BS39:BT39"/>
    <mergeCell ref="BG39:BH39"/>
    <mergeCell ref="BI39:BJ39"/>
    <mergeCell ref="BK39:BL39"/>
    <mergeCell ref="BM39:BN39"/>
    <mergeCell ref="BO39:BP39"/>
    <mergeCell ref="BQ39:BR39"/>
    <mergeCell ref="BS37:BT37"/>
    <mergeCell ref="BG38:BH38"/>
    <mergeCell ref="BI38:BJ38"/>
    <mergeCell ref="BK38:BL38"/>
    <mergeCell ref="BM38:BN38"/>
    <mergeCell ref="BO38:BP38"/>
    <mergeCell ref="BQ38:BR38"/>
    <mergeCell ref="BS38:BT38"/>
    <mergeCell ref="BG37:BH37"/>
    <mergeCell ref="BI37:BJ37"/>
    <mergeCell ref="BK37:BL37"/>
    <mergeCell ref="BM37:BN37"/>
    <mergeCell ref="BO37:BP37"/>
    <mergeCell ref="BQ37:BR37"/>
    <mergeCell ref="BS35:BT35"/>
    <mergeCell ref="BG36:BH36"/>
    <mergeCell ref="BI36:BJ36"/>
    <mergeCell ref="BK36:BL36"/>
    <mergeCell ref="BM36:BN36"/>
    <mergeCell ref="BO36:BP36"/>
    <mergeCell ref="BQ36:BR36"/>
    <mergeCell ref="BS36:BT36"/>
    <mergeCell ref="BG35:BH35"/>
    <mergeCell ref="BI35:BJ35"/>
    <mergeCell ref="BK35:BL35"/>
    <mergeCell ref="BM35:BN35"/>
    <mergeCell ref="BO35:BP35"/>
    <mergeCell ref="BQ35:BR35"/>
    <mergeCell ref="BS33:BT33"/>
    <mergeCell ref="BG34:BH34"/>
    <mergeCell ref="BI34:BJ34"/>
    <mergeCell ref="BK34:BL34"/>
    <mergeCell ref="BM34:BN34"/>
    <mergeCell ref="BO34:BP34"/>
    <mergeCell ref="BQ34:BR34"/>
    <mergeCell ref="BS34:BT34"/>
    <mergeCell ref="BG33:BH33"/>
    <mergeCell ref="BI33:BJ33"/>
    <mergeCell ref="BK33:BL33"/>
    <mergeCell ref="BM33:BN33"/>
    <mergeCell ref="BO33:BP33"/>
    <mergeCell ref="BQ33:BR33"/>
    <mergeCell ref="BS4:BT4"/>
    <mergeCell ref="BG32:BH32"/>
    <mergeCell ref="BI32:BJ32"/>
    <mergeCell ref="BK32:BL32"/>
    <mergeCell ref="BM32:BN32"/>
    <mergeCell ref="BO32:BP32"/>
    <mergeCell ref="BQ32:BR32"/>
    <mergeCell ref="BS32:BT32"/>
    <mergeCell ref="BG4:BH4"/>
    <mergeCell ref="BI4:BJ4"/>
    <mergeCell ref="BK4:BL4"/>
    <mergeCell ref="BM4:BN4"/>
    <mergeCell ref="BO4:BP4"/>
    <mergeCell ref="BQ4:BR4"/>
    <mergeCell ref="BK8:BL8"/>
    <mergeCell ref="BK9:BL9"/>
    <mergeCell ref="BK10:BL10"/>
    <mergeCell ref="BK11:BL11"/>
    <mergeCell ref="BK16:BL16"/>
    <mergeCell ref="BK17:BL17"/>
    <mergeCell ref="BK18:BL18"/>
    <mergeCell ref="BK19:BL19"/>
    <mergeCell ref="BG2:BT2"/>
    <mergeCell ref="BG3:BH3"/>
    <mergeCell ref="BI3:BJ3"/>
    <mergeCell ref="BK3:BL3"/>
    <mergeCell ref="BM3:BN3"/>
    <mergeCell ref="BO3:BP3"/>
    <mergeCell ref="BQ3:BR3"/>
    <mergeCell ref="BS3:BT3"/>
    <mergeCell ref="AU39:AV39"/>
    <mergeCell ref="AW39:AX39"/>
    <mergeCell ref="AY39:AZ39"/>
    <mergeCell ref="BA39:BB39"/>
    <mergeCell ref="BC39:BD39"/>
    <mergeCell ref="BE39:BF39"/>
    <mergeCell ref="AW38:AX38"/>
    <mergeCell ref="AY38:AZ38"/>
    <mergeCell ref="BA38:BB38"/>
    <mergeCell ref="BC38:BD38"/>
    <mergeCell ref="BE38:BF38"/>
    <mergeCell ref="AU37:AV37"/>
    <mergeCell ref="AW37:AX37"/>
    <mergeCell ref="AY37:AZ37"/>
    <mergeCell ref="BA37:BB37"/>
    <mergeCell ref="BC37:BD37"/>
    <mergeCell ref="AO39:AP39"/>
    <mergeCell ref="AQ39:AR39"/>
    <mergeCell ref="AS39:AT39"/>
    <mergeCell ref="W39:X39"/>
    <mergeCell ref="Y39:Z39"/>
    <mergeCell ref="AA39:AB39"/>
    <mergeCell ref="AC39:AD39"/>
    <mergeCell ref="AE39:AF39"/>
    <mergeCell ref="AG39:AH39"/>
    <mergeCell ref="S39:T39"/>
    <mergeCell ref="U39:V39"/>
    <mergeCell ref="C39:D39"/>
    <mergeCell ref="E39:F39"/>
    <mergeCell ref="G39:H39"/>
    <mergeCell ref="I39:J39"/>
    <mergeCell ref="AK38:AL38"/>
    <mergeCell ref="AM38:AN38"/>
    <mergeCell ref="AI39:AJ39"/>
    <mergeCell ref="AK39:AL39"/>
    <mergeCell ref="AM39:AN39"/>
    <mergeCell ref="C38:D38"/>
    <mergeCell ref="E38:F38"/>
    <mergeCell ref="G38:H38"/>
    <mergeCell ref="I38:J38"/>
    <mergeCell ref="K38:L38"/>
    <mergeCell ref="K39:L39"/>
    <mergeCell ref="M39:N39"/>
    <mergeCell ref="O39:P39"/>
    <mergeCell ref="Q39:R39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AO38:AP38"/>
    <mergeCell ref="AQ38:AR38"/>
    <mergeCell ref="BE37:BF37"/>
    <mergeCell ref="AI37:AJ37"/>
    <mergeCell ref="AK37:AL37"/>
    <mergeCell ref="AM37:AN37"/>
    <mergeCell ref="AO37:AP37"/>
    <mergeCell ref="AQ37:AR37"/>
    <mergeCell ref="AS37:AT37"/>
    <mergeCell ref="W37:X37"/>
    <mergeCell ref="Y37:Z37"/>
    <mergeCell ref="AA37:AB37"/>
    <mergeCell ref="AC37:AD37"/>
    <mergeCell ref="AE37:AF37"/>
    <mergeCell ref="AG37:AH37"/>
    <mergeCell ref="K37:L37"/>
    <mergeCell ref="M37:N37"/>
    <mergeCell ref="O37:P37"/>
    <mergeCell ref="Q37:R37"/>
    <mergeCell ref="S37:T37"/>
    <mergeCell ref="U37:V37"/>
    <mergeCell ref="C37:D37"/>
    <mergeCell ref="E37:F37"/>
    <mergeCell ref="G37:H37"/>
    <mergeCell ref="I37:J37"/>
    <mergeCell ref="AW36:AX36"/>
    <mergeCell ref="AY36:AZ36"/>
    <mergeCell ref="BA36:BB36"/>
    <mergeCell ref="BC36:BD36"/>
    <mergeCell ref="BE36:BF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U35:AV35"/>
    <mergeCell ref="AW35:AX35"/>
    <mergeCell ref="AY35:AZ35"/>
    <mergeCell ref="W35:X35"/>
    <mergeCell ref="Y35:Z35"/>
    <mergeCell ref="AA35:AB35"/>
    <mergeCell ref="AC35:AD35"/>
    <mergeCell ref="AE35:AF35"/>
    <mergeCell ref="AG35:AH35"/>
    <mergeCell ref="K35:L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AW34:AX34"/>
    <mergeCell ref="AY34:AZ34"/>
    <mergeCell ref="BA34:BB34"/>
    <mergeCell ref="BC34:BD34"/>
    <mergeCell ref="BE34:BF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U33:AV33"/>
    <mergeCell ref="AW33:AX33"/>
    <mergeCell ref="AY33:AZ33"/>
    <mergeCell ref="W33:X33"/>
    <mergeCell ref="Y33:Z33"/>
    <mergeCell ref="AA33:AB33"/>
    <mergeCell ref="AC33:AD33"/>
    <mergeCell ref="AE33:AF33"/>
    <mergeCell ref="AG33:AH33"/>
    <mergeCell ref="K33:L33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BA33:BB33"/>
    <mergeCell ref="BC33:BD33"/>
    <mergeCell ref="BE33:BF33"/>
    <mergeCell ref="AI33:AJ33"/>
    <mergeCell ref="AK33:AL33"/>
    <mergeCell ref="AM33:AN33"/>
    <mergeCell ref="AO33:AP33"/>
    <mergeCell ref="AQ33:AR33"/>
    <mergeCell ref="AS33:AT33"/>
    <mergeCell ref="AW32:AX32"/>
    <mergeCell ref="AY32:AZ32"/>
    <mergeCell ref="BA32:BB32"/>
    <mergeCell ref="BC32:BD32"/>
    <mergeCell ref="BE32:BF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20:A21"/>
    <mergeCell ref="A22:A23"/>
    <mergeCell ref="A24:A25"/>
    <mergeCell ref="A26:A27"/>
    <mergeCell ref="A28:A29"/>
    <mergeCell ref="A30:A31"/>
    <mergeCell ref="K26:L26"/>
    <mergeCell ref="K27:L27"/>
    <mergeCell ref="K28:L28"/>
    <mergeCell ref="K29:L29"/>
    <mergeCell ref="K30:L30"/>
    <mergeCell ref="A10:A11"/>
    <mergeCell ref="A12:A13"/>
    <mergeCell ref="A14:A15"/>
    <mergeCell ref="A16:A17"/>
    <mergeCell ref="A18:A19"/>
    <mergeCell ref="AW4:AX4"/>
    <mergeCell ref="AY4:AZ4"/>
    <mergeCell ref="BA4:BB4"/>
    <mergeCell ref="G4:H4"/>
    <mergeCell ref="I4:J4"/>
    <mergeCell ref="K4:L4"/>
    <mergeCell ref="O12:P12"/>
    <mergeCell ref="O13:P13"/>
    <mergeCell ref="O14:P14"/>
    <mergeCell ref="O15:P15"/>
    <mergeCell ref="O11:P11"/>
    <mergeCell ref="A6:A7"/>
    <mergeCell ref="AK4:AL4"/>
    <mergeCell ref="M11:N11"/>
    <mergeCell ref="M12:N12"/>
    <mergeCell ref="M13:N13"/>
    <mergeCell ref="M14:N14"/>
    <mergeCell ref="M15:N15"/>
    <mergeCell ref="AS4:AT4"/>
    <mergeCell ref="AU4:AV4"/>
    <mergeCell ref="Y4:Z4"/>
    <mergeCell ref="AA4:AB4"/>
    <mergeCell ref="AC4:AD4"/>
    <mergeCell ref="AE4:AF4"/>
    <mergeCell ref="AG4:AH4"/>
    <mergeCell ref="AI4:AJ4"/>
    <mergeCell ref="A8:A9"/>
    <mergeCell ref="M4:N4"/>
    <mergeCell ref="O4:P4"/>
    <mergeCell ref="Q4:R4"/>
    <mergeCell ref="S4:T4"/>
    <mergeCell ref="U4:V4"/>
    <mergeCell ref="W4:X4"/>
    <mergeCell ref="C4:D4"/>
    <mergeCell ref="E4:F4"/>
    <mergeCell ref="M7:N7"/>
    <mergeCell ref="AA7:AB7"/>
    <mergeCell ref="AA8:AB8"/>
    <mergeCell ref="AA9:AB9"/>
    <mergeCell ref="AS7:AT7"/>
    <mergeCell ref="AS8:AT8"/>
    <mergeCell ref="AS9:AT9"/>
    <mergeCell ref="AM6:AN6"/>
    <mergeCell ref="G3:H3"/>
    <mergeCell ref="I3:J3"/>
    <mergeCell ref="C2:P2"/>
    <mergeCell ref="Q2:AD2"/>
    <mergeCell ref="W3:X3"/>
    <mergeCell ref="Y3:Z3"/>
    <mergeCell ref="AA3:AB3"/>
    <mergeCell ref="AC3:AD3"/>
    <mergeCell ref="K3:L3"/>
    <mergeCell ref="M3:N3"/>
    <mergeCell ref="O3:P3"/>
    <mergeCell ref="Q3:R3"/>
    <mergeCell ref="S3:T3"/>
    <mergeCell ref="U3:V3"/>
    <mergeCell ref="C3:D3"/>
    <mergeCell ref="E3:F3"/>
    <mergeCell ref="O25:P25"/>
    <mergeCell ref="AE2:AR2"/>
    <mergeCell ref="AS2:BF2"/>
    <mergeCell ref="AE3:AF3"/>
    <mergeCell ref="AG3:AH3"/>
    <mergeCell ref="AU3:AV3"/>
    <mergeCell ref="AW3:AX3"/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  <mergeCell ref="BE4:BF4"/>
    <mergeCell ref="BC4:BD4"/>
    <mergeCell ref="AA18:AB18"/>
    <mergeCell ref="AA19:AB19"/>
    <mergeCell ref="AM4:AN4"/>
    <mergeCell ref="AO4:AP4"/>
    <mergeCell ref="AQ4:AR4"/>
    <mergeCell ref="AK23:AL23"/>
    <mergeCell ref="AK24:AL24"/>
    <mergeCell ref="O20:P20"/>
    <mergeCell ref="M8:N8"/>
    <mergeCell ref="M9:N9"/>
    <mergeCell ref="M10:N10"/>
    <mergeCell ref="O19:P19"/>
    <mergeCell ref="O22:P22"/>
    <mergeCell ref="O23:P23"/>
    <mergeCell ref="O24:P24"/>
    <mergeCell ref="AA10:AB10"/>
    <mergeCell ref="AA16:AB16"/>
    <mergeCell ref="AA17:AB17"/>
    <mergeCell ref="O16:P16"/>
    <mergeCell ref="O17:P17"/>
    <mergeCell ref="O18:P18"/>
    <mergeCell ref="AA15:AB15"/>
    <mergeCell ref="AA11:AB11"/>
    <mergeCell ref="AA12:AB12"/>
    <mergeCell ref="AA13:AB13"/>
    <mergeCell ref="AA14:AB14"/>
    <mergeCell ref="AA20:AB20"/>
    <mergeCell ref="AM7:AN7"/>
    <mergeCell ref="AM8:AN8"/>
    <mergeCell ref="AM9:AN9"/>
    <mergeCell ref="AM10:AN10"/>
    <mergeCell ref="AM15:AN15"/>
    <mergeCell ref="AM12:AN12"/>
    <mergeCell ref="AM13:AN13"/>
    <mergeCell ref="AM14:AN14"/>
    <mergeCell ref="BA24:BB24"/>
    <mergeCell ref="AS10:AT10"/>
    <mergeCell ref="AM11:AN11"/>
    <mergeCell ref="BA25:BB25"/>
    <mergeCell ref="BA26:BB26"/>
    <mergeCell ref="BA27:BB27"/>
    <mergeCell ref="BA28:BB28"/>
    <mergeCell ref="Y24:Z24"/>
    <mergeCell ref="Y25:Z25"/>
    <mergeCell ref="Y26:Z26"/>
    <mergeCell ref="Y27:Z27"/>
    <mergeCell ref="Y28:Z28"/>
    <mergeCell ref="AK25:AL25"/>
    <mergeCell ref="AK26:AL26"/>
    <mergeCell ref="AK27:AL27"/>
    <mergeCell ref="AW24:AX24"/>
    <mergeCell ref="AW25:AX25"/>
    <mergeCell ref="AW26:AX26"/>
    <mergeCell ref="AW27:AX27"/>
    <mergeCell ref="AW28:AX28"/>
    <mergeCell ref="BC16:BD16"/>
    <mergeCell ref="BC17:BD17"/>
    <mergeCell ref="BC18:BD18"/>
    <mergeCell ref="BC19:BD19"/>
    <mergeCell ref="BC20:BD20"/>
    <mergeCell ref="BE16:BF16"/>
    <mergeCell ref="BE17:BF17"/>
    <mergeCell ref="BE18:BF18"/>
    <mergeCell ref="BE19:BF1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E42"/>
  <sheetViews>
    <sheetView zoomScaleNormal="100" workbookViewId="0">
      <pane xSplit="2" ySplit="4" topLeftCell="E14" activePane="bottomRight" state="frozen"/>
      <selection pane="topRight" activeCell="C1" sqref="C1"/>
      <selection pane="bottomLeft" activeCell="A5" sqref="A5"/>
      <selection pane="bottomRight" activeCell="I19" sqref="I19:I21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1918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1919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1920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1921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1922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43584</v>
      </c>
      <c r="D4" s="149"/>
      <c r="E4" s="148">
        <v>43585</v>
      </c>
      <c r="F4" s="149"/>
      <c r="G4" s="148">
        <v>43586</v>
      </c>
      <c r="H4" s="149"/>
      <c r="I4" s="148">
        <v>43587</v>
      </c>
      <c r="J4" s="149"/>
      <c r="K4" s="148">
        <v>43588</v>
      </c>
      <c r="L4" s="149"/>
      <c r="M4" s="148">
        <v>43589</v>
      </c>
      <c r="N4" s="149"/>
      <c r="O4" s="148">
        <v>43590</v>
      </c>
      <c r="P4" s="149"/>
      <c r="Q4" s="148">
        <v>43591</v>
      </c>
      <c r="R4" s="149"/>
      <c r="S4" s="148">
        <v>43592</v>
      </c>
      <c r="T4" s="149"/>
      <c r="U4" s="148">
        <v>43593</v>
      </c>
      <c r="V4" s="149"/>
      <c r="W4" s="148">
        <v>43594</v>
      </c>
      <c r="X4" s="149"/>
      <c r="Y4" s="148">
        <v>43595</v>
      </c>
      <c r="Z4" s="149"/>
      <c r="AA4" s="148">
        <v>43596</v>
      </c>
      <c r="AB4" s="149"/>
      <c r="AC4" s="148">
        <v>43597</v>
      </c>
      <c r="AD4" s="149"/>
      <c r="AE4" s="148">
        <v>43598</v>
      </c>
      <c r="AF4" s="149"/>
      <c r="AG4" s="148">
        <v>43599</v>
      </c>
      <c r="AH4" s="149"/>
      <c r="AI4" s="148">
        <v>43600</v>
      </c>
      <c r="AJ4" s="149"/>
      <c r="AK4" s="148">
        <v>43601</v>
      </c>
      <c r="AL4" s="149"/>
      <c r="AM4" s="148">
        <v>43602</v>
      </c>
      <c r="AN4" s="149"/>
      <c r="AO4" s="148">
        <v>43603</v>
      </c>
      <c r="AP4" s="149"/>
      <c r="AQ4" s="148">
        <v>43604</v>
      </c>
      <c r="AR4" s="149"/>
      <c r="AS4" s="148">
        <v>43605</v>
      </c>
      <c r="AT4" s="149"/>
      <c r="AU4" s="148">
        <v>43606</v>
      </c>
      <c r="AV4" s="149"/>
      <c r="AW4" s="148">
        <v>43607</v>
      </c>
      <c r="AX4" s="149"/>
      <c r="AY4" s="148">
        <v>43608</v>
      </c>
      <c r="AZ4" s="149"/>
      <c r="BA4" s="148">
        <v>43609</v>
      </c>
      <c r="BB4" s="149"/>
      <c r="BC4" s="148">
        <v>43610</v>
      </c>
      <c r="BD4" s="149"/>
      <c r="BE4" s="148">
        <v>43611</v>
      </c>
      <c r="BF4" s="149"/>
      <c r="BG4" s="148">
        <v>43612</v>
      </c>
      <c r="BH4" s="149"/>
      <c r="BI4" s="148">
        <v>43613</v>
      </c>
      <c r="BJ4" s="149"/>
      <c r="BK4" s="148">
        <v>43614</v>
      </c>
      <c r="BL4" s="149"/>
      <c r="BM4" s="148">
        <v>43615</v>
      </c>
      <c r="BN4" s="149"/>
      <c r="BO4" s="148">
        <v>43616</v>
      </c>
      <c r="BP4" s="149"/>
      <c r="BQ4" s="148">
        <v>43617</v>
      </c>
      <c r="BR4" s="149"/>
      <c r="BS4" s="148">
        <v>43618</v>
      </c>
      <c r="BT4" s="149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ht="15.75" thickBot="1" x14ac:dyDescent="0.3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171" t="s">
        <v>94</v>
      </c>
      <c r="H8" s="166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45"/>
      <c r="B9" s="10"/>
      <c r="C9" s="11"/>
      <c r="D9" s="4"/>
      <c r="E9" s="5"/>
      <c r="F9" s="5"/>
      <c r="G9" s="172" t="s">
        <v>26</v>
      </c>
      <c r="H9" s="168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45">
        <v>0.5</v>
      </c>
      <c r="B10" s="6"/>
      <c r="C10" s="7"/>
      <c r="D10" s="8"/>
      <c r="E10" s="9"/>
      <c r="F10" s="9"/>
      <c r="G10" s="172"/>
      <c r="H10" s="168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ht="15.75" thickBot="1" x14ac:dyDescent="0.3">
      <c r="A11" s="145"/>
      <c r="B11" s="10"/>
      <c r="C11" s="11"/>
      <c r="D11" s="4"/>
      <c r="E11" s="5"/>
      <c r="F11" s="5"/>
      <c r="G11" s="173" t="s">
        <v>95</v>
      </c>
      <c r="H11" s="170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ht="15.75" thickBot="1" x14ac:dyDescent="0.3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ht="15.75" thickBot="1" x14ac:dyDescent="0.3">
      <c r="A15" s="145"/>
      <c r="B15" s="10"/>
      <c r="C15" s="7"/>
      <c r="D15" s="8"/>
      <c r="E15" s="9"/>
      <c r="F15" s="9"/>
      <c r="G15" s="171" t="s">
        <v>39</v>
      </c>
      <c r="H15" s="166"/>
      <c r="I15" s="9"/>
      <c r="J15" s="9"/>
      <c r="K15" s="9"/>
      <c r="L15" s="9"/>
      <c r="M15" s="9"/>
      <c r="N15" s="9"/>
      <c r="O15" s="9"/>
      <c r="P15" s="21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45">
        <v>0.625</v>
      </c>
      <c r="B16" s="6"/>
      <c r="C16" s="5"/>
      <c r="D16" s="5"/>
      <c r="E16" s="5"/>
      <c r="F16" s="5"/>
      <c r="G16" s="172" t="s">
        <v>82</v>
      </c>
      <c r="H16" s="168"/>
      <c r="I16" s="5"/>
      <c r="J16" s="5"/>
      <c r="K16" s="111"/>
      <c r="L16" s="5"/>
      <c r="M16" s="5"/>
      <c r="N16" s="5"/>
      <c r="O16" s="5"/>
      <c r="P16" s="22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ht="22.5" x14ac:dyDescent="0.25">
      <c r="A17" s="145"/>
      <c r="B17" s="10"/>
      <c r="C17" s="9"/>
      <c r="D17" s="9"/>
      <c r="E17" s="9"/>
      <c r="F17" s="9"/>
      <c r="G17" s="172" t="s">
        <v>30</v>
      </c>
      <c r="H17" s="168"/>
      <c r="I17" s="9"/>
      <c r="J17" s="9"/>
      <c r="K17" s="113" t="s">
        <v>81</v>
      </c>
      <c r="L17" s="9"/>
      <c r="M17" s="9"/>
      <c r="N17" s="9"/>
      <c r="O17" s="9"/>
      <c r="P17" s="21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thickBot="1" x14ac:dyDescent="0.3">
      <c r="A18" s="145">
        <v>0.66666666666666663</v>
      </c>
      <c r="B18" s="6"/>
      <c r="C18" s="5"/>
      <c r="D18" s="5"/>
      <c r="E18" s="5"/>
      <c r="F18" s="5"/>
      <c r="G18" s="173" t="s">
        <v>101</v>
      </c>
      <c r="H18" s="170"/>
      <c r="I18" s="5"/>
      <c r="J18" s="5"/>
      <c r="K18" s="115"/>
      <c r="L18" s="5"/>
      <c r="M18" s="5"/>
      <c r="N18" s="5"/>
      <c r="O18" s="5"/>
      <c r="P18" s="22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45"/>
      <c r="B19" s="10"/>
      <c r="C19" s="9"/>
      <c r="D19" s="9"/>
      <c r="E19" s="9"/>
      <c r="F19" s="9"/>
      <c r="G19" s="111"/>
      <c r="H19" s="111"/>
      <c r="I19" s="111"/>
      <c r="J19" s="111"/>
      <c r="K19" s="9"/>
      <c r="L19" s="111"/>
      <c r="M19" s="9"/>
      <c r="N19" s="9"/>
      <c r="O19" s="9"/>
      <c r="P19" s="9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45">
        <v>0.70833333333333337</v>
      </c>
      <c r="B20" s="16"/>
      <c r="C20" s="5"/>
      <c r="D20" s="5"/>
      <c r="E20" s="5"/>
      <c r="F20" s="5"/>
      <c r="G20" s="113" t="s">
        <v>53</v>
      </c>
      <c r="H20" s="113" t="s">
        <v>53</v>
      </c>
      <c r="I20" s="113" t="s">
        <v>53</v>
      </c>
      <c r="J20" s="113" t="s">
        <v>53</v>
      </c>
      <c r="K20" s="5"/>
      <c r="L20" s="113" t="s">
        <v>53</v>
      </c>
      <c r="M20" s="5"/>
      <c r="N20" s="5"/>
      <c r="O20" s="5"/>
      <c r="P20" s="5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ht="23.25" thickBot="1" x14ac:dyDescent="0.3">
      <c r="A21" s="145"/>
      <c r="B21" s="17"/>
      <c r="C21" s="9"/>
      <c r="D21" s="9"/>
      <c r="E21" s="9"/>
      <c r="F21" s="9"/>
      <c r="G21" s="115" t="s">
        <v>96</v>
      </c>
      <c r="H21" s="115" t="s">
        <v>99</v>
      </c>
      <c r="I21" s="115" t="s">
        <v>54</v>
      </c>
      <c r="J21" s="115" t="s">
        <v>80</v>
      </c>
      <c r="K21" s="9"/>
      <c r="L21" s="115" t="s">
        <v>67</v>
      </c>
      <c r="M21" s="9"/>
      <c r="N21" s="9"/>
      <c r="O21" s="9"/>
      <c r="P21" s="9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thickBot="1" x14ac:dyDescent="0.3">
      <c r="A22" s="145">
        <v>0.75</v>
      </c>
      <c r="B22" s="16"/>
      <c r="C22" s="5"/>
      <c r="D22" s="5"/>
      <c r="E22" s="5"/>
      <c r="F22" s="5"/>
      <c r="G22" s="5"/>
      <c r="H22" s="5"/>
      <c r="I22" s="111"/>
      <c r="J22" s="111"/>
      <c r="K22" s="5"/>
      <c r="L22" s="5"/>
      <c r="M22" s="5"/>
      <c r="N22" s="5"/>
      <c r="O22" s="5"/>
      <c r="P22" s="5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220"/>
      <c r="BF22" s="221"/>
      <c r="BG22" s="220"/>
      <c r="BH22" s="221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thickBot="1" x14ac:dyDescent="0.3">
      <c r="A23" s="145"/>
      <c r="B23" s="17"/>
      <c r="C23" s="9"/>
      <c r="D23" s="9"/>
      <c r="E23" s="9"/>
      <c r="F23" s="9"/>
      <c r="G23" s="9"/>
      <c r="H23" s="9"/>
      <c r="I23" s="113" t="s">
        <v>43</v>
      </c>
      <c r="J23" s="113" t="s">
        <v>43</v>
      </c>
      <c r="K23" s="9"/>
      <c r="L23" s="9"/>
      <c r="M23" s="9"/>
      <c r="N23" s="9"/>
      <c r="O23" s="9"/>
      <c r="P23" s="9"/>
      <c r="Q23" s="11"/>
      <c r="R23" s="4"/>
      <c r="S23" s="4"/>
      <c r="T23" s="5"/>
      <c r="U23" s="5"/>
      <c r="V23" s="5"/>
      <c r="Y23" s="5"/>
      <c r="Z23" s="5"/>
      <c r="AA23" s="5"/>
      <c r="AB23" s="5"/>
      <c r="AC23" s="5"/>
      <c r="AD23" s="22"/>
      <c r="AE23" s="1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220" t="s">
        <v>44</v>
      </c>
      <c r="BF23" s="221"/>
      <c r="BG23" s="220" t="s">
        <v>44</v>
      </c>
      <c r="BH23" s="221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ht="15" customHeight="1" thickBot="1" x14ac:dyDescent="0.3">
      <c r="A24" s="145">
        <v>0.79166666666666663</v>
      </c>
      <c r="B24" s="16"/>
      <c r="C24" s="5"/>
      <c r="D24" s="5"/>
      <c r="E24" s="5"/>
      <c r="F24" s="5"/>
      <c r="G24" s="5"/>
      <c r="H24" s="5"/>
      <c r="I24" s="123"/>
      <c r="J24" s="123"/>
      <c r="K24" s="5"/>
      <c r="L24" s="5"/>
      <c r="M24" s="5"/>
      <c r="N24" s="5"/>
      <c r="O24" s="5"/>
      <c r="P24" s="22"/>
      <c r="Q24" s="7"/>
      <c r="R24" s="8"/>
      <c r="S24" s="8"/>
      <c r="T24" s="9"/>
      <c r="U24" s="8"/>
      <c r="V24" s="9"/>
      <c r="Y24" s="8"/>
      <c r="Z24" s="9"/>
      <c r="AA24" s="9"/>
      <c r="AB24" s="9"/>
      <c r="AC24" s="9"/>
      <c r="AD24" s="21"/>
      <c r="AE24" s="113" t="s">
        <v>53</v>
      </c>
      <c r="AF24" s="8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113" t="s">
        <v>53</v>
      </c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220"/>
      <c r="BF24" s="221"/>
      <c r="BG24" s="220"/>
      <c r="BH24" s="221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ht="15" customHeight="1" thickBot="1" x14ac:dyDescent="0.3">
      <c r="A25" s="145"/>
      <c r="B25" s="17"/>
      <c r="C25" s="9"/>
      <c r="D25" s="9"/>
      <c r="E25" s="9"/>
      <c r="F25" s="9"/>
      <c r="G25" s="9"/>
      <c r="H25" s="111"/>
      <c r="I25" s="117"/>
      <c r="J25" s="117"/>
      <c r="K25" s="9"/>
      <c r="L25" s="9"/>
      <c r="M25" s="9"/>
      <c r="N25" s="9"/>
      <c r="O25" s="9"/>
      <c r="P25" s="21"/>
      <c r="Q25" s="11"/>
      <c r="R25" s="4"/>
      <c r="S25" s="5"/>
      <c r="T25" s="5"/>
      <c r="U25" s="5"/>
      <c r="V25" s="5"/>
      <c r="Y25" s="5"/>
      <c r="Z25" s="5"/>
      <c r="AA25" s="5"/>
      <c r="AB25" s="5"/>
      <c r="AC25" s="5"/>
      <c r="AD25" s="22"/>
      <c r="AE25" s="115" t="s">
        <v>103</v>
      </c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5" t="s">
        <v>103</v>
      </c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ht="15" customHeight="1" x14ac:dyDescent="0.25">
      <c r="A26" s="145">
        <v>0.83333333333333337</v>
      </c>
      <c r="B26" s="16"/>
      <c r="C26" s="5"/>
      <c r="D26" s="5"/>
      <c r="E26" s="5"/>
      <c r="F26" s="5"/>
      <c r="G26" s="5"/>
      <c r="H26" s="113" t="s">
        <v>36</v>
      </c>
      <c r="I26" s="119" t="s">
        <v>4</v>
      </c>
      <c r="J26" s="119" t="s">
        <v>4</v>
      </c>
      <c r="K26" s="5"/>
      <c r="L26" s="5"/>
      <c r="M26" s="5"/>
      <c r="N26" s="5"/>
      <c r="O26" s="5"/>
      <c r="P26" s="22"/>
      <c r="Q26" s="7"/>
      <c r="R26" s="8"/>
      <c r="S26" s="9"/>
      <c r="T26" s="9"/>
      <c r="U26" s="9"/>
      <c r="V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ht="15" customHeight="1" thickBot="1" x14ac:dyDescent="0.3">
      <c r="A27" s="145"/>
      <c r="B27" s="17"/>
      <c r="C27" s="9"/>
      <c r="D27" s="9"/>
      <c r="E27" s="9"/>
      <c r="F27" s="9"/>
      <c r="G27" s="9"/>
      <c r="H27" s="115"/>
      <c r="I27" s="121"/>
      <c r="J27" s="121"/>
      <c r="K27" s="9"/>
      <c r="L27" s="9"/>
      <c r="M27" s="9"/>
      <c r="N27" s="9"/>
      <c r="O27" s="9"/>
      <c r="P27" s="21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ht="15" customHeight="1" x14ac:dyDescent="0.25">
      <c r="A28" s="145">
        <v>0.875</v>
      </c>
      <c r="B28" s="1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ht="15" customHeight="1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 t="shared" ref="BV32:BV39" si="0">SUM(C32:BT32)</f>
        <v>0</v>
      </c>
      <c r="BW32" s="43">
        <v>200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si="0"/>
        <v>0</v>
      </c>
      <c r="BW33" s="47">
        <v>400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382">
    <mergeCell ref="BE22:BF22"/>
    <mergeCell ref="BE23:BF23"/>
    <mergeCell ref="BE24:BF24"/>
    <mergeCell ref="BG22:BH22"/>
    <mergeCell ref="BG23:BH23"/>
    <mergeCell ref="BG24:BH24"/>
    <mergeCell ref="G15:H15"/>
    <mergeCell ref="G16:H16"/>
    <mergeCell ref="G17:H17"/>
    <mergeCell ref="G18:H18"/>
    <mergeCell ref="BQ39:BR39"/>
    <mergeCell ref="BS39:BT39"/>
    <mergeCell ref="BE39:BF39"/>
    <mergeCell ref="BG39:BH39"/>
    <mergeCell ref="BI39:BJ39"/>
    <mergeCell ref="BK39:BL39"/>
    <mergeCell ref="BM39:BN39"/>
    <mergeCell ref="BO39:BP39"/>
    <mergeCell ref="AS39:AT39"/>
    <mergeCell ref="AU39:AV39"/>
    <mergeCell ref="AW39:AX39"/>
    <mergeCell ref="AY39:AZ39"/>
    <mergeCell ref="BA39:BB39"/>
    <mergeCell ref="BC39:BD39"/>
    <mergeCell ref="AG39:AH39"/>
    <mergeCell ref="AI39:AJ39"/>
    <mergeCell ref="AK39:AL39"/>
    <mergeCell ref="AM39:AN39"/>
    <mergeCell ref="AO39:AP39"/>
    <mergeCell ref="AQ39:AR39"/>
    <mergeCell ref="U39:V39"/>
    <mergeCell ref="W39:X39"/>
    <mergeCell ref="Y39:Z39"/>
    <mergeCell ref="AA39:AB39"/>
    <mergeCell ref="AC39:AD39"/>
    <mergeCell ref="AE39:AF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38:D38"/>
    <mergeCell ref="E38:F38"/>
    <mergeCell ref="G38:H38"/>
    <mergeCell ref="I38:J38"/>
    <mergeCell ref="K38:L38"/>
    <mergeCell ref="BM37:BN37"/>
    <mergeCell ref="BO37:BP37"/>
    <mergeCell ref="BQ37:BR37"/>
    <mergeCell ref="BS37:BT37"/>
    <mergeCell ref="BA37:BB37"/>
    <mergeCell ref="BC37:BD37"/>
    <mergeCell ref="BE37:BF37"/>
    <mergeCell ref="BG37:BH37"/>
    <mergeCell ref="BI37:BJ37"/>
    <mergeCell ref="BK37:BL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C37:D37"/>
    <mergeCell ref="E37:F37"/>
    <mergeCell ref="G37:H37"/>
    <mergeCell ref="I37:J37"/>
    <mergeCell ref="K37:L37"/>
    <mergeCell ref="M37:N37"/>
    <mergeCell ref="O37:P37"/>
    <mergeCell ref="BQ36:BR36"/>
    <mergeCell ref="BS36:BT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BM34:BN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AO34:AP34"/>
    <mergeCell ref="AQ34:AR34"/>
    <mergeCell ref="AS34:AT34"/>
    <mergeCell ref="AU34:AV34"/>
    <mergeCell ref="AW34:AX34"/>
    <mergeCell ref="AY34:AZ34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C34:D34"/>
    <mergeCell ref="E34:F34"/>
    <mergeCell ref="G34:H34"/>
    <mergeCell ref="I34:J34"/>
    <mergeCell ref="K34:L34"/>
    <mergeCell ref="M34:N34"/>
    <mergeCell ref="O34:P34"/>
    <mergeCell ref="BQ33:BR33"/>
    <mergeCell ref="BS33:BT33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30:A31"/>
    <mergeCell ref="C32:D32"/>
    <mergeCell ref="E32:F32"/>
    <mergeCell ref="G32:H32"/>
    <mergeCell ref="I32:J32"/>
    <mergeCell ref="K32:L32"/>
    <mergeCell ref="A26:A27"/>
    <mergeCell ref="A28:A29"/>
    <mergeCell ref="A6:A7"/>
    <mergeCell ref="A8:A9"/>
    <mergeCell ref="A10:A11"/>
    <mergeCell ref="A12:A13"/>
    <mergeCell ref="A14:A15"/>
    <mergeCell ref="A16:A17"/>
    <mergeCell ref="C4:D4"/>
    <mergeCell ref="BM3:BN3"/>
    <mergeCell ref="BO3:BP3"/>
    <mergeCell ref="BK3:BL3"/>
    <mergeCell ref="BC3:BD3"/>
    <mergeCell ref="BE3:BF3"/>
    <mergeCell ref="A18:A19"/>
    <mergeCell ref="A20:A21"/>
    <mergeCell ref="A22:A23"/>
    <mergeCell ref="A24:A25"/>
    <mergeCell ref="E4:F4"/>
    <mergeCell ref="G4:H4"/>
    <mergeCell ref="I4:J4"/>
    <mergeCell ref="K4:L4"/>
    <mergeCell ref="M4:N4"/>
    <mergeCell ref="AM4:AN4"/>
    <mergeCell ref="AO4:AP4"/>
    <mergeCell ref="AQ4:AR4"/>
    <mergeCell ref="O4:P4"/>
    <mergeCell ref="Q4:R4"/>
    <mergeCell ref="S4:T4"/>
    <mergeCell ref="U4:V4"/>
    <mergeCell ref="W4:X4"/>
    <mergeCell ref="Y4:Z4"/>
    <mergeCell ref="AA4:AB4"/>
    <mergeCell ref="BK4:BL4"/>
    <mergeCell ref="BM4:BN4"/>
    <mergeCell ref="BO4:BP4"/>
    <mergeCell ref="BQ4:BR4"/>
    <mergeCell ref="BS4:BT4"/>
    <mergeCell ref="AY4:AZ4"/>
    <mergeCell ref="BA4:BB4"/>
    <mergeCell ref="BC4:BD4"/>
    <mergeCell ref="BE4:BF4"/>
    <mergeCell ref="BG4:BH4"/>
    <mergeCell ref="BI4:BJ4"/>
    <mergeCell ref="BG3:BH3"/>
    <mergeCell ref="BI3:BJ3"/>
    <mergeCell ref="BQ3:BR3"/>
    <mergeCell ref="C2:P2"/>
    <mergeCell ref="Q2:AD2"/>
    <mergeCell ref="AE2:AR2"/>
    <mergeCell ref="AS2:BF2"/>
    <mergeCell ref="BG2:BT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M3:AN3"/>
    <mergeCell ref="BS3:BT3"/>
    <mergeCell ref="AY3:AZ3"/>
    <mergeCell ref="BA3:BB3"/>
    <mergeCell ref="G8:H8"/>
    <mergeCell ref="G9:H9"/>
    <mergeCell ref="G10:H10"/>
    <mergeCell ref="G11:H11"/>
    <mergeCell ref="AS3:AT3"/>
    <mergeCell ref="AU3:AV3"/>
    <mergeCell ref="AW3:AX3"/>
    <mergeCell ref="AA3:AB3"/>
    <mergeCell ref="AI3:AJ3"/>
    <mergeCell ref="AK3:AL3"/>
    <mergeCell ref="AC3:AD3"/>
    <mergeCell ref="AE3:AF3"/>
    <mergeCell ref="AG3:AH3"/>
    <mergeCell ref="AC4:AD4"/>
    <mergeCell ref="AE4:AF4"/>
    <mergeCell ref="AG4:AH4"/>
    <mergeCell ref="AI4:AJ4"/>
    <mergeCell ref="AK4:AL4"/>
    <mergeCell ref="AO3:AP3"/>
    <mergeCell ref="AQ3:AR3"/>
    <mergeCell ref="AS4:AT4"/>
    <mergeCell ref="AU4:AV4"/>
    <mergeCell ref="AW4:AX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E42"/>
  <sheetViews>
    <sheetView zoomScaleNormal="100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BW32" sqref="BW32:BW39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1922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1923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1924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1925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1926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43612</v>
      </c>
      <c r="D4" s="149"/>
      <c r="E4" s="148">
        <v>43613</v>
      </c>
      <c r="F4" s="149"/>
      <c r="G4" s="148">
        <v>43614</v>
      </c>
      <c r="H4" s="149"/>
      <c r="I4" s="148">
        <v>43615</v>
      </c>
      <c r="J4" s="149"/>
      <c r="K4" s="148">
        <v>43616</v>
      </c>
      <c r="L4" s="149"/>
      <c r="M4" s="148">
        <v>43617</v>
      </c>
      <c r="N4" s="149"/>
      <c r="O4" s="148">
        <v>43618</v>
      </c>
      <c r="P4" s="149"/>
      <c r="Q4" s="148">
        <v>43619</v>
      </c>
      <c r="R4" s="149"/>
      <c r="S4" s="148">
        <v>43620</v>
      </c>
      <c r="T4" s="149"/>
      <c r="U4" s="148">
        <v>43621</v>
      </c>
      <c r="V4" s="149"/>
      <c r="W4" s="148">
        <v>43622</v>
      </c>
      <c r="X4" s="149"/>
      <c r="Y4" s="148">
        <v>43623</v>
      </c>
      <c r="Z4" s="149"/>
      <c r="AA4" s="148">
        <v>43624</v>
      </c>
      <c r="AB4" s="149"/>
      <c r="AC4" s="148">
        <v>43625</v>
      </c>
      <c r="AD4" s="149"/>
      <c r="AE4" s="148">
        <v>43626</v>
      </c>
      <c r="AF4" s="149"/>
      <c r="AG4" s="148">
        <v>43627</v>
      </c>
      <c r="AH4" s="149"/>
      <c r="AI4" s="148">
        <v>43628</v>
      </c>
      <c r="AJ4" s="149"/>
      <c r="AK4" s="148">
        <v>43629</v>
      </c>
      <c r="AL4" s="149"/>
      <c r="AM4" s="148">
        <v>43630</v>
      </c>
      <c r="AN4" s="149"/>
      <c r="AO4" s="148">
        <v>43631</v>
      </c>
      <c r="AP4" s="149"/>
      <c r="AQ4" s="148">
        <v>43632</v>
      </c>
      <c r="AR4" s="149"/>
      <c r="AS4" s="148">
        <v>43633</v>
      </c>
      <c r="AT4" s="149"/>
      <c r="AU4" s="148">
        <v>43634</v>
      </c>
      <c r="AV4" s="149"/>
      <c r="AW4" s="148">
        <v>43635</v>
      </c>
      <c r="AX4" s="149"/>
      <c r="AY4" s="148">
        <v>43636</v>
      </c>
      <c r="AZ4" s="149"/>
      <c r="BA4" s="148">
        <v>43637</v>
      </c>
      <c r="BB4" s="149"/>
      <c r="BC4" s="148">
        <v>43638</v>
      </c>
      <c r="BD4" s="149"/>
      <c r="BE4" s="148">
        <v>43639</v>
      </c>
      <c r="BF4" s="149"/>
      <c r="BG4" s="148">
        <v>43640</v>
      </c>
      <c r="BH4" s="149"/>
      <c r="BI4" s="148">
        <v>43641</v>
      </c>
      <c r="BJ4" s="149"/>
      <c r="BK4" s="148">
        <v>43642</v>
      </c>
      <c r="BL4" s="149"/>
      <c r="BM4" s="148">
        <v>43643</v>
      </c>
      <c r="BN4" s="149"/>
      <c r="BO4" s="148">
        <v>43644</v>
      </c>
      <c r="BP4" s="149"/>
      <c r="BQ4" s="148">
        <v>43645</v>
      </c>
      <c r="BR4" s="149"/>
      <c r="BS4" s="148">
        <v>43646</v>
      </c>
      <c r="BT4" s="149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45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45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45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45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45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45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45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45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45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45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 t="shared" ref="BV32:BV39" si="0">SUM(C32:BT32)</f>
        <v>0</v>
      </c>
      <c r="BW32" s="43">
        <v>200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si="0"/>
        <v>0</v>
      </c>
      <c r="BW33" s="47">
        <v>400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368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E4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W32" sqref="BW32:BW39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1927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1928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1929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1930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1931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43647</v>
      </c>
      <c r="D4" s="149"/>
      <c r="E4" s="148">
        <v>43648</v>
      </c>
      <c r="F4" s="149"/>
      <c r="G4" s="148">
        <v>43649</v>
      </c>
      <c r="H4" s="149"/>
      <c r="I4" s="148">
        <v>43650</v>
      </c>
      <c r="J4" s="149"/>
      <c r="K4" s="148">
        <v>43651</v>
      </c>
      <c r="L4" s="149"/>
      <c r="M4" s="148">
        <v>43652</v>
      </c>
      <c r="N4" s="149"/>
      <c r="O4" s="148">
        <v>43653</v>
      </c>
      <c r="P4" s="149"/>
      <c r="Q4" s="148">
        <v>43654</v>
      </c>
      <c r="R4" s="149"/>
      <c r="S4" s="148">
        <v>43655</v>
      </c>
      <c r="T4" s="149"/>
      <c r="U4" s="148">
        <v>43656</v>
      </c>
      <c r="V4" s="149"/>
      <c r="W4" s="148">
        <v>43657</v>
      </c>
      <c r="X4" s="149"/>
      <c r="Y4" s="148">
        <v>43658</v>
      </c>
      <c r="Z4" s="149"/>
      <c r="AA4" s="148">
        <v>43659</v>
      </c>
      <c r="AB4" s="149"/>
      <c r="AC4" s="148">
        <v>43660</v>
      </c>
      <c r="AD4" s="149"/>
      <c r="AE4" s="148">
        <v>43661</v>
      </c>
      <c r="AF4" s="149"/>
      <c r="AG4" s="148">
        <v>43662</v>
      </c>
      <c r="AH4" s="149"/>
      <c r="AI4" s="148">
        <v>43663</v>
      </c>
      <c r="AJ4" s="149"/>
      <c r="AK4" s="148">
        <v>43664</v>
      </c>
      <c r="AL4" s="149"/>
      <c r="AM4" s="148">
        <v>43665</v>
      </c>
      <c r="AN4" s="149"/>
      <c r="AO4" s="148">
        <v>43666</v>
      </c>
      <c r="AP4" s="149"/>
      <c r="AQ4" s="148">
        <v>43667</v>
      </c>
      <c r="AR4" s="149"/>
      <c r="AS4" s="148">
        <v>43668</v>
      </c>
      <c r="AT4" s="149"/>
      <c r="AU4" s="148">
        <v>43669</v>
      </c>
      <c r="AV4" s="149"/>
      <c r="AW4" s="148">
        <v>43670</v>
      </c>
      <c r="AX4" s="149"/>
      <c r="AY4" s="148">
        <v>43671</v>
      </c>
      <c r="AZ4" s="149"/>
      <c r="BA4" s="148">
        <v>43672</v>
      </c>
      <c r="BB4" s="149"/>
      <c r="BC4" s="148">
        <v>43673</v>
      </c>
      <c r="BD4" s="149"/>
      <c r="BE4" s="148">
        <v>43674</v>
      </c>
      <c r="BF4" s="149"/>
      <c r="BG4" s="148">
        <v>43675</v>
      </c>
      <c r="BH4" s="149"/>
      <c r="BI4" s="148">
        <v>43676</v>
      </c>
      <c r="BJ4" s="149"/>
      <c r="BK4" s="148">
        <v>43677</v>
      </c>
      <c r="BL4" s="149"/>
      <c r="BM4" s="148">
        <v>43678</v>
      </c>
      <c r="BN4" s="149"/>
      <c r="BO4" s="148">
        <v>43679</v>
      </c>
      <c r="BP4" s="149"/>
      <c r="BQ4" s="148">
        <v>43680</v>
      </c>
      <c r="BR4" s="149"/>
      <c r="BS4" s="148">
        <v>43681</v>
      </c>
      <c r="BT4" s="149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45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45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45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45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45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45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45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45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45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45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 t="shared" ref="BV32:BV39" si="0">SUM(C32:BT32)</f>
        <v>0</v>
      </c>
      <c r="BW32" s="43">
        <v>200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si="0"/>
        <v>0</v>
      </c>
      <c r="BW33" s="47">
        <v>400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368">
    <mergeCell ref="BS39:BT39"/>
    <mergeCell ref="BG39:BH39"/>
    <mergeCell ref="BI39:BJ39"/>
    <mergeCell ref="BK39:BL39"/>
    <mergeCell ref="BM39:BN39"/>
    <mergeCell ref="BO39:BP39"/>
    <mergeCell ref="BQ39:BR39"/>
    <mergeCell ref="BS37:BT37"/>
    <mergeCell ref="BG38:BH38"/>
    <mergeCell ref="BI38:BJ38"/>
    <mergeCell ref="BK38:BL38"/>
    <mergeCell ref="BM38:BN38"/>
    <mergeCell ref="BO38:BP38"/>
    <mergeCell ref="BQ38:BR38"/>
    <mergeCell ref="BS38:BT38"/>
    <mergeCell ref="BG37:BH37"/>
    <mergeCell ref="BI37:BJ37"/>
    <mergeCell ref="BK37:BL37"/>
    <mergeCell ref="BM37:BN37"/>
    <mergeCell ref="BO37:BP37"/>
    <mergeCell ref="BQ37:BR37"/>
    <mergeCell ref="BS35:BT35"/>
    <mergeCell ref="BG36:BH36"/>
    <mergeCell ref="BI36:BJ36"/>
    <mergeCell ref="BK36:BL36"/>
    <mergeCell ref="BM36:BN36"/>
    <mergeCell ref="BO36:BP36"/>
    <mergeCell ref="BQ36:BR36"/>
    <mergeCell ref="BS36:BT36"/>
    <mergeCell ref="BG35:BH35"/>
    <mergeCell ref="BI35:BJ35"/>
    <mergeCell ref="BK35:BL35"/>
    <mergeCell ref="BM35:BN35"/>
    <mergeCell ref="BO35:BP35"/>
    <mergeCell ref="BQ35:BR35"/>
    <mergeCell ref="BS33:BT33"/>
    <mergeCell ref="BG34:BH34"/>
    <mergeCell ref="BI34:BJ34"/>
    <mergeCell ref="BK34:BL34"/>
    <mergeCell ref="BM34:BN34"/>
    <mergeCell ref="BO34:BP34"/>
    <mergeCell ref="BQ34:BR34"/>
    <mergeCell ref="BS34:BT34"/>
    <mergeCell ref="BG33:BH33"/>
    <mergeCell ref="BI33:BJ33"/>
    <mergeCell ref="BK33:BL33"/>
    <mergeCell ref="BM33:BN33"/>
    <mergeCell ref="BO33:BP33"/>
    <mergeCell ref="BQ33:BR33"/>
    <mergeCell ref="BS4:BT4"/>
    <mergeCell ref="BG32:BH32"/>
    <mergeCell ref="BI32:BJ32"/>
    <mergeCell ref="BK32:BL32"/>
    <mergeCell ref="BM32:BN32"/>
    <mergeCell ref="BO32:BP32"/>
    <mergeCell ref="BQ32:BR32"/>
    <mergeCell ref="BS32:BT32"/>
    <mergeCell ref="BG4:BH4"/>
    <mergeCell ref="BI4:BJ4"/>
    <mergeCell ref="BK4:BL4"/>
    <mergeCell ref="BM4:BN4"/>
    <mergeCell ref="BO4:BP4"/>
    <mergeCell ref="BQ4:BR4"/>
    <mergeCell ref="BG2:BT2"/>
    <mergeCell ref="BG3:BH3"/>
    <mergeCell ref="BI3:BJ3"/>
    <mergeCell ref="BK3:BL3"/>
    <mergeCell ref="BM3:BN3"/>
    <mergeCell ref="BO3:BP3"/>
    <mergeCell ref="BQ3:BR3"/>
    <mergeCell ref="BS3:BT3"/>
    <mergeCell ref="AU39:AV39"/>
    <mergeCell ref="AW39:AX39"/>
    <mergeCell ref="AY39:AZ39"/>
    <mergeCell ref="BA39:BB39"/>
    <mergeCell ref="BC39:BD39"/>
    <mergeCell ref="BE39:BF39"/>
    <mergeCell ref="AW38:AX38"/>
    <mergeCell ref="AY38:AZ38"/>
    <mergeCell ref="BA38:BB38"/>
    <mergeCell ref="BC38:BD38"/>
    <mergeCell ref="BE38:BF38"/>
    <mergeCell ref="AU37:AV37"/>
    <mergeCell ref="AW37:AX37"/>
    <mergeCell ref="AY37:AZ37"/>
    <mergeCell ref="BA37:BB37"/>
    <mergeCell ref="BC37:BD37"/>
    <mergeCell ref="AO39:AP39"/>
    <mergeCell ref="AQ39:AR39"/>
    <mergeCell ref="AS39:AT39"/>
    <mergeCell ref="W39:X39"/>
    <mergeCell ref="Y39:Z39"/>
    <mergeCell ref="AA39:AB39"/>
    <mergeCell ref="AC39:AD39"/>
    <mergeCell ref="AE39:AF39"/>
    <mergeCell ref="AG39:AH39"/>
    <mergeCell ref="S39:T39"/>
    <mergeCell ref="U39:V39"/>
    <mergeCell ref="C39:D39"/>
    <mergeCell ref="E39:F39"/>
    <mergeCell ref="G39:H39"/>
    <mergeCell ref="I39:J39"/>
    <mergeCell ref="AK38:AL38"/>
    <mergeCell ref="AM38:AN38"/>
    <mergeCell ref="AI39:AJ39"/>
    <mergeCell ref="AK39:AL39"/>
    <mergeCell ref="AM39:AN39"/>
    <mergeCell ref="C38:D38"/>
    <mergeCell ref="E38:F38"/>
    <mergeCell ref="G38:H38"/>
    <mergeCell ref="I38:J38"/>
    <mergeCell ref="K38:L38"/>
    <mergeCell ref="K39:L39"/>
    <mergeCell ref="M39:N39"/>
    <mergeCell ref="O39:P39"/>
    <mergeCell ref="Q39:R39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AO38:AP38"/>
    <mergeCell ref="AQ38:AR38"/>
    <mergeCell ref="BE37:BF37"/>
    <mergeCell ref="AI37:AJ37"/>
    <mergeCell ref="AK37:AL37"/>
    <mergeCell ref="AM37:AN37"/>
    <mergeCell ref="AO37:AP37"/>
    <mergeCell ref="AQ37:AR37"/>
    <mergeCell ref="AS37:AT37"/>
    <mergeCell ref="W37:X37"/>
    <mergeCell ref="Y37:Z37"/>
    <mergeCell ref="AA37:AB37"/>
    <mergeCell ref="AC37:AD37"/>
    <mergeCell ref="AE37:AF37"/>
    <mergeCell ref="AG37:AH37"/>
    <mergeCell ref="K37:L37"/>
    <mergeCell ref="M37:N37"/>
    <mergeCell ref="O37:P37"/>
    <mergeCell ref="Q37:R37"/>
    <mergeCell ref="S37:T37"/>
    <mergeCell ref="U37:V37"/>
    <mergeCell ref="C37:D37"/>
    <mergeCell ref="E37:F37"/>
    <mergeCell ref="G37:H37"/>
    <mergeCell ref="I37:J37"/>
    <mergeCell ref="AW36:AX36"/>
    <mergeCell ref="AY36:AZ36"/>
    <mergeCell ref="BA36:BB36"/>
    <mergeCell ref="BC36:BD36"/>
    <mergeCell ref="BE36:BF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U35:AV35"/>
    <mergeCell ref="AW35:AX35"/>
    <mergeCell ref="AY35:AZ35"/>
    <mergeCell ref="W35:X35"/>
    <mergeCell ref="Y35:Z35"/>
    <mergeCell ref="AA35:AB35"/>
    <mergeCell ref="AC35:AD35"/>
    <mergeCell ref="AE35:AF35"/>
    <mergeCell ref="AG35:AH35"/>
    <mergeCell ref="K35:L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AW34:AX34"/>
    <mergeCell ref="AY34:AZ34"/>
    <mergeCell ref="BA34:BB34"/>
    <mergeCell ref="BC34:BD34"/>
    <mergeCell ref="BE34:BF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U33:AV33"/>
    <mergeCell ref="AW33:AX33"/>
    <mergeCell ref="AY33:AZ33"/>
    <mergeCell ref="W33:X33"/>
    <mergeCell ref="Y33:Z33"/>
    <mergeCell ref="AA33:AB33"/>
    <mergeCell ref="AC33:AD33"/>
    <mergeCell ref="AE33:AF33"/>
    <mergeCell ref="AG33:AH33"/>
    <mergeCell ref="K33:L33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BA33:BB33"/>
    <mergeCell ref="BC33:BD33"/>
    <mergeCell ref="BE33:BF33"/>
    <mergeCell ref="AI33:AJ33"/>
    <mergeCell ref="AK33:AL33"/>
    <mergeCell ref="AM33:AN33"/>
    <mergeCell ref="AO33:AP33"/>
    <mergeCell ref="AQ33:AR33"/>
    <mergeCell ref="AS33:AT33"/>
    <mergeCell ref="AW32:AX32"/>
    <mergeCell ref="AY32:AZ32"/>
    <mergeCell ref="BA32:BB32"/>
    <mergeCell ref="BC32:BD32"/>
    <mergeCell ref="BE32:BF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W4:AX4"/>
    <mergeCell ref="AY4:AZ4"/>
    <mergeCell ref="BA4:BB4"/>
    <mergeCell ref="G4:H4"/>
    <mergeCell ref="I4:J4"/>
    <mergeCell ref="K4:L4"/>
    <mergeCell ref="A6:A7"/>
    <mergeCell ref="AK4:AL4"/>
    <mergeCell ref="AM4:AN4"/>
    <mergeCell ref="AO4:AP4"/>
    <mergeCell ref="AQ4:AR4"/>
    <mergeCell ref="AS4:AT4"/>
    <mergeCell ref="AC4:AD4"/>
    <mergeCell ref="AE4:AF4"/>
    <mergeCell ref="AG4:AH4"/>
    <mergeCell ref="AI4:AJ4"/>
    <mergeCell ref="M4:N4"/>
    <mergeCell ref="O4:P4"/>
    <mergeCell ref="AS3:AT3"/>
    <mergeCell ref="BC4:BD4"/>
    <mergeCell ref="BE4:BF4"/>
    <mergeCell ref="O3:P3"/>
    <mergeCell ref="Q3:R3"/>
    <mergeCell ref="S3:T3"/>
    <mergeCell ref="U3:V3"/>
    <mergeCell ref="AU3:AV3"/>
    <mergeCell ref="AW3:AX3"/>
    <mergeCell ref="AY3:AZ3"/>
    <mergeCell ref="BA3:BB3"/>
    <mergeCell ref="BC3:BD3"/>
    <mergeCell ref="AU4:AV4"/>
    <mergeCell ref="Y4:Z4"/>
    <mergeCell ref="AA4:AB4"/>
    <mergeCell ref="Q4:R4"/>
    <mergeCell ref="S4:T4"/>
    <mergeCell ref="U4:V4"/>
    <mergeCell ref="W4:X4"/>
    <mergeCell ref="C4:D4"/>
    <mergeCell ref="AE2:AR2"/>
    <mergeCell ref="AS2:BF2"/>
    <mergeCell ref="C3:D3"/>
    <mergeCell ref="E3:F3"/>
    <mergeCell ref="G3:H3"/>
    <mergeCell ref="I3:J3"/>
    <mergeCell ref="C2:P2"/>
    <mergeCell ref="Q2:AD2"/>
    <mergeCell ref="W3:X3"/>
    <mergeCell ref="Y3:Z3"/>
    <mergeCell ref="AA3:AB3"/>
    <mergeCell ref="AC3:AD3"/>
    <mergeCell ref="AE3:AF3"/>
    <mergeCell ref="AG3:AH3"/>
    <mergeCell ref="K3:L3"/>
    <mergeCell ref="M3:N3"/>
    <mergeCell ref="E4:F4"/>
    <mergeCell ref="BE3:BF3"/>
    <mergeCell ref="AI3:AJ3"/>
    <mergeCell ref="AK3:AL3"/>
    <mergeCell ref="AM3:AN3"/>
    <mergeCell ref="AO3:AP3"/>
    <mergeCell ref="AQ3:AR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E42"/>
  <sheetViews>
    <sheetView zoomScaleNormal="100" workbookViewId="0">
      <pane xSplit="2" ySplit="4" topLeftCell="AG5" activePane="bottomRight" state="frozen"/>
      <selection pane="topRight" activeCell="C1" sqref="C1"/>
      <selection pane="bottomLeft" activeCell="A5" sqref="A5"/>
      <selection pane="bottomRight" activeCell="BI27" sqref="BI27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1931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1932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1933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1934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1935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43675</v>
      </c>
      <c r="D4" s="149"/>
      <c r="E4" s="148">
        <v>43676</v>
      </c>
      <c r="F4" s="149"/>
      <c r="G4" s="148">
        <v>43677</v>
      </c>
      <c r="H4" s="149"/>
      <c r="I4" s="148">
        <v>43678</v>
      </c>
      <c r="J4" s="149"/>
      <c r="K4" s="148">
        <v>43679</v>
      </c>
      <c r="L4" s="149"/>
      <c r="M4" s="148">
        <v>43680</v>
      </c>
      <c r="N4" s="149"/>
      <c r="O4" s="148">
        <v>43681</v>
      </c>
      <c r="P4" s="149"/>
      <c r="Q4" s="148">
        <v>43682</v>
      </c>
      <c r="R4" s="149"/>
      <c r="S4" s="148">
        <v>43683</v>
      </c>
      <c r="T4" s="149"/>
      <c r="U4" s="148">
        <v>43684</v>
      </c>
      <c r="V4" s="149"/>
      <c r="W4" s="148">
        <v>43685</v>
      </c>
      <c r="X4" s="149"/>
      <c r="Y4" s="148">
        <v>43686</v>
      </c>
      <c r="Z4" s="149"/>
      <c r="AA4" s="148">
        <v>43687</v>
      </c>
      <c r="AB4" s="149"/>
      <c r="AC4" s="148">
        <v>43688</v>
      </c>
      <c r="AD4" s="149"/>
      <c r="AE4" s="148">
        <v>43689</v>
      </c>
      <c r="AF4" s="149"/>
      <c r="AG4" s="148">
        <v>43690</v>
      </c>
      <c r="AH4" s="149"/>
      <c r="AI4" s="148">
        <v>43691</v>
      </c>
      <c r="AJ4" s="149"/>
      <c r="AK4" s="148">
        <v>43692</v>
      </c>
      <c r="AL4" s="149"/>
      <c r="AM4" s="148">
        <v>43693</v>
      </c>
      <c r="AN4" s="149"/>
      <c r="AO4" s="148">
        <v>43694</v>
      </c>
      <c r="AP4" s="149"/>
      <c r="AQ4" s="148">
        <v>43695</v>
      </c>
      <c r="AR4" s="149"/>
      <c r="AS4" s="148">
        <v>43696</v>
      </c>
      <c r="AT4" s="149"/>
      <c r="AU4" s="148">
        <v>43697</v>
      </c>
      <c r="AV4" s="149"/>
      <c r="AW4" s="148">
        <v>43698</v>
      </c>
      <c r="AX4" s="149"/>
      <c r="AY4" s="148">
        <v>43699</v>
      </c>
      <c r="AZ4" s="149"/>
      <c r="BA4" s="148">
        <v>43700</v>
      </c>
      <c r="BB4" s="149"/>
      <c r="BC4" s="148">
        <v>43701</v>
      </c>
      <c r="BD4" s="149"/>
      <c r="BE4" s="148">
        <v>43702</v>
      </c>
      <c r="BF4" s="149"/>
      <c r="BG4" s="148">
        <v>43703</v>
      </c>
      <c r="BH4" s="149"/>
      <c r="BI4" s="148">
        <v>43704</v>
      </c>
      <c r="BJ4" s="149"/>
      <c r="BK4" s="148">
        <v>43705</v>
      </c>
      <c r="BL4" s="149"/>
      <c r="BM4" s="148">
        <v>43706</v>
      </c>
      <c r="BN4" s="149"/>
      <c r="BO4" s="148">
        <v>43707</v>
      </c>
      <c r="BP4" s="149"/>
      <c r="BQ4" s="148">
        <v>43708</v>
      </c>
      <c r="BR4" s="149"/>
      <c r="BS4" s="148">
        <v>43709</v>
      </c>
      <c r="BT4" s="149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45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45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45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thickBot="1" x14ac:dyDescent="0.3">
      <c r="A22" s="145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45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171" t="s">
        <v>105</v>
      </c>
      <c r="BJ23" s="166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45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172" t="s">
        <v>86</v>
      </c>
      <c r="BJ24" s="168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45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172" t="s">
        <v>102</v>
      </c>
      <c r="BJ25" s="168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ht="15.75" thickBot="1" x14ac:dyDescent="0.3">
      <c r="A26" s="145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173"/>
      <c r="BJ26" s="170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45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45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 t="shared" ref="BV32:BV39" si="0">SUM(C32:BT32)</f>
        <v>0</v>
      </c>
      <c r="BW32" s="43">
        <v>200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si="0"/>
        <v>0</v>
      </c>
      <c r="BW33" s="47">
        <v>400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372">
    <mergeCell ref="BI25:BJ25"/>
    <mergeCell ref="BI26:BJ26"/>
    <mergeCell ref="BI23:BJ23"/>
    <mergeCell ref="BI24:BJ24"/>
    <mergeCell ref="BQ39:BR39"/>
    <mergeCell ref="BS39:BT39"/>
    <mergeCell ref="BE39:BF39"/>
    <mergeCell ref="BG39:BH39"/>
    <mergeCell ref="BI39:BJ39"/>
    <mergeCell ref="BK39:BL39"/>
    <mergeCell ref="BM39:BN39"/>
    <mergeCell ref="BO39:BP39"/>
    <mergeCell ref="BI38:BJ38"/>
    <mergeCell ref="BK38:BL38"/>
    <mergeCell ref="BM38:BN38"/>
    <mergeCell ref="BO38:BP38"/>
    <mergeCell ref="BQ38:BR38"/>
    <mergeCell ref="BS38:BT38"/>
    <mergeCell ref="BI35:BJ35"/>
    <mergeCell ref="BK35:BL35"/>
    <mergeCell ref="BM35:BN35"/>
    <mergeCell ref="BO35:BP35"/>
    <mergeCell ref="BQ35:BR35"/>
    <mergeCell ref="BS35:BT35"/>
    <mergeCell ref="AS39:AT39"/>
    <mergeCell ref="AU39:AV39"/>
    <mergeCell ref="AW39:AX39"/>
    <mergeCell ref="AY39:AZ39"/>
    <mergeCell ref="BA39:BB39"/>
    <mergeCell ref="BC39:BD39"/>
    <mergeCell ref="AG39:AH39"/>
    <mergeCell ref="AI39:AJ39"/>
    <mergeCell ref="AK39:AL39"/>
    <mergeCell ref="AM39:AN39"/>
    <mergeCell ref="AO39:AP39"/>
    <mergeCell ref="AQ39:AR39"/>
    <mergeCell ref="U39:V39"/>
    <mergeCell ref="W39:X39"/>
    <mergeCell ref="Y39:Z39"/>
    <mergeCell ref="AA39:AB39"/>
    <mergeCell ref="AC39:AD39"/>
    <mergeCell ref="AE39:AF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38:D38"/>
    <mergeCell ref="E38:F38"/>
    <mergeCell ref="G38:H38"/>
    <mergeCell ref="I38:J38"/>
    <mergeCell ref="K38:L38"/>
    <mergeCell ref="BM37:BN37"/>
    <mergeCell ref="BO37:BP37"/>
    <mergeCell ref="BQ37:BR37"/>
    <mergeCell ref="BS37:BT37"/>
    <mergeCell ref="BA37:BB37"/>
    <mergeCell ref="BC37:BD37"/>
    <mergeCell ref="BE37:BF37"/>
    <mergeCell ref="BG37:BH37"/>
    <mergeCell ref="BI37:BJ37"/>
    <mergeCell ref="BK37:BL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C37:D37"/>
    <mergeCell ref="E37:F37"/>
    <mergeCell ref="G37:H37"/>
    <mergeCell ref="I37:J37"/>
    <mergeCell ref="K37:L37"/>
    <mergeCell ref="M37:N37"/>
    <mergeCell ref="O37:P37"/>
    <mergeCell ref="BQ36:BR36"/>
    <mergeCell ref="BS36:BT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BM34:BN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AO34:AP34"/>
    <mergeCell ref="AQ34:AR34"/>
    <mergeCell ref="AS34:AT34"/>
    <mergeCell ref="AU34:AV34"/>
    <mergeCell ref="AW34:AX34"/>
    <mergeCell ref="AY34:AZ34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C34:D34"/>
    <mergeCell ref="E34:F34"/>
    <mergeCell ref="G34:H34"/>
    <mergeCell ref="I34:J34"/>
    <mergeCell ref="K34:L34"/>
    <mergeCell ref="M34:N34"/>
    <mergeCell ref="O34:P34"/>
    <mergeCell ref="BQ33:BR33"/>
    <mergeCell ref="BS33:BT33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30:A31"/>
    <mergeCell ref="C32:D32"/>
    <mergeCell ref="E32:F32"/>
    <mergeCell ref="G32:H32"/>
    <mergeCell ref="I32:J32"/>
    <mergeCell ref="K32:L32"/>
    <mergeCell ref="C4:D4"/>
    <mergeCell ref="E4:F4"/>
    <mergeCell ref="G4:H4"/>
    <mergeCell ref="I4:J4"/>
    <mergeCell ref="K4:L4"/>
    <mergeCell ref="M4:N4"/>
    <mergeCell ref="AM4:AN4"/>
    <mergeCell ref="AO4:AP4"/>
    <mergeCell ref="AQ4:AR4"/>
    <mergeCell ref="O4:P4"/>
    <mergeCell ref="Q4:R4"/>
    <mergeCell ref="S4:T4"/>
    <mergeCell ref="U4:V4"/>
    <mergeCell ref="W4:X4"/>
    <mergeCell ref="Y4:Z4"/>
    <mergeCell ref="AA4:AB4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BK4:BL4"/>
    <mergeCell ref="BM4:BN4"/>
    <mergeCell ref="BO4:BP4"/>
    <mergeCell ref="BQ4:BR4"/>
    <mergeCell ref="BS4:BT4"/>
    <mergeCell ref="AY4:AZ4"/>
    <mergeCell ref="BA4:BB4"/>
    <mergeCell ref="BC4:BD4"/>
    <mergeCell ref="AC3:AD3"/>
    <mergeCell ref="AE3:AF3"/>
    <mergeCell ref="AG3:AH3"/>
    <mergeCell ref="BE4:BF4"/>
    <mergeCell ref="BG4:BH4"/>
    <mergeCell ref="BI4:BJ4"/>
    <mergeCell ref="AS4:AT4"/>
    <mergeCell ref="AU4:AV4"/>
    <mergeCell ref="AW4:AX4"/>
    <mergeCell ref="AC4:AD4"/>
    <mergeCell ref="AE4:AF4"/>
    <mergeCell ref="AG4:AH4"/>
    <mergeCell ref="AI4:AJ4"/>
    <mergeCell ref="AK4:AL4"/>
    <mergeCell ref="BM3:BN3"/>
    <mergeCell ref="BO3:BP3"/>
    <mergeCell ref="BQ3:BR3"/>
    <mergeCell ref="C2:P2"/>
    <mergeCell ref="Q2:AD2"/>
    <mergeCell ref="AE2:AR2"/>
    <mergeCell ref="AS2:BF2"/>
    <mergeCell ref="BG2:BT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M3:AN3"/>
    <mergeCell ref="BS3:BT3"/>
    <mergeCell ref="AY3:AZ3"/>
    <mergeCell ref="BA3:BB3"/>
    <mergeCell ref="AO3:AP3"/>
    <mergeCell ref="AQ3:AR3"/>
    <mergeCell ref="AS3:AT3"/>
    <mergeCell ref="AU3:AV3"/>
    <mergeCell ref="AW3:AX3"/>
    <mergeCell ref="AA3:AB3"/>
    <mergeCell ref="AI3:AJ3"/>
    <mergeCell ref="AK3:AL3"/>
    <mergeCell ref="BK3:BL3"/>
    <mergeCell ref="BC3:BD3"/>
    <mergeCell ref="BE3:BF3"/>
    <mergeCell ref="BG3:BH3"/>
    <mergeCell ref="BI3:BJ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S42"/>
  <sheetViews>
    <sheetView zoomScaleNormal="100" workbookViewId="0">
      <pane xSplit="2" ySplit="4" topLeftCell="BD12" activePane="bottomRight" state="frozen"/>
      <selection pane="topRight" activeCell="C1" sqref="C1"/>
      <selection pane="bottomLeft" activeCell="A5" sqref="A5"/>
      <selection pane="bottomRight" activeCell="BK24" sqref="BK24:BL28"/>
    </sheetView>
  </sheetViews>
  <sheetFormatPr defaultRowHeight="15" x14ac:dyDescent="0.25"/>
  <cols>
    <col min="1" max="1" width="9.140625" style="15" customWidth="1"/>
    <col min="2" max="2" width="1.85546875" customWidth="1"/>
    <col min="3" max="87" width="5.7109375" customWidth="1"/>
    <col min="88" max="89" width="10.7109375" style="38" customWidth="1"/>
    <col min="90" max="91" width="10.7109375" customWidth="1"/>
    <col min="92" max="106" width="5.7109375" customWidth="1"/>
  </cols>
  <sheetData>
    <row r="1" spans="1:86" ht="15.75" thickBot="1" x14ac:dyDescent="0.3">
      <c r="A1" s="87">
        <v>2019</v>
      </c>
    </row>
    <row r="2" spans="1:86" ht="15.75" thickBot="1" x14ac:dyDescent="0.3">
      <c r="A2" s="88" t="s">
        <v>0</v>
      </c>
      <c r="B2" s="36"/>
      <c r="C2" s="142">
        <v>1935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1936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1937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1938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1939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  <c r="BU2" s="142">
        <v>1940</v>
      </c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4"/>
    </row>
    <row r="3" spans="1:86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  <c r="BU3" s="150" t="s">
        <v>109</v>
      </c>
      <c r="BV3" s="151"/>
      <c r="BW3" s="150" t="s">
        <v>15</v>
      </c>
      <c r="BX3" s="151"/>
      <c r="BY3" s="150" t="s">
        <v>16</v>
      </c>
      <c r="BZ3" s="151"/>
      <c r="CA3" s="150" t="s">
        <v>14</v>
      </c>
      <c r="CB3" s="151"/>
      <c r="CC3" s="150" t="s">
        <v>15</v>
      </c>
      <c r="CD3" s="151"/>
      <c r="CE3" s="146" t="s">
        <v>16</v>
      </c>
      <c r="CF3" s="147" t="s">
        <v>16</v>
      </c>
      <c r="CG3" s="146" t="s">
        <v>17</v>
      </c>
      <c r="CH3" s="147" t="s">
        <v>17</v>
      </c>
    </row>
    <row r="4" spans="1:86" ht="15.75" thickBot="1" x14ac:dyDescent="0.3">
      <c r="A4" s="89" t="s">
        <v>2</v>
      </c>
      <c r="B4" s="37"/>
      <c r="C4" s="148">
        <v>43703</v>
      </c>
      <c r="D4" s="149"/>
      <c r="E4" s="148">
        <v>43704</v>
      </c>
      <c r="F4" s="149"/>
      <c r="G4" s="148">
        <v>43705</v>
      </c>
      <c r="H4" s="149"/>
      <c r="I4" s="148">
        <v>43706</v>
      </c>
      <c r="J4" s="149"/>
      <c r="K4" s="148">
        <v>43707</v>
      </c>
      <c r="L4" s="149"/>
      <c r="M4" s="148">
        <v>43708</v>
      </c>
      <c r="N4" s="149"/>
      <c r="O4" s="148">
        <v>43709</v>
      </c>
      <c r="P4" s="149"/>
      <c r="Q4" s="148">
        <v>43710</v>
      </c>
      <c r="R4" s="149"/>
      <c r="S4" s="148">
        <v>43711</v>
      </c>
      <c r="T4" s="149"/>
      <c r="U4" s="148">
        <v>43712</v>
      </c>
      <c r="V4" s="149"/>
      <c r="W4" s="148">
        <v>43713</v>
      </c>
      <c r="X4" s="149"/>
      <c r="Y4" s="148">
        <v>43714</v>
      </c>
      <c r="Z4" s="149"/>
      <c r="AA4" s="148">
        <v>43715</v>
      </c>
      <c r="AB4" s="149"/>
      <c r="AC4" s="148">
        <v>43716</v>
      </c>
      <c r="AD4" s="149"/>
      <c r="AE4" s="148">
        <v>43717</v>
      </c>
      <c r="AF4" s="149"/>
      <c r="AG4" s="148">
        <v>43718</v>
      </c>
      <c r="AH4" s="149"/>
      <c r="AI4" s="148">
        <v>43719</v>
      </c>
      <c r="AJ4" s="149"/>
      <c r="AK4" s="148">
        <v>43720</v>
      </c>
      <c r="AL4" s="149"/>
      <c r="AM4" s="148">
        <v>43721</v>
      </c>
      <c r="AN4" s="149"/>
      <c r="AO4" s="148">
        <v>43722</v>
      </c>
      <c r="AP4" s="149"/>
      <c r="AQ4" s="148">
        <v>43723</v>
      </c>
      <c r="AR4" s="149"/>
      <c r="AS4" s="148">
        <v>43724</v>
      </c>
      <c r="AT4" s="149"/>
      <c r="AU4" s="148">
        <v>43725</v>
      </c>
      <c r="AV4" s="149"/>
      <c r="AW4" s="148">
        <v>43726</v>
      </c>
      <c r="AX4" s="149"/>
      <c r="AY4" s="148">
        <v>43727</v>
      </c>
      <c r="AZ4" s="149"/>
      <c r="BA4" s="148">
        <v>43728</v>
      </c>
      <c r="BB4" s="149"/>
      <c r="BC4" s="148">
        <v>43729</v>
      </c>
      <c r="BD4" s="149"/>
      <c r="BE4" s="148">
        <v>43730</v>
      </c>
      <c r="BF4" s="149"/>
      <c r="BG4" s="148">
        <v>43731</v>
      </c>
      <c r="BH4" s="149"/>
      <c r="BI4" s="148">
        <v>43732</v>
      </c>
      <c r="BJ4" s="149"/>
      <c r="BK4" s="148">
        <v>43733</v>
      </c>
      <c r="BL4" s="149"/>
      <c r="BM4" s="148">
        <v>43734</v>
      </c>
      <c r="BN4" s="149"/>
      <c r="BO4" s="148">
        <v>43735</v>
      </c>
      <c r="BP4" s="149"/>
      <c r="BQ4" s="148">
        <v>43736</v>
      </c>
      <c r="BR4" s="149"/>
      <c r="BS4" s="148">
        <v>43737</v>
      </c>
      <c r="BT4" s="149"/>
      <c r="BU4" s="148">
        <v>43738</v>
      </c>
      <c r="BV4" s="149"/>
      <c r="BW4" s="148">
        <v>43739</v>
      </c>
      <c r="BX4" s="149"/>
      <c r="BY4" s="148">
        <v>43740</v>
      </c>
      <c r="BZ4" s="149"/>
      <c r="CA4" s="148">
        <v>43741</v>
      </c>
      <c r="CB4" s="149"/>
      <c r="CC4" s="148">
        <v>43742</v>
      </c>
      <c r="CD4" s="149"/>
      <c r="CE4" s="148">
        <v>43743</v>
      </c>
      <c r="CF4" s="149"/>
      <c r="CG4" s="148">
        <v>43744</v>
      </c>
      <c r="CH4" s="149"/>
    </row>
    <row r="5" spans="1:86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  <c r="BU5" s="3"/>
      <c r="BV5" s="18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20"/>
    </row>
    <row r="6" spans="1:86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  <c r="BU6" s="7"/>
      <c r="BV6" s="8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21"/>
    </row>
    <row r="7" spans="1:86" x14ac:dyDescent="0.25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  <c r="BU7" s="11"/>
      <c r="BV7" s="4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22"/>
    </row>
    <row r="8" spans="1:86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  <c r="BU8" s="7"/>
      <c r="BV8" s="8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21"/>
    </row>
    <row r="9" spans="1:86" x14ac:dyDescent="0.25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  <c r="BU9" s="11"/>
      <c r="BV9" s="4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22"/>
    </row>
    <row r="10" spans="1:86" x14ac:dyDescent="0.25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  <c r="BU10" s="7"/>
      <c r="BV10" s="8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21"/>
    </row>
    <row r="11" spans="1:86" x14ac:dyDescent="0.25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  <c r="BU11" s="11"/>
      <c r="BV11" s="4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22"/>
    </row>
    <row r="12" spans="1:86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  <c r="BU12" s="7"/>
      <c r="BV12" s="8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21"/>
    </row>
    <row r="13" spans="1:86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  <c r="BU13" s="11"/>
      <c r="BV13" s="4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22"/>
    </row>
    <row r="14" spans="1:86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  <c r="BU14" s="7"/>
      <c r="BV14" s="8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21"/>
    </row>
    <row r="15" spans="1:86" x14ac:dyDescent="0.25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  <c r="BU15" s="11"/>
      <c r="BV15" s="4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22"/>
    </row>
    <row r="16" spans="1:86" x14ac:dyDescent="0.25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  <c r="BU16" s="7"/>
      <c r="BV16" s="8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21"/>
    </row>
    <row r="17" spans="1:97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  <c r="BU17" s="11"/>
      <c r="BV17" s="4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22"/>
    </row>
    <row r="18" spans="1:97" ht="15" customHeight="1" x14ac:dyDescent="0.25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  <c r="BU18" s="7"/>
      <c r="BV18" s="8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21"/>
    </row>
    <row r="19" spans="1:97" ht="15" customHeight="1" x14ac:dyDescent="0.25">
      <c r="A19" s="145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  <c r="BU19" s="11"/>
      <c r="BV19" s="4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22"/>
    </row>
    <row r="20" spans="1:97" ht="15" customHeight="1" thickBot="1" x14ac:dyDescent="0.3">
      <c r="A20" s="145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  <c r="BU20" s="7"/>
      <c r="BV20" s="8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21"/>
    </row>
    <row r="21" spans="1:97" x14ac:dyDescent="0.25">
      <c r="A21" s="145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111" t="s">
        <v>53</v>
      </c>
      <c r="AV21" s="111" t="s">
        <v>53</v>
      </c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111" t="s">
        <v>53</v>
      </c>
      <c r="BN21" s="5"/>
      <c r="BO21" s="5"/>
      <c r="BP21" s="5"/>
      <c r="BQ21" s="5"/>
      <c r="BR21" s="5"/>
      <c r="BS21" s="5"/>
      <c r="BT21" s="22"/>
      <c r="BU21" s="11"/>
      <c r="BV21" s="4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22"/>
    </row>
    <row r="22" spans="1:97" ht="15" customHeight="1" thickBot="1" x14ac:dyDescent="0.3">
      <c r="A22" s="145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113" t="s">
        <v>108</v>
      </c>
      <c r="AV22" s="113" t="s">
        <v>108</v>
      </c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113" t="s">
        <v>54</v>
      </c>
      <c r="BN22" s="9"/>
      <c r="BO22" s="9"/>
      <c r="BP22" s="9"/>
      <c r="BQ22" s="9"/>
      <c r="BR22" s="9"/>
      <c r="BS22" s="9"/>
      <c r="BT22" s="21"/>
      <c r="BU22" s="7"/>
      <c r="BV22" s="8"/>
      <c r="BW22" s="8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21"/>
    </row>
    <row r="23" spans="1:97" ht="15" customHeight="1" thickBot="1" x14ac:dyDescent="0.3">
      <c r="A23" s="145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136"/>
      <c r="V23" s="136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123"/>
      <c r="AV23" s="123"/>
      <c r="AW23" s="5"/>
      <c r="AX23" s="5"/>
      <c r="AY23" s="111" t="s">
        <v>53</v>
      </c>
      <c r="AZ23" s="111" t="s">
        <v>53</v>
      </c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171" t="s">
        <v>106</v>
      </c>
      <c r="BP23" s="166"/>
      <c r="BQ23" s="5"/>
      <c r="BR23" s="5"/>
      <c r="BS23" s="5"/>
      <c r="BT23" s="22"/>
      <c r="BU23" s="11"/>
      <c r="BV23" s="4"/>
      <c r="BW23" s="4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22"/>
    </row>
    <row r="24" spans="1:97" x14ac:dyDescent="0.25">
      <c r="A24" s="145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0"/>
      <c r="U24" s="171" t="s">
        <v>36</v>
      </c>
      <c r="V24" s="166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183"/>
      <c r="AH24" s="216"/>
      <c r="AI24" s="9"/>
      <c r="AJ24" s="9"/>
      <c r="AK24" s="183"/>
      <c r="AL24" s="216"/>
      <c r="AM24" s="9"/>
      <c r="AN24" s="9"/>
      <c r="AO24" s="9"/>
      <c r="AP24" s="9"/>
      <c r="AQ24" s="9"/>
      <c r="AR24" s="21"/>
      <c r="AS24" s="183" t="s">
        <v>34</v>
      </c>
      <c r="AT24" s="216"/>
      <c r="AU24" s="171" t="s">
        <v>36</v>
      </c>
      <c r="AV24" s="166"/>
      <c r="AW24" s="171" t="s">
        <v>39</v>
      </c>
      <c r="AX24" s="166"/>
      <c r="AY24" s="113" t="s">
        <v>108</v>
      </c>
      <c r="AZ24" s="113" t="s">
        <v>108</v>
      </c>
      <c r="BA24" s="171" t="s">
        <v>44</v>
      </c>
      <c r="BB24" s="166"/>
      <c r="BC24" s="9"/>
      <c r="BD24" s="9"/>
      <c r="BE24" s="9"/>
      <c r="BF24" s="21"/>
      <c r="BG24" s="7"/>
      <c r="BH24" s="8"/>
      <c r="BI24" s="8"/>
      <c r="BJ24" s="9"/>
      <c r="BK24" s="171" t="s">
        <v>36</v>
      </c>
      <c r="BL24" s="166"/>
      <c r="BM24" s="9"/>
      <c r="BN24" s="9"/>
      <c r="BO24" s="172" t="s">
        <v>86</v>
      </c>
      <c r="BP24" s="168"/>
      <c r="BQ24" s="9"/>
      <c r="BR24" s="9"/>
      <c r="BS24" s="9"/>
      <c r="BT24" s="21"/>
      <c r="BU24" s="7"/>
      <c r="BV24" s="8"/>
      <c r="BW24" s="8"/>
      <c r="BX24" s="9"/>
      <c r="BY24" s="8"/>
      <c r="BZ24" s="9"/>
      <c r="CA24" s="9"/>
      <c r="CB24" s="9"/>
      <c r="CC24" s="9"/>
      <c r="CD24" s="9"/>
      <c r="CE24" s="9"/>
      <c r="CF24" s="9"/>
      <c r="CG24" s="9"/>
      <c r="CH24" s="21"/>
    </row>
    <row r="25" spans="1:97" ht="15.75" thickBot="1" x14ac:dyDescent="0.3">
      <c r="A25" s="145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91"/>
      <c r="U25" s="172" t="s">
        <v>86</v>
      </c>
      <c r="V25" s="168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185" t="s">
        <v>34</v>
      </c>
      <c r="AH25" s="223"/>
      <c r="AI25" s="5"/>
      <c r="AJ25" s="5"/>
      <c r="AK25" s="185" t="s">
        <v>34</v>
      </c>
      <c r="AL25" s="223"/>
      <c r="AM25" s="5"/>
      <c r="AN25" s="5"/>
      <c r="AO25" s="5"/>
      <c r="AP25" s="5"/>
      <c r="AQ25" s="5"/>
      <c r="AR25" s="22"/>
      <c r="AS25" s="185" t="s">
        <v>26</v>
      </c>
      <c r="AT25" s="213"/>
      <c r="AU25" s="172" t="s">
        <v>86</v>
      </c>
      <c r="AV25" s="168"/>
      <c r="AW25" s="172" t="s">
        <v>86</v>
      </c>
      <c r="AX25" s="168"/>
      <c r="AY25" s="123"/>
      <c r="AZ25" s="123"/>
      <c r="BA25" s="172" t="s">
        <v>86</v>
      </c>
      <c r="BB25" s="168"/>
      <c r="BC25" s="5"/>
      <c r="BD25" s="5"/>
      <c r="BE25" s="5"/>
      <c r="BF25" s="22"/>
      <c r="BG25" s="11"/>
      <c r="BH25" s="4"/>
      <c r="BI25" s="5"/>
      <c r="BJ25" s="5"/>
      <c r="BK25" s="172" t="s">
        <v>86</v>
      </c>
      <c r="BL25" s="168"/>
      <c r="BM25" s="5"/>
      <c r="BN25" s="5"/>
      <c r="BO25" s="172" t="s">
        <v>102</v>
      </c>
      <c r="BP25" s="168"/>
      <c r="BQ25" s="5"/>
      <c r="BR25" s="5"/>
      <c r="BS25" s="5"/>
      <c r="BT25" s="22"/>
      <c r="BU25" s="11"/>
      <c r="BV25" s="4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22"/>
    </row>
    <row r="26" spans="1:97" ht="15.75" thickBot="1" x14ac:dyDescent="0.3">
      <c r="A26" s="145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0"/>
      <c r="U26" s="172" t="s">
        <v>70</v>
      </c>
      <c r="V26" s="168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187"/>
      <c r="AH26" s="222"/>
      <c r="AI26" s="9"/>
      <c r="AJ26" s="9"/>
      <c r="AK26" s="187"/>
      <c r="AL26" s="222"/>
      <c r="AM26" s="9"/>
      <c r="AN26" s="9"/>
      <c r="AO26" s="9"/>
      <c r="AP26" s="9"/>
      <c r="AQ26" s="9"/>
      <c r="AR26" s="21"/>
      <c r="AS26" s="185" t="s">
        <v>70</v>
      </c>
      <c r="AT26" s="213"/>
      <c r="AU26" s="172" t="s">
        <v>70</v>
      </c>
      <c r="AV26" s="168"/>
      <c r="AW26" s="172" t="s">
        <v>70</v>
      </c>
      <c r="AX26" s="168"/>
      <c r="AY26" s="9"/>
      <c r="AZ26" s="9"/>
      <c r="BA26" s="172" t="s">
        <v>70</v>
      </c>
      <c r="BB26" s="168"/>
      <c r="BC26" s="9"/>
      <c r="BD26" s="9"/>
      <c r="BE26" s="9"/>
      <c r="BF26" s="21"/>
      <c r="BG26" s="7"/>
      <c r="BH26" s="8"/>
      <c r="BI26" s="9"/>
      <c r="BJ26" s="9"/>
      <c r="BK26" s="172" t="s">
        <v>70</v>
      </c>
      <c r="BL26" s="168"/>
      <c r="BM26" s="9"/>
      <c r="BN26" s="9"/>
      <c r="BO26" s="172"/>
      <c r="BP26" s="168"/>
      <c r="BQ26" s="9"/>
      <c r="BR26" s="9"/>
      <c r="BS26" s="9"/>
      <c r="BT26" s="21"/>
      <c r="BU26" s="7"/>
      <c r="BV26" s="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21"/>
    </row>
    <row r="27" spans="1:97" ht="15.75" thickBot="1" x14ac:dyDescent="0.3">
      <c r="A27" s="145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91"/>
      <c r="U27" s="172"/>
      <c r="V27" s="168"/>
      <c r="W27" s="4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85"/>
      <c r="AT27" s="213"/>
      <c r="AU27" s="172"/>
      <c r="AV27" s="168"/>
      <c r="AW27" s="173" t="s">
        <v>104</v>
      </c>
      <c r="AX27" s="170"/>
      <c r="AY27" s="5"/>
      <c r="AZ27" s="5"/>
      <c r="BA27" s="172" t="s">
        <v>107</v>
      </c>
      <c r="BB27" s="168"/>
      <c r="BC27" s="5"/>
      <c r="BD27" s="5"/>
      <c r="BE27" s="5"/>
      <c r="BF27" s="22"/>
      <c r="BG27" s="11"/>
      <c r="BH27" s="4"/>
      <c r="BI27" s="5"/>
      <c r="BJ27" s="5"/>
      <c r="BK27" s="172"/>
      <c r="BL27" s="168"/>
      <c r="BM27" s="5"/>
      <c r="BN27" s="5"/>
      <c r="BO27" s="173"/>
      <c r="BP27" s="170"/>
      <c r="BQ27" s="5"/>
      <c r="BR27" s="5"/>
      <c r="BS27" s="5"/>
      <c r="BT27" s="22"/>
      <c r="BU27" s="11"/>
      <c r="BV27" s="4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22"/>
    </row>
    <row r="28" spans="1:97" ht="15.75" thickBot="1" x14ac:dyDescent="0.3">
      <c r="A28" s="145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0"/>
      <c r="U28" s="173"/>
      <c r="V28" s="170"/>
      <c r="W28" s="8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3"/>
      <c r="AN28" s="93"/>
      <c r="AO28" s="9"/>
      <c r="AP28" s="9"/>
      <c r="AQ28" s="9"/>
      <c r="AR28" s="21"/>
      <c r="AS28" s="187"/>
      <c r="AT28" s="222"/>
      <c r="AU28" s="173"/>
      <c r="AV28" s="170"/>
      <c r="AW28" s="9"/>
      <c r="AX28" s="9"/>
      <c r="AY28" s="9"/>
      <c r="AZ28" s="9"/>
      <c r="BA28" s="173"/>
      <c r="BB28" s="170"/>
      <c r="BC28" s="9"/>
      <c r="BD28" s="9"/>
      <c r="BE28" s="9"/>
      <c r="BF28" s="21"/>
      <c r="BG28" s="7"/>
      <c r="BH28" s="8"/>
      <c r="BI28" s="9"/>
      <c r="BJ28" s="9"/>
      <c r="BK28" s="173"/>
      <c r="BL28" s="170"/>
      <c r="BM28" s="9"/>
      <c r="BN28" s="9"/>
      <c r="BO28" s="9"/>
      <c r="BP28" s="9"/>
      <c r="BQ28" s="9"/>
      <c r="BR28" s="9"/>
      <c r="BS28" s="9"/>
      <c r="BT28" s="21"/>
      <c r="BU28" s="7"/>
      <c r="BV28" s="8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21"/>
    </row>
    <row r="29" spans="1:97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  <c r="BU29" s="11"/>
      <c r="BV29" s="4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22"/>
    </row>
    <row r="30" spans="1:97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  <c r="BU30" s="23"/>
      <c r="BV30" s="24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6"/>
    </row>
    <row r="31" spans="1:97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CJ31" s="39" t="s">
        <v>18</v>
      </c>
      <c r="CK31" s="40" t="s">
        <v>19</v>
      </c>
      <c r="CL31" s="40" t="s">
        <v>20</v>
      </c>
      <c r="CM31" s="41"/>
    </row>
    <row r="32" spans="1:97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152"/>
      <c r="BV32" s="153"/>
      <c r="BW32" s="152"/>
      <c r="BX32" s="153"/>
      <c r="BY32" s="152"/>
      <c r="BZ32" s="153"/>
      <c r="CA32" s="152"/>
      <c r="CB32" s="153"/>
      <c r="CC32" s="152"/>
      <c r="CD32" s="153"/>
      <c r="CE32" s="152"/>
      <c r="CF32" s="153"/>
      <c r="CG32" s="152"/>
      <c r="CH32" s="153"/>
      <c r="CI32" s="35"/>
      <c r="CJ32" s="42">
        <f>SUM(C32:CH32)</f>
        <v>0</v>
      </c>
      <c r="CK32" s="43">
        <v>200</v>
      </c>
      <c r="CL32" s="44">
        <f t="shared" ref="CL32:CL39" si="0">CJ32*CK32</f>
        <v>0</v>
      </c>
      <c r="CM32" s="45" t="s">
        <v>5</v>
      </c>
      <c r="CN32" s="35"/>
      <c r="CO32" s="35"/>
      <c r="CP32" s="35"/>
      <c r="CQ32" s="35"/>
      <c r="CR32" s="35"/>
      <c r="CS32" s="35"/>
    </row>
    <row r="33" spans="1:97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152"/>
      <c r="BV33" s="153"/>
      <c r="BW33" s="152"/>
      <c r="BX33" s="153"/>
      <c r="BY33" s="152"/>
      <c r="BZ33" s="153"/>
      <c r="CA33" s="152"/>
      <c r="CB33" s="153"/>
      <c r="CC33" s="152"/>
      <c r="CD33" s="153"/>
      <c r="CE33" s="152"/>
      <c r="CF33" s="153"/>
      <c r="CG33" s="152"/>
      <c r="CH33" s="153"/>
      <c r="CI33" s="35"/>
      <c r="CJ33" s="42">
        <f t="shared" ref="CJ33:CJ39" si="1">SUM(C33:CH33)</f>
        <v>0</v>
      </c>
      <c r="CK33" s="47">
        <v>400</v>
      </c>
      <c r="CL33" s="48">
        <f t="shared" si="0"/>
        <v>0</v>
      </c>
      <c r="CM33" s="49" t="s">
        <v>6</v>
      </c>
      <c r="CN33" s="35"/>
      <c r="CO33" s="35"/>
      <c r="CP33" s="35"/>
      <c r="CQ33" s="35"/>
      <c r="CR33" s="35"/>
      <c r="CS33" s="35"/>
    </row>
    <row r="34" spans="1:97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154"/>
      <c r="BV34" s="155"/>
      <c r="BW34" s="154"/>
      <c r="BX34" s="155"/>
      <c r="BY34" s="154"/>
      <c r="BZ34" s="155"/>
      <c r="CA34" s="154"/>
      <c r="CB34" s="155"/>
      <c r="CC34" s="154"/>
      <c r="CD34" s="155"/>
      <c r="CE34" s="154"/>
      <c r="CF34" s="155"/>
      <c r="CG34" s="154"/>
      <c r="CH34" s="155"/>
      <c r="CI34" s="33"/>
      <c r="CJ34" s="50">
        <f t="shared" si="1"/>
        <v>0</v>
      </c>
      <c r="CK34" s="51">
        <v>200</v>
      </c>
      <c r="CL34" s="52">
        <f t="shared" si="0"/>
        <v>0</v>
      </c>
      <c r="CM34" s="53" t="s">
        <v>3</v>
      </c>
      <c r="CN34" s="33"/>
      <c r="CO34" s="33"/>
      <c r="CP34" s="33"/>
      <c r="CQ34" s="33"/>
      <c r="CR34" s="33"/>
      <c r="CS34" s="33"/>
    </row>
    <row r="35" spans="1:97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154"/>
      <c r="BV35" s="155"/>
      <c r="BW35" s="154"/>
      <c r="BX35" s="155"/>
      <c r="BY35" s="154"/>
      <c r="BZ35" s="155"/>
      <c r="CA35" s="154"/>
      <c r="CB35" s="155"/>
      <c r="CC35" s="154"/>
      <c r="CD35" s="155"/>
      <c r="CE35" s="154"/>
      <c r="CF35" s="155"/>
      <c r="CG35" s="154"/>
      <c r="CH35" s="155"/>
      <c r="CI35" s="33"/>
      <c r="CJ35" s="50">
        <f t="shared" si="1"/>
        <v>0</v>
      </c>
      <c r="CK35" s="55">
        <v>400</v>
      </c>
      <c r="CL35" s="56">
        <f t="shared" si="0"/>
        <v>0</v>
      </c>
      <c r="CM35" s="57" t="s">
        <v>4</v>
      </c>
      <c r="CN35" s="33"/>
      <c r="CO35" s="33"/>
      <c r="CP35" s="33"/>
      <c r="CQ35" s="33"/>
      <c r="CR35" s="33"/>
      <c r="CS35" s="33"/>
    </row>
    <row r="36" spans="1:97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156"/>
      <c r="BV36" s="157"/>
      <c r="BW36" s="156"/>
      <c r="BX36" s="157"/>
      <c r="BY36" s="156"/>
      <c r="BZ36" s="157"/>
      <c r="CA36" s="156"/>
      <c r="CB36" s="157"/>
      <c r="CC36" s="156"/>
      <c r="CD36" s="157"/>
      <c r="CE36" s="156"/>
      <c r="CF36" s="157"/>
      <c r="CG36" s="156"/>
      <c r="CH36" s="157"/>
      <c r="CI36" s="32"/>
      <c r="CJ36" s="58">
        <f t="shared" si="1"/>
        <v>0</v>
      </c>
      <c r="CK36" s="59">
        <v>200</v>
      </c>
      <c r="CL36" s="60">
        <f t="shared" si="0"/>
        <v>0</v>
      </c>
      <c r="CM36" s="61" t="s">
        <v>7</v>
      </c>
      <c r="CN36" s="32"/>
      <c r="CO36" s="32"/>
      <c r="CP36" s="32"/>
      <c r="CQ36" s="32"/>
      <c r="CR36" s="32"/>
      <c r="CS36" s="32"/>
    </row>
    <row r="37" spans="1:97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156"/>
      <c r="BV37" s="157"/>
      <c r="BW37" s="156"/>
      <c r="BX37" s="157"/>
      <c r="BY37" s="156"/>
      <c r="BZ37" s="157"/>
      <c r="CA37" s="156"/>
      <c r="CB37" s="157"/>
      <c r="CC37" s="156"/>
      <c r="CD37" s="157"/>
      <c r="CE37" s="156"/>
      <c r="CF37" s="157"/>
      <c r="CG37" s="156"/>
      <c r="CH37" s="157"/>
      <c r="CI37" s="32"/>
      <c r="CJ37" s="58">
        <f t="shared" si="1"/>
        <v>0</v>
      </c>
      <c r="CK37" s="63">
        <v>400</v>
      </c>
      <c r="CL37" s="64">
        <f t="shared" si="0"/>
        <v>0</v>
      </c>
      <c r="CM37" s="65" t="s">
        <v>8</v>
      </c>
      <c r="CN37" s="32"/>
      <c r="CO37" s="32"/>
      <c r="CP37" s="32"/>
      <c r="CQ37" s="32"/>
      <c r="CR37" s="32"/>
      <c r="CS37" s="32"/>
    </row>
    <row r="38" spans="1:97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158"/>
      <c r="BV38" s="159"/>
      <c r="BW38" s="158"/>
      <c r="BX38" s="159"/>
      <c r="BY38" s="158"/>
      <c r="BZ38" s="159"/>
      <c r="CA38" s="158"/>
      <c r="CB38" s="159"/>
      <c r="CC38" s="158"/>
      <c r="CD38" s="159"/>
      <c r="CE38" s="158"/>
      <c r="CF38" s="159"/>
      <c r="CG38" s="158"/>
      <c r="CH38" s="159"/>
      <c r="CI38" s="31"/>
      <c r="CJ38" s="66">
        <f t="shared" si="1"/>
        <v>0</v>
      </c>
      <c r="CK38" s="67">
        <v>200</v>
      </c>
      <c r="CL38" s="68">
        <f t="shared" si="0"/>
        <v>0</v>
      </c>
      <c r="CM38" s="69" t="s">
        <v>9</v>
      </c>
      <c r="CN38" s="31"/>
      <c r="CO38" s="31"/>
      <c r="CP38" s="31"/>
      <c r="CQ38" s="31"/>
      <c r="CR38" s="31"/>
      <c r="CS38" s="31"/>
    </row>
    <row r="39" spans="1:97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160"/>
      <c r="BV39" s="161"/>
      <c r="BW39" s="160"/>
      <c r="BX39" s="161"/>
      <c r="BY39" s="160"/>
      <c r="BZ39" s="161"/>
      <c r="CA39" s="160"/>
      <c r="CB39" s="161"/>
      <c r="CC39" s="160"/>
      <c r="CD39" s="161"/>
      <c r="CE39" s="160"/>
      <c r="CF39" s="161"/>
      <c r="CG39" s="160"/>
      <c r="CH39" s="161"/>
      <c r="CI39" s="31"/>
      <c r="CJ39" s="66">
        <f t="shared" si="1"/>
        <v>0</v>
      </c>
      <c r="CK39" s="71">
        <v>400</v>
      </c>
      <c r="CL39" s="72">
        <f t="shared" si="0"/>
        <v>0</v>
      </c>
      <c r="CM39" s="73" t="s">
        <v>10</v>
      </c>
      <c r="CN39" s="31"/>
      <c r="CO39" s="31"/>
      <c r="CP39" s="31"/>
      <c r="CQ39" s="31"/>
      <c r="CR39" s="31"/>
      <c r="CS39" s="31"/>
    </row>
    <row r="41" spans="1:97" ht="15.75" thickBot="1" x14ac:dyDescent="0.3">
      <c r="CK41" s="74" t="s">
        <v>21</v>
      </c>
      <c r="CL41" s="75">
        <f>SUM(CL32:CL40)</f>
        <v>0</v>
      </c>
    </row>
    <row r="42" spans="1:97" ht="15.75" thickTop="1" x14ac:dyDescent="0.25"/>
  </sheetData>
  <mergeCells count="479">
    <mergeCell ref="BO23:BP23"/>
    <mergeCell ref="BO24:BP24"/>
    <mergeCell ref="BO25:BP25"/>
    <mergeCell ref="BO26:BP26"/>
    <mergeCell ref="BO27:BP27"/>
    <mergeCell ref="U24:V24"/>
    <mergeCell ref="U25:V25"/>
    <mergeCell ref="U26:V26"/>
    <mergeCell ref="U27:V27"/>
    <mergeCell ref="BA24:BB24"/>
    <mergeCell ref="BA25:BB25"/>
    <mergeCell ref="BA26:BB26"/>
    <mergeCell ref="BA27:BB27"/>
    <mergeCell ref="AG24:AH24"/>
    <mergeCell ref="AG25:AH25"/>
    <mergeCell ref="AG26:AH26"/>
    <mergeCell ref="U28:V28"/>
    <mergeCell ref="BK24:BL24"/>
    <mergeCell ref="BK25:BL25"/>
    <mergeCell ref="BK26:BL26"/>
    <mergeCell ref="BK27:BL27"/>
    <mergeCell ref="BK28:BL28"/>
    <mergeCell ref="AS24:AT24"/>
    <mergeCell ref="AS25:AT25"/>
    <mergeCell ref="AS26:AT26"/>
    <mergeCell ref="AS27:AT27"/>
    <mergeCell ref="AS28:AT28"/>
    <mergeCell ref="AW24:AX24"/>
    <mergeCell ref="AW25:AX25"/>
    <mergeCell ref="AW26:AX26"/>
    <mergeCell ref="AW27:AX27"/>
    <mergeCell ref="AU24:AV24"/>
    <mergeCell ref="AU25:AV25"/>
    <mergeCell ref="AU26:AV26"/>
    <mergeCell ref="AU27:AV27"/>
    <mergeCell ref="AU28:AV28"/>
    <mergeCell ref="AK24:AL24"/>
    <mergeCell ref="AK25:AL25"/>
    <mergeCell ref="AK26:AL26"/>
    <mergeCell ref="BA28:BB28"/>
    <mergeCell ref="BS39:BT39"/>
    <mergeCell ref="AW39:AX39"/>
    <mergeCell ref="AY39:AZ39"/>
    <mergeCell ref="BA39:BB39"/>
    <mergeCell ref="BC39:BD39"/>
    <mergeCell ref="BE39:BF39"/>
    <mergeCell ref="BG39:BH39"/>
    <mergeCell ref="BQ38:BR38"/>
    <mergeCell ref="BS38:BT38"/>
    <mergeCell ref="BG38:BH38"/>
    <mergeCell ref="BI38:BJ38"/>
    <mergeCell ref="BO37:BP37"/>
    <mergeCell ref="BQ37:BR37"/>
    <mergeCell ref="BS37:BT37"/>
    <mergeCell ref="BE37:BF37"/>
    <mergeCell ref="BG37:BH37"/>
    <mergeCell ref="AW36:AX36"/>
    <mergeCell ref="BO35:BP35"/>
    <mergeCell ref="BQ35:BR35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BS35:BT35"/>
    <mergeCell ref="AW35:AX35"/>
    <mergeCell ref="AY35:AZ35"/>
    <mergeCell ref="BA35:BB35"/>
    <mergeCell ref="BC35:BD35"/>
    <mergeCell ref="BE35:BF35"/>
    <mergeCell ref="BG35:BH35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AW37:AX37"/>
    <mergeCell ref="AY37:AZ37"/>
    <mergeCell ref="BA37:BB37"/>
    <mergeCell ref="BC37:BD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16:A17"/>
    <mergeCell ref="A18:A19"/>
    <mergeCell ref="BK4:BL4"/>
    <mergeCell ref="A6:A7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U4:V4"/>
    <mergeCell ref="W4:X4"/>
    <mergeCell ref="Y4:Z4"/>
    <mergeCell ref="C4:D4"/>
    <mergeCell ref="E4:F4"/>
    <mergeCell ref="G4:H4"/>
    <mergeCell ref="I4:J4"/>
    <mergeCell ref="K4:L4"/>
    <mergeCell ref="A8:A9"/>
    <mergeCell ref="A10:A11"/>
    <mergeCell ref="A12:A13"/>
    <mergeCell ref="A14:A15"/>
    <mergeCell ref="Y3:Z3"/>
    <mergeCell ref="AA3:AB3"/>
    <mergeCell ref="BM4:BN4"/>
    <mergeCell ref="AE3:AF3"/>
    <mergeCell ref="AG3:AH3"/>
    <mergeCell ref="U3:V3"/>
    <mergeCell ref="W3:X3"/>
    <mergeCell ref="M4:N4"/>
    <mergeCell ref="AY4:AZ4"/>
    <mergeCell ref="BA4:BB4"/>
    <mergeCell ref="BC4:BD4"/>
    <mergeCell ref="BE4:BF4"/>
    <mergeCell ref="BG4:BH4"/>
    <mergeCell ref="O4:P4"/>
    <mergeCell ref="Q4:R4"/>
    <mergeCell ref="S4:T4"/>
    <mergeCell ref="C2:P2"/>
    <mergeCell ref="Q2:AD2"/>
    <mergeCell ref="AE2:AR2"/>
    <mergeCell ref="AK3:AL3"/>
    <mergeCell ref="AM3:AN3"/>
    <mergeCell ref="AO3:AP3"/>
    <mergeCell ref="AQ3:AR3"/>
    <mergeCell ref="AC3:AD3"/>
    <mergeCell ref="AI3:AJ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BQ4:BR4"/>
    <mergeCell ref="BS4:BT4"/>
    <mergeCell ref="BI4:BJ4"/>
    <mergeCell ref="AS2:BF2"/>
    <mergeCell ref="BG2:BT2"/>
    <mergeCell ref="BI3:BJ3"/>
    <mergeCell ref="BK3:BL3"/>
    <mergeCell ref="BM3:BN3"/>
    <mergeCell ref="BO3:BP3"/>
    <mergeCell ref="BQ3:BR3"/>
    <mergeCell ref="BS3:BT3"/>
    <mergeCell ref="AW3:AX3"/>
    <mergeCell ref="AY3:AZ3"/>
    <mergeCell ref="BA3:BB3"/>
    <mergeCell ref="BC3:BD3"/>
    <mergeCell ref="BE3:BF3"/>
    <mergeCell ref="BG3:BH3"/>
    <mergeCell ref="AS3:AT3"/>
    <mergeCell ref="AU3:AV3"/>
    <mergeCell ref="BO4:BP4"/>
    <mergeCell ref="BU2:CH2"/>
    <mergeCell ref="BU3:BV3"/>
    <mergeCell ref="BW3:BX3"/>
    <mergeCell ref="BY3:BZ3"/>
    <mergeCell ref="CA3:CB3"/>
    <mergeCell ref="CC3:CD3"/>
    <mergeCell ref="CE3:CF3"/>
    <mergeCell ref="CG3:CH3"/>
    <mergeCell ref="BU4:BV4"/>
    <mergeCell ref="BW4:BX4"/>
    <mergeCell ref="BY4:BZ4"/>
    <mergeCell ref="CA4:CB4"/>
    <mergeCell ref="CC4:CD4"/>
    <mergeCell ref="CE4:CF4"/>
    <mergeCell ref="CG4:CH4"/>
    <mergeCell ref="BU32:BV32"/>
    <mergeCell ref="BW32:BX32"/>
    <mergeCell ref="BY32:BZ32"/>
    <mergeCell ref="CA32:CB32"/>
    <mergeCell ref="CC32:CD32"/>
    <mergeCell ref="CE32:CF32"/>
    <mergeCell ref="CG32:CH32"/>
    <mergeCell ref="BU33:BV33"/>
    <mergeCell ref="BW33:BX33"/>
    <mergeCell ref="BY33:BZ33"/>
    <mergeCell ref="CA33:CB33"/>
    <mergeCell ref="CC33:CD33"/>
    <mergeCell ref="CE33:CF33"/>
    <mergeCell ref="CG33:CH33"/>
    <mergeCell ref="BU34:BV34"/>
    <mergeCell ref="BW34:BX34"/>
    <mergeCell ref="BY34:BZ34"/>
    <mergeCell ref="CA34:CB34"/>
    <mergeCell ref="CC34:CD34"/>
    <mergeCell ref="CE34:CF34"/>
    <mergeCell ref="CG34:CH34"/>
    <mergeCell ref="BU35:BV35"/>
    <mergeCell ref="BW35:BX35"/>
    <mergeCell ref="BY35:BZ35"/>
    <mergeCell ref="CA35:CB35"/>
    <mergeCell ref="CC35:CD35"/>
    <mergeCell ref="CE35:CF35"/>
    <mergeCell ref="CG35:CH35"/>
    <mergeCell ref="BU36:BV36"/>
    <mergeCell ref="BW36:BX36"/>
    <mergeCell ref="BY36:BZ36"/>
    <mergeCell ref="CA36:CB36"/>
    <mergeCell ref="CC36:CD36"/>
    <mergeCell ref="CE36:CF36"/>
    <mergeCell ref="CG36:CH36"/>
    <mergeCell ref="BU37:BV37"/>
    <mergeCell ref="BW37:BX37"/>
    <mergeCell ref="BY37:BZ37"/>
    <mergeCell ref="CA37:CB37"/>
    <mergeCell ref="CC37:CD37"/>
    <mergeCell ref="CE37:CF37"/>
    <mergeCell ref="CG37:CH37"/>
    <mergeCell ref="BU38:BV38"/>
    <mergeCell ref="BW38:BX38"/>
    <mergeCell ref="BY38:BZ38"/>
    <mergeCell ref="CA38:CB38"/>
    <mergeCell ref="CC38:CD38"/>
    <mergeCell ref="CE38:CF38"/>
    <mergeCell ref="CG38:CH38"/>
    <mergeCell ref="BU39:BV39"/>
    <mergeCell ref="BW39:BX39"/>
    <mergeCell ref="BY39:BZ39"/>
    <mergeCell ref="CA39:CB39"/>
    <mergeCell ref="CC39:CD39"/>
    <mergeCell ref="CE39:CF39"/>
    <mergeCell ref="CG39:CH3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E4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25" sqref="T25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1940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1941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1942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1943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1944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43738</v>
      </c>
      <c r="D4" s="149"/>
      <c r="E4" s="148">
        <v>43739</v>
      </c>
      <c r="F4" s="149"/>
      <c r="G4" s="148">
        <v>43740</v>
      </c>
      <c r="H4" s="149"/>
      <c r="I4" s="148">
        <v>43741</v>
      </c>
      <c r="J4" s="149"/>
      <c r="K4" s="148">
        <v>43742</v>
      </c>
      <c r="L4" s="149"/>
      <c r="M4" s="148">
        <v>43743</v>
      </c>
      <c r="N4" s="149"/>
      <c r="O4" s="148">
        <v>43744</v>
      </c>
      <c r="P4" s="149"/>
      <c r="Q4" s="148">
        <v>43745</v>
      </c>
      <c r="R4" s="149"/>
      <c r="S4" s="148">
        <v>43746</v>
      </c>
      <c r="T4" s="149"/>
      <c r="U4" s="148">
        <v>43747</v>
      </c>
      <c r="V4" s="149"/>
      <c r="W4" s="148">
        <v>43748</v>
      </c>
      <c r="X4" s="149"/>
      <c r="Y4" s="148">
        <v>43749</v>
      </c>
      <c r="Z4" s="149"/>
      <c r="AA4" s="148">
        <v>43750</v>
      </c>
      <c r="AB4" s="149"/>
      <c r="AC4" s="148">
        <v>43751</v>
      </c>
      <c r="AD4" s="149"/>
      <c r="AE4" s="148">
        <v>43752</v>
      </c>
      <c r="AF4" s="149"/>
      <c r="AG4" s="148">
        <v>43753</v>
      </c>
      <c r="AH4" s="149"/>
      <c r="AI4" s="148">
        <v>43754</v>
      </c>
      <c r="AJ4" s="149"/>
      <c r="AK4" s="148">
        <v>43755</v>
      </c>
      <c r="AL4" s="149"/>
      <c r="AM4" s="148">
        <v>43756</v>
      </c>
      <c r="AN4" s="149"/>
      <c r="AO4" s="148">
        <v>43757</v>
      </c>
      <c r="AP4" s="149"/>
      <c r="AQ4" s="148">
        <v>43758</v>
      </c>
      <c r="AR4" s="149"/>
      <c r="AS4" s="148">
        <v>43759</v>
      </c>
      <c r="AT4" s="149"/>
      <c r="AU4" s="148">
        <v>43760</v>
      </c>
      <c r="AV4" s="149"/>
      <c r="AW4" s="148">
        <v>43761</v>
      </c>
      <c r="AX4" s="149"/>
      <c r="AY4" s="148">
        <v>43762</v>
      </c>
      <c r="AZ4" s="149"/>
      <c r="BA4" s="148">
        <v>43763</v>
      </c>
      <c r="BB4" s="149"/>
      <c r="BC4" s="148">
        <v>43764</v>
      </c>
      <c r="BD4" s="149"/>
      <c r="BE4" s="148">
        <v>43765</v>
      </c>
      <c r="BF4" s="149"/>
      <c r="BG4" s="148">
        <v>43766</v>
      </c>
      <c r="BH4" s="149"/>
      <c r="BI4" s="148">
        <v>43767</v>
      </c>
      <c r="BJ4" s="149"/>
      <c r="BK4" s="148">
        <v>43768</v>
      </c>
      <c r="BL4" s="149"/>
      <c r="BM4" s="148">
        <v>43769</v>
      </c>
      <c r="BN4" s="149"/>
      <c r="BO4" s="148">
        <v>43770</v>
      </c>
      <c r="BP4" s="149"/>
      <c r="BQ4" s="148">
        <v>43771</v>
      </c>
      <c r="BR4" s="149"/>
      <c r="BS4" s="148">
        <v>43772</v>
      </c>
      <c r="BT4" s="149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45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thickBot="1" x14ac:dyDescent="0.3">
      <c r="A20" s="145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45"/>
      <c r="B21" s="17"/>
      <c r="C21" s="11"/>
      <c r="D21" s="4"/>
      <c r="E21" s="111"/>
      <c r="F21" s="5"/>
      <c r="G21" s="5"/>
      <c r="H21" s="5"/>
      <c r="I21" s="111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111"/>
      <c r="V21" s="5"/>
      <c r="W21" s="111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45">
        <v>0.75</v>
      </c>
      <c r="B22" s="16"/>
      <c r="C22" s="7"/>
      <c r="D22" s="8"/>
      <c r="E22" s="113" t="s">
        <v>53</v>
      </c>
      <c r="F22" s="9"/>
      <c r="G22" s="9"/>
      <c r="H22" s="9"/>
      <c r="I22" s="113" t="s">
        <v>53</v>
      </c>
      <c r="J22" s="9"/>
      <c r="K22" s="9"/>
      <c r="L22" s="9"/>
      <c r="M22" s="9"/>
      <c r="N22" s="9"/>
      <c r="O22" s="9"/>
      <c r="P22" s="21"/>
      <c r="Q22" s="7"/>
      <c r="R22" s="8"/>
      <c r="S22" s="9"/>
      <c r="T22" s="9"/>
      <c r="U22" s="113" t="s">
        <v>53</v>
      </c>
      <c r="V22" s="9"/>
      <c r="W22" s="113" t="s">
        <v>53</v>
      </c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thickBot="1" x14ac:dyDescent="0.3">
      <c r="A23" s="145"/>
      <c r="B23" s="17"/>
      <c r="C23" s="11"/>
      <c r="D23" s="4"/>
      <c r="E23" s="115" t="s">
        <v>54</v>
      </c>
      <c r="F23" s="5"/>
      <c r="G23" s="5"/>
      <c r="H23" s="5"/>
      <c r="I23" s="115" t="s">
        <v>54</v>
      </c>
      <c r="J23" s="5"/>
      <c r="K23" s="5"/>
      <c r="L23" s="5"/>
      <c r="M23" s="5"/>
      <c r="N23" s="5"/>
      <c r="O23" s="5"/>
      <c r="P23" s="22"/>
      <c r="Q23" s="11"/>
      <c r="R23" s="4"/>
      <c r="S23" s="5"/>
      <c r="T23" s="5"/>
      <c r="U23" s="115" t="s">
        <v>54</v>
      </c>
      <c r="V23" s="5"/>
      <c r="W23" s="115" t="s">
        <v>54</v>
      </c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45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171" t="s">
        <v>5</v>
      </c>
      <c r="R24" s="166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45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72" t="s">
        <v>86</v>
      </c>
      <c r="R25" s="168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45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172" t="s">
        <v>70</v>
      </c>
      <c r="R26" s="16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45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72"/>
      <c r="R27" s="168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ht="15.75" thickBot="1" x14ac:dyDescent="0.3">
      <c r="A28" s="145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173"/>
      <c r="R28" s="17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 t="shared" ref="BV32:BV39" si="0">SUM(C32:BT32)</f>
        <v>0</v>
      </c>
      <c r="BW32" s="43">
        <v>200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si="0"/>
        <v>0</v>
      </c>
      <c r="BW33" s="47">
        <v>400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373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A4:AB4"/>
    <mergeCell ref="AC4:AD4"/>
    <mergeCell ref="AE4:AF4"/>
    <mergeCell ref="A8:A9"/>
    <mergeCell ref="A10:A11"/>
    <mergeCell ref="A12:A13"/>
    <mergeCell ref="BO3:BP3"/>
    <mergeCell ref="BQ3:BR3"/>
    <mergeCell ref="BI4:BJ4"/>
    <mergeCell ref="AM4:AN4"/>
    <mergeCell ref="AO4:AP4"/>
    <mergeCell ref="AQ4:AR4"/>
    <mergeCell ref="AS4:AT4"/>
    <mergeCell ref="AU4:AV4"/>
    <mergeCell ref="AW4:AX4"/>
    <mergeCell ref="AQ3:AR3"/>
    <mergeCell ref="AS3:AT3"/>
    <mergeCell ref="AU3:AV3"/>
    <mergeCell ref="Y3:Z3"/>
    <mergeCell ref="AA3:AB3"/>
    <mergeCell ref="O4:P4"/>
    <mergeCell ref="Q4:R4"/>
    <mergeCell ref="S4:T4"/>
    <mergeCell ref="AC3:AD3"/>
    <mergeCell ref="BI3:BJ3"/>
    <mergeCell ref="BK3:BL3"/>
    <mergeCell ref="BM3:BN3"/>
    <mergeCell ref="Q24:R24"/>
    <mergeCell ref="Q25:R25"/>
    <mergeCell ref="Q26:R26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G4:AH4"/>
    <mergeCell ref="AI4:AJ4"/>
    <mergeCell ref="AK4:AL4"/>
    <mergeCell ref="Q27:R27"/>
    <mergeCell ref="Q28:R28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E3:AF3"/>
    <mergeCell ref="AG3:AH3"/>
    <mergeCell ref="AI3:AJ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E42"/>
  <sheetViews>
    <sheetView tabSelected="1" zoomScaleNormal="10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BK22" sqref="BK22:BK24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1944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1945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1946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1947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1948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43766</v>
      </c>
      <c r="D4" s="149"/>
      <c r="E4" s="148">
        <v>43767</v>
      </c>
      <c r="F4" s="149"/>
      <c r="G4" s="148">
        <v>43768</v>
      </c>
      <c r="H4" s="149"/>
      <c r="I4" s="148">
        <v>43769</v>
      </c>
      <c r="J4" s="149"/>
      <c r="K4" s="148">
        <v>43770</v>
      </c>
      <c r="L4" s="149"/>
      <c r="M4" s="148">
        <v>43771</v>
      </c>
      <c r="N4" s="149"/>
      <c r="O4" s="148">
        <v>43772</v>
      </c>
      <c r="P4" s="149"/>
      <c r="Q4" s="148">
        <v>43773</v>
      </c>
      <c r="R4" s="149"/>
      <c r="S4" s="148">
        <v>43774</v>
      </c>
      <c r="T4" s="149"/>
      <c r="U4" s="148">
        <v>43775</v>
      </c>
      <c r="V4" s="149"/>
      <c r="W4" s="148">
        <v>43776</v>
      </c>
      <c r="X4" s="149"/>
      <c r="Y4" s="148">
        <v>43777</v>
      </c>
      <c r="Z4" s="149"/>
      <c r="AA4" s="148">
        <v>43778</v>
      </c>
      <c r="AB4" s="149"/>
      <c r="AC4" s="148">
        <v>43779</v>
      </c>
      <c r="AD4" s="149"/>
      <c r="AE4" s="148">
        <v>43780</v>
      </c>
      <c r="AF4" s="149"/>
      <c r="AG4" s="148">
        <v>43781</v>
      </c>
      <c r="AH4" s="149"/>
      <c r="AI4" s="148">
        <v>43782</v>
      </c>
      <c r="AJ4" s="149"/>
      <c r="AK4" s="148">
        <v>43783</v>
      </c>
      <c r="AL4" s="149"/>
      <c r="AM4" s="148">
        <v>43784</v>
      </c>
      <c r="AN4" s="149"/>
      <c r="AO4" s="148">
        <v>43785</v>
      </c>
      <c r="AP4" s="149"/>
      <c r="AQ4" s="148">
        <v>43786</v>
      </c>
      <c r="AR4" s="149"/>
      <c r="AS4" s="148">
        <v>43787</v>
      </c>
      <c r="AT4" s="149"/>
      <c r="AU4" s="148">
        <v>43788</v>
      </c>
      <c r="AV4" s="149"/>
      <c r="AW4" s="148">
        <v>43789</v>
      </c>
      <c r="AX4" s="149"/>
      <c r="AY4" s="148">
        <v>43790</v>
      </c>
      <c r="AZ4" s="149"/>
      <c r="BA4" s="148">
        <v>43791</v>
      </c>
      <c r="BB4" s="149"/>
      <c r="BC4" s="148">
        <v>43792</v>
      </c>
      <c r="BD4" s="149"/>
      <c r="BE4" s="148">
        <v>43793</v>
      </c>
      <c r="BF4" s="149"/>
      <c r="BG4" s="148">
        <v>43794</v>
      </c>
      <c r="BH4" s="149"/>
      <c r="BI4" s="148">
        <v>43795</v>
      </c>
      <c r="BJ4" s="149"/>
      <c r="BK4" s="148">
        <v>43796</v>
      </c>
      <c r="BL4" s="149"/>
      <c r="BM4" s="148">
        <v>43797</v>
      </c>
      <c r="BN4" s="149"/>
      <c r="BO4" s="148">
        <v>43798</v>
      </c>
      <c r="BP4" s="149"/>
      <c r="BQ4" s="148">
        <v>43799</v>
      </c>
      <c r="BR4" s="149"/>
      <c r="BS4" s="148">
        <v>43800</v>
      </c>
      <c r="BT4" s="149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45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45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45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45">
        <v>0.75</v>
      </c>
      <c r="B22" s="16"/>
      <c r="C22" s="7"/>
      <c r="D22" s="8"/>
      <c r="E22" s="8"/>
      <c r="F22" s="9"/>
      <c r="G22" s="140" t="s">
        <v>53</v>
      </c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140" t="s">
        <v>53</v>
      </c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140" t="s">
        <v>53</v>
      </c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140" t="s">
        <v>53</v>
      </c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140" t="s">
        <v>53</v>
      </c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45"/>
      <c r="B23" s="17"/>
      <c r="C23" s="11"/>
      <c r="D23" s="4"/>
      <c r="E23" s="4"/>
      <c r="F23" s="5"/>
      <c r="G23" s="141" t="s">
        <v>110</v>
      </c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141" t="s">
        <v>110</v>
      </c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141" t="s">
        <v>110</v>
      </c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141" t="s">
        <v>110</v>
      </c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141" t="s">
        <v>110</v>
      </c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45">
        <v>0.79166666666666663</v>
      </c>
      <c r="B24" s="16"/>
      <c r="C24" s="7"/>
      <c r="D24" s="8"/>
      <c r="E24" s="8"/>
      <c r="F24" s="9"/>
      <c r="G24" s="140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140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138" t="s">
        <v>57</v>
      </c>
      <c r="AH24" s="138" t="s">
        <v>57</v>
      </c>
      <c r="AI24" s="140"/>
      <c r="AJ24" s="9"/>
      <c r="AK24" s="138" t="s">
        <v>57</v>
      </c>
      <c r="AL24" s="138" t="s">
        <v>57</v>
      </c>
      <c r="AM24" s="9"/>
      <c r="AN24" s="9"/>
      <c r="AO24" s="9"/>
      <c r="AP24" s="9"/>
      <c r="AQ24" s="9"/>
      <c r="AR24" s="21"/>
      <c r="AS24" s="7"/>
      <c r="AT24" s="8"/>
      <c r="AU24" s="138" t="s">
        <v>57</v>
      </c>
      <c r="AV24" s="138" t="s">
        <v>57</v>
      </c>
      <c r="AW24" s="140"/>
      <c r="AX24" s="9"/>
      <c r="AY24" s="138" t="s">
        <v>57</v>
      </c>
      <c r="AZ24" s="138" t="s">
        <v>57</v>
      </c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140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45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139" t="s">
        <v>100</v>
      </c>
      <c r="AH25" s="139" t="s">
        <v>100</v>
      </c>
      <c r="AI25" s="5"/>
      <c r="AJ25" s="5"/>
      <c r="AK25" s="139" t="s">
        <v>100</v>
      </c>
      <c r="AL25" s="139" t="s">
        <v>100</v>
      </c>
      <c r="AM25" s="5"/>
      <c r="AN25" s="5"/>
      <c r="AO25" s="5"/>
      <c r="AP25" s="5"/>
      <c r="AQ25" s="5"/>
      <c r="AR25" s="22"/>
      <c r="AS25" s="11"/>
      <c r="AT25" s="4"/>
      <c r="AU25" s="139" t="s">
        <v>100</v>
      </c>
      <c r="AV25" s="139" t="s">
        <v>100</v>
      </c>
      <c r="AW25" s="5"/>
      <c r="AX25" s="5"/>
      <c r="AY25" s="139" t="s">
        <v>100</v>
      </c>
      <c r="AZ25" s="139" t="s">
        <v>100</v>
      </c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45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137"/>
      <c r="AH26" s="137"/>
      <c r="AI26" s="9"/>
      <c r="AJ26" s="9"/>
      <c r="AK26" s="137"/>
      <c r="AL26" s="137"/>
      <c r="AM26" s="9"/>
      <c r="AN26" s="9"/>
      <c r="AO26" s="9"/>
      <c r="AP26" s="9"/>
      <c r="AQ26" s="9"/>
      <c r="AR26" s="21"/>
      <c r="AS26" s="7"/>
      <c r="AT26" s="8"/>
      <c r="AU26" s="137"/>
      <c r="AV26" s="137"/>
      <c r="AW26" s="9"/>
      <c r="AX26" s="9"/>
      <c r="AY26" s="137"/>
      <c r="AZ26" s="137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45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45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 t="shared" ref="BV32:BV39" si="0">SUM(C32:BT32)</f>
        <v>0</v>
      </c>
      <c r="BW32" s="43">
        <v>200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si="0"/>
        <v>0</v>
      </c>
      <c r="BW33" s="47">
        <v>400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368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E4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22" activeCellId="2" sqref="U22:U24 AI22:AI24 AW22:AW24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38" customWidth="1"/>
    <col min="76" max="77" width="10.7109375" customWidth="1"/>
    <col min="78" max="92" width="5.7109375" customWidth="1"/>
  </cols>
  <sheetData>
    <row r="1" spans="1:72" ht="15.75" thickBot="1" x14ac:dyDescent="0.3">
      <c r="A1" s="87">
        <v>2019</v>
      </c>
    </row>
    <row r="2" spans="1:72" ht="15.75" thickBot="1" x14ac:dyDescent="0.3">
      <c r="A2" s="88" t="s">
        <v>0</v>
      </c>
      <c r="B2" s="36"/>
      <c r="C2" s="142">
        <v>1948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2">
        <v>1949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2">
        <v>1950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4"/>
      <c r="AS2" s="142">
        <v>1951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4"/>
      <c r="BG2" s="142">
        <v>1952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4"/>
    </row>
    <row r="3" spans="1:72" ht="15.75" thickBot="1" x14ac:dyDescent="0.3">
      <c r="A3" s="88" t="s">
        <v>1</v>
      </c>
      <c r="B3" s="36"/>
      <c r="C3" s="150" t="s">
        <v>11</v>
      </c>
      <c r="D3" s="151"/>
      <c r="E3" s="150" t="s">
        <v>12</v>
      </c>
      <c r="F3" s="151"/>
      <c r="G3" s="150" t="s">
        <v>13</v>
      </c>
      <c r="H3" s="151"/>
      <c r="I3" s="150" t="s">
        <v>14</v>
      </c>
      <c r="J3" s="151"/>
      <c r="K3" s="150" t="s">
        <v>15</v>
      </c>
      <c r="L3" s="151"/>
      <c r="M3" s="146" t="s">
        <v>16</v>
      </c>
      <c r="N3" s="147" t="s">
        <v>16</v>
      </c>
      <c r="O3" s="146" t="s">
        <v>17</v>
      </c>
      <c r="P3" s="147" t="s">
        <v>17</v>
      </c>
      <c r="Q3" s="150" t="s">
        <v>11</v>
      </c>
      <c r="R3" s="151"/>
      <c r="S3" s="150" t="s">
        <v>12</v>
      </c>
      <c r="T3" s="151"/>
      <c r="U3" s="150" t="s">
        <v>13</v>
      </c>
      <c r="V3" s="151"/>
      <c r="W3" s="150" t="s">
        <v>14</v>
      </c>
      <c r="X3" s="151"/>
      <c r="Y3" s="150" t="s">
        <v>15</v>
      </c>
      <c r="Z3" s="151"/>
      <c r="AA3" s="146" t="s">
        <v>16</v>
      </c>
      <c r="AB3" s="147" t="s">
        <v>16</v>
      </c>
      <c r="AC3" s="146" t="s">
        <v>17</v>
      </c>
      <c r="AD3" s="147" t="s">
        <v>17</v>
      </c>
      <c r="AE3" s="150" t="s">
        <v>11</v>
      </c>
      <c r="AF3" s="151"/>
      <c r="AG3" s="150" t="s">
        <v>12</v>
      </c>
      <c r="AH3" s="151"/>
      <c r="AI3" s="150" t="s">
        <v>13</v>
      </c>
      <c r="AJ3" s="151"/>
      <c r="AK3" s="150" t="s">
        <v>14</v>
      </c>
      <c r="AL3" s="151"/>
      <c r="AM3" s="150" t="s">
        <v>15</v>
      </c>
      <c r="AN3" s="151"/>
      <c r="AO3" s="146" t="s">
        <v>16</v>
      </c>
      <c r="AP3" s="147" t="s">
        <v>16</v>
      </c>
      <c r="AQ3" s="146" t="s">
        <v>17</v>
      </c>
      <c r="AR3" s="147" t="s">
        <v>17</v>
      </c>
      <c r="AS3" s="150" t="s">
        <v>11</v>
      </c>
      <c r="AT3" s="151"/>
      <c r="AU3" s="150" t="s">
        <v>12</v>
      </c>
      <c r="AV3" s="151"/>
      <c r="AW3" s="150" t="s">
        <v>13</v>
      </c>
      <c r="AX3" s="151"/>
      <c r="AY3" s="150" t="s">
        <v>14</v>
      </c>
      <c r="AZ3" s="151"/>
      <c r="BA3" s="150" t="s">
        <v>15</v>
      </c>
      <c r="BB3" s="151"/>
      <c r="BC3" s="146" t="s">
        <v>16</v>
      </c>
      <c r="BD3" s="147" t="s">
        <v>16</v>
      </c>
      <c r="BE3" s="146" t="s">
        <v>17</v>
      </c>
      <c r="BF3" s="147" t="s">
        <v>17</v>
      </c>
      <c r="BG3" s="150" t="s">
        <v>11</v>
      </c>
      <c r="BH3" s="151"/>
      <c r="BI3" s="150" t="s">
        <v>12</v>
      </c>
      <c r="BJ3" s="151"/>
      <c r="BK3" s="150" t="s">
        <v>13</v>
      </c>
      <c r="BL3" s="151"/>
      <c r="BM3" s="150" t="s">
        <v>14</v>
      </c>
      <c r="BN3" s="151"/>
      <c r="BO3" s="150" t="s">
        <v>15</v>
      </c>
      <c r="BP3" s="151"/>
      <c r="BQ3" s="146" t="s">
        <v>16</v>
      </c>
      <c r="BR3" s="147" t="s">
        <v>16</v>
      </c>
      <c r="BS3" s="146" t="s">
        <v>17</v>
      </c>
      <c r="BT3" s="147" t="s">
        <v>17</v>
      </c>
    </row>
    <row r="4" spans="1:72" ht="15.75" thickBot="1" x14ac:dyDescent="0.3">
      <c r="A4" s="89" t="s">
        <v>2</v>
      </c>
      <c r="B4" s="37"/>
      <c r="C4" s="148">
        <v>43794</v>
      </c>
      <c r="D4" s="149"/>
      <c r="E4" s="148">
        <v>43795</v>
      </c>
      <c r="F4" s="149"/>
      <c r="G4" s="148">
        <v>43796</v>
      </c>
      <c r="H4" s="149"/>
      <c r="I4" s="148">
        <v>43797</v>
      </c>
      <c r="J4" s="149"/>
      <c r="K4" s="148">
        <v>43798</v>
      </c>
      <c r="L4" s="149"/>
      <c r="M4" s="148">
        <v>43799</v>
      </c>
      <c r="N4" s="149"/>
      <c r="O4" s="148">
        <v>43800</v>
      </c>
      <c r="P4" s="149"/>
      <c r="Q4" s="148">
        <v>43801</v>
      </c>
      <c r="R4" s="149"/>
      <c r="S4" s="148">
        <v>43802</v>
      </c>
      <c r="T4" s="149"/>
      <c r="U4" s="148">
        <v>43803</v>
      </c>
      <c r="V4" s="149"/>
      <c r="W4" s="148">
        <v>43804</v>
      </c>
      <c r="X4" s="149"/>
      <c r="Y4" s="148">
        <v>43805</v>
      </c>
      <c r="Z4" s="149"/>
      <c r="AA4" s="148">
        <v>43806</v>
      </c>
      <c r="AB4" s="149"/>
      <c r="AC4" s="148">
        <v>43807</v>
      </c>
      <c r="AD4" s="149"/>
      <c r="AE4" s="148">
        <v>43808</v>
      </c>
      <c r="AF4" s="149"/>
      <c r="AG4" s="148">
        <v>43809</v>
      </c>
      <c r="AH4" s="149"/>
      <c r="AI4" s="148">
        <v>43810</v>
      </c>
      <c r="AJ4" s="149"/>
      <c r="AK4" s="148">
        <v>43811</v>
      </c>
      <c r="AL4" s="149"/>
      <c r="AM4" s="148">
        <v>43812</v>
      </c>
      <c r="AN4" s="149"/>
      <c r="AO4" s="148">
        <v>43813</v>
      </c>
      <c r="AP4" s="149"/>
      <c r="AQ4" s="148">
        <v>43814</v>
      </c>
      <c r="AR4" s="149"/>
      <c r="AS4" s="148">
        <v>43815</v>
      </c>
      <c r="AT4" s="149"/>
      <c r="AU4" s="148">
        <v>43816</v>
      </c>
      <c r="AV4" s="149"/>
      <c r="AW4" s="148">
        <v>43817</v>
      </c>
      <c r="AX4" s="149"/>
      <c r="AY4" s="148">
        <v>43818</v>
      </c>
      <c r="AZ4" s="149"/>
      <c r="BA4" s="148">
        <v>43819</v>
      </c>
      <c r="BB4" s="149"/>
      <c r="BC4" s="148">
        <v>43820</v>
      </c>
      <c r="BD4" s="149"/>
      <c r="BE4" s="148">
        <v>43821</v>
      </c>
      <c r="BF4" s="149"/>
      <c r="BG4" s="148">
        <v>43822</v>
      </c>
      <c r="BH4" s="149"/>
      <c r="BI4" s="148">
        <v>43823</v>
      </c>
      <c r="BJ4" s="149"/>
      <c r="BK4" s="148">
        <v>43824</v>
      </c>
      <c r="BL4" s="149"/>
      <c r="BM4" s="148">
        <v>43825</v>
      </c>
      <c r="BN4" s="149"/>
      <c r="BO4" s="148">
        <v>43826</v>
      </c>
      <c r="BP4" s="149"/>
      <c r="BQ4" s="148">
        <v>43827</v>
      </c>
      <c r="BR4" s="149"/>
      <c r="BS4" s="148">
        <v>43828</v>
      </c>
      <c r="BT4" s="149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45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45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45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45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45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45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45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45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45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45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45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45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45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45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45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45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45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140" t="s">
        <v>53</v>
      </c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140" t="s">
        <v>53</v>
      </c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140" t="s">
        <v>53</v>
      </c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45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141" t="s">
        <v>110</v>
      </c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141" t="s">
        <v>110</v>
      </c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141" t="s">
        <v>110</v>
      </c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45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140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140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140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45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45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45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45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45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45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45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83" ht="15.75" thickBot="1" x14ac:dyDescent="0.3">
      <c r="A32" s="27" t="s">
        <v>5</v>
      </c>
      <c r="B32" s="34"/>
      <c r="C32" s="152"/>
      <c r="D32" s="153"/>
      <c r="E32" s="152"/>
      <c r="F32" s="153"/>
      <c r="G32" s="152"/>
      <c r="H32" s="153"/>
      <c r="I32" s="152"/>
      <c r="J32" s="153"/>
      <c r="K32" s="152"/>
      <c r="L32" s="153"/>
      <c r="M32" s="152"/>
      <c r="N32" s="153"/>
      <c r="O32" s="152"/>
      <c r="P32" s="153"/>
      <c r="Q32" s="152"/>
      <c r="R32" s="153"/>
      <c r="S32" s="152"/>
      <c r="T32" s="153"/>
      <c r="U32" s="152"/>
      <c r="V32" s="153"/>
      <c r="W32" s="152"/>
      <c r="X32" s="153"/>
      <c r="Y32" s="152"/>
      <c r="Z32" s="153"/>
      <c r="AA32" s="152"/>
      <c r="AB32" s="153"/>
      <c r="AC32" s="152"/>
      <c r="AD32" s="153"/>
      <c r="AE32" s="152"/>
      <c r="AF32" s="153"/>
      <c r="AG32" s="152"/>
      <c r="AH32" s="153"/>
      <c r="AI32" s="152"/>
      <c r="AJ32" s="153"/>
      <c r="AK32" s="152"/>
      <c r="AL32" s="153"/>
      <c r="AM32" s="152"/>
      <c r="AN32" s="153"/>
      <c r="AO32" s="152"/>
      <c r="AP32" s="153"/>
      <c r="AQ32" s="152"/>
      <c r="AR32" s="153"/>
      <c r="AS32" s="152"/>
      <c r="AT32" s="153"/>
      <c r="AU32" s="152"/>
      <c r="AV32" s="153"/>
      <c r="AW32" s="152"/>
      <c r="AX32" s="153"/>
      <c r="AY32" s="152"/>
      <c r="AZ32" s="153"/>
      <c r="BA32" s="152"/>
      <c r="BB32" s="153"/>
      <c r="BC32" s="152"/>
      <c r="BD32" s="153"/>
      <c r="BE32" s="152"/>
      <c r="BF32" s="153"/>
      <c r="BG32" s="152"/>
      <c r="BH32" s="153"/>
      <c r="BI32" s="152"/>
      <c r="BJ32" s="153"/>
      <c r="BK32" s="152"/>
      <c r="BL32" s="153"/>
      <c r="BM32" s="152"/>
      <c r="BN32" s="153"/>
      <c r="BO32" s="152"/>
      <c r="BP32" s="153"/>
      <c r="BQ32" s="152"/>
      <c r="BR32" s="153"/>
      <c r="BS32" s="152"/>
      <c r="BT32" s="153"/>
      <c r="BU32" s="35"/>
      <c r="BV32" s="42">
        <f t="shared" ref="BV32:BV39" si="0">SUM(C32:BT32)</f>
        <v>0</v>
      </c>
      <c r="BW32" s="43">
        <v>200</v>
      </c>
      <c r="BX32" s="44">
        <f>BV32*BW32</f>
        <v>0</v>
      </c>
      <c r="BY32" s="45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52"/>
      <c r="D33" s="153"/>
      <c r="E33" s="152"/>
      <c r="F33" s="153"/>
      <c r="G33" s="152"/>
      <c r="H33" s="153"/>
      <c r="I33" s="152"/>
      <c r="J33" s="153"/>
      <c r="K33" s="152"/>
      <c r="L33" s="153"/>
      <c r="M33" s="152"/>
      <c r="N33" s="153"/>
      <c r="O33" s="152"/>
      <c r="P33" s="153"/>
      <c r="Q33" s="152"/>
      <c r="R33" s="153"/>
      <c r="S33" s="152"/>
      <c r="T33" s="153"/>
      <c r="U33" s="152"/>
      <c r="V33" s="153"/>
      <c r="W33" s="152"/>
      <c r="X33" s="153"/>
      <c r="Y33" s="152"/>
      <c r="Z33" s="153"/>
      <c r="AA33" s="152"/>
      <c r="AB33" s="153"/>
      <c r="AC33" s="152"/>
      <c r="AD33" s="153"/>
      <c r="AE33" s="152"/>
      <c r="AF33" s="153"/>
      <c r="AG33" s="152"/>
      <c r="AH33" s="153"/>
      <c r="AI33" s="152"/>
      <c r="AJ33" s="153"/>
      <c r="AK33" s="152"/>
      <c r="AL33" s="153"/>
      <c r="AM33" s="152"/>
      <c r="AN33" s="153"/>
      <c r="AO33" s="152"/>
      <c r="AP33" s="153"/>
      <c r="AQ33" s="152"/>
      <c r="AR33" s="153"/>
      <c r="AS33" s="152"/>
      <c r="AT33" s="153"/>
      <c r="AU33" s="152"/>
      <c r="AV33" s="153"/>
      <c r="AW33" s="152"/>
      <c r="AX33" s="153"/>
      <c r="AY33" s="152"/>
      <c r="AZ33" s="153"/>
      <c r="BA33" s="152"/>
      <c r="BB33" s="153"/>
      <c r="BC33" s="152"/>
      <c r="BD33" s="153"/>
      <c r="BE33" s="152"/>
      <c r="BF33" s="153"/>
      <c r="BG33" s="152"/>
      <c r="BH33" s="153"/>
      <c r="BI33" s="152"/>
      <c r="BJ33" s="153"/>
      <c r="BK33" s="152"/>
      <c r="BL33" s="153"/>
      <c r="BM33" s="152"/>
      <c r="BN33" s="153"/>
      <c r="BO33" s="152"/>
      <c r="BP33" s="153"/>
      <c r="BQ33" s="152"/>
      <c r="BR33" s="153"/>
      <c r="BS33" s="152"/>
      <c r="BT33" s="153"/>
      <c r="BU33" s="35"/>
      <c r="BV33" s="46">
        <f t="shared" si="0"/>
        <v>0</v>
      </c>
      <c r="BW33" s="47">
        <v>400</v>
      </c>
      <c r="BX33" s="48">
        <f t="shared" ref="BX33:BX39" si="1">BV33*BW33</f>
        <v>0</v>
      </c>
      <c r="BY33" s="49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  <c r="AU34" s="154"/>
      <c r="AV34" s="155"/>
      <c r="AW34" s="154"/>
      <c r="AX34" s="155"/>
      <c r="AY34" s="154"/>
      <c r="AZ34" s="155"/>
      <c r="BA34" s="154"/>
      <c r="BB34" s="155"/>
      <c r="BC34" s="154"/>
      <c r="BD34" s="155"/>
      <c r="BE34" s="154"/>
      <c r="BF34" s="155"/>
      <c r="BG34" s="154"/>
      <c r="BH34" s="155"/>
      <c r="BI34" s="154"/>
      <c r="BJ34" s="155"/>
      <c r="BK34" s="154"/>
      <c r="BL34" s="155"/>
      <c r="BM34" s="154"/>
      <c r="BN34" s="155"/>
      <c r="BO34" s="154"/>
      <c r="BP34" s="155"/>
      <c r="BQ34" s="154"/>
      <c r="BR34" s="155"/>
      <c r="BS34" s="154"/>
      <c r="BT34" s="155"/>
      <c r="BU34" s="33"/>
      <c r="BV34" s="50">
        <f t="shared" si="0"/>
        <v>0</v>
      </c>
      <c r="BW34" s="51">
        <v>200</v>
      </c>
      <c r="BX34" s="52">
        <f t="shared" si="1"/>
        <v>0</v>
      </c>
      <c r="BY34" s="53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  <c r="S35" s="154"/>
      <c r="T35" s="155"/>
      <c r="U35" s="154"/>
      <c r="V35" s="155"/>
      <c r="W35" s="154"/>
      <c r="X35" s="155"/>
      <c r="Y35" s="154"/>
      <c r="Z35" s="155"/>
      <c r="AA35" s="154"/>
      <c r="AB35" s="155"/>
      <c r="AC35" s="154"/>
      <c r="AD35" s="155"/>
      <c r="AE35" s="154"/>
      <c r="AF35" s="155"/>
      <c r="AG35" s="154"/>
      <c r="AH35" s="155"/>
      <c r="AI35" s="154"/>
      <c r="AJ35" s="155"/>
      <c r="AK35" s="154"/>
      <c r="AL35" s="155"/>
      <c r="AM35" s="154"/>
      <c r="AN35" s="155"/>
      <c r="AO35" s="154"/>
      <c r="AP35" s="155"/>
      <c r="AQ35" s="154"/>
      <c r="AR35" s="155"/>
      <c r="AS35" s="154"/>
      <c r="AT35" s="155"/>
      <c r="AU35" s="154"/>
      <c r="AV35" s="155"/>
      <c r="AW35" s="154"/>
      <c r="AX35" s="155"/>
      <c r="AY35" s="154"/>
      <c r="AZ35" s="155"/>
      <c r="BA35" s="154"/>
      <c r="BB35" s="155"/>
      <c r="BC35" s="154"/>
      <c r="BD35" s="155"/>
      <c r="BE35" s="154"/>
      <c r="BF35" s="155"/>
      <c r="BG35" s="154"/>
      <c r="BH35" s="155"/>
      <c r="BI35" s="154"/>
      <c r="BJ35" s="155"/>
      <c r="BK35" s="154"/>
      <c r="BL35" s="155"/>
      <c r="BM35" s="154"/>
      <c r="BN35" s="155"/>
      <c r="BO35" s="154"/>
      <c r="BP35" s="155"/>
      <c r="BQ35" s="154"/>
      <c r="BR35" s="155"/>
      <c r="BS35" s="154"/>
      <c r="BT35" s="155"/>
      <c r="BU35" s="33"/>
      <c r="BV35" s="54">
        <f t="shared" si="0"/>
        <v>0</v>
      </c>
      <c r="BW35" s="55">
        <v>400</v>
      </c>
      <c r="BX35" s="56">
        <f t="shared" si="1"/>
        <v>0</v>
      </c>
      <c r="BY35" s="57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6"/>
      <c r="P36" s="157"/>
      <c r="Q36" s="156"/>
      <c r="R36" s="157"/>
      <c r="S36" s="156"/>
      <c r="T36" s="157"/>
      <c r="U36" s="156"/>
      <c r="V36" s="157"/>
      <c r="W36" s="156"/>
      <c r="X36" s="157"/>
      <c r="Y36" s="156"/>
      <c r="Z36" s="157"/>
      <c r="AA36" s="156"/>
      <c r="AB36" s="157"/>
      <c r="AC36" s="156"/>
      <c r="AD36" s="157"/>
      <c r="AE36" s="156"/>
      <c r="AF36" s="157"/>
      <c r="AG36" s="156"/>
      <c r="AH36" s="157"/>
      <c r="AI36" s="156"/>
      <c r="AJ36" s="157"/>
      <c r="AK36" s="156"/>
      <c r="AL36" s="157"/>
      <c r="AM36" s="156"/>
      <c r="AN36" s="157"/>
      <c r="AO36" s="156"/>
      <c r="AP36" s="157"/>
      <c r="AQ36" s="156"/>
      <c r="AR36" s="157"/>
      <c r="AS36" s="156"/>
      <c r="AT36" s="157"/>
      <c r="AU36" s="156"/>
      <c r="AV36" s="157"/>
      <c r="AW36" s="156"/>
      <c r="AX36" s="157"/>
      <c r="AY36" s="156"/>
      <c r="AZ36" s="157"/>
      <c r="BA36" s="156"/>
      <c r="BB36" s="157"/>
      <c r="BC36" s="156"/>
      <c r="BD36" s="157"/>
      <c r="BE36" s="156"/>
      <c r="BF36" s="157"/>
      <c r="BG36" s="156"/>
      <c r="BH36" s="157"/>
      <c r="BI36" s="156"/>
      <c r="BJ36" s="157"/>
      <c r="BK36" s="156"/>
      <c r="BL36" s="157"/>
      <c r="BM36" s="156"/>
      <c r="BN36" s="157"/>
      <c r="BO36" s="156"/>
      <c r="BP36" s="157"/>
      <c r="BQ36" s="156"/>
      <c r="BR36" s="157"/>
      <c r="BS36" s="156"/>
      <c r="BT36" s="157"/>
      <c r="BU36" s="32"/>
      <c r="BV36" s="58">
        <f t="shared" si="0"/>
        <v>0</v>
      </c>
      <c r="BW36" s="59">
        <v>200</v>
      </c>
      <c r="BX36" s="60">
        <f t="shared" si="1"/>
        <v>0</v>
      </c>
      <c r="BY36" s="61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56"/>
      <c r="D37" s="157"/>
      <c r="E37" s="156"/>
      <c r="F37" s="157"/>
      <c r="G37" s="156"/>
      <c r="H37" s="157"/>
      <c r="I37" s="156"/>
      <c r="J37" s="157"/>
      <c r="K37" s="156"/>
      <c r="L37" s="157"/>
      <c r="M37" s="156"/>
      <c r="N37" s="157"/>
      <c r="O37" s="156"/>
      <c r="P37" s="157"/>
      <c r="Q37" s="156"/>
      <c r="R37" s="157"/>
      <c r="S37" s="156"/>
      <c r="T37" s="157"/>
      <c r="U37" s="156"/>
      <c r="V37" s="157"/>
      <c r="W37" s="156"/>
      <c r="X37" s="157"/>
      <c r="Y37" s="156"/>
      <c r="Z37" s="157"/>
      <c r="AA37" s="156"/>
      <c r="AB37" s="157"/>
      <c r="AC37" s="156"/>
      <c r="AD37" s="157"/>
      <c r="AE37" s="156"/>
      <c r="AF37" s="157"/>
      <c r="AG37" s="156"/>
      <c r="AH37" s="157"/>
      <c r="AI37" s="156"/>
      <c r="AJ37" s="157"/>
      <c r="AK37" s="156"/>
      <c r="AL37" s="157"/>
      <c r="AM37" s="156"/>
      <c r="AN37" s="157"/>
      <c r="AO37" s="156"/>
      <c r="AP37" s="157"/>
      <c r="AQ37" s="156"/>
      <c r="AR37" s="157"/>
      <c r="AS37" s="156"/>
      <c r="AT37" s="157"/>
      <c r="AU37" s="156"/>
      <c r="AV37" s="157"/>
      <c r="AW37" s="156"/>
      <c r="AX37" s="157"/>
      <c r="AY37" s="156"/>
      <c r="AZ37" s="157"/>
      <c r="BA37" s="156"/>
      <c r="BB37" s="157"/>
      <c r="BC37" s="156"/>
      <c r="BD37" s="157"/>
      <c r="BE37" s="156"/>
      <c r="BF37" s="157"/>
      <c r="BG37" s="156"/>
      <c r="BH37" s="157"/>
      <c r="BI37" s="156"/>
      <c r="BJ37" s="157"/>
      <c r="BK37" s="156"/>
      <c r="BL37" s="157"/>
      <c r="BM37" s="156"/>
      <c r="BN37" s="157"/>
      <c r="BO37" s="156"/>
      <c r="BP37" s="157"/>
      <c r="BQ37" s="156"/>
      <c r="BR37" s="157"/>
      <c r="BS37" s="156"/>
      <c r="BT37" s="157"/>
      <c r="BU37" s="32"/>
      <c r="BV37" s="62">
        <f t="shared" si="0"/>
        <v>0</v>
      </c>
      <c r="BW37" s="63">
        <v>400</v>
      </c>
      <c r="BX37" s="64">
        <f t="shared" si="1"/>
        <v>0</v>
      </c>
      <c r="BY37" s="65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58"/>
      <c r="D38" s="159"/>
      <c r="E38" s="158"/>
      <c r="F38" s="159"/>
      <c r="G38" s="158"/>
      <c r="H38" s="159"/>
      <c r="I38" s="158"/>
      <c r="J38" s="159"/>
      <c r="K38" s="158"/>
      <c r="L38" s="159"/>
      <c r="M38" s="158"/>
      <c r="N38" s="159"/>
      <c r="O38" s="158"/>
      <c r="P38" s="159"/>
      <c r="Q38" s="158"/>
      <c r="R38" s="159"/>
      <c r="S38" s="158"/>
      <c r="T38" s="159"/>
      <c r="U38" s="158"/>
      <c r="V38" s="159"/>
      <c r="W38" s="158"/>
      <c r="X38" s="159"/>
      <c r="Y38" s="158"/>
      <c r="Z38" s="159"/>
      <c r="AA38" s="158"/>
      <c r="AB38" s="159"/>
      <c r="AC38" s="158"/>
      <c r="AD38" s="159"/>
      <c r="AE38" s="158"/>
      <c r="AF38" s="159"/>
      <c r="AG38" s="158"/>
      <c r="AH38" s="159"/>
      <c r="AI38" s="158"/>
      <c r="AJ38" s="159"/>
      <c r="AK38" s="158"/>
      <c r="AL38" s="159"/>
      <c r="AM38" s="158"/>
      <c r="AN38" s="159"/>
      <c r="AO38" s="158"/>
      <c r="AP38" s="159"/>
      <c r="AQ38" s="158"/>
      <c r="AR38" s="159"/>
      <c r="AS38" s="158"/>
      <c r="AT38" s="159"/>
      <c r="AU38" s="158"/>
      <c r="AV38" s="159"/>
      <c r="AW38" s="158"/>
      <c r="AX38" s="159"/>
      <c r="AY38" s="158"/>
      <c r="AZ38" s="159"/>
      <c r="BA38" s="158"/>
      <c r="BB38" s="159"/>
      <c r="BC38" s="158"/>
      <c r="BD38" s="159"/>
      <c r="BE38" s="158"/>
      <c r="BF38" s="159"/>
      <c r="BG38" s="158"/>
      <c r="BH38" s="159"/>
      <c r="BI38" s="158"/>
      <c r="BJ38" s="159"/>
      <c r="BK38" s="158"/>
      <c r="BL38" s="159"/>
      <c r="BM38" s="158"/>
      <c r="BN38" s="159"/>
      <c r="BO38" s="158"/>
      <c r="BP38" s="159"/>
      <c r="BQ38" s="158"/>
      <c r="BR38" s="159"/>
      <c r="BS38" s="158"/>
      <c r="BT38" s="159"/>
      <c r="BU38" s="31"/>
      <c r="BV38" s="66">
        <f t="shared" si="0"/>
        <v>0</v>
      </c>
      <c r="BW38" s="67">
        <v>200</v>
      </c>
      <c r="BX38" s="68">
        <f t="shared" si="1"/>
        <v>0</v>
      </c>
      <c r="BY38" s="69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61"/>
      <c r="AC39" s="160"/>
      <c r="AD39" s="161"/>
      <c r="AE39" s="160"/>
      <c r="AF39" s="161"/>
      <c r="AG39" s="160"/>
      <c r="AH39" s="161"/>
      <c r="AI39" s="160"/>
      <c r="AJ39" s="161"/>
      <c r="AK39" s="160"/>
      <c r="AL39" s="161"/>
      <c r="AM39" s="160"/>
      <c r="AN39" s="161"/>
      <c r="AO39" s="160"/>
      <c r="AP39" s="161"/>
      <c r="AQ39" s="160"/>
      <c r="AR39" s="161"/>
      <c r="AS39" s="160"/>
      <c r="AT39" s="161"/>
      <c r="AU39" s="160"/>
      <c r="AV39" s="161"/>
      <c r="AW39" s="160"/>
      <c r="AX39" s="161"/>
      <c r="AY39" s="160"/>
      <c r="AZ39" s="161"/>
      <c r="BA39" s="160"/>
      <c r="BB39" s="161"/>
      <c r="BC39" s="160"/>
      <c r="BD39" s="161"/>
      <c r="BE39" s="160"/>
      <c r="BF39" s="161"/>
      <c r="BG39" s="160"/>
      <c r="BH39" s="161"/>
      <c r="BI39" s="160"/>
      <c r="BJ39" s="161"/>
      <c r="BK39" s="160"/>
      <c r="BL39" s="161"/>
      <c r="BM39" s="160"/>
      <c r="BN39" s="161"/>
      <c r="BO39" s="160"/>
      <c r="BP39" s="161"/>
      <c r="BQ39" s="160"/>
      <c r="BR39" s="161"/>
      <c r="BS39" s="160"/>
      <c r="BT39" s="161"/>
      <c r="BU39" s="31"/>
      <c r="BV39" s="70">
        <f t="shared" si="0"/>
        <v>0</v>
      </c>
      <c r="BW39" s="71">
        <v>400</v>
      </c>
      <c r="BX39" s="72">
        <f t="shared" si="1"/>
        <v>0</v>
      </c>
      <c r="BY39" s="73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4" t="s">
        <v>21</v>
      </c>
      <c r="BX41" s="75">
        <f>SUM(BX32:BX40)</f>
        <v>0</v>
      </c>
    </row>
    <row r="42" spans="1:83" ht="15.75" thickTop="1" x14ac:dyDescent="0.25"/>
  </sheetData>
  <mergeCells count="368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12</vt:i4>
      </vt:variant>
    </vt:vector>
  </HeadingPairs>
  <TitlesOfParts>
    <vt:vector size="24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April!Utskriftsrubriker</vt:lpstr>
      <vt:lpstr>Augusti!Utskriftsrubriker</vt:lpstr>
      <vt:lpstr>December!Utskriftsrubriker</vt:lpstr>
      <vt:lpstr>Februari!Utskriftsrubriker</vt:lpstr>
      <vt:lpstr>Januari!Utskriftsrubriker</vt:lpstr>
      <vt:lpstr>Juli!Utskriftsrubriker</vt:lpstr>
      <vt:lpstr>Juni!Utskriftsrubriker</vt:lpstr>
      <vt:lpstr>Maj!Utskriftsrubriker</vt:lpstr>
      <vt:lpstr>Mars!Utskriftsrubriker</vt:lpstr>
      <vt:lpstr>November!Utskriftsrubriker</vt:lpstr>
      <vt:lpstr>Oktober!Utskriftsrubriker</vt:lpstr>
      <vt:lpstr>September!Utskriftsrubriker</vt:lpstr>
    </vt:vector>
  </TitlesOfParts>
  <Company>Stora 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Wittek, Jonas</dc:creator>
  <cp:lastModifiedBy>Jonas Wittek</cp:lastModifiedBy>
  <cp:lastPrinted>2019-09-30T09:14:27Z</cp:lastPrinted>
  <dcterms:created xsi:type="dcterms:W3CDTF">2018-02-28T07:53:33Z</dcterms:created>
  <dcterms:modified xsi:type="dcterms:W3CDTF">2019-10-31T15:08:45Z</dcterms:modified>
</cp:coreProperties>
</file>