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 tabRatio="854" firstSheet="1" activeTab="1"/>
  </bookViews>
  <sheets>
    <sheet name="Grupper Gruppspel" sheetId="2" r:id="rId1"/>
    <sheet name="Gruppspel ABC" sheetId="3" r:id="rId2"/>
    <sheet name="Tabeller A-C" sheetId="4" r:id="rId3"/>
  </sheets>
  <calcPr calcId="125725"/>
</workbook>
</file>

<file path=xl/calcChain.xml><?xml version="1.0" encoding="utf-8"?>
<calcChain xmlns="http://schemas.openxmlformats.org/spreadsheetml/2006/main">
  <c r="D34" i="4"/>
  <c r="D38"/>
  <c r="C38"/>
  <c r="D8"/>
  <c r="C8"/>
  <c r="C7"/>
  <c r="C65"/>
  <c r="D9"/>
  <c r="C9"/>
  <c r="D95"/>
  <c r="C95"/>
  <c r="D94"/>
  <c r="C94"/>
  <c r="D93"/>
  <c r="C93"/>
  <c r="D92"/>
  <c r="C92"/>
  <c r="C64"/>
  <c r="D63"/>
  <c r="D37"/>
  <c r="C37"/>
  <c r="D36"/>
  <c r="C36"/>
  <c r="D35"/>
  <c r="C35"/>
  <c r="C34"/>
  <c r="D33"/>
  <c r="C33"/>
  <c r="D7"/>
  <c r="D6"/>
  <c r="C6"/>
  <c r="D5"/>
  <c r="C5"/>
  <c r="D4"/>
  <c r="C4"/>
</calcChain>
</file>

<file path=xl/sharedStrings.xml><?xml version="1.0" encoding="utf-8"?>
<sst xmlns="http://schemas.openxmlformats.org/spreadsheetml/2006/main" count="232" uniqueCount="75">
  <si>
    <t>Grupp A</t>
  </si>
  <si>
    <t>Grupp B</t>
  </si>
  <si>
    <t>Grupp C</t>
  </si>
  <si>
    <t>Grupp D</t>
  </si>
  <si>
    <t>Grupp E</t>
  </si>
  <si>
    <t>Grupp F</t>
  </si>
  <si>
    <t>Grupp G</t>
  </si>
  <si>
    <t>Match</t>
  </si>
  <si>
    <t>Grupp</t>
  </si>
  <si>
    <t>Tid</t>
  </si>
  <si>
    <t>Hemmalag</t>
  </si>
  <si>
    <t>Bortalag</t>
  </si>
  <si>
    <t>Resultat</t>
  </si>
  <si>
    <t>A</t>
  </si>
  <si>
    <t>B</t>
  </si>
  <si>
    <t>C</t>
  </si>
  <si>
    <t>PAUS</t>
  </si>
  <si>
    <t>Ettan och tvåan till A-slutspel</t>
  </si>
  <si>
    <t>Trean och fyran till B-slutspel</t>
  </si>
  <si>
    <t>Bortlag</t>
  </si>
  <si>
    <t>Spelade</t>
  </si>
  <si>
    <t>+</t>
  </si>
  <si>
    <t xml:space="preserve"> -</t>
  </si>
  <si>
    <t>Målskillnad</t>
  </si>
  <si>
    <t>Poäng</t>
  </si>
  <si>
    <t>Vunna</t>
  </si>
  <si>
    <t>Oavgjorda</t>
  </si>
  <si>
    <t>Förlorade</t>
  </si>
  <si>
    <t>Skurups AIF</t>
  </si>
  <si>
    <t>Hammenhögs IF 1</t>
  </si>
  <si>
    <t>IK Pandora</t>
  </si>
  <si>
    <t>Hammenhögs IF 2</t>
  </si>
  <si>
    <t>Janstorps AIF</t>
  </si>
  <si>
    <t>Glimåkra IF</t>
  </si>
  <si>
    <t>Dösjöbro IF</t>
  </si>
  <si>
    <t>Husie IF</t>
  </si>
  <si>
    <t>Klågerups GIF</t>
  </si>
  <si>
    <t>Österlens FF 1</t>
  </si>
  <si>
    <t>Gislöv IF</t>
  </si>
  <si>
    <t>Österlens FF 2</t>
  </si>
  <si>
    <t>Lunds Bois</t>
  </si>
  <si>
    <t>Treorna och fyrorna till B-slutspel</t>
  </si>
  <si>
    <t>Gruppspel lördag 9 januari</t>
  </si>
  <si>
    <t>Gruppspel söndag 10 januari</t>
  </si>
  <si>
    <t xml:space="preserve">Köpingebro IF </t>
  </si>
  <si>
    <t>Harrie IF</t>
  </si>
  <si>
    <t>Gislöv</t>
  </si>
  <si>
    <t>Södra Sandby</t>
  </si>
  <si>
    <t>Gärds Köpinge</t>
  </si>
  <si>
    <t>Spjutstorps IF 1</t>
  </si>
  <si>
    <t>Spjutstorps IF 2</t>
  </si>
  <si>
    <t>Sankt Olof/Kivik</t>
  </si>
  <si>
    <t>Vakant</t>
  </si>
  <si>
    <t>Husie IF 2</t>
  </si>
  <si>
    <t>Skurups AIF 1</t>
  </si>
  <si>
    <t>Skurup AIF 2</t>
  </si>
  <si>
    <t>Skurups AIF 2</t>
  </si>
  <si>
    <t>Husie IF 1</t>
  </si>
  <si>
    <t>Husie IF  2</t>
  </si>
  <si>
    <t>1-0</t>
  </si>
  <si>
    <t>6-0</t>
  </si>
  <si>
    <t>0-4</t>
  </si>
  <si>
    <t>0-1</t>
  </si>
  <si>
    <t>0-2</t>
  </si>
  <si>
    <t>Harrie FF</t>
  </si>
  <si>
    <t>1-1</t>
  </si>
  <si>
    <t>3-1</t>
  </si>
  <si>
    <t>Köpingebro IF</t>
  </si>
  <si>
    <t>3-3</t>
  </si>
  <si>
    <t>1-2</t>
  </si>
  <si>
    <t>0-0</t>
  </si>
  <si>
    <t>0-9</t>
  </si>
  <si>
    <t>3-0</t>
  </si>
  <si>
    <t>1-5</t>
  </si>
  <si>
    <t xml:space="preserve">Ettorna och tvåorna till A-slutspel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</si>
</sst>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color indexed="8"/>
      <name val="Comic Sans MS"/>
      <family val="4"/>
    </font>
    <font>
      <sz val="8"/>
      <name val="Arial"/>
      <family val="2"/>
    </font>
    <font>
      <sz val="12"/>
      <color rgb="FFFF0000"/>
      <name val="Comic Sans MS"/>
      <family val="4"/>
    </font>
    <font>
      <sz val="8"/>
      <color indexed="8"/>
      <name val="Comic Sans MS"/>
      <family val="4"/>
    </font>
    <font>
      <sz val="8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2" fillId="2" borderId="1" xfId="0" applyFont="1" applyFill="1" applyBorder="1"/>
    <xf numFmtId="20" fontId="2" fillId="0" borderId="1" xfId="0" applyNumberFormat="1" applyFont="1" applyBorder="1"/>
    <xf numFmtId="0" fontId="5" fillId="2" borderId="1" xfId="0" applyFont="1" applyFill="1" applyBorder="1"/>
    <xf numFmtId="0" fontId="4" fillId="2" borderId="2" xfId="0" applyFont="1" applyFill="1" applyBorder="1"/>
    <xf numFmtId="0" fontId="3" fillId="0" borderId="0" xfId="0" applyFont="1"/>
    <xf numFmtId="20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3" fillId="3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2" fillId="0" borderId="1" xfId="0" applyNumberFormat="1" applyFont="1" applyBorder="1"/>
    <xf numFmtId="0" fontId="9" fillId="0" borderId="1" xfId="1" applyFont="1" applyFill="1" applyBorder="1" applyAlignment="1">
      <alignment horizontal="left"/>
    </xf>
    <xf numFmtId="0" fontId="11" fillId="0" borderId="1" xfId="0" applyFont="1" applyBorder="1"/>
    <xf numFmtId="0" fontId="12" fillId="0" borderId="1" xfId="1" applyFont="1" applyFill="1" applyBorder="1" applyAlignment="1">
      <alignment horizontal="left"/>
    </xf>
    <xf numFmtId="20" fontId="2" fillId="0" borderId="0" xfId="0" applyNumberFormat="1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9" fillId="0" borderId="1" xfId="0" applyFont="1" applyBorder="1"/>
    <xf numFmtId="0" fontId="10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center"/>
    </xf>
    <xf numFmtId="49" fontId="2" fillId="2" borderId="1" xfId="0" applyNumberFormat="1" applyFont="1" applyFill="1" applyBorder="1"/>
    <xf numFmtId="0" fontId="3" fillId="3" borderId="0" xfId="0" applyFont="1" applyFill="1" applyBorder="1"/>
    <xf numFmtId="0" fontId="2" fillId="0" borderId="0" xfId="0" applyFont="1" applyBorder="1"/>
    <xf numFmtId="0" fontId="9" fillId="0" borderId="0" xfId="0" applyFont="1" applyBorder="1"/>
    <xf numFmtId="49" fontId="2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opLeftCell="A22" zoomScaleNormal="100" workbookViewId="0">
      <selection activeCell="A24" sqref="A24:A27"/>
    </sheetView>
  </sheetViews>
  <sheetFormatPr defaultRowHeight="14.25"/>
  <cols>
    <col min="1" max="2" width="33.7109375" style="1" customWidth="1"/>
    <col min="3" max="16384" width="9.140625" style="1"/>
  </cols>
  <sheetData>
    <row r="1" spans="1:6" ht="23.25">
      <c r="A1" s="42" t="s">
        <v>42</v>
      </c>
      <c r="B1" s="42"/>
    </row>
    <row r="2" spans="1:6" ht="15" thickBot="1"/>
    <row r="3" spans="1:6" ht="24" thickBot="1">
      <c r="A3" s="7" t="s">
        <v>0</v>
      </c>
      <c r="B3" s="7" t="s">
        <v>1</v>
      </c>
    </row>
    <row r="4" spans="1:6" ht="31.5" customHeight="1">
      <c r="A4" s="28" t="s">
        <v>34</v>
      </c>
      <c r="B4" s="28" t="s">
        <v>28</v>
      </c>
      <c r="E4"/>
    </row>
    <row r="5" spans="1:6" ht="31.5" customHeight="1">
      <c r="A5" s="27" t="s">
        <v>35</v>
      </c>
      <c r="B5" s="28" t="s">
        <v>31</v>
      </c>
      <c r="D5"/>
      <c r="E5"/>
      <c r="F5"/>
    </row>
    <row r="6" spans="1:6" ht="31.5" customHeight="1">
      <c r="A6" s="31" t="s">
        <v>52</v>
      </c>
      <c r="B6" s="28" t="s">
        <v>47</v>
      </c>
      <c r="D6"/>
      <c r="E6"/>
      <c r="F6"/>
    </row>
    <row r="7" spans="1:6" ht="31.5" customHeight="1">
      <c r="A7" s="28" t="s">
        <v>48</v>
      </c>
      <c r="B7" s="28" t="s">
        <v>46</v>
      </c>
      <c r="D7"/>
      <c r="E7"/>
      <c r="F7"/>
    </row>
    <row r="8" spans="1:6" ht="15.75" thickBot="1">
      <c r="D8"/>
      <c r="E8"/>
      <c r="F8"/>
    </row>
    <row r="9" spans="1:6" ht="24" thickBot="1">
      <c r="A9" s="7" t="s">
        <v>2</v>
      </c>
      <c r="B9" s="7"/>
      <c r="D9"/>
      <c r="E9"/>
      <c r="F9"/>
    </row>
    <row r="10" spans="1:6" ht="31.5" customHeight="1">
      <c r="A10" s="28" t="s">
        <v>29</v>
      </c>
      <c r="B10" s="28"/>
      <c r="D10"/>
      <c r="E10"/>
      <c r="F10"/>
    </row>
    <row r="11" spans="1:6" ht="31.5" customHeight="1">
      <c r="A11" s="28" t="s">
        <v>44</v>
      </c>
      <c r="B11" s="28"/>
      <c r="D11"/>
      <c r="E11"/>
      <c r="F11"/>
    </row>
    <row r="12" spans="1:6" ht="31.5" customHeight="1">
      <c r="A12" s="31" t="s">
        <v>52</v>
      </c>
      <c r="B12" s="27"/>
      <c r="D12"/>
      <c r="E12"/>
      <c r="F12"/>
    </row>
    <row r="13" spans="1:6" ht="31.5" customHeight="1">
      <c r="A13" s="28" t="s">
        <v>45</v>
      </c>
      <c r="B13" s="27"/>
    </row>
    <row r="14" spans="1:6">
      <c r="A14" s="2"/>
      <c r="B14" s="2"/>
    </row>
    <row r="15" spans="1:6" ht="23.25">
      <c r="A15" s="43" t="s">
        <v>43</v>
      </c>
      <c r="B15" s="43"/>
    </row>
    <row r="16" spans="1:6" ht="15" thickBot="1"/>
    <row r="17" spans="1:2" ht="24" thickBot="1">
      <c r="A17" s="7" t="s">
        <v>4</v>
      </c>
      <c r="B17" s="7" t="s">
        <v>5</v>
      </c>
    </row>
    <row r="18" spans="1:2" ht="31.5" customHeight="1">
      <c r="A18" s="28" t="s">
        <v>37</v>
      </c>
      <c r="B18" s="28" t="s">
        <v>33</v>
      </c>
    </row>
    <row r="19" spans="1:2" ht="31.5" customHeight="1">
      <c r="A19" s="28" t="s">
        <v>36</v>
      </c>
      <c r="B19" s="28" t="s">
        <v>30</v>
      </c>
    </row>
    <row r="20" spans="1:2" ht="31.5" customHeight="1">
      <c r="A20" s="28" t="s">
        <v>49</v>
      </c>
      <c r="B20" s="28" t="s">
        <v>32</v>
      </c>
    </row>
    <row r="21" spans="1:2" ht="31.5" customHeight="1">
      <c r="A21" s="31" t="s">
        <v>52</v>
      </c>
      <c r="B21" s="31" t="s">
        <v>52</v>
      </c>
    </row>
    <row r="22" spans="1:2" ht="15" thickBot="1"/>
    <row r="23" spans="1:2" ht="24" thickBot="1">
      <c r="A23" s="7" t="s">
        <v>6</v>
      </c>
      <c r="B23" s="7"/>
    </row>
    <row r="24" spans="1:2" ht="31.5" customHeight="1">
      <c r="A24" s="28" t="s">
        <v>39</v>
      </c>
      <c r="B24" s="28"/>
    </row>
    <row r="25" spans="1:2" ht="31.5" customHeight="1">
      <c r="A25" s="28" t="s">
        <v>50</v>
      </c>
      <c r="B25" s="28"/>
    </row>
    <row r="26" spans="1:2" ht="31.5" customHeight="1">
      <c r="A26" s="28" t="s">
        <v>40</v>
      </c>
      <c r="B26" s="28"/>
    </row>
    <row r="27" spans="1:2" ht="31.5" customHeight="1">
      <c r="A27" s="28" t="s">
        <v>51</v>
      </c>
      <c r="B27" s="27"/>
    </row>
  </sheetData>
  <mergeCells count="2">
    <mergeCell ref="A1:B1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Normal="100" workbookViewId="0">
      <selection sqref="A1:F1"/>
    </sheetView>
  </sheetViews>
  <sheetFormatPr defaultRowHeight="15"/>
  <cols>
    <col min="1" max="1" width="13.5703125" bestFit="1" customWidth="1"/>
    <col min="2" max="2" width="14.85546875" customWidth="1"/>
    <col min="3" max="3" width="13.85546875" customWidth="1"/>
    <col min="4" max="4" width="23.7109375" customWidth="1"/>
    <col min="5" max="5" width="24.140625" customWidth="1"/>
    <col min="6" max="6" width="12" bestFit="1" customWidth="1"/>
  </cols>
  <sheetData>
    <row r="1" spans="1:6" ht="18">
      <c r="A1" s="45" t="s">
        <v>42</v>
      </c>
      <c r="B1" s="45"/>
      <c r="C1" s="45"/>
      <c r="D1" s="45"/>
      <c r="E1" s="45"/>
      <c r="F1" s="45"/>
    </row>
    <row r="3" spans="1:6" ht="18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</row>
    <row r="4" spans="1:6" ht="18">
      <c r="A4" s="3">
        <v>1</v>
      </c>
      <c r="B4" s="3" t="s">
        <v>13</v>
      </c>
      <c r="C4" s="5">
        <v>0.41666666666666669</v>
      </c>
      <c r="D4" s="3" t="s">
        <v>34</v>
      </c>
      <c r="E4" s="3" t="s">
        <v>48</v>
      </c>
      <c r="F4" s="3" t="s">
        <v>59</v>
      </c>
    </row>
    <row r="5" spans="1:6" ht="18">
      <c r="A5" s="3">
        <v>2</v>
      </c>
      <c r="B5" s="3" t="s">
        <v>13</v>
      </c>
      <c r="C5" s="5">
        <v>0.4291666666666667</v>
      </c>
      <c r="D5" s="3" t="s">
        <v>57</v>
      </c>
      <c r="E5" s="34" t="s">
        <v>55</v>
      </c>
      <c r="F5" s="3" t="s">
        <v>59</v>
      </c>
    </row>
    <row r="6" spans="1:6" ht="18">
      <c r="A6" s="3">
        <v>3</v>
      </c>
      <c r="B6" s="3" t="s">
        <v>14</v>
      </c>
      <c r="C6" s="5">
        <v>0.44166666666666665</v>
      </c>
      <c r="D6" s="3" t="s">
        <v>54</v>
      </c>
      <c r="E6" s="3" t="s">
        <v>38</v>
      </c>
      <c r="F6" s="3" t="s">
        <v>60</v>
      </c>
    </row>
    <row r="7" spans="1:6" ht="18">
      <c r="A7" s="3">
        <v>4</v>
      </c>
      <c r="B7" s="3" t="s">
        <v>14</v>
      </c>
      <c r="C7" s="5">
        <v>0.45416666666666666</v>
      </c>
      <c r="D7" s="3" t="s">
        <v>31</v>
      </c>
      <c r="E7" s="3" t="s">
        <v>47</v>
      </c>
      <c r="F7" s="3" t="s">
        <v>61</v>
      </c>
    </row>
    <row r="8" spans="1:6" ht="18">
      <c r="A8" s="3">
        <v>5</v>
      </c>
      <c r="B8" s="3" t="s">
        <v>13</v>
      </c>
      <c r="C8" s="5">
        <v>0.46666666666666662</v>
      </c>
      <c r="D8" s="3" t="s">
        <v>48</v>
      </c>
      <c r="E8" s="3" t="s">
        <v>57</v>
      </c>
      <c r="F8" s="3" t="s">
        <v>62</v>
      </c>
    </row>
    <row r="9" spans="1:6" ht="18">
      <c r="A9" s="3">
        <v>6</v>
      </c>
      <c r="B9" s="3" t="s">
        <v>13</v>
      </c>
      <c r="C9" s="5">
        <v>0.47916666666666669</v>
      </c>
      <c r="D9" s="34" t="s">
        <v>56</v>
      </c>
      <c r="E9" s="3" t="s">
        <v>34</v>
      </c>
      <c r="F9" s="3" t="s">
        <v>63</v>
      </c>
    </row>
    <row r="10" spans="1:6" ht="18">
      <c r="A10" s="3">
        <v>7</v>
      </c>
      <c r="B10" s="3" t="s">
        <v>14</v>
      </c>
      <c r="C10" s="5">
        <v>0.4916666666666667</v>
      </c>
      <c r="D10" s="3" t="s">
        <v>31</v>
      </c>
      <c r="E10" s="3" t="s">
        <v>54</v>
      </c>
      <c r="F10" s="3" t="s">
        <v>63</v>
      </c>
    </row>
    <row r="11" spans="1:6" ht="18">
      <c r="A11" s="3">
        <v>8</v>
      </c>
      <c r="B11" s="3" t="s">
        <v>14</v>
      </c>
      <c r="C11" s="5">
        <v>0.50416666666666665</v>
      </c>
      <c r="D11" s="3" t="s">
        <v>47</v>
      </c>
      <c r="E11" s="3" t="s">
        <v>38</v>
      </c>
      <c r="F11" s="26" t="s">
        <v>65</v>
      </c>
    </row>
    <row r="12" spans="1:6" ht="18">
      <c r="A12" s="3">
        <v>9</v>
      </c>
      <c r="B12" s="3" t="s">
        <v>15</v>
      </c>
      <c r="C12" s="5">
        <v>0.51666666666666672</v>
      </c>
      <c r="D12" s="3" t="s">
        <v>44</v>
      </c>
      <c r="E12" s="3" t="s">
        <v>64</v>
      </c>
      <c r="F12" s="26" t="s">
        <v>66</v>
      </c>
    </row>
    <row r="13" spans="1:6" ht="18">
      <c r="A13" s="3">
        <v>10</v>
      </c>
      <c r="B13" s="3" t="s">
        <v>15</v>
      </c>
      <c r="C13" s="5">
        <v>0.52916666666666667</v>
      </c>
      <c r="D13" s="3" t="s">
        <v>29</v>
      </c>
      <c r="E13" s="34" t="s">
        <v>58</v>
      </c>
      <c r="F13" s="26" t="s">
        <v>68</v>
      </c>
    </row>
    <row r="14" spans="1:6" ht="18">
      <c r="A14" s="3">
        <v>11</v>
      </c>
      <c r="B14" s="3" t="s">
        <v>13</v>
      </c>
      <c r="C14" s="5">
        <v>0.54166666666666663</v>
      </c>
      <c r="D14" s="3" t="s">
        <v>34</v>
      </c>
      <c r="E14" s="3" t="s">
        <v>57</v>
      </c>
      <c r="F14" s="26" t="s">
        <v>69</v>
      </c>
    </row>
    <row r="15" spans="1:6" ht="16.5" customHeight="1">
      <c r="A15" s="3">
        <v>12</v>
      </c>
      <c r="B15" s="3" t="s">
        <v>14</v>
      </c>
      <c r="C15" s="5">
        <v>0.5541666666666667</v>
      </c>
      <c r="D15" s="3" t="s">
        <v>54</v>
      </c>
      <c r="E15" s="3" t="s">
        <v>47</v>
      </c>
      <c r="F15" s="26" t="s">
        <v>70</v>
      </c>
    </row>
    <row r="16" spans="1:6" ht="18" hidden="1">
      <c r="A16" s="4"/>
      <c r="B16" s="4"/>
      <c r="C16" s="4" t="s">
        <v>16</v>
      </c>
      <c r="D16" s="4"/>
      <c r="E16" s="4"/>
      <c r="F16" s="37"/>
    </row>
    <row r="17" spans="1:6" ht="18">
      <c r="A17" s="3">
        <v>13</v>
      </c>
      <c r="B17" s="3" t="s">
        <v>15</v>
      </c>
      <c r="C17" s="5">
        <v>0.56666666666666665</v>
      </c>
      <c r="D17" s="3" t="s">
        <v>64</v>
      </c>
      <c r="E17" s="3" t="s">
        <v>29</v>
      </c>
      <c r="F17" s="26" t="s">
        <v>71</v>
      </c>
    </row>
    <row r="18" spans="1:6" ht="18">
      <c r="A18" s="3">
        <v>14</v>
      </c>
      <c r="B18" s="3" t="s">
        <v>15</v>
      </c>
      <c r="C18" s="5">
        <v>0.57916666666666672</v>
      </c>
      <c r="D18" s="34" t="s">
        <v>53</v>
      </c>
      <c r="E18" s="3" t="s">
        <v>44</v>
      </c>
      <c r="F18" s="26" t="s">
        <v>72</v>
      </c>
    </row>
    <row r="19" spans="1:6" ht="18">
      <c r="A19" s="3">
        <v>15</v>
      </c>
      <c r="B19" s="3" t="s">
        <v>13</v>
      </c>
      <c r="C19" s="5">
        <v>0.59166666666666667</v>
      </c>
      <c r="D19" s="3" t="s">
        <v>48</v>
      </c>
      <c r="E19" s="34" t="s">
        <v>56</v>
      </c>
      <c r="F19" s="26" t="s">
        <v>73</v>
      </c>
    </row>
    <row r="20" spans="1:6" ht="18">
      <c r="A20" s="3">
        <v>16</v>
      </c>
      <c r="B20" s="3" t="s">
        <v>14</v>
      </c>
      <c r="C20" s="5">
        <v>0.60416666666666663</v>
      </c>
      <c r="D20" s="3" t="s">
        <v>46</v>
      </c>
      <c r="E20" s="3" t="s">
        <v>31</v>
      </c>
      <c r="F20" s="26" t="s">
        <v>70</v>
      </c>
    </row>
    <row r="21" spans="1:6" ht="18">
      <c r="A21" s="3">
        <v>17</v>
      </c>
      <c r="B21" s="3" t="s">
        <v>15</v>
      </c>
      <c r="C21" s="5">
        <v>0.6166666666666667</v>
      </c>
      <c r="D21" s="3" t="s">
        <v>44</v>
      </c>
      <c r="E21" s="3" t="s">
        <v>29</v>
      </c>
      <c r="F21" s="26" t="s">
        <v>61</v>
      </c>
    </row>
    <row r="22" spans="1:6" ht="18">
      <c r="A22" s="3">
        <v>18</v>
      </c>
      <c r="B22" s="3" t="s">
        <v>15</v>
      </c>
      <c r="C22" s="5">
        <v>0.63541666666666663</v>
      </c>
      <c r="D22" s="34" t="s">
        <v>53</v>
      </c>
      <c r="E22" s="3" t="s">
        <v>64</v>
      </c>
      <c r="F22" s="26" t="s">
        <v>60</v>
      </c>
    </row>
    <row r="23" spans="1:6" ht="18">
      <c r="A23" s="39"/>
      <c r="B23" s="39"/>
      <c r="C23" s="30"/>
      <c r="D23" s="40"/>
      <c r="E23" s="39"/>
      <c r="F23" s="41"/>
    </row>
    <row r="26" spans="1:6" ht="18">
      <c r="A26" s="6" t="s">
        <v>0</v>
      </c>
      <c r="B26" s="6" t="s">
        <v>1</v>
      </c>
      <c r="C26" s="6" t="s">
        <v>2</v>
      </c>
      <c r="D26" s="6"/>
    </row>
    <row r="27" spans="1:6">
      <c r="A27" s="32" t="s">
        <v>34</v>
      </c>
      <c r="B27" s="32" t="s">
        <v>54</v>
      </c>
      <c r="C27" s="32" t="s">
        <v>29</v>
      </c>
      <c r="D27" s="29"/>
    </row>
    <row r="28" spans="1:6">
      <c r="A28" s="29" t="s">
        <v>57</v>
      </c>
      <c r="B28" s="32" t="s">
        <v>31</v>
      </c>
      <c r="C28" s="32" t="s">
        <v>44</v>
      </c>
      <c r="D28" s="29"/>
    </row>
    <row r="29" spans="1:6">
      <c r="A29" s="33" t="s">
        <v>55</v>
      </c>
      <c r="B29" s="32" t="s">
        <v>47</v>
      </c>
      <c r="C29" s="33" t="s">
        <v>53</v>
      </c>
      <c r="D29" s="29"/>
    </row>
    <row r="30" spans="1:6">
      <c r="A30" s="32" t="s">
        <v>48</v>
      </c>
      <c r="B30" s="32" t="s">
        <v>46</v>
      </c>
      <c r="C30" s="32" t="s">
        <v>64</v>
      </c>
      <c r="D30" s="29"/>
    </row>
    <row r="33" spans="1:4" ht="18">
      <c r="A33" s="44" t="s">
        <v>74</v>
      </c>
      <c r="B33" s="44"/>
      <c r="C33" s="44"/>
      <c r="D33" s="44"/>
    </row>
    <row r="34" spans="1:4" ht="18">
      <c r="A34" s="44" t="s">
        <v>41</v>
      </c>
      <c r="B34" s="44"/>
      <c r="C34" s="44"/>
      <c r="D34" s="44"/>
    </row>
  </sheetData>
  <mergeCells count="3">
    <mergeCell ref="A33:D33"/>
    <mergeCell ref="A1:F1"/>
    <mergeCell ref="A34:D34"/>
  </mergeCells>
  <phoneticPr fontId="0" type="noConversion"/>
  <pageMargins left="0.25" right="0.25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0"/>
  <sheetViews>
    <sheetView topLeftCell="A58" zoomScaleNormal="100" workbookViewId="0">
      <selection activeCell="H72" sqref="H72"/>
    </sheetView>
  </sheetViews>
  <sheetFormatPr defaultRowHeight="14.25"/>
  <cols>
    <col min="1" max="1" width="10.140625" style="1" bestFit="1" customWidth="1"/>
    <col min="2" max="2" width="9.140625" style="1" bestFit="1"/>
    <col min="3" max="3" width="27.140625" style="1" customWidth="1"/>
    <col min="4" max="4" width="25.5703125" style="1" customWidth="1"/>
    <col min="5" max="5" width="13.140625" style="1" bestFit="1" customWidth="1"/>
    <col min="6" max="6" width="10.42578125" style="1" bestFit="1" customWidth="1"/>
    <col min="7" max="9" width="9.140625" style="1"/>
    <col min="10" max="10" width="11.28515625" style="1" bestFit="1" customWidth="1"/>
    <col min="11" max="16384" width="9.140625" style="1"/>
  </cols>
  <sheetData>
    <row r="1" spans="1:11" ht="23.25">
      <c r="A1" s="50" t="s">
        <v>0</v>
      </c>
      <c r="B1" s="50"/>
    </row>
    <row r="3" spans="1:11" ht="20.25" customHeight="1">
      <c r="A3" s="11" t="s">
        <v>7</v>
      </c>
      <c r="B3" s="11" t="s">
        <v>9</v>
      </c>
      <c r="C3" s="11" t="s">
        <v>10</v>
      </c>
      <c r="D3" s="11" t="s">
        <v>19</v>
      </c>
      <c r="E3" s="11" t="s">
        <v>12</v>
      </c>
      <c r="F3" s="8"/>
      <c r="G3" s="8"/>
      <c r="H3" s="8"/>
      <c r="I3" s="8"/>
      <c r="J3" s="8"/>
      <c r="K3" s="8"/>
    </row>
    <row r="4" spans="1:11" ht="20.25" customHeight="1">
      <c r="A4" s="10">
        <v>1</v>
      </c>
      <c r="B4" s="9">
        <v>0.41666666666666669</v>
      </c>
      <c r="C4" s="10" t="str">
        <f>'Gruppspel ABC'!D4</f>
        <v>Dösjöbro IF</v>
      </c>
      <c r="D4" s="10" t="str">
        <f>'Gruppspel ABC'!E4</f>
        <v>Gärds Köpinge</v>
      </c>
      <c r="E4" s="12" t="s">
        <v>59</v>
      </c>
      <c r="F4" s="8"/>
      <c r="G4" s="8"/>
      <c r="H4" s="8"/>
      <c r="I4" s="8"/>
      <c r="J4" s="8"/>
      <c r="K4" s="8"/>
    </row>
    <row r="5" spans="1:11" ht="20.25" customHeight="1">
      <c r="A5" s="10">
        <v>2</v>
      </c>
      <c r="B5" s="9">
        <v>0.4291666666666667</v>
      </c>
      <c r="C5" s="10" t="str">
        <f>'Gruppspel ABC'!D5</f>
        <v>Husie IF 1</v>
      </c>
      <c r="D5" s="35" t="str">
        <f>'Gruppspel ABC'!E5</f>
        <v>Skurup AIF 2</v>
      </c>
      <c r="E5" s="12" t="s">
        <v>59</v>
      </c>
      <c r="F5" s="8"/>
      <c r="G5" s="8"/>
      <c r="H5" s="8"/>
      <c r="I5" s="8"/>
      <c r="J5" s="8"/>
      <c r="K5" s="8"/>
    </row>
    <row r="6" spans="1:11" ht="20.25" customHeight="1">
      <c r="A6" s="10">
        <v>5</v>
      </c>
      <c r="B6" s="9">
        <v>0.46666666666666662</v>
      </c>
      <c r="C6" s="10" t="str">
        <f>'Gruppspel ABC'!D8</f>
        <v>Gärds Köpinge</v>
      </c>
      <c r="D6" s="10" t="str">
        <f>'Gruppspel ABC'!E8</f>
        <v>Husie IF 1</v>
      </c>
      <c r="E6" s="12" t="s">
        <v>62</v>
      </c>
      <c r="F6" s="8"/>
      <c r="G6" s="8"/>
      <c r="H6" s="8"/>
      <c r="I6" s="8"/>
      <c r="J6" s="8"/>
      <c r="K6" s="8"/>
    </row>
    <row r="7" spans="1:11" ht="20.25" customHeight="1">
      <c r="A7" s="10">
        <v>6</v>
      </c>
      <c r="B7" s="9">
        <v>0.47916666666666669</v>
      </c>
      <c r="C7" s="35" t="str">
        <f>'Gruppspel ABC'!D9</f>
        <v>Skurups AIF 2</v>
      </c>
      <c r="D7" s="10" t="str">
        <f>'Gruppspel ABC'!E9</f>
        <v>Dösjöbro IF</v>
      </c>
      <c r="E7" s="12" t="s">
        <v>63</v>
      </c>
      <c r="F7" s="8"/>
      <c r="G7" s="8"/>
      <c r="H7" s="8"/>
      <c r="I7" s="8"/>
      <c r="J7" s="8"/>
      <c r="K7" s="8"/>
    </row>
    <row r="8" spans="1:11" ht="20.25" customHeight="1">
      <c r="A8" s="10">
        <v>11</v>
      </c>
      <c r="B8" s="9">
        <v>0.54166666666666663</v>
      </c>
      <c r="C8" s="10" t="str">
        <f>'Gruppspel ABC'!D14</f>
        <v>Dösjöbro IF</v>
      </c>
      <c r="D8" s="10" t="str">
        <f>'Gruppspel ABC'!E14</f>
        <v>Husie IF 1</v>
      </c>
      <c r="E8" s="36" t="s">
        <v>69</v>
      </c>
      <c r="F8" s="8"/>
      <c r="G8" s="8"/>
      <c r="H8" s="8"/>
      <c r="I8" s="8"/>
      <c r="J8" s="8"/>
      <c r="K8" s="8"/>
    </row>
    <row r="9" spans="1:11" ht="20.25" customHeight="1">
      <c r="A9" s="10">
        <v>15</v>
      </c>
      <c r="B9" s="9">
        <v>0.59166666666666667</v>
      </c>
      <c r="C9" s="10" t="str">
        <f>'Gruppspel ABC'!D19</f>
        <v>Gärds Köpinge</v>
      </c>
      <c r="D9" s="35" t="str">
        <f>'Gruppspel ABC'!E19</f>
        <v>Skurups AIF 2</v>
      </c>
      <c r="E9" s="36" t="s">
        <v>73</v>
      </c>
      <c r="F9" s="8"/>
      <c r="G9" s="8"/>
      <c r="H9" s="8"/>
      <c r="I9" s="8"/>
      <c r="J9" s="8"/>
      <c r="K9" s="8"/>
    </row>
    <row r="10" spans="1:11" ht="2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0.25">
      <c r="A14" s="13"/>
      <c r="B14" s="14"/>
      <c r="C14" s="14"/>
      <c r="D14" s="15" t="s">
        <v>20</v>
      </c>
      <c r="E14" s="15" t="s">
        <v>25</v>
      </c>
      <c r="F14" s="15" t="s">
        <v>26</v>
      </c>
      <c r="G14" s="15" t="s">
        <v>27</v>
      </c>
      <c r="H14" s="15" t="s">
        <v>21</v>
      </c>
      <c r="I14" s="15" t="s">
        <v>22</v>
      </c>
      <c r="J14" s="15" t="s">
        <v>23</v>
      </c>
      <c r="K14" s="16" t="s">
        <v>24</v>
      </c>
    </row>
    <row r="15" spans="1:11" ht="20.25">
      <c r="A15" s="23">
        <v>1</v>
      </c>
      <c r="B15" s="38" t="s">
        <v>57</v>
      </c>
      <c r="C15" s="38"/>
      <c r="D15" s="17">
        <v>3</v>
      </c>
      <c r="E15" s="17">
        <v>3</v>
      </c>
      <c r="F15" s="17">
        <v>0</v>
      </c>
      <c r="G15" s="17">
        <v>0</v>
      </c>
      <c r="H15" s="17">
        <v>4</v>
      </c>
      <c r="I15" s="17">
        <v>1</v>
      </c>
      <c r="J15" s="17">
        <v>3</v>
      </c>
      <c r="K15" s="20">
        <v>9</v>
      </c>
    </row>
    <row r="16" spans="1:11" ht="21" thickBot="1">
      <c r="A16" s="24">
        <v>2</v>
      </c>
      <c r="B16" s="46" t="s">
        <v>34</v>
      </c>
      <c r="C16" s="46"/>
      <c r="D16" s="18">
        <v>3</v>
      </c>
      <c r="E16" s="18">
        <v>2</v>
      </c>
      <c r="F16" s="18">
        <v>0</v>
      </c>
      <c r="G16" s="18">
        <v>1</v>
      </c>
      <c r="H16" s="18">
        <v>4</v>
      </c>
      <c r="I16" s="18">
        <v>2</v>
      </c>
      <c r="J16" s="18">
        <v>2</v>
      </c>
      <c r="K16" s="21">
        <v>6</v>
      </c>
    </row>
    <row r="17" spans="1:11" ht="20.25">
      <c r="A17" s="23">
        <v>3</v>
      </c>
      <c r="B17" s="48" t="s">
        <v>55</v>
      </c>
      <c r="C17" s="48"/>
      <c r="D17" s="17">
        <v>3</v>
      </c>
      <c r="E17" s="17">
        <v>1</v>
      </c>
      <c r="F17" s="17">
        <v>0</v>
      </c>
      <c r="G17" s="17">
        <v>2</v>
      </c>
      <c r="H17" s="17">
        <v>5</v>
      </c>
      <c r="I17" s="17">
        <v>4</v>
      </c>
      <c r="J17" s="17">
        <v>1</v>
      </c>
      <c r="K17" s="20">
        <v>3</v>
      </c>
    </row>
    <row r="18" spans="1:11" ht="20.25">
      <c r="A18" s="25">
        <v>4</v>
      </c>
      <c r="B18" s="49" t="s">
        <v>48</v>
      </c>
      <c r="C18" s="49"/>
      <c r="D18" s="19">
        <v>3</v>
      </c>
      <c r="E18" s="19">
        <v>0</v>
      </c>
      <c r="F18" s="19">
        <v>0</v>
      </c>
      <c r="G18" s="19">
        <v>3</v>
      </c>
      <c r="H18" s="19">
        <v>1</v>
      </c>
      <c r="I18" s="19">
        <v>7</v>
      </c>
      <c r="J18" s="19">
        <v>-6</v>
      </c>
      <c r="K18" s="22">
        <v>0</v>
      </c>
    </row>
    <row r="23" spans="1:11" ht="18">
      <c r="A23" s="44" t="s">
        <v>17</v>
      </c>
      <c r="B23" s="44"/>
      <c r="C23" s="44"/>
      <c r="D23" s="44"/>
    </row>
    <row r="24" spans="1:11" ht="18">
      <c r="A24" s="44" t="s">
        <v>18</v>
      </c>
      <c r="B24" s="44"/>
      <c r="C24" s="44"/>
      <c r="D24" s="44"/>
    </row>
    <row r="30" spans="1:11" ht="23.25">
      <c r="A30" s="50" t="s">
        <v>1</v>
      </c>
      <c r="B30" s="50"/>
    </row>
    <row r="32" spans="1:11" ht="20.25">
      <c r="A32" s="11" t="s">
        <v>7</v>
      </c>
      <c r="B32" s="11" t="s">
        <v>9</v>
      </c>
      <c r="C32" s="11" t="s">
        <v>10</v>
      </c>
      <c r="D32" s="11" t="s">
        <v>19</v>
      </c>
      <c r="E32" s="11" t="s">
        <v>12</v>
      </c>
      <c r="F32" s="8"/>
      <c r="G32" s="8"/>
      <c r="H32" s="8"/>
      <c r="I32" s="8"/>
      <c r="J32" s="8"/>
      <c r="K32" s="8"/>
    </row>
    <row r="33" spans="1:11" ht="20.25">
      <c r="A33" s="10">
        <v>3</v>
      </c>
      <c r="B33" s="9">
        <v>0.44166666666666665</v>
      </c>
      <c r="C33" s="10" t="str">
        <f>'Gruppspel ABC'!D6</f>
        <v>Skurups AIF 1</v>
      </c>
      <c r="D33" s="10" t="str">
        <f>'Gruppspel ABC'!E6</f>
        <v>Gislöv IF</v>
      </c>
      <c r="E33" s="12" t="s">
        <v>60</v>
      </c>
      <c r="F33" s="8"/>
      <c r="G33" s="8"/>
      <c r="H33" s="8"/>
      <c r="I33" s="8"/>
      <c r="J33" s="8"/>
      <c r="K33" s="8"/>
    </row>
    <row r="34" spans="1:11" ht="20.25">
      <c r="A34" s="10">
        <v>4</v>
      </c>
      <c r="B34" s="9">
        <v>0.45416666666666666</v>
      </c>
      <c r="C34" s="10" t="str">
        <f>'Gruppspel ABC'!D7</f>
        <v>Hammenhögs IF 2</v>
      </c>
      <c r="D34" s="10" t="str">
        <f>'Gruppspel ABC'!E7</f>
        <v>Södra Sandby</v>
      </c>
      <c r="E34" s="12" t="s">
        <v>61</v>
      </c>
      <c r="F34" s="8"/>
      <c r="G34" s="8"/>
      <c r="H34" s="8"/>
      <c r="I34" s="8"/>
      <c r="J34" s="8"/>
      <c r="K34" s="8"/>
    </row>
    <row r="35" spans="1:11" ht="20.25">
      <c r="A35" s="10">
        <v>7</v>
      </c>
      <c r="B35" s="9">
        <v>0.4916666666666667</v>
      </c>
      <c r="C35" s="10" t="str">
        <f>'Gruppspel ABC'!D10</f>
        <v>Hammenhögs IF 2</v>
      </c>
      <c r="D35" s="10" t="str">
        <f>'Gruppspel ABC'!E10</f>
        <v>Skurups AIF 1</v>
      </c>
      <c r="E35" s="12" t="s">
        <v>63</v>
      </c>
      <c r="F35" s="8"/>
      <c r="G35" s="8"/>
      <c r="H35" s="8"/>
      <c r="I35" s="8"/>
      <c r="J35" s="8"/>
      <c r="K35" s="8"/>
    </row>
    <row r="36" spans="1:11" ht="20.25">
      <c r="A36" s="10">
        <v>8</v>
      </c>
      <c r="B36" s="9">
        <v>0.50416666666666665</v>
      </c>
      <c r="C36" s="10" t="str">
        <f>'Gruppspel ABC'!D11</f>
        <v>Södra Sandby</v>
      </c>
      <c r="D36" s="10" t="str">
        <f>'Gruppspel ABC'!E11</f>
        <v>Gislöv IF</v>
      </c>
      <c r="E36" s="36" t="s">
        <v>65</v>
      </c>
      <c r="F36" s="8"/>
      <c r="G36" s="8"/>
      <c r="H36" s="8"/>
      <c r="I36" s="8"/>
      <c r="J36" s="8"/>
      <c r="K36" s="8"/>
    </row>
    <row r="37" spans="1:11" ht="20.25">
      <c r="A37" s="10">
        <v>12</v>
      </c>
      <c r="B37" s="9">
        <v>0.5541666666666667</v>
      </c>
      <c r="C37" s="10" t="str">
        <f>'Gruppspel ABC'!D15</f>
        <v>Skurups AIF 1</v>
      </c>
      <c r="D37" s="10" t="str">
        <f>'Gruppspel ABC'!E15</f>
        <v>Södra Sandby</v>
      </c>
      <c r="E37" s="12" t="s">
        <v>70</v>
      </c>
      <c r="F37" s="8"/>
      <c r="G37" s="8"/>
      <c r="H37" s="8"/>
      <c r="I37" s="8"/>
      <c r="J37" s="8"/>
      <c r="K37" s="8"/>
    </row>
    <row r="38" spans="1:11" ht="20.25">
      <c r="A38" s="10">
        <v>16</v>
      </c>
      <c r="B38" s="9">
        <v>0.60416666666666663</v>
      </c>
      <c r="C38" s="10" t="str">
        <f>'Gruppspel ABC'!D20</f>
        <v>Gislöv</v>
      </c>
      <c r="D38" s="10" t="str">
        <f>'Gruppspel ABC'!E20</f>
        <v>Hammenhögs IF 2</v>
      </c>
      <c r="E38" s="36" t="s">
        <v>70</v>
      </c>
      <c r="F38" s="8"/>
      <c r="G38" s="8"/>
      <c r="H38" s="8"/>
      <c r="I38" s="8"/>
      <c r="J38" s="8"/>
      <c r="K38" s="8"/>
    </row>
    <row r="39" spans="1:11" ht="2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0.25">
      <c r="A42" s="13"/>
      <c r="B42" s="14"/>
      <c r="C42" s="14"/>
      <c r="D42" s="15" t="s">
        <v>20</v>
      </c>
      <c r="E42" s="15" t="s">
        <v>25</v>
      </c>
      <c r="F42" s="15" t="s">
        <v>26</v>
      </c>
      <c r="G42" s="15" t="s">
        <v>27</v>
      </c>
      <c r="H42" s="15" t="s">
        <v>21</v>
      </c>
      <c r="I42" s="15" t="s">
        <v>22</v>
      </c>
      <c r="J42" s="15" t="s">
        <v>23</v>
      </c>
      <c r="K42" s="16" t="s">
        <v>24</v>
      </c>
    </row>
    <row r="43" spans="1:11" ht="20.25">
      <c r="A43" s="23">
        <v>1</v>
      </c>
      <c r="B43" s="46" t="s">
        <v>54</v>
      </c>
      <c r="C43" s="46"/>
      <c r="D43" s="17">
        <v>3</v>
      </c>
      <c r="E43" s="17">
        <v>2</v>
      </c>
      <c r="F43" s="17">
        <v>1</v>
      </c>
      <c r="G43" s="17">
        <v>0</v>
      </c>
      <c r="H43" s="17">
        <v>8</v>
      </c>
      <c r="I43" s="17">
        <v>0</v>
      </c>
      <c r="J43" s="17">
        <v>8</v>
      </c>
      <c r="K43" s="20">
        <v>7</v>
      </c>
    </row>
    <row r="44" spans="1:11" ht="21" thickBot="1">
      <c r="A44" s="24">
        <v>2</v>
      </c>
      <c r="B44" s="47" t="s">
        <v>47</v>
      </c>
      <c r="C44" s="47"/>
      <c r="D44" s="18">
        <v>3</v>
      </c>
      <c r="E44" s="18">
        <v>1</v>
      </c>
      <c r="F44" s="18">
        <v>2</v>
      </c>
      <c r="G44" s="18">
        <v>0</v>
      </c>
      <c r="H44" s="18">
        <v>5</v>
      </c>
      <c r="I44" s="18">
        <v>1</v>
      </c>
      <c r="J44" s="18">
        <v>4</v>
      </c>
      <c r="K44" s="21">
        <v>5</v>
      </c>
    </row>
    <row r="45" spans="1:11" ht="20.25">
      <c r="A45" s="23">
        <v>3</v>
      </c>
      <c r="B45" s="48" t="s">
        <v>38</v>
      </c>
      <c r="C45" s="48"/>
      <c r="D45" s="17">
        <v>3</v>
      </c>
      <c r="E45" s="17">
        <v>0</v>
      </c>
      <c r="F45" s="17">
        <v>2</v>
      </c>
      <c r="G45" s="17">
        <v>1</v>
      </c>
      <c r="H45" s="17">
        <v>1</v>
      </c>
      <c r="I45" s="17">
        <v>7</v>
      </c>
      <c r="J45" s="17">
        <v>-6</v>
      </c>
      <c r="K45" s="20">
        <v>2</v>
      </c>
    </row>
    <row r="46" spans="1:11" ht="20.25">
      <c r="A46" s="25">
        <v>4</v>
      </c>
      <c r="B46" s="49" t="s">
        <v>31</v>
      </c>
      <c r="C46" s="49"/>
      <c r="D46" s="19">
        <v>3</v>
      </c>
      <c r="E46" s="19">
        <v>0</v>
      </c>
      <c r="F46" s="19">
        <v>1</v>
      </c>
      <c r="G46" s="19">
        <v>2</v>
      </c>
      <c r="H46" s="19">
        <v>0</v>
      </c>
      <c r="I46" s="19">
        <v>6</v>
      </c>
      <c r="J46" s="19">
        <v>-6</v>
      </c>
      <c r="K46" s="22">
        <v>1</v>
      </c>
    </row>
    <row r="51" spans="1:11" ht="18">
      <c r="A51" s="44" t="s">
        <v>17</v>
      </c>
      <c r="B51" s="44"/>
      <c r="C51" s="44"/>
      <c r="D51" s="44"/>
    </row>
    <row r="52" spans="1:11" ht="18">
      <c r="A52" s="44" t="s">
        <v>18</v>
      </c>
      <c r="B52" s="44"/>
      <c r="C52" s="44"/>
      <c r="D52" s="44"/>
    </row>
    <row r="58" spans="1:11" ht="23.25">
      <c r="A58" s="50" t="s">
        <v>2</v>
      </c>
      <c r="B58" s="50"/>
    </row>
    <row r="60" spans="1:11" ht="20.25">
      <c r="A60" s="11" t="s">
        <v>7</v>
      </c>
      <c r="B60" s="11" t="s">
        <v>9</v>
      </c>
      <c r="C60" s="11" t="s">
        <v>10</v>
      </c>
      <c r="D60" s="11" t="s">
        <v>19</v>
      </c>
      <c r="E60" s="11" t="s">
        <v>12</v>
      </c>
      <c r="F60" s="8"/>
      <c r="G60" s="8"/>
      <c r="H60" s="8"/>
      <c r="I60" s="8"/>
      <c r="J60" s="8"/>
      <c r="K60" s="8"/>
    </row>
    <row r="61" spans="1:11" ht="20.25">
      <c r="A61" s="10">
        <v>9</v>
      </c>
      <c r="B61" s="9">
        <v>0.56666666666666665</v>
      </c>
      <c r="C61" s="10" t="s">
        <v>44</v>
      </c>
      <c r="D61" s="10" t="s">
        <v>64</v>
      </c>
      <c r="E61" s="36" t="s">
        <v>66</v>
      </c>
      <c r="F61" s="8"/>
      <c r="G61" s="8"/>
      <c r="H61" s="8"/>
      <c r="I61" s="8"/>
      <c r="J61" s="8"/>
      <c r="K61" s="8"/>
    </row>
    <row r="62" spans="1:11" ht="20.25">
      <c r="A62" s="10">
        <v>10</v>
      </c>
      <c r="B62" s="9">
        <v>0.57916666666666672</v>
      </c>
      <c r="C62" s="35" t="s">
        <v>29</v>
      </c>
      <c r="D62" s="10" t="s">
        <v>58</v>
      </c>
      <c r="E62" s="36" t="s">
        <v>68</v>
      </c>
      <c r="F62" s="8"/>
      <c r="G62" s="8"/>
      <c r="H62" s="8"/>
      <c r="I62" s="8"/>
      <c r="J62" s="8"/>
      <c r="K62" s="8"/>
    </row>
    <row r="63" spans="1:11" ht="20.25">
      <c r="A63" s="10">
        <v>13</v>
      </c>
      <c r="B63" s="9">
        <v>0.6166666666666667</v>
      </c>
      <c r="C63" s="10" t="s">
        <v>64</v>
      </c>
      <c r="D63" s="10" t="str">
        <f>'Gruppspel ABC'!E21</f>
        <v>Hammenhögs IF 1</v>
      </c>
      <c r="E63" s="36" t="s">
        <v>71</v>
      </c>
      <c r="F63" s="8"/>
      <c r="G63" s="8"/>
      <c r="H63" s="8"/>
      <c r="I63" s="8"/>
      <c r="J63" s="8"/>
      <c r="K63" s="8"/>
    </row>
    <row r="64" spans="1:11" ht="20.25">
      <c r="A64" s="10">
        <v>14</v>
      </c>
      <c r="B64" s="9">
        <v>0.63541666666666663</v>
      </c>
      <c r="C64" s="35" t="str">
        <f>'Gruppspel ABC'!D22</f>
        <v>Husie IF 2</v>
      </c>
      <c r="D64" s="10" t="s">
        <v>67</v>
      </c>
      <c r="E64" s="36" t="s">
        <v>72</v>
      </c>
      <c r="F64" s="8"/>
      <c r="G64" s="8"/>
      <c r="H64" s="8"/>
      <c r="I64" s="8"/>
      <c r="J64" s="8"/>
      <c r="K64" s="8"/>
    </row>
    <row r="65" spans="1:13" ht="20.25">
      <c r="A65" s="10">
        <v>17</v>
      </c>
      <c r="B65" s="30">
        <v>0.51666666666666672</v>
      </c>
      <c r="C65" s="10" t="str">
        <f>'Gruppspel ABC'!D12</f>
        <v xml:space="preserve">Köpingebro IF </v>
      </c>
      <c r="D65" s="10" t="s">
        <v>29</v>
      </c>
      <c r="E65" s="36" t="s">
        <v>61</v>
      </c>
      <c r="F65" s="8"/>
      <c r="G65" s="8"/>
      <c r="H65" s="8"/>
      <c r="I65" s="8"/>
      <c r="J65" s="8"/>
      <c r="K65" s="8"/>
      <c r="M65" s="1">
        <v>25</v>
      </c>
    </row>
    <row r="66" spans="1:13" ht="20.25">
      <c r="A66" s="10">
        <v>18</v>
      </c>
      <c r="B66" s="30">
        <v>0.52916666666666667</v>
      </c>
      <c r="C66" s="10" t="s">
        <v>53</v>
      </c>
      <c r="D66" s="35" t="s">
        <v>64</v>
      </c>
      <c r="E66" s="36" t="s">
        <v>60</v>
      </c>
      <c r="F66" s="8"/>
      <c r="G66" s="8"/>
      <c r="H66" s="8"/>
      <c r="I66" s="8"/>
      <c r="J66" s="8"/>
      <c r="K66" s="8"/>
    </row>
    <row r="67" spans="1:13" ht="2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3" ht="2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3" ht="2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3" ht="2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3" ht="20.25">
      <c r="A71" s="13"/>
      <c r="B71" s="14"/>
      <c r="C71" s="14"/>
      <c r="D71" s="15" t="s">
        <v>20</v>
      </c>
      <c r="E71" s="15" t="s">
        <v>25</v>
      </c>
      <c r="F71" s="15" t="s">
        <v>26</v>
      </c>
      <c r="G71" s="15" t="s">
        <v>27</v>
      </c>
      <c r="H71" s="15" t="s">
        <v>21</v>
      </c>
      <c r="I71" s="15" t="s">
        <v>22</v>
      </c>
      <c r="J71" s="15" t="s">
        <v>23</v>
      </c>
      <c r="K71" s="16" t="s">
        <v>24</v>
      </c>
    </row>
    <row r="72" spans="1:13" ht="20.25">
      <c r="A72" s="23">
        <v>1</v>
      </c>
      <c r="B72" s="46" t="s">
        <v>29</v>
      </c>
      <c r="C72" s="46"/>
      <c r="D72" s="17">
        <v>3</v>
      </c>
      <c r="E72" s="17">
        <v>2</v>
      </c>
      <c r="F72" s="17">
        <v>1</v>
      </c>
      <c r="G72" s="17">
        <v>0</v>
      </c>
      <c r="H72" s="17">
        <v>16</v>
      </c>
      <c r="I72" s="17">
        <v>3</v>
      </c>
      <c r="J72" s="17">
        <v>13</v>
      </c>
      <c r="K72" s="20">
        <v>7</v>
      </c>
    </row>
    <row r="73" spans="1:13" ht="21" thickBot="1">
      <c r="A73" s="24">
        <v>2</v>
      </c>
      <c r="B73" s="47" t="s">
        <v>53</v>
      </c>
      <c r="C73" s="47"/>
      <c r="D73" s="18">
        <v>3</v>
      </c>
      <c r="E73" s="18">
        <v>2</v>
      </c>
      <c r="F73" s="18">
        <v>1</v>
      </c>
      <c r="G73" s="18">
        <v>0</v>
      </c>
      <c r="H73" s="18">
        <v>12</v>
      </c>
      <c r="I73" s="18">
        <v>3</v>
      </c>
      <c r="J73" s="18">
        <v>9</v>
      </c>
      <c r="K73" s="21">
        <v>7</v>
      </c>
    </row>
    <row r="74" spans="1:13" ht="20.25">
      <c r="A74" s="23">
        <v>3</v>
      </c>
      <c r="B74" s="48" t="s">
        <v>67</v>
      </c>
      <c r="C74" s="48"/>
      <c r="D74" s="17">
        <v>3</v>
      </c>
      <c r="E74" s="17">
        <v>1</v>
      </c>
      <c r="F74" s="17">
        <v>0</v>
      </c>
      <c r="G74" s="17">
        <v>2</v>
      </c>
      <c r="H74" s="17">
        <v>3</v>
      </c>
      <c r="I74" s="17">
        <v>8</v>
      </c>
      <c r="J74" s="17">
        <v>-5</v>
      </c>
      <c r="K74" s="20">
        <v>1</v>
      </c>
    </row>
    <row r="75" spans="1:13" ht="20.25">
      <c r="A75" s="25">
        <v>4</v>
      </c>
      <c r="B75" s="49" t="s">
        <v>64</v>
      </c>
      <c r="C75" s="49"/>
      <c r="D75" s="19">
        <v>3</v>
      </c>
      <c r="E75" s="19">
        <v>0</v>
      </c>
      <c r="F75" s="19">
        <v>0</v>
      </c>
      <c r="G75" s="19">
        <v>3</v>
      </c>
      <c r="H75" s="19">
        <v>1</v>
      </c>
      <c r="I75" s="19">
        <v>18</v>
      </c>
      <c r="J75" s="19">
        <v>-17</v>
      </c>
      <c r="K75" s="22">
        <v>0</v>
      </c>
    </row>
    <row r="80" spans="1:13" ht="18">
      <c r="A80" s="44" t="s">
        <v>17</v>
      </c>
      <c r="B80" s="44"/>
      <c r="C80" s="44"/>
      <c r="D80" s="44"/>
    </row>
    <row r="81" spans="1:11" ht="18">
      <c r="A81" s="44" t="s">
        <v>18</v>
      </c>
      <c r="B81" s="44"/>
      <c r="C81" s="44"/>
      <c r="D81" s="44"/>
    </row>
    <row r="87" spans="1:11" ht="23.25">
      <c r="A87" s="50" t="s">
        <v>3</v>
      </c>
      <c r="B87" s="50"/>
    </row>
    <row r="89" spans="1:11" ht="20.25">
      <c r="A89" s="11" t="s">
        <v>7</v>
      </c>
      <c r="B89" s="11" t="s">
        <v>9</v>
      </c>
      <c r="C89" s="11" t="s">
        <v>10</v>
      </c>
      <c r="D89" s="11" t="s">
        <v>19</v>
      </c>
      <c r="E89" s="11" t="s">
        <v>12</v>
      </c>
      <c r="F89" s="8"/>
      <c r="G89" s="8"/>
      <c r="H89" s="8"/>
      <c r="I89" s="8"/>
      <c r="J89" s="8"/>
      <c r="K89" s="8"/>
    </row>
    <row r="90" spans="1:11" ht="20.25">
      <c r="A90" s="10">
        <v>17</v>
      </c>
      <c r="B90" s="9">
        <v>0.6</v>
      </c>
      <c r="C90" s="10"/>
      <c r="D90" s="10"/>
      <c r="E90" s="12"/>
      <c r="F90" s="8"/>
      <c r="G90" s="8"/>
      <c r="H90" s="8"/>
      <c r="I90" s="8"/>
      <c r="J90" s="8"/>
      <c r="K90" s="8"/>
    </row>
    <row r="91" spans="1:11" ht="20.25">
      <c r="A91" s="10">
        <v>18</v>
      </c>
      <c r="B91" s="9">
        <v>0.6118055555555556</v>
      </c>
      <c r="C91" s="10"/>
      <c r="D91" s="10"/>
      <c r="E91" s="12"/>
      <c r="F91" s="8"/>
      <c r="G91" s="8"/>
      <c r="H91" s="8"/>
      <c r="I91" s="8"/>
      <c r="J91" s="8"/>
      <c r="K91" s="8"/>
    </row>
    <row r="92" spans="1:11" ht="20.25">
      <c r="A92" s="10">
        <v>19</v>
      </c>
      <c r="B92" s="9">
        <v>0.64722222222222225</v>
      </c>
      <c r="C92" s="10" t="e">
        <f>'Gruppspel ABC'!#REF!</f>
        <v>#REF!</v>
      </c>
      <c r="D92" s="10" t="e">
        <f>'Gruppspel ABC'!#REF!</f>
        <v>#REF!</v>
      </c>
      <c r="E92" s="12"/>
      <c r="F92" s="8"/>
      <c r="G92" s="8"/>
      <c r="H92" s="8"/>
      <c r="I92" s="8"/>
      <c r="J92" s="8"/>
      <c r="K92" s="8"/>
    </row>
    <row r="93" spans="1:11" ht="20.25">
      <c r="A93" s="10">
        <v>20</v>
      </c>
      <c r="B93" s="9">
        <v>0.65902777777777777</v>
      </c>
      <c r="C93" s="10" t="e">
        <f>'Gruppspel ABC'!#REF!</f>
        <v>#REF!</v>
      </c>
      <c r="D93" s="10" t="e">
        <f>'Gruppspel ABC'!#REF!</f>
        <v>#REF!</v>
      </c>
      <c r="E93" s="12"/>
      <c r="F93" s="8"/>
      <c r="G93" s="8"/>
      <c r="H93" s="8"/>
      <c r="I93" s="8"/>
      <c r="J93" s="8"/>
      <c r="K93" s="8"/>
    </row>
    <row r="94" spans="1:11" ht="20.25">
      <c r="A94" s="10">
        <v>23</v>
      </c>
      <c r="B94" s="9">
        <v>0.69444444444444453</v>
      </c>
      <c r="C94" s="10" t="e">
        <f>'Gruppspel ABC'!#REF!</f>
        <v>#REF!</v>
      </c>
      <c r="D94" s="10" t="e">
        <f>'Gruppspel ABC'!#REF!</f>
        <v>#REF!</v>
      </c>
      <c r="E94" s="12"/>
      <c r="F94" s="8"/>
      <c r="G94" s="8"/>
      <c r="H94" s="8"/>
      <c r="I94" s="8"/>
      <c r="J94" s="8"/>
      <c r="K94" s="8"/>
    </row>
    <row r="95" spans="1:11" ht="20.25">
      <c r="A95" s="10">
        <v>24</v>
      </c>
      <c r="B95" s="9">
        <v>0.70624999999999993</v>
      </c>
      <c r="C95" s="10" t="e">
        <f>'Gruppspel ABC'!#REF!</f>
        <v>#REF!</v>
      </c>
      <c r="D95" s="10" t="e">
        <f>'Gruppspel ABC'!#REF!</f>
        <v>#REF!</v>
      </c>
      <c r="E95" s="12"/>
      <c r="F95" s="8"/>
      <c r="G95" s="8"/>
      <c r="H95" s="8"/>
      <c r="I95" s="8"/>
      <c r="J95" s="8"/>
      <c r="K95" s="8"/>
    </row>
    <row r="96" spans="1:11" ht="2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2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2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2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20.25">
      <c r="A100" s="13"/>
      <c r="B100" s="14"/>
      <c r="C100" s="14"/>
      <c r="D100" s="15" t="s">
        <v>20</v>
      </c>
      <c r="E100" s="15" t="s">
        <v>25</v>
      </c>
      <c r="F100" s="15" t="s">
        <v>26</v>
      </c>
      <c r="G100" s="15" t="s">
        <v>27</v>
      </c>
      <c r="H100" s="15" t="s">
        <v>21</v>
      </c>
      <c r="I100" s="15" t="s">
        <v>22</v>
      </c>
      <c r="J100" s="15" t="s">
        <v>23</v>
      </c>
      <c r="K100" s="16" t="s">
        <v>24</v>
      </c>
    </row>
    <row r="101" spans="1:11" ht="20.25">
      <c r="A101" s="23">
        <v>1</v>
      </c>
      <c r="B101" s="46"/>
      <c r="C101" s="46"/>
      <c r="D101" s="17"/>
      <c r="E101" s="17"/>
      <c r="F101" s="17"/>
      <c r="G101" s="17"/>
      <c r="H101" s="17"/>
      <c r="I101" s="17"/>
      <c r="J101" s="17"/>
      <c r="K101" s="20"/>
    </row>
    <row r="102" spans="1:11" ht="21" thickBot="1">
      <c r="A102" s="24">
        <v>2</v>
      </c>
      <c r="B102" s="47"/>
      <c r="C102" s="47"/>
      <c r="D102" s="18"/>
      <c r="E102" s="18"/>
      <c r="F102" s="18"/>
      <c r="G102" s="18"/>
      <c r="H102" s="18"/>
      <c r="I102" s="18"/>
      <c r="J102" s="18"/>
      <c r="K102" s="21"/>
    </row>
    <row r="103" spans="1:11" ht="20.25">
      <c r="A103" s="23">
        <v>3</v>
      </c>
      <c r="B103" s="48"/>
      <c r="C103" s="48"/>
      <c r="D103" s="17"/>
      <c r="E103" s="17"/>
      <c r="F103" s="17"/>
      <c r="G103" s="17"/>
      <c r="H103" s="17"/>
      <c r="I103" s="17"/>
      <c r="J103" s="17"/>
      <c r="K103" s="20"/>
    </row>
    <row r="104" spans="1:11" ht="20.25">
      <c r="A104" s="25">
        <v>4</v>
      </c>
      <c r="B104" s="49"/>
      <c r="C104" s="49"/>
      <c r="D104" s="19"/>
      <c r="E104" s="19"/>
      <c r="F104" s="19"/>
      <c r="G104" s="19"/>
      <c r="H104" s="19"/>
      <c r="I104" s="19"/>
      <c r="J104" s="19"/>
      <c r="K104" s="22"/>
    </row>
    <row r="109" spans="1:11" ht="18">
      <c r="A109" s="44" t="s">
        <v>17</v>
      </c>
      <c r="B109" s="44"/>
      <c r="C109" s="44"/>
      <c r="D109" s="44"/>
    </row>
    <row r="110" spans="1:11" ht="18">
      <c r="A110" s="44" t="s">
        <v>18</v>
      </c>
      <c r="B110" s="44"/>
      <c r="C110" s="44"/>
      <c r="D110" s="44"/>
    </row>
  </sheetData>
  <mergeCells count="27">
    <mergeCell ref="B44:C44"/>
    <mergeCell ref="B46:C46"/>
    <mergeCell ref="A1:B1"/>
    <mergeCell ref="A30:B30"/>
    <mergeCell ref="B16:C16"/>
    <mergeCell ref="A87:B87"/>
    <mergeCell ref="A58:B58"/>
    <mergeCell ref="A51:D51"/>
    <mergeCell ref="B17:C17"/>
    <mergeCell ref="B18:C18"/>
    <mergeCell ref="B73:C73"/>
    <mergeCell ref="A81:D81"/>
    <mergeCell ref="A23:D23"/>
    <mergeCell ref="B75:C75"/>
    <mergeCell ref="A52:D52"/>
    <mergeCell ref="A80:D80"/>
    <mergeCell ref="A24:D24"/>
    <mergeCell ref="B45:C45"/>
    <mergeCell ref="B72:C72"/>
    <mergeCell ref="B74:C74"/>
    <mergeCell ref="B43:C43"/>
    <mergeCell ref="A110:D110"/>
    <mergeCell ref="B101:C101"/>
    <mergeCell ref="B102:C102"/>
    <mergeCell ref="B103:C103"/>
    <mergeCell ref="B104:C104"/>
    <mergeCell ref="A109:D10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  <rowBreaks count="3" manualBreakCount="3">
    <brk id="29" max="16383" man="1"/>
    <brk id="57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Grupper Gruppspel</vt:lpstr>
      <vt:lpstr>Gruppspel ABC</vt:lpstr>
      <vt:lpstr>Tabeller A-C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</dc:creator>
  <cp:lastModifiedBy>Toshiba</cp:lastModifiedBy>
  <cp:lastPrinted>2016-01-10T13:36:18Z</cp:lastPrinted>
  <dcterms:created xsi:type="dcterms:W3CDTF">2013-09-02T17:18:31Z</dcterms:created>
  <dcterms:modified xsi:type="dcterms:W3CDTF">2016-01-11T19:14:38Z</dcterms:modified>
</cp:coreProperties>
</file>