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billgr0a\Desktop\KIF\Kif Damcup\Cup 2017\"/>
    </mc:Choice>
  </mc:AlternateContent>
  <bookViews>
    <workbookView xWindow="0" yWindow="0" windowWidth="20490" windowHeight="7530" tabRatio="854" activeTab="4"/>
  </bookViews>
  <sheets>
    <sheet name="Grupper Gruppspel" sheetId="2" r:id="rId1"/>
    <sheet name="Gruppspel ABC" sheetId="3" r:id="rId2"/>
    <sheet name="Tabeller A-D" sheetId="4" r:id="rId3"/>
    <sheet name="Slutspelsgrupper" sheetId="6" r:id="rId4"/>
    <sheet name="B-slutspel" sheetId="7" r:id="rId5"/>
    <sheet name="Tabeller B-slutspel" sheetId="8" r:id="rId6"/>
    <sheet name="A-slutspel" sheetId="9" r:id="rId7"/>
    <sheet name="Tabeller A-slutspel" sheetId="10" r:id="rId8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6" i="4" l="1"/>
  <c r="J43" i="4"/>
  <c r="J44" i="8"/>
  <c r="J45" i="8"/>
  <c r="J46" i="8"/>
  <c r="J47" i="8"/>
  <c r="J15" i="4"/>
  <c r="E4" i="4"/>
  <c r="J45" i="10"/>
  <c r="J46" i="10"/>
  <c r="J47" i="10"/>
  <c r="J44" i="10"/>
  <c r="J17" i="10"/>
  <c r="J15" i="10"/>
  <c r="J16" i="10"/>
  <c r="J18" i="10"/>
  <c r="J18" i="8"/>
  <c r="J16" i="8"/>
  <c r="J15" i="8"/>
  <c r="J17" i="8"/>
  <c r="J73" i="4"/>
  <c r="J74" i="4"/>
  <c r="J72" i="4"/>
  <c r="J75" i="4"/>
  <c r="J101" i="4"/>
  <c r="J103" i="4"/>
  <c r="J102" i="4"/>
  <c r="J104" i="4"/>
  <c r="J17" i="4"/>
  <c r="J18" i="4"/>
  <c r="J16" i="4"/>
  <c r="J45" i="4"/>
  <c r="J44" i="4"/>
  <c r="E33" i="4"/>
  <c r="E9" i="4"/>
  <c r="E8" i="4"/>
  <c r="E7" i="4"/>
  <c r="E6" i="4"/>
  <c r="E5" i="4"/>
  <c r="E7" i="8"/>
  <c r="E6" i="8"/>
  <c r="E38" i="10"/>
  <c r="E37" i="10"/>
  <c r="E36" i="10"/>
  <c r="E35" i="10"/>
  <c r="E34" i="10"/>
  <c r="E33" i="10"/>
  <c r="E9" i="10"/>
  <c r="E8" i="10"/>
  <c r="E7" i="10"/>
  <c r="E6" i="10"/>
  <c r="E5" i="10"/>
  <c r="E4" i="10"/>
  <c r="E9" i="8"/>
  <c r="E8" i="8"/>
  <c r="E5" i="8"/>
  <c r="E4" i="8"/>
  <c r="E38" i="8"/>
  <c r="E37" i="8"/>
  <c r="E36" i="8"/>
  <c r="E35" i="8"/>
  <c r="E34" i="8"/>
  <c r="E33" i="8"/>
  <c r="E95" i="4"/>
  <c r="E94" i="4"/>
  <c r="E93" i="4"/>
  <c r="E92" i="4"/>
  <c r="E91" i="4"/>
  <c r="E90" i="4"/>
  <c r="E66" i="4"/>
  <c r="E65" i="4"/>
  <c r="E64" i="4"/>
  <c r="E63" i="4"/>
  <c r="E62" i="4"/>
  <c r="E61" i="4"/>
  <c r="E38" i="4"/>
  <c r="E37" i="4"/>
  <c r="E36" i="4"/>
  <c r="E35" i="4"/>
  <c r="E34" i="4"/>
  <c r="D34" i="4"/>
  <c r="C7" i="4"/>
  <c r="D36" i="4"/>
  <c r="C36" i="4"/>
  <c r="D35" i="4"/>
  <c r="C35" i="4"/>
  <c r="C34" i="4"/>
  <c r="D33" i="4"/>
  <c r="C33" i="4"/>
  <c r="D7" i="4"/>
  <c r="D6" i="4"/>
  <c r="C6" i="4"/>
  <c r="D5" i="4"/>
  <c r="C5" i="4"/>
  <c r="D4" i="4"/>
  <c r="C4" i="4"/>
</calcChain>
</file>

<file path=xl/sharedStrings.xml><?xml version="1.0" encoding="utf-8"?>
<sst xmlns="http://schemas.openxmlformats.org/spreadsheetml/2006/main" count="571" uniqueCount="134">
  <si>
    <t>Grupp A</t>
  </si>
  <si>
    <t>Grupp B</t>
  </si>
  <si>
    <t>Grupp C</t>
  </si>
  <si>
    <t>Grupp D</t>
  </si>
  <si>
    <t>Match</t>
  </si>
  <si>
    <t>Grupp</t>
  </si>
  <si>
    <t>Tid</t>
  </si>
  <si>
    <t>Hemmalag</t>
  </si>
  <si>
    <t>Bortalag</t>
  </si>
  <si>
    <t>Resultat</t>
  </si>
  <si>
    <t>A</t>
  </si>
  <si>
    <t>B</t>
  </si>
  <si>
    <t>C</t>
  </si>
  <si>
    <t>PAUS</t>
  </si>
  <si>
    <t>Ettan och tvåan till A-slutspel</t>
  </si>
  <si>
    <t>Trean och fyran till B-slutspel</t>
  </si>
  <si>
    <t>Bortlag</t>
  </si>
  <si>
    <t>Spelade</t>
  </si>
  <si>
    <t>+</t>
  </si>
  <si>
    <t xml:space="preserve"> -</t>
  </si>
  <si>
    <t>Målskillnad</t>
  </si>
  <si>
    <t>Poäng</t>
  </si>
  <si>
    <t>Vunna</t>
  </si>
  <si>
    <t>Oavgjorda</t>
  </si>
  <si>
    <t>Förlorade</t>
  </si>
  <si>
    <t>B-slutspel</t>
  </si>
  <si>
    <t>A-slutspel</t>
  </si>
  <si>
    <t>Semi 1</t>
  </si>
  <si>
    <t>Semi 2</t>
  </si>
  <si>
    <t>Final</t>
  </si>
  <si>
    <t>Prisutdelning</t>
  </si>
  <si>
    <t>Vinnare gr. 1</t>
  </si>
  <si>
    <t>Vinnare gr. 2</t>
  </si>
  <si>
    <t>Tvåa gr. 1</t>
  </si>
  <si>
    <t>Vinnare gr. 3</t>
  </si>
  <si>
    <t>Tvåa gr. 3</t>
  </si>
  <si>
    <t>Gruppindelning B-slutspel</t>
  </si>
  <si>
    <t>Grupp 1</t>
  </si>
  <si>
    <t>Grupp 2</t>
  </si>
  <si>
    <t>Grupp 3</t>
  </si>
  <si>
    <t>Grupp 4</t>
  </si>
  <si>
    <t>Gruppindelning A-slutspel</t>
  </si>
  <si>
    <t>Vinnare 3:e pris</t>
  </si>
  <si>
    <t>Ettan och tvåan till kvartsfinal</t>
  </si>
  <si>
    <t>Hammenhögs IF 1</t>
  </si>
  <si>
    <t>Hammenhögs IF 2</t>
  </si>
  <si>
    <t>Match 3:e pris</t>
  </si>
  <si>
    <t>Janstorps AIF</t>
  </si>
  <si>
    <t>Tvåa gr.2</t>
  </si>
  <si>
    <t>Treorna och fyrorna till B-slutspel</t>
  </si>
  <si>
    <t>Paus</t>
  </si>
  <si>
    <t>Vakant</t>
  </si>
  <si>
    <t>Köpingebro IF</t>
  </si>
  <si>
    <t xml:space="preserve">Ettorna och tvåorna till A-slutspel </t>
  </si>
  <si>
    <t>Hammenhög IF 2</t>
  </si>
  <si>
    <t>Gruppspel lördag 21 januari</t>
  </si>
  <si>
    <t>Gruppspel 22 januari</t>
  </si>
  <si>
    <t>B-slutspel söndag 22 januari</t>
  </si>
  <si>
    <t>Gruppspel B-slutspel, söndag 22 januari</t>
  </si>
  <si>
    <t>Spjutstorps IF</t>
  </si>
  <si>
    <t>Lövestad/Wollsjö</t>
  </si>
  <si>
    <t>Hanaskog IS 1</t>
  </si>
  <si>
    <t>Hanaskog IS 2</t>
  </si>
  <si>
    <t>Österlen FF</t>
  </si>
  <si>
    <t>Hammenhög  IF 1</t>
  </si>
  <si>
    <t xml:space="preserve">Spjutstorp IF </t>
  </si>
  <si>
    <t xml:space="preserve">Glimåkra </t>
  </si>
  <si>
    <t>Spjutstorp IF</t>
  </si>
  <si>
    <t>Hammenhög IF 1</t>
  </si>
  <si>
    <t>D</t>
  </si>
  <si>
    <t xml:space="preserve"> </t>
  </si>
  <si>
    <t xml:space="preserve">Vinnare </t>
  </si>
  <si>
    <t>Vinnare gr 1</t>
  </si>
  <si>
    <t>Tvåa gr 2</t>
  </si>
  <si>
    <t>Vinnare gr 2</t>
  </si>
  <si>
    <t>Tvåa gr 1</t>
  </si>
  <si>
    <t>Vinnare 42</t>
  </si>
  <si>
    <t>Vinnare 43</t>
  </si>
  <si>
    <t>Gruppspel A-slutspel, Söndag 22/1</t>
  </si>
  <si>
    <t>A-slutspel söndag 22/1</t>
  </si>
  <si>
    <t>Tvåa gr. 4</t>
  </si>
  <si>
    <t>Vinnare gr. 4</t>
  </si>
  <si>
    <t>Förlorare match 52</t>
  </si>
  <si>
    <t>Förlorare match 53</t>
  </si>
  <si>
    <t>Vinnare match 52</t>
  </si>
  <si>
    <t>Vinnare match 53</t>
  </si>
  <si>
    <t>Glimåkra IF</t>
  </si>
  <si>
    <t>Dösjöbro IF</t>
  </si>
  <si>
    <t>Förlorare 52</t>
  </si>
  <si>
    <t>Förlorare 53</t>
  </si>
  <si>
    <t>Vinnare 52</t>
  </si>
  <si>
    <t>Vinnare 53</t>
  </si>
  <si>
    <t>Spjutstorp</t>
  </si>
  <si>
    <t>Glimåkra</t>
  </si>
  <si>
    <t>Hammenhög 2</t>
  </si>
  <si>
    <t>Köpingebro</t>
  </si>
  <si>
    <t>Hanaskog 1</t>
  </si>
  <si>
    <t>Hanaskog 2</t>
  </si>
  <si>
    <t>Dösjöbro</t>
  </si>
  <si>
    <t>Österlen</t>
  </si>
  <si>
    <t>Janstorp</t>
  </si>
  <si>
    <t>1</t>
  </si>
  <si>
    <t>2</t>
  </si>
  <si>
    <t>3</t>
  </si>
  <si>
    <t>4</t>
  </si>
  <si>
    <t>Hammmenhög</t>
  </si>
  <si>
    <t>ÖT Smygehuk FF 1</t>
  </si>
  <si>
    <t>ÖT Smygehuk FF1</t>
  </si>
  <si>
    <t xml:space="preserve">Gärds Köpinge </t>
  </si>
  <si>
    <t>Gärds Köpinge</t>
  </si>
  <si>
    <t>ÖT Smygehuk FF2</t>
  </si>
  <si>
    <t>ÖT Smygehuk FF 2</t>
  </si>
  <si>
    <t>1-0</t>
  </si>
  <si>
    <t>2-0</t>
  </si>
  <si>
    <t>3-0</t>
  </si>
  <si>
    <t>4-0</t>
  </si>
  <si>
    <t>2-1</t>
  </si>
  <si>
    <t>3-1</t>
  </si>
  <si>
    <t>0-1</t>
  </si>
  <si>
    <t>0-3</t>
  </si>
  <si>
    <t>0-4</t>
  </si>
  <si>
    <t>4-3</t>
  </si>
  <si>
    <t>0-9</t>
  </si>
  <si>
    <t>0-0</t>
  </si>
  <si>
    <t>0-7</t>
  </si>
  <si>
    <t>Lövestad/ Wollsjö</t>
  </si>
  <si>
    <t>Hammenhög IF1</t>
  </si>
  <si>
    <t>Gärs Köpinge</t>
  </si>
  <si>
    <t>Hanaskog IS1</t>
  </si>
  <si>
    <t>Hammenhög IF2</t>
  </si>
  <si>
    <t>0-5</t>
  </si>
  <si>
    <t>0-2</t>
  </si>
  <si>
    <t>Hanaskog IS2</t>
  </si>
  <si>
    <t>Janstorp AIF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</si>
</sst>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4"/>
      <color indexed="8"/>
      <name val="Arial"/>
      <family val="2"/>
    </font>
    <font>
      <sz val="16"/>
      <color indexed="8"/>
      <name val="Arial"/>
      <family val="2"/>
    </font>
    <font>
      <b/>
      <sz val="1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FF0000"/>
      <name val="Arial"/>
      <family val="2"/>
    </font>
    <font>
      <sz val="12"/>
      <color indexed="8"/>
      <name val="Arial"/>
      <family val="2"/>
    </font>
    <font>
      <sz val="8"/>
      <color rgb="FFFF0000"/>
      <name val="Arial"/>
      <family val="2"/>
    </font>
    <font>
      <u/>
      <sz val="14"/>
      <color indexed="8"/>
      <name val="Arial"/>
      <family val="2"/>
    </font>
    <font>
      <sz val="16"/>
      <color rgb="FFFF0000"/>
      <name val="Arial"/>
      <family val="2"/>
    </font>
    <font>
      <sz val="11"/>
      <name val="Arial"/>
      <family val="2"/>
    </font>
    <font>
      <sz val="11"/>
      <color rgb="FFC00000"/>
      <name val="Arial"/>
      <family val="2"/>
    </font>
    <font>
      <sz val="14"/>
      <color rgb="FFC00000"/>
      <name val="Arial"/>
      <family val="2"/>
    </font>
    <font>
      <sz val="16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1" fillId="0" borderId="0"/>
  </cellStyleXfs>
  <cellXfs count="15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1" xfId="0" applyFont="1" applyBorder="1"/>
    <xf numFmtId="0" fontId="2" fillId="2" borderId="1" xfId="0" applyFont="1" applyFill="1" applyBorder="1"/>
    <xf numFmtId="20" fontId="2" fillId="0" borderId="1" xfId="0" applyNumberFormat="1" applyFont="1" applyBorder="1"/>
    <xf numFmtId="0" fontId="6" fillId="2" borderId="1" xfId="0" applyFont="1" applyFill="1" applyBorder="1"/>
    <xf numFmtId="0" fontId="4" fillId="2" borderId="2" xfId="0" applyFont="1" applyFill="1" applyBorder="1"/>
    <xf numFmtId="0" fontId="3" fillId="0" borderId="0" xfId="0" applyFont="1"/>
    <xf numFmtId="0" fontId="3" fillId="0" borderId="0" xfId="0" applyFont="1" applyAlignment="1">
      <alignment horizontal="left"/>
    </xf>
    <xf numFmtId="0" fontId="8" fillId="0" borderId="0" xfId="0" applyFont="1"/>
    <xf numFmtId="0" fontId="3" fillId="3" borderId="3" xfId="0" applyFont="1" applyFill="1" applyBorder="1"/>
    <xf numFmtId="0" fontId="3" fillId="3" borderId="4" xfId="0" applyFont="1" applyFill="1" applyBorder="1"/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20" fontId="0" fillId="0" borderId="0" xfId="0" applyNumberFormat="1" applyAlignment="1">
      <alignment horizontal="left"/>
    </xf>
    <xf numFmtId="0" fontId="2" fillId="0" borderId="1" xfId="0" applyFont="1" applyFill="1" applyBorder="1"/>
    <xf numFmtId="0" fontId="0" fillId="0" borderId="0" xfId="0" applyBorder="1"/>
    <xf numFmtId="0" fontId="0" fillId="0" borderId="5" xfId="0" applyBorder="1"/>
    <xf numFmtId="0" fontId="0" fillId="0" borderId="10" xfId="0" applyBorder="1" applyAlignment="1">
      <alignment horizontal="left"/>
    </xf>
    <xf numFmtId="0" fontId="0" fillId="0" borderId="8" xfId="0" applyBorder="1"/>
    <xf numFmtId="0" fontId="0" fillId="0" borderId="14" xfId="0" applyBorder="1" applyAlignment="1">
      <alignment horizontal="left"/>
    </xf>
    <xf numFmtId="0" fontId="0" fillId="0" borderId="12" xfId="0" applyBorder="1"/>
    <xf numFmtId="0" fontId="10" fillId="0" borderId="1" xfId="0" applyFont="1" applyBorder="1"/>
    <xf numFmtId="49" fontId="2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Border="1"/>
    <xf numFmtId="0" fontId="1" fillId="0" borderId="1" xfId="0" applyFont="1" applyFill="1" applyBorder="1"/>
    <xf numFmtId="0" fontId="1" fillId="0" borderId="1" xfId="0" applyFont="1" applyBorder="1"/>
    <xf numFmtId="0" fontId="0" fillId="0" borderId="1" xfId="0" applyBorder="1" applyAlignment="1">
      <alignment horizontal="left"/>
    </xf>
    <xf numFmtId="20" fontId="0" fillId="0" borderId="1" xfId="0" applyNumberFormat="1" applyBorder="1" applyAlignment="1">
      <alignment horizontal="left"/>
    </xf>
    <xf numFmtId="0" fontId="14" fillId="0" borderId="1" xfId="1" applyFont="1" applyFill="1" applyBorder="1" applyAlignment="1">
      <alignment horizontal="left"/>
    </xf>
    <xf numFmtId="20" fontId="2" fillId="0" borderId="0" xfId="0" applyNumberFormat="1" applyFont="1" applyBorder="1"/>
    <xf numFmtId="0" fontId="3" fillId="0" borderId="1" xfId="0" applyFont="1" applyFill="1" applyBorder="1"/>
    <xf numFmtId="0" fontId="3" fillId="0" borderId="1" xfId="0" applyFont="1" applyBorder="1"/>
    <xf numFmtId="0" fontId="15" fillId="0" borderId="1" xfId="0" applyFont="1" applyBorder="1"/>
    <xf numFmtId="0" fontId="12" fillId="0" borderId="1" xfId="0" applyFont="1" applyBorder="1"/>
    <xf numFmtId="49" fontId="3" fillId="3" borderId="0" xfId="0" applyNumberFormat="1" applyFont="1" applyFill="1" applyAlignment="1">
      <alignment horizontal="center"/>
    </xf>
    <xf numFmtId="49" fontId="2" fillId="2" borderId="1" xfId="0" applyNumberFormat="1" applyFont="1" applyFill="1" applyBorder="1"/>
    <xf numFmtId="0" fontId="2" fillId="0" borderId="0" xfId="0" applyFont="1" applyBorder="1"/>
    <xf numFmtId="0" fontId="12" fillId="0" borderId="0" xfId="0" applyFont="1" applyBorder="1"/>
    <xf numFmtId="49" fontId="2" fillId="0" borderId="0" xfId="0" applyNumberFormat="1" applyFont="1" applyBorder="1"/>
    <xf numFmtId="49" fontId="2" fillId="0" borderId="1" xfId="0" applyNumberFormat="1" applyFont="1" applyFill="1" applyBorder="1"/>
    <xf numFmtId="0" fontId="15" fillId="0" borderId="1" xfId="0" applyFont="1" applyFill="1" applyBorder="1"/>
    <xf numFmtId="20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Fill="1" applyBorder="1"/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/>
    </xf>
    <xf numFmtId="20" fontId="2" fillId="0" borderId="1" xfId="0" applyNumberFormat="1" applyFont="1" applyBorder="1" applyAlignment="1">
      <alignment horizontal="center"/>
    </xf>
    <xf numFmtId="20" fontId="0" fillId="0" borderId="10" xfId="0" applyNumberFormat="1" applyBorder="1" applyAlignment="1">
      <alignment horizontal="left"/>
    </xf>
    <xf numFmtId="0" fontId="0" fillId="0" borderId="4" xfId="0" applyBorder="1"/>
    <xf numFmtId="20" fontId="2" fillId="0" borderId="1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49" fontId="0" fillId="0" borderId="0" xfId="0" applyNumberFormat="1" applyBorder="1"/>
    <xf numFmtId="0" fontId="0" fillId="0" borderId="10" xfId="0" applyBorder="1"/>
    <xf numFmtId="0" fontId="0" fillId="0" borderId="0" xfId="0" applyBorder="1" applyAlignment="1">
      <alignment horizontal="left"/>
    </xf>
    <xf numFmtId="0" fontId="0" fillId="0" borderId="0" xfId="0" applyNumberFormat="1" applyAlignment="1">
      <alignment horizontal="left"/>
    </xf>
    <xf numFmtId="20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/>
    <xf numFmtId="20" fontId="3" fillId="0" borderId="0" xfId="0" applyNumberFormat="1" applyFont="1" applyFill="1" applyBorder="1" applyAlignment="1">
      <alignment horizontal="center"/>
    </xf>
    <xf numFmtId="49" fontId="2" fillId="4" borderId="1" xfId="0" applyNumberFormat="1" applyFont="1" applyFill="1" applyBorder="1"/>
    <xf numFmtId="0" fontId="16" fillId="0" borderId="1" xfId="0" applyFont="1" applyBorder="1"/>
    <xf numFmtId="0" fontId="5" fillId="0" borderId="1" xfId="0" applyFont="1" applyBorder="1"/>
    <xf numFmtId="0" fontId="14" fillId="0" borderId="1" xfId="0" applyFont="1" applyBorder="1"/>
    <xf numFmtId="0" fontId="17" fillId="0" borderId="1" xfId="0" applyFont="1" applyBorder="1"/>
    <xf numFmtId="0" fontId="1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20" fontId="3" fillId="0" borderId="0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3" fillId="3" borderId="3" xfId="0" applyFont="1" applyFill="1" applyBorder="1" applyProtection="1">
      <protection locked="0"/>
    </xf>
    <xf numFmtId="0" fontId="3" fillId="3" borderId="4" xfId="0" applyFont="1" applyFill="1" applyBorder="1" applyProtection="1">
      <protection locked="0"/>
    </xf>
    <xf numFmtId="0" fontId="7" fillId="3" borderId="4" xfId="0" applyFont="1" applyFill="1" applyBorder="1" applyAlignment="1" applyProtection="1">
      <alignment horizontal="center"/>
      <protection locked="0"/>
    </xf>
    <xf numFmtId="0" fontId="7" fillId="3" borderId="5" xfId="0" applyFont="1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 applyProtection="1">
      <alignment horizontal="left"/>
      <protection locked="0"/>
    </xf>
    <xf numFmtId="0" fontId="3" fillId="3" borderId="0" xfId="0" applyFont="1" applyFill="1" applyBorder="1" applyAlignment="1" applyProtection="1"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protection locked="0"/>
    </xf>
    <xf numFmtId="0" fontId="3" fillId="3" borderId="6" xfId="0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center"/>
      <protection locked="0"/>
    </xf>
    <xf numFmtId="0" fontId="3" fillId="3" borderId="15" xfId="0" applyFont="1" applyFill="1" applyBorder="1" applyAlignment="1" applyProtection="1">
      <protection locked="0"/>
    </xf>
    <xf numFmtId="0" fontId="3" fillId="3" borderId="13" xfId="0" applyFont="1" applyFill="1" applyBorder="1" applyAlignment="1" applyProtection="1">
      <alignment horizontal="left"/>
      <protection locked="0"/>
    </xf>
    <xf numFmtId="0" fontId="3" fillId="3" borderId="7" xfId="0" applyFont="1" applyFill="1" applyBorder="1" applyAlignment="1" applyProtection="1">
      <protection locked="0"/>
    </xf>
    <xf numFmtId="0" fontId="3" fillId="3" borderId="7" xfId="0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49" fontId="3" fillId="3" borderId="11" xfId="0" applyNumberFormat="1" applyFont="1" applyFill="1" applyBorder="1" applyAlignment="1" applyProtection="1">
      <alignment horizontal="left"/>
      <protection locked="0"/>
    </xf>
    <xf numFmtId="49" fontId="3" fillId="3" borderId="0" xfId="0" applyNumberFormat="1" applyFont="1" applyFill="1" applyBorder="1" applyAlignment="1" applyProtection="1">
      <protection locked="0"/>
    </xf>
    <xf numFmtId="0" fontId="3" fillId="3" borderId="0" xfId="0" applyNumberFormat="1" applyFont="1" applyFill="1" applyBorder="1" applyAlignment="1" applyProtection="1">
      <alignment horizontal="center"/>
      <protection locked="0"/>
    </xf>
    <xf numFmtId="1" fontId="3" fillId="3" borderId="0" xfId="0" applyNumberFormat="1" applyFont="1" applyFill="1" applyBorder="1" applyAlignment="1" applyProtection="1">
      <alignment horizontal="center"/>
      <protection locked="0"/>
    </xf>
    <xf numFmtId="0" fontId="3" fillId="3" borderId="8" xfId="0" applyNumberFormat="1" applyFont="1" applyFill="1" applyBorder="1" applyAlignment="1" applyProtection="1">
      <alignment horizontal="center"/>
      <protection locked="0"/>
    </xf>
    <xf numFmtId="49" fontId="3" fillId="3" borderId="12" xfId="0" applyNumberFormat="1" applyFont="1" applyFill="1" applyBorder="1" applyAlignment="1" applyProtection="1">
      <alignment horizontal="left"/>
      <protection locked="0"/>
    </xf>
    <xf numFmtId="49" fontId="3" fillId="3" borderId="6" xfId="0" applyNumberFormat="1" applyFont="1" applyFill="1" applyBorder="1" applyAlignment="1" applyProtection="1">
      <protection locked="0"/>
    </xf>
    <xf numFmtId="0" fontId="3" fillId="3" borderId="6" xfId="0" applyNumberFormat="1" applyFont="1" applyFill="1" applyBorder="1" applyAlignment="1" applyProtection="1">
      <alignment horizontal="center"/>
      <protection locked="0"/>
    </xf>
    <xf numFmtId="1" fontId="3" fillId="3" borderId="6" xfId="0" applyNumberFormat="1" applyFont="1" applyFill="1" applyBorder="1" applyAlignment="1" applyProtection="1">
      <alignment horizontal="center"/>
      <protection locked="0"/>
    </xf>
    <xf numFmtId="0" fontId="3" fillId="3" borderId="9" xfId="0" applyNumberFormat="1" applyFont="1" applyFill="1" applyBorder="1" applyAlignment="1" applyProtection="1">
      <alignment horizontal="center"/>
      <protection locked="0"/>
    </xf>
    <xf numFmtId="49" fontId="3" fillId="3" borderId="15" xfId="0" applyNumberFormat="1" applyFont="1" applyFill="1" applyBorder="1" applyAlignment="1" applyProtection="1">
      <protection locked="0"/>
    </xf>
    <xf numFmtId="49" fontId="3" fillId="3" borderId="13" xfId="0" applyNumberFormat="1" applyFont="1" applyFill="1" applyBorder="1" applyAlignment="1" applyProtection="1">
      <alignment horizontal="left"/>
      <protection locked="0"/>
    </xf>
    <xf numFmtId="49" fontId="3" fillId="3" borderId="7" xfId="0" applyNumberFormat="1" applyFont="1" applyFill="1" applyBorder="1" applyAlignment="1" applyProtection="1">
      <protection locked="0"/>
    </xf>
    <xf numFmtId="0" fontId="3" fillId="3" borderId="7" xfId="0" applyNumberFormat="1" applyFont="1" applyFill="1" applyBorder="1" applyAlignment="1" applyProtection="1">
      <alignment horizontal="center"/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3" fillId="3" borderId="1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13" fillId="0" borderId="0" xfId="0" applyFont="1" applyBorder="1" applyProtection="1">
      <protection locked="0"/>
    </xf>
    <xf numFmtId="49" fontId="3" fillId="3" borderId="0" xfId="0" applyNumberFormat="1" applyFont="1" applyFill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center"/>
      <protection hidden="1"/>
    </xf>
    <xf numFmtId="0" fontId="3" fillId="3" borderId="7" xfId="0" applyFont="1" applyFill="1" applyBorder="1" applyAlignment="1" applyProtection="1">
      <alignment horizontal="center"/>
      <protection hidden="1"/>
    </xf>
    <xf numFmtId="0" fontId="3" fillId="3" borderId="0" xfId="0" applyNumberFormat="1" applyFont="1" applyFill="1" applyAlignment="1" applyProtection="1">
      <alignment horizontal="center"/>
      <protection hidden="1"/>
    </xf>
    <xf numFmtId="0" fontId="3" fillId="3" borderId="0" xfId="0" applyNumberFormat="1" applyFont="1" applyFill="1" applyBorder="1" applyAlignment="1" applyProtection="1">
      <alignment horizontal="center"/>
      <protection hidden="1"/>
    </xf>
    <xf numFmtId="0" fontId="3" fillId="3" borderId="6" xfId="0" applyNumberFormat="1" applyFont="1" applyFill="1" applyBorder="1" applyAlignment="1" applyProtection="1">
      <alignment horizontal="center"/>
      <protection hidden="1"/>
    </xf>
    <xf numFmtId="0" fontId="3" fillId="3" borderId="7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3" fillId="3" borderId="0" xfId="0" applyFont="1" applyFill="1" applyBorder="1" applyAlignment="1"/>
    <xf numFmtId="0" fontId="3" fillId="3" borderId="6" xfId="0" applyFont="1" applyFill="1" applyBorder="1" applyAlignment="1"/>
    <xf numFmtId="0" fontId="3" fillId="3" borderId="15" xfId="0" applyFont="1" applyFill="1" applyBorder="1" applyAlignment="1"/>
    <xf numFmtId="0" fontId="3" fillId="3" borderId="7" xfId="0" applyFont="1" applyFill="1" applyBorder="1" applyAlignment="1"/>
    <xf numFmtId="0" fontId="13" fillId="0" borderId="0" xfId="0" applyFont="1" applyAlignment="1" applyProtection="1">
      <alignment horizontal="left"/>
      <protection locked="0"/>
    </xf>
    <xf numFmtId="0" fontId="12" fillId="0" borderId="1" xfId="0" applyFont="1" applyFill="1" applyBorder="1"/>
    <xf numFmtId="0" fontId="13" fillId="0" borderId="0" xfId="0" applyFont="1" applyFill="1" applyBorder="1" applyProtection="1">
      <protection locked="0"/>
    </xf>
    <xf numFmtId="0" fontId="19" fillId="0" borderId="0" xfId="0" applyFont="1" applyBorder="1" applyProtection="1">
      <protection locked="0"/>
    </xf>
    <xf numFmtId="0" fontId="19" fillId="0" borderId="0" xfId="0" applyFont="1" applyFill="1" applyBorder="1" applyProtection="1">
      <protection locked="0"/>
    </xf>
    <xf numFmtId="49" fontId="19" fillId="3" borderId="7" xfId="0" applyNumberFormat="1" applyFont="1" applyFill="1" applyBorder="1" applyAlignment="1" applyProtection="1">
      <protection locked="0"/>
    </xf>
    <xf numFmtId="0" fontId="1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2" fillId="0" borderId="1" xfId="0" applyNumberFormat="1" applyFont="1" applyBorder="1"/>
    <xf numFmtId="0" fontId="19" fillId="0" borderId="1" xfId="0" applyFont="1" applyBorder="1"/>
    <xf numFmtId="0" fontId="13" fillId="0" borderId="1" xfId="0" applyFont="1" applyBorder="1"/>
    <xf numFmtId="0" fontId="20" fillId="0" borderId="1" xfId="0" applyFont="1" applyBorder="1"/>
    <xf numFmtId="0" fontId="21" fillId="0" borderId="1" xfId="0" applyFont="1" applyBorder="1"/>
    <xf numFmtId="49" fontId="22" fillId="0" borderId="1" xfId="0" applyNumberFormat="1" applyFont="1" applyBorder="1"/>
    <xf numFmtId="49" fontId="23" fillId="0" borderId="0" xfId="0" applyNumberFormat="1" applyFont="1" applyBorder="1"/>
    <xf numFmtId="0" fontId="23" fillId="3" borderId="7" xfId="0" applyFont="1" applyFill="1" applyBorder="1" applyAlignment="1"/>
    <xf numFmtId="0" fontId="23" fillId="0" borderId="1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W16" sqref="W16"/>
    </sheetView>
  </sheetViews>
  <sheetFormatPr defaultColWidth="8.85546875" defaultRowHeight="14.25" x14ac:dyDescent="0.2"/>
  <cols>
    <col min="1" max="2" width="33.7109375" style="1" customWidth="1"/>
    <col min="3" max="16384" width="8.85546875" style="1"/>
  </cols>
  <sheetData>
    <row r="1" spans="1:6" ht="23.25" x14ac:dyDescent="0.35">
      <c r="A1" s="137" t="s">
        <v>55</v>
      </c>
      <c r="B1" s="137"/>
    </row>
    <row r="2" spans="1:6" ht="15" thickBot="1" x14ac:dyDescent="0.25"/>
    <row r="3" spans="1:6" ht="24" thickBot="1" x14ac:dyDescent="0.4">
      <c r="A3" s="7" t="s">
        <v>0</v>
      </c>
      <c r="B3" s="7" t="s">
        <v>1</v>
      </c>
    </row>
    <row r="4" spans="1:6" ht="31.5" customHeight="1" x14ac:dyDescent="0.25">
      <c r="A4" s="71" t="s">
        <v>44</v>
      </c>
      <c r="B4" s="71" t="s">
        <v>61</v>
      </c>
      <c r="E4"/>
    </row>
    <row r="5" spans="1:6" ht="31.5" customHeight="1" x14ac:dyDescent="0.25">
      <c r="A5" s="71" t="s">
        <v>59</v>
      </c>
      <c r="B5" s="71" t="s">
        <v>86</v>
      </c>
      <c r="D5"/>
      <c r="E5"/>
      <c r="F5"/>
    </row>
    <row r="6" spans="1:6" ht="31.5" customHeight="1" x14ac:dyDescent="0.25">
      <c r="A6" s="71" t="s">
        <v>60</v>
      </c>
      <c r="B6" s="71" t="s">
        <v>108</v>
      </c>
      <c r="D6"/>
      <c r="E6"/>
      <c r="F6"/>
    </row>
    <row r="7" spans="1:6" ht="31.5" customHeight="1" x14ac:dyDescent="0.25">
      <c r="A7" s="71" t="s">
        <v>106</v>
      </c>
      <c r="B7" s="71" t="s">
        <v>51</v>
      </c>
      <c r="D7"/>
      <c r="E7"/>
      <c r="F7"/>
    </row>
    <row r="8" spans="1:6" ht="15.75" thickBot="1" x14ac:dyDescent="0.3">
      <c r="D8"/>
      <c r="E8"/>
      <c r="F8"/>
    </row>
    <row r="9" spans="1:6" ht="24" thickBot="1" x14ac:dyDescent="0.4">
      <c r="A9" s="7" t="s">
        <v>2</v>
      </c>
      <c r="B9" s="7" t="s">
        <v>3</v>
      </c>
      <c r="D9"/>
      <c r="E9"/>
      <c r="F9"/>
    </row>
    <row r="10" spans="1:6" ht="31.5" customHeight="1" x14ac:dyDescent="0.25">
      <c r="A10" s="71" t="s">
        <v>45</v>
      </c>
      <c r="B10" s="71" t="s">
        <v>62</v>
      </c>
      <c r="D10"/>
      <c r="E10"/>
      <c r="F10"/>
    </row>
    <row r="11" spans="1:6" ht="31.5" customHeight="1" x14ac:dyDescent="0.25">
      <c r="A11" s="71" t="s">
        <v>51</v>
      </c>
      <c r="B11" s="71" t="s">
        <v>87</v>
      </c>
      <c r="D11"/>
      <c r="E11"/>
      <c r="F11"/>
    </row>
    <row r="12" spans="1:6" ht="31.5" customHeight="1" x14ac:dyDescent="0.25">
      <c r="A12" s="71" t="s">
        <v>52</v>
      </c>
      <c r="B12" s="71" t="s">
        <v>63</v>
      </c>
      <c r="D12"/>
      <c r="E12"/>
      <c r="F12"/>
    </row>
    <row r="13" spans="1:6" ht="31.5" customHeight="1" x14ac:dyDescent="0.2">
      <c r="A13" s="71" t="s">
        <v>110</v>
      </c>
      <c r="B13" s="71" t="s">
        <v>47</v>
      </c>
    </row>
    <row r="14" spans="1:6" x14ac:dyDescent="0.2">
      <c r="A14" s="2"/>
      <c r="B14" s="2"/>
    </row>
    <row r="15" spans="1:6" ht="23.25" x14ac:dyDescent="0.35">
      <c r="A15" s="138"/>
      <c r="B15" s="138"/>
    </row>
    <row r="18" ht="31.5" customHeight="1" x14ac:dyDescent="0.2"/>
    <row r="19" ht="31.5" customHeight="1" x14ac:dyDescent="0.2"/>
    <row r="20" ht="31.5" customHeight="1" x14ac:dyDescent="0.2"/>
    <row r="21" ht="31.5" customHeight="1" x14ac:dyDescent="0.2"/>
    <row r="24" ht="31.5" customHeight="1" x14ac:dyDescent="0.2"/>
    <row r="25" ht="31.5" customHeight="1" x14ac:dyDescent="0.2"/>
    <row r="26" ht="31.5" customHeight="1" x14ac:dyDescent="0.2"/>
    <row r="27" ht="31.5" customHeight="1" x14ac:dyDescent="0.2"/>
  </sheetData>
  <mergeCells count="2">
    <mergeCell ref="A1:B1"/>
    <mergeCell ref="A15:B15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11" zoomScale="115" zoomScaleNormal="115" workbookViewId="0">
      <selection activeCell="F29" sqref="F29"/>
    </sheetView>
  </sheetViews>
  <sheetFormatPr defaultColWidth="8.85546875" defaultRowHeight="15" x14ac:dyDescent="0.25"/>
  <cols>
    <col min="1" max="1" width="13.42578125" bestFit="1" customWidth="1"/>
    <col min="2" max="2" width="14.85546875" customWidth="1"/>
    <col min="3" max="3" width="13.85546875" customWidth="1"/>
    <col min="4" max="4" width="23.7109375" customWidth="1"/>
    <col min="5" max="5" width="24.140625" customWidth="1"/>
    <col min="6" max="6" width="12" bestFit="1" customWidth="1"/>
  </cols>
  <sheetData>
    <row r="1" spans="1:6" ht="18" x14ac:dyDescent="0.25">
      <c r="A1" s="140" t="s">
        <v>55</v>
      </c>
      <c r="B1" s="140"/>
      <c r="C1" s="140"/>
      <c r="D1" s="140"/>
      <c r="E1" s="140"/>
      <c r="F1" s="140"/>
    </row>
    <row r="3" spans="1:6" ht="18" x14ac:dyDescent="0.25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</row>
    <row r="4" spans="1:6" ht="18" x14ac:dyDescent="0.25">
      <c r="A4" s="3">
        <v>1</v>
      </c>
      <c r="B4" s="3" t="s">
        <v>10</v>
      </c>
      <c r="C4" s="5">
        <v>0.33333333333333331</v>
      </c>
      <c r="D4" s="3" t="s">
        <v>64</v>
      </c>
      <c r="E4" s="3" t="s">
        <v>60</v>
      </c>
      <c r="F4" s="33" t="s">
        <v>112</v>
      </c>
    </row>
    <row r="5" spans="1:6" ht="18" x14ac:dyDescent="0.25">
      <c r="A5" s="3">
        <v>2</v>
      </c>
      <c r="B5" s="3" t="s">
        <v>10</v>
      </c>
      <c r="C5" s="5">
        <v>0.34583333333333338</v>
      </c>
      <c r="D5" s="3" t="s">
        <v>65</v>
      </c>
      <c r="E5" s="45" t="s">
        <v>107</v>
      </c>
      <c r="F5" s="33" t="s">
        <v>115</v>
      </c>
    </row>
    <row r="6" spans="1:6" ht="18" x14ac:dyDescent="0.25">
      <c r="A6" s="3">
        <v>3</v>
      </c>
      <c r="B6" s="3" t="s">
        <v>11</v>
      </c>
      <c r="C6" s="5">
        <v>0.35833333333333334</v>
      </c>
      <c r="D6" s="3" t="s">
        <v>61</v>
      </c>
      <c r="E6" s="3" t="s">
        <v>109</v>
      </c>
      <c r="F6" s="33" t="s">
        <v>113</v>
      </c>
    </row>
    <row r="7" spans="1:6" ht="18" x14ac:dyDescent="0.25">
      <c r="A7" s="3">
        <v>4</v>
      </c>
      <c r="B7" s="3" t="s">
        <v>11</v>
      </c>
      <c r="C7" s="5">
        <v>0.37083333333333335</v>
      </c>
      <c r="D7" s="3" t="s">
        <v>86</v>
      </c>
      <c r="E7" s="44" t="s">
        <v>51</v>
      </c>
      <c r="F7" s="33" t="s">
        <v>114</v>
      </c>
    </row>
    <row r="8" spans="1:6" ht="18" x14ac:dyDescent="0.25">
      <c r="A8" s="3">
        <v>5</v>
      </c>
      <c r="B8" s="3" t="s">
        <v>10</v>
      </c>
      <c r="C8" s="5">
        <v>0.3833333333333333</v>
      </c>
      <c r="D8" s="3" t="s">
        <v>60</v>
      </c>
      <c r="E8" s="3" t="s">
        <v>67</v>
      </c>
      <c r="F8" s="33" t="s">
        <v>118</v>
      </c>
    </row>
    <row r="9" spans="1:6" ht="18" x14ac:dyDescent="0.25">
      <c r="A9" s="3">
        <v>6</v>
      </c>
      <c r="B9" s="3" t="s">
        <v>10</v>
      </c>
      <c r="C9" s="5">
        <v>0.39583333333333331</v>
      </c>
      <c r="D9" s="45" t="s">
        <v>107</v>
      </c>
      <c r="E9" s="3" t="s">
        <v>68</v>
      </c>
      <c r="F9" s="33" t="s">
        <v>120</v>
      </c>
    </row>
    <row r="10" spans="1:6" ht="18" x14ac:dyDescent="0.25">
      <c r="A10" s="3">
        <v>7</v>
      </c>
      <c r="B10" s="3" t="s">
        <v>11</v>
      </c>
      <c r="C10" s="5">
        <v>0.40833333333333338</v>
      </c>
      <c r="D10" s="3" t="s">
        <v>109</v>
      </c>
      <c r="E10" s="3" t="s">
        <v>86</v>
      </c>
      <c r="F10" s="33" t="s">
        <v>122</v>
      </c>
    </row>
    <row r="11" spans="1:6" ht="18" x14ac:dyDescent="0.25">
      <c r="A11" s="3">
        <v>8</v>
      </c>
      <c r="B11" s="3" t="s">
        <v>11</v>
      </c>
      <c r="C11" s="5">
        <v>0.42083333333333334</v>
      </c>
      <c r="D11" s="44" t="s">
        <v>51</v>
      </c>
      <c r="E11" s="3" t="s">
        <v>61</v>
      </c>
      <c r="F11" s="33" t="s">
        <v>119</v>
      </c>
    </row>
    <row r="12" spans="1:6" ht="18" x14ac:dyDescent="0.25">
      <c r="A12" s="3">
        <v>9</v>
      </c>
      <c r="B12" s="3" t="s">
        <v>12</v>
      </c>
      <c r="C12" s="5">
        <v>0.43333333333333335</v>
      </c>
      <c r="D12" s="3" t="s">
        <v>54</v>
      </c>
      <c r="E12" s="3" t="s">
        <v>52</v>
      </c>
      <c r="F12" s="33" t="s">
        <v>117</v>
      </c>
    </row>
    <row r="13" spans="1:6" ht="18" x14ac:dyDescent="0.25">
      <c r="A13" s="3">
        <v>10</v>
      </c>
      <c r="B13" s="3" t="s">
        <v>12</v>
      </c>
      <c r="C13" s="5">
        <v>0.4458333333333333</v>
      </c>
      <c r="D13" s="44" t="s">
        <v>51</v>
      </c>
      <c r="E13" s="45" t="s">
        <v>110</v>
      </c>
      <c r="F13" s="33" t="s">
        <v>119</v>
      </c>
    </row>
    <row r="14" spans="1:6" ht="18" x14ac:dyDescent="0.25">
      <c r="A14" s="3">
        <v>11</v>
      </c>
      <c r="B14" s="3" t="s">
        <v>69</v>
      </c>
      <c r="C14" s="5">
        <v>0.45833333333333331</v>
      </c>
      <c r="D14" s="3" t="s">
        <v>62</v>
      </c>
      <c r="E14" s="3" t="s">
        <v>63</v>
      </c>
      <c r="F14" s="33" t="s">
        <v>123</v>
      </c>
    </row>
    <row r="15" spans="1:6" ht="16.5" customHeight="1" x14ac:dyDescent="0.25">
      <c r="A15" s="3">
        <v>12</v>
      </c>
      <c r="B15" s="3" t="s">
        <v>69</v>
      </c>
      <c r="C15" s="5">
        <v>0.47083333333333338</v>
      </c>
      <c r="D15" s="3" t="s">
        <v>87</v>
      </c>
      <c r="E15" s="3" t="s">
        <v>47</v>
      </c>
      <c r="F15" s="33" t="s">
        <v>112</v>
      </c>
    </row>
    <row r="16" spans="1:6" ht="18" hidden="1" x14ac:dyDescent="0.25">
      <c r="A16" s="4"/>
      <c r="B16" s="4"/>
      <c r="C16" s="4" t="s">
        <v>13</v>
      </c>
      <c r="D16" s="4"/>
      <c r="E16" s="4"/>
      <c r="F16" s="47"/>
    </row>
    <row r="17" spans="1:6" ht="18" x14ac:dyDescent="0.25">
      <c r="A17" s="3">
        <v>13</v>
      </c>
      <c r="B17" s="3" t="s">
        <v>10</v>
      </c>
      <c r="C17" s="5">
        <v>0.48333333333333334</v>
      </c>
      <c r="D17" s="25" t="s">
        <v>64</v>
      </c>
      <c r="E17" s="25" t="s">
        <v>67</v>
      </c>
      <c r="F17" s="51" t="s">
        <v>113</v>
      </c>
    </row>
    <row r="18" spans="1:6" ht="18" x14ac:dyDescent="0.25">
      <c r="A18" s="3">
        <v>14</v>
      </c>
      <c r="B18" s="3" t="s">
        <v>10</v>
      </c>
      <c r="C18" s="5">
        <v>0.49583333333333335</v>
      </c>
      <c r="D18" s="25" t="s">
        <v>60</v>
      </c>
      <c r="E18" s="45" t="s">
        <v>107</v>
      </c>
      <c r="F18" s="51" t="s">
        <v>113</v>
      </c>
    </row>
    <row r="19" spans="1:6" ht="18" x14ac:dyDescent="0.25">
      <c r="A19" s="3">
        <v>15</v>
      </c>
      <c r="B19" s="3" t="s">
        <v>12</v>
      </c>
      <c r="C19" s="5"/>
      <c r="D19" s="25" t="s">
        <v>52</v>
      </c>
      <c r="E19" s="52" t="s">
        <v>51</v>
      </c>
      <c r="F19" s="51" t="s">
        <v>114</v>
      </c>
    </row>
    <row r="20" spans="1:6" ht="18" x14ac:dyDescent="0.25">
      <c r="A20" s="3">
        <v>16</v>
      </c>
      <c r="B20" s="3" t="s">
        <v>12</v>
      </c>
      <c r="C20" s="5">
        <v>0.5083333333333333</v>
      </c>
      <c r="D20" s="131" t="s">
        <v>110</v>
      </c>
      <c r="E20" s="25" t="s">
        <v>54</v>
      </c>
      <c r="F20" s="51" t="s">
        <v>124</v>
      </c>
    </row>
    <row r="21" spans="1:6" ht="18" x14ac:dyDescent="0.25">
      <c r="A21" s="3">
        <v>17</v>
      </c>
      <c r="B21" s="3" t="s">
        <v>11</v>
      </c>
      <c r="C21" s="5">
        <v>0.52083333333333337</v>
      </c>
      <c r="D21" s="25" t="s">
        <v>86</v>
      </c>
      <c r="E21" s="25" t="s">
        <v>61</v>
      </c>
      <c r="F21" s="51" t="s">
        <v>116</v>
      </c>
    </row>
    <row r="22" spans="1:6" ht="18" x14ac:dyDescent="0.25">
      <c r="A22" s="3">
        <v>18</v>
      </c>
      <c r="B22" s="3" t="s">
        <v>11</v>
      </c>
      <c r="C22" s="5"/>
      <c r="D22" s="25" t="s">
        <v>108</v>
      </c>
      <c r="E22" s="52" t="s">
        <v>51</v>
      </c>
      <c r="F22" s="51" t="s">
        <v>114</v>
      </c>
    </row>
    <row r="23" spans="1:6" ht="18" x14ac:dyDescent="0.25">
      <c r="A23" s="3">
        <v>19</v>
      </c>
      <c r="B23" s="3" t="s">
        <v>69</v>
      </c>
      <c r="C23" s="5">
        <v>0.53333333333333333</v>
      </c>
      <c r="D23" s="3" t="s">
        <v>63</v>
      </c>
      <c r="E23" s="3" t="s">
        <v>87</v>
      </c>
      <c r="F23" s="33" t="s">
        <v>118</v>
      </c>
    </row>
    <row r="24" spans="1:6" ht="18" x14ac:dyDescent="0.25">
      <c r="A24" s="3">
        <v>20</v>
      </c>
      <c r="B24" s="3" t="s">
        <v>69</v>
      </c>
      <c r="C24" s="5">
        <v>0.54583333333333328</v>
      </c>
      <c r="D24" s="45" t="s">
        <v>47</v>
      </c>
      <c r="E24" s="3" t="s">
        <v>62</v>
      </c>
      <c r="F24" s="33" t="s">
        <v>113</v>
      </c>
    </row>
    <row r="25" spans="1:6" ht="18" x14ac:dyDescent="0.25">
      <c r="A25" s="3">
        <v>21</v>
      </c>
      <c r="B25" s="3" t="s">
        <v>12</v>
      </c>
      <c r="C25" s="5"/>
      <c r="D25" s="44" t="s">
        <v>51</v>
      </c>
      <c r="E25" s="45" t="s">
        <v>54</v>
      </c>
      <c r="F25" s="33" t="s">
        <v>119</v>
      </c>
    </row>
    <row r="26" spans="1:6" ht="18" x14ac:dyDescent="0.25">
      <c r="A26" s="3">
        <v>22</v>
      </c>
      <c r="B26" s="3" t="s">
        <v>12</v>
      </c>
      <c r="C26" s="5">
        <v>0.55833333333333335</v>
      </c>
      <c r="D26" s="3" t="s">
        <v>52</v>
      </c>
      <c r="E26" s="45" t="s">
        <v>110</v>
      </c>
      <c r="F26" s="33" t="s">
        <v>121</v>
      </c>
    </row>
    <row r="27" spans="1:6" ht="18" x14ac:dyDescent="0.25">
      <c r="A27" s="3">
        <v>23</v>
      </c>
      <c r="B27" s="3" t="s">
        <v>69</v>
      </c>
      <c r="C27" s="5">
        <v>0.5708333333333333</v>
      </c>
      <c r="D27" s="3" t="s">
        <v>62</v>
      </c>
      <c r="E27" s="3" t="s">
        <v>87</v>
      </c>
      <c r="F27" s="33" t="s">
        <v>130</v>
      </c>
    </row>
    <row r="28" spans="1:6" ht="18" x14ac:dyDescent="0.25">
      <c r="A28" s="3">
        <v>24</v>
      </c>
      <c r="B28" s="3" t="s">
        <v>69</v>
      </c>
      <c r="C28" s="5">
        <v>0.58333333333333337</v>
      </c>
      <c r="D28" s="45" t="s">
        <v>63</v>
      </c>
      <c r="E28" s="3" t="s">
        <v>47</v>
      </c>
      <c r="F28" s="33" t="s">
        <v>131</v>
      </c>
    </row>
    <row r="29" spans="1:6" ht="18" x14ac:dyDescent="0.25">
      <c r="A29" s="48"/>
      <c r="B29" s="48"/>
      <c r="C29" s="41"/>
      <c r="D29" s="49"/>
      <c r="E29" s="48"/>
      <c r="F29" s="50"/>
    </row>
    <row r="32" spans="1:6" ht="18" x14ac:dyDescent="0.25">
      <c r="A32" s="6" t="s">
        <v>0</v>
      </c>
      <c r="B32" s="6" t="s">
        <v>1</v>
      </c>
      <c r="C32" s="6" t="s">
        <v>2</v>
      </c>
      <c r="D32" s="6" t="s">
        <v>3</v>
      </c>
    </row>
    <row r="33" spans="1:4" x14ac:dyDescent="0.25">
      <c r="A33" s="72" t="s">
        <v>44</v>
      </c>
      <c r="B33" s="72" t="s">
        <v>61</v>
      </c>
      <c r="C33" s="72" t="s">
        <v>45</v>
      </c>
      <c r="D33" s="72" t="s">
        <v>62</v>
      </c>
    </row>
    <row r="34" spans="1:4" x14ac:dyDescent="0.25">
      <c r="A34" s="40" t="s">
        <v>59</v>
      </c>
      <c r="B34" s="72" t="s">
        <v>86</v>
      </c>
      <c r="C34" s="74" t="s">
        <v>51</v>
      </c>
      <c r="D34" s="72" t="s">
        <v>87</v>
      </c>
    </row>
    <row r="35" spans="1:4" x14ac:dyDescent="0.25">
      <c r="A35" s="73" t="s">
        <v>60</v>
      </c>
      <c r="B35" s="72" t="s">
        <v>109</v>
      </c>
      <c r="C35" s="73" t="s">
        <v>52</v>
      </c>
      <c r="D35" s="40" t="s">
        <v>63</v>
      </c>
    </row>
    <row r="36" spans="1:4" x14ac:dyDescent="0.25">
      <c r="A36" s="73" t="s">
        <v>107</v>
      </c>
      <c r="B36" s="74" t="s">
        <v>51</v>
      </c>
      <c r="C36" s="73" t="s">
        <v>110</v>
      </c>
      <c r="D36" s="40" t="s">
        <v>47</v>
      </c>
    </row>
    <row r="39" spans="1:4" ht="18" x14ac:dyDescent="0.25">
      <c r="A39" s="139" t="s">
        <v>53</v>
      </c>
      <c r="B39" s="139"/>
      <c r="C39" s="139"/>
      <c r="D39" s="139"/>
    </row>
    <row r="40" spans="1:4" ht="18" x14ac:dyDescent="0.25">
      <c r="A40" s="139" t="s">
        <v>49</v>
      </c>
      <c r="B40" s="139"/>
      <c r="C40" s="139"/>
      <c r="D40" s="139"/>
    </row>
  </sheetData>
  <mergeCells count="3">
    <mergeCell ref="A39:D39"/>
    <mergeCell ref="A1:F1"/>
    <mergeCell ref="A40:D40"/>
  </mergeCells>
  <phoneticPr fontId="0" type="noConversion"/>
  <pageMargins left="0.25" right="0.25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0"/>
  <sheetViews>
    <sheetView topLeftCell="A79" zoomScale="90" zoomScaleNormal="90" workbookViewId="0">
      <selection activeCell="J103" sqref="J103"/>
    </sheetView>
  </sheetViews>
  <sheetFormatPr defaultColWidth="8.85546875" defaultRowHeight="14.25" x14ac:dyDescent="0.2"/>
  <cols>
    <col min="1" max="1" width="10.140625" style="75" bestFit="1" customWidth="1"/>
    <col min="2" max="2" width="9.140625" style="75" bestFit="1"/>
    <col min="3" max="3" width="27.140625" style="75" customWidth="1"/>
    <col min="4" max="4" width="25.42578125" style="75" customWidth="1"/>
    <col min="5" max="5" width="13.140625" style="75" bestFit="1" customWidth="1"/>
    <col min="6" max="6" width="10.42578125" style="75" bestFit="1" customWidth="1"/>
    <col min="7" max="9" width="8.85546875" style="75"/>
    <col min="10" max="10" width="11.28515625" style="75" bestFit="1" customWidth="1"/>
    <col min="11" max="16384" width="8.85546875" style="75"/>
  </cols>
  <sheetData>
    <row r="1" spans="1:22" ht="23.25" x14ac:dyDescent="0.35">
      <c r="A1" s="143" t="s">
        <v>0</v>
      </c>
      <c r="B1" s="143"/>
    </row>
    <row r="3" spans="1:22" ht="20.25" customHeight="1" x14ac:dyDescent="0.3">
      <c r="A3" s="76" t="s">
        <v>4</v>
      </c>
      <c r="B3" s="76" t="s">
        <v>6</v>
      </c>
      <c r="C3" s="76" t="s">
        <v>7</v>
      </c>
      <c r="D3" s="76" t="s">
        <v>16</v>
      </c>
      <c r="E3" s="76" t="s">
        <v>9</v>
      </c>
      <c r="F3" s="77"/>
      <c r="G3" s="77"/>
      <c r="H3" s="77"/>
      <c r="I3" s="77"/>
      <c r="J3" s="77"/>
      <c r="K3" s="77"/>
    </row>
    <row r="4" spans="1:22" ht="20.25" customHeight="1" x14ac:dyDescent="0.3">
      <c r="A4" s="78">
        <v>1</v>
      </c>
      <c r="B4" s="79">
        <v>0.33333333333333331</v>
      </c>
      <c r="C4" s="78" t="str">
        <f>'Gruppspel ABC'!D4</f>
        <v>Hammenhög  IF 1</v>
      </c>
      <c r="D4" s="78" t="str">
        <f>'Gruppspel ABC'!E4</f>
        <v>Lövestad/Wollsjö</v>
      </c>
      <c r="E4" s="117" t="str">
        <f>'Gruppspel ABC'!F4</f>
        <v>1-0</v>
      </c>
      <c r="F4" s="77"/>
      <c r="G4" s="77"/>
      <c r="H4" s="77"/>
      <c r="I4" s="77"/>
      <c r="J4" s="77"/>
      <c r="K4" s="77"/>
    </row>
    <row r="5" spans="1:22" ht="20.25" customHeight="1" x14ac:dyDescent="0.3">
      <c r="A5" s="78">
        <v>2</v>
      </c>
      <c r="B5" s="79">
        <v>0.34583333333333338</v>
      </c>
      <c r="C5" s="78" t="str">
        <f>'Gruppspel ABC'!D5</f>
        <v xml:space="preserve">Spjutstorp IF </v>
      </c>
      <c r="D5" s="130" t="str">
        <f>'Gruppspel ABC'!E5</f>
        <v>ÖT Smygehuk FF1</v>
      </c>
      <c r="E5" s="117" t="str">
        <f>'Gruppspel ABC'!F5</f>
        <v>4-0</v>
      </c>
      <c r="F5" s="77"/>
      <c r="G5" s="77"/>
      <c r="H5" s="77"/>
      <c r="I5" s="77"/>
      <c r="J5" s="77"/>
      <c r="K5" s="77"/>
    </row>
    <row r="6" spans="1:22" ht="20.25" customHeight="1" x14ac:dyDescent="0.3">
      <c r="A6" s="78">
        <v>5</v>
      </c>
      <c r="B6" s="79">
        <v>0.3833333333333333</v>
      </c>
      <c r="C6" s="78" t="str">
        <f>'Gruppspel ABC'!D8</f>
        <v>Lövestad/Wollsjö</v>
      </c>
      <c r="D6" s="78" t="str">
        <f>'Gruppspel ABC'!E8</f>
        <v>Spjutstorp IF</v>
      </c>
      <c r="E6" s="117" t="str">
        <f>'Gruppspel ABC'!F8</f>
        <v>0-1</v>
      </c>
      <c r="F6" s="77"/>
      <c r="G6" s="77"/>
      <c r="H6" s="77"/>
      <c r="I6" s="77"/>
      <c r="J6" s="77"/>
      <c r="K6" s="77"/>
    </row>
    <row r="7" spans="1:22" ht="20.25" customHeight="1" x14ac:dyDescent="0.3">
      <c r="A7" s="78">
        <v>6</v>
      </c>
      <c r="B7" s="79">
        <v>0.39583333333333331</v>
      </c>
      <c r="C7" s="130" t="str">
        <f>'Gruppspel ABC'!D9</f>
        <v>ÖT Smygehuk FF1</v>
      </c>
      <c r="D7" s="78" t="str">
        <f>'Gruppspel ABC'!E9</f>
        <v>Hammenhög IF 1</v>
      </c>
      <c r="E7" s="117" t="str">
        <f>'Gruppspel ABC'!F9</f>
        <v>0-4</v>
      </c>
      <c r="F7" s="77"/>
      <c r="G7" s="77"/>
      <c r="H7" s="77"/>
      <c r="I7" s="77"/>
      <c r="J7" s="77"/>
      <c r="K7" s="77"/>
      <c r="P7" s="80"/>
      <c r="Q7" s="80"/>
      <c r="R7" s="80"/>
      <c r="S7" s="80"/>
      <c r="T7" s="80"/>
      <c r="U7" s="80"/>
      <c r="V7" s="80"/>
    </row>
    <row r="8" spans="1:22" ht="20.25" customHeight="1" x14ac:dyDescent="0.3">
      <c r="A8" s="78">
        <v>13</v>
      </c>
      <c r="B8" s="79">
        <v>0.48333333333333334</v>
      </c>
      <c r="C8" s="78" t="s">
        <v>64</v>
      </c>
      <c r="D8" s="78" t="s">
        <v>67</v>
      </c>
      <c r="E8" s="117" t="str">
        <f>'Gruppspel ABC'!F17</f>
        <v>2-0</v>
      </c>
      <c r="F8" s="77"/>
      <c r="G8" s="77"/>
      <c r="H8" s="77"/>
      <c r="I8" s="77"/>
      <c r="J8" s="77"/>
      <c r="K8" s="77"/>
      <c r="P8" s="80"/>
      <c r="Q8" s="80"/>
      <c r="R8" s="80"/>
      <c r="S8" s="80"/>
      <c r="T8" s="80"/>
      <c r="U8" s="80"/>
      <c r="V8" s="80"/>
    </row>
    <row r="9" spans="1:22" ht="20.25" customHeight="1" x14ac:dyDescent="0.3">
      <c r="A9" s="78">
        <v>14</v>
      </c>
      <c r="B9" s="79">
        <v>0.49583333333333335</v>
      </c>
      <c r="C9" s="78" t="s">
        <v>60</v>
      </c>
      <c r="D9" s="130" t="s">
        <v>107</v>
      </c>
      <c r="E9" s="117" t="str">
        <f>'Gruppspel ABC'!F18</f>
        <v>2-0</v>
      </c>
      <c r="F9" s="77"/>
      <c r="G9" s="77"/>
      <c r="H9" s="77"/>
      <c r="I9" s="77"/>
      <c r="J9" s="77"/>
      <c r="K9" s="77"/>
      <c r="P9" s="80"/>
      <c r="Q9" s="80"/>
      <c r="R9" s="80"/>
      <c r="S9" s="80"/>
      <c r="T9" s="80"/>
      <c r="U9" s="80"/>
      <c r="V9" s="80"/>
    </row>
    <row r="10" spans="1:22" ht="20.25" x14ac:dyDescent="0.3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P10" s="80"/>
      <c r="Q10" s="80"/>
      <c r="R10" s="80"/>
      <c r="S10" s="80"/>
      <c r="T10" s="80"/>
      <c r="U10" s="80"/>
      <c r="V10" s="80"/>
    </row>
    <row r="11" spans="1:22" ht="20.25" x14ac:dyDescent="0.3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P11" s="80"/>
      <c r="Q11" s="80"/>
      <c r="R11" s="80"/>
      <c r="S11" s="80"/>
      <c r="T11" s="80"/>
      <c r="U11" s="80"/>
      <c r="V11" s="80"/>
    </row>
    <row r="12" spans="1:22" ht="20.25" x14ac:dyDescent="0.3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P12" s="80"/>
      <c r="Q12" s="80"/>
      <c r="R12" s="80"/>
      <c r="S12" s="80"/>
      <c r="T12" s="80"/>
      <c r="U12" s="80"/>
      <c r="V12" s="80"/>
    </row>
    <row r="13" spans="1:22" ht="20.25" x14ac:dyDescent="0.3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P13" s="80"/>
      <c r="Q13" s="80"/>
      <c r="R13" s="80"/>
      <c r="S13" s="80"/>
      <c r="T13" s="80"/>
      <c r="U13" s="80"/>
      <c r="V13" s="80"/>
    </row>
    <row r="14" spans="1:22" ht="20.25" x14ac:dyDescent="0.3">
      <c r="A14" s="81"/>
      <c r="B14" s="82"/>
      <c r="C14" s="82"/>
      <c r="D14" s="83" t="s">
        <v>17</v>
      </c>
      <c r="E14" s="83" t="s">
        <v>22</v>
      </c>
      <c r="F14" s="83" t="s">
        <v>23</v>
      </c>
      <c r="G14" s="83" t="s">
        <v>24</v>
      </c>
      <c r="H14" s="83" t="s">
        <v>18</v>
      </c>
      <c r="I14" s="83" t="s">
        <v>19</v>
      </c>
      <c r="J14" s="83" t="s">
        <v>20</v>
      </c>
      <c r="K14" s="84" t="s">
        <v>21</v>
      </c>
      <c r="P14" s="80"/>
      <c r="Q14" s="80"/>
      <c r="R14" s="80"/>
      <c r="S14" s="80"/>
      <c r="T14" s="80"/>
      <c r="U14" s="80"/>
      <c r="V14" s="80"/>
    </row>
    <row r="15" spans="1:22" ht="20.25" x14ac:dyDescent="0.3">
      <c r="A15" s="85">
        <v>1</v>
      </c>
      <c r="B15" s="86" t="s">
        <v>105</v>
      </c>
      <c r="C15" s="86"/>
      <c r="D15" s="87">
        <v>3</v>
      </c>
      <c r="E15" s="87">
        <v>3</v>
      </c>
      <c r="F15" s="87">
        <v>0</v>
      </c>
      <c r="G15" s="87">
        <v>0</v>
      </c>
      <c r="H15" s="87">
        <v>7</v>
      </c>
      <c r="I15" s="87">
        <v>0</v>
      </c>
      <c r="J15" s="118">
        <f>H15-I15</f>
        <v>7</v>
      </c>
      <c r="K15" s="88">
        <v>9</v>
      </c>
      <c r="P15" s="80"/>
      <c r="Q15" s="80"/>
      <c r="R15" s="80"/>
      <c r="S15" s="80"/>
      <c r="T15" s="80"/>
      <c r="U15" s="80"/>
      <c r="V15" s="80"/>
    </row>
    <row r="16" spans="1:22" ht="21" thickBot="1" x14ac:dyDescent="0.35">
      <c r="A16" s="89">
        <v>2</v>
      </c>
      <c r="B16" s="90" t="s">
        <v>92</v>
      </c>
      <c r="C16" s="90"/>
      <c r="D16" s="91">
        <v>3</v>
      </c>
      <c r="E16" s="91">
        <v>2</v>
      </c>
      <c r="F16" s="91">
        <v>0</v>
      </c>
      <c r="G16" s="91">
        <v>1</v>
      </c>
      <c r="H16" s="91">
        <v>5</v>
      </c>
      <c r="I16" s="91">
        <v>2</v>
      </c>
      <c r="J16" s="119">
        <f>H16-I16</f>
        <v>3</v>
      </c>
      <c r="K16" s="92">
        <v>6</v>
      </c>
      <c r="P16" s="80"/>
      <c r="Q16" s="80"/>
      <c r="R16" s="80"/>
      <c r="S16" s="80"/>
      <c r="T16" s="80"/>
      <c r="U16" s="80"/>
      <c r="V16" s="80"/>
    </row>
    <row r="17" spans="1:22" ht="20.25" x14ac:dyDescent="0.3">
      <c r="A17" s="85">
        <v>3</v>
      </c>
      <c r="B17" s="93" t="s">
        <v>60</v>
      </c>
      <c r="C17" s="93"/>
      <c r="D17" s="87">
        <v>3</v>
      </c>
      <c r="E17" s="87">
        <v>1</v>
      </c>
      <c r="F17" s="87">
        <v>0</v>
      </c>
      <c r="G17" s="87">
        <v>2</v>
      </c>
      <c r="H17" s="87">
        <v>2</v>
      </c>
      <c r="I17" s="87">
        <v>5</v>
      </c>
      <c r="J17" s="118">
        <f>H17-I17</f>
        <v>-3</v>
      </c>
      <c r="K17" s="88">
        <v>3</v>
      </c>
      <c r="P17" s="80"/>
      <c r="Q17" s="80"/>
      <c r="R17" s="80"/>
      <c r="S17" s="80"/>
      <c r="T17" s="80"/>
      <c r="U17" s="80"/>
      <c r="V17" s="80"/>
    </row>
    <row r="18" spans="1:22" ht="20.25" x14ac:dyDescent="0.3">
      <c r="A18" s="94">
        <v>4</v>
      </c>
      <c r="B18" s="95" t="s">
        <v>107</v>
      </c>
      <c r="C18" s="95"/>
      <c r="D18" s="96">
        <v>3</v>
      </c>
      <c r="E18" s="96">
        <v>0</v>
      </c>
      <c r="F18" s="96">
        <v>0</v>
      </c>
      <c r="G18" s="96">
        <v>2</v>
      </c>
      <c r="H18" s="96">
        <v>0</v>
      </c>
      <c r="I18" s="96">
        <v>7</v>
      </c>
      <c r="J18" s="120">
        <f>H18-I18</f>
        <v>-7</v>
      </c>
      <c r="K18" s="97">
        <v>0</v>
      </c>
      <c r="P18" s="80"/>
      <c r="Q18" s="80"/>
      <c r="R18" s="80"/>
      <c r="S18" s="80"/>
      <c r="T18" s="80"/>
      <c r="U18" s="80"/>
      <c r="V18" s="80"/>
    </row>
    <row r="19" spans="1:22" ht="15" x14ac:dyDescent="0.25">
      <c r="J19" s="125"/>
      <c r="P19" s="80"/>
      <c r="Q19" s="80"/>
      <c r="R19" s="80"/>
      <c r="S19" s="80"/>
      <c r="T19" s="80"/>
      <c r="U19" s="80"/>
      <c r="V19" s="80"/>
    </row>
    <row r="20" spans="1:22" ht="15" x14ac:dyDescent="0.25">
      <c r="P20" s="80"/>
      <c r="Q20" s="80"/>
      <c r="R20" s="80"/>
      <c r="S20" s="80"/>
      <c r="T20" s="80"/>
      <c r="U20" s="80"/>
      <c r="V20" s="80"/>
    </row>
    <row r="21" spans="1:22" ht="15" x14ac:dyDescent="0.25">
      <c r="P21" s="80"/>
      <c r="Q21" s="80"/>
      <c r="R21" s="80"/>
      <c r="S21" s="80"/>
      <c r="T21" s="80"/>
      <c r="U21" s="80"/>
      <c r="V21" s="80"/>
    </row>
    <row r="22" spans="1:22" ht="15" x14ac:dyDescent="0.25">
      <c r="P22" s="80"/>
      <c r="Q22" s="80"/>
      <c r="R22" s="80"/>
      <c r="S22" s="80"/>
      <c r="T22" s="80"/>
      <c r="U22" s="80"/>
      <c r="V22" s="80"/>
    </row>
    <row r="23" spans="1:22" ht="18" x14ac:dyDescent="0.25">
      <c r="A23" s="141" t="s">
        <v>14</v>
      </c>
      <c r="B23" s="141"/>
      <c r="C23" s="141"/>
      <c r="D23" s="141"/>
      <c r="P23" s="80"/>
      <c r="Q23" s="80"/>
      <c r="R23" s="80"/>
      <c r="S23" s="80"/>
      <c r="T23" s="80"/>
      <c r="U23" s="80"/>
      <c r="V23" s="80"/>
    </row>
    <row r="24" spans="1:22" ht="18" x14ac:dyDescent="0.25">
      <c r="A24" s="142" t="s">
        <v>15</v>
      </c>
      <c r="B24" s="142"/>
      <c r="C24" s="142"/>
      <c r="D24" s="142"/>
      <c r="P24" s="80"/>
      <c r="Q24" s="80"/>
      <c r="R24" s="80"/>
      <c r="S24" s="80"/>
      <c r="T24" s="80"/>
      <c r="U24" s="80"/>
      <c r="V24" s="80"/>
    </row>
    <row r="25" spans="1:22" ht="15" x14ac:dyDescent="0.25">
      <c r="P25" s="80"/>
      <c r="Q25" s="80"/>
      <c r="R25" s="80"/>
      <c r="S25" s="80"/>
      <c r="T25" s="80"/>
      <c r="U25" s="80"/>
      <c r="V25" s="80"/>
    </row>
    <row r="26" spans="1:22" ht="15" x14ac:dyDescent="0.25">
      <c r="P26" s="80"/>
      <c r="Q26" s="80"/>
      <c r="R26" s="80"/>
      <c r="S26" s="80"/>
      <c r="T26" s="80"/>
      <c r="U26" s="80"/>
      <c r="V26" s="80"/>
    </row>
    <row r="27" spans="1:22" ht="15" x14ac:dyDescent="0.25">
      <c r="P27" s="80"/>
      <c r="Q27" s="80"/>
      <c r="R27" s="80"/>
      <c r="S27" s="80"/>
      <c r="T27" s="80"/>
      <c r="U27" s="80"/>
      <c r="V27" s="80"/>
    </row>
    <row r="28" spans="1:22" ht="15" x14ac:dyDescent="0.25">
      <c r="P28" s="80"/>
      <c r="Q28" s="80"/>
      <c r="R28" s="80"/>
      <c r="S28" s="80"/>
      <c r="T28" s="80"/>
      <c r="U28" s="80"/>
      <c r="V28" s="80"/>
    </row>
    <row r="29" spans="1:22" ht="15" x14ac:dyDescent="0.25">
      <c r="P29" s="80"/>
      <c r="Q29" s="80"/>
      <c r="R29" s="80"/>
      <c r="S29" s="80"/>
      <c r="T29" s="80"/>
      <c r="U29" s="80"/>
      <c r="V29" s="80"/>
    </row>
    <row r="30" spans="1:22" ht="23.25" x14ac:dyDescent="0.35">
      <c r="A30" s="143" t="s">
        <v>1</v>
      </c>
      <c r="B30" s="143"/>
      <c r="P30" s="80"/>
      <c r="Q30" s="80"/>
      <c r="R30" s="80"/>
      <c r="S30" s="80"/>
      <c r="T30" s="80"/>
      <c r="U30" s="80"/>
      <c r="V30" s="80"/>
    </row>
    <row r="31" spans="1:22" ht="15" x14ac:dyDescent="0.25">
      <c r="P31" s="80"/>
      <c r="Q31" s="80"/>
      <c r="R31" s="80"/>
      <c r="S31" s="80"/>
      <c r="T31" s="80"/>
      <c r="U31" s="80"/>
      <c r="V31" s="80"/>
    </row>
    <row r="32" spans="1:22" ht="20.25" x14ac:dyDescent="0.3">
      <c r="A32" s="76" t="s">
        <v>4</v>
      </c>
      <c r="B32" s="76" t="s">
        <v>6</v>
      </c>
      <c r="C32" s="76" t="s">
        <v>7</v>
      </c>
      <c r="D32" s="76" t="s">
        <v>16</v>
      </c>
      <c r="E32" s="76" t="s">
        <v>9</v>
      </c>
      <c r="F32" s="77"/>
      <c r="G32" s="77"/>
      <c r="H32" s="77"/>
      <c r="I32" s="77"/>
      <c r="J32" s="77"/>
      <c r="K32" s="77"/>
    </row>
    <row r="33" spans="1:11" ht="20.25" x14ac:dyDescent="0.3">
      <c r="A33" s="78">
        <v>3</v>
      </c>
      <c r="B33" s="79">
        <v>0.35833333333333334</v>
      </c>
      <c r="C33" s="130" t="str">
        <f>'Gruppspel ABC'!D6</f>
        <v>Hanaskog IS 1</v>
      </c>
      <c r="D33" s="130" t="str">
        <f>'Gruppspel ABC'!E6</f>
        <v>Gärds Köpinge</v>
      </c>
      <c r="E33" s="117" t="str">
        <f>'Gruppspel ABC'!F6</f>
        <v>2-0</v>
      </c>
      <c r="F33" s="77"/>
      <c r="G33" s="77"/>
      <c r="H33" s="77"/>
      <c r="I33" s="77"/>
      <c r="J33" s="77"/>
      <c r="K33" s="77"/>
    </row>
    <row r="34" spans="1:11" ht="20.25" x14ac:dyDescent="0.3">
      <c r="A34" s="78">
        <v>4</v>
      </c>
      <c r="B34" s="79">
        <v>0.37083333333333335</v>
      </c>
      <c r="C34" s="130" t="str">
        <f>'Gruppspel ABC'!D7</f>
        <v>Glimåkra IF</v>
      </c>
      <c r="D34" s="136" t="str">
        <f>'Gruppspel ABC'!E7</f>
        <v>Vakant</v>
      </c>
      <c r="E34" s="121" t="str">
        <f>'Gruppspel ABC'!F7</f>
        <v>3-0</v>
      </c>
      <c r="F34" s="77"/>
      <c r="G34" s="77"/>
      <c r="H34" s="77"/>
      <c r="I34" s="77"/>
      <c r="J34" s="77"/>
      <c r="K34" s="77"/>
    </row>
    <row r="35" spans="1:11" ht="20.25" x14ac:dyDescent="0.3">
      <c r="A35" s="78">
        <v>7</v>
      </c>
      <c r="B35" s="79">
        <v>0.40833333333333338</v>
      </c>
      <c r="C35" s="130" t="str">
        <f>'Gruppspel ABC'!D10</f>
        <v>Gärds Köpinge</v>
      </c>
      <c r="D35" s="130" t="str">
        <f>'Gruppspel ABC'!E10</f>
        <v>Glimåkra IF</v>
      </c>
      <c r="E35" s="121" t="str">
        <f>'Gruppspel ABC'!F10</f>
        <v>0-9</v>
      </c>
      <c r="F35" s="77"/>
      <c r="G35" s="77"/>
      <c r="H35" s="77"/>
      <c r="I35" s="77"/>
      <c r="J35" s="77"/>
      <c r="K35" s="77"/>
    </row>
    <row r="36" spans="1:11" ht="20.25" x14ac:dyDescent="0.3">
      <c r="A36" s="78">
        <v>8</v>
      </c>
      <c r="B36" s="79">
        <v>0.42083333333333334</v>
      </c>
      <c r="C36" s="136" t="str">
        <f>'Gruppspel ABC'!D11</f>
        <v>Vakant</v>
      </c>
      <c r="D36" s="130" t="str">
        <f>'Gruppspel ABC'!E11</f>
        <v>Hanaskog IS 1</v>
      </c>
      <c r="E36" s="121" t="str">
        <f>'Gruppspel ABC'!F11</f>
        <v>0-3</v>
      </c>
      <c r="F36" s="77"/>
      <c r="G36" s="77"/>
      <c r="H36" s="77"/>
      <c r="I36" s="77"/>
      <c r="J36" s="77"/>
      <c r="K36" s="77"/>
    </row>
    <row r="37" spans="1:11" ht="20.25" x14ac:dyDescent="0.3">
      <c r="A37" s="78">
        <v>17</v>
      </c>
      <c r="B37" s="79">
        <v>0.53333333333333333</v>
      </c>
      <c r="C37" s="130" t="s">
        <v>66</v>
      </c>
      <c r="D37" s="130" t="s">
        <v>61</v>
      </c>
      <c r="E37" s="121" t="str">
        <f>'Gruppspel ABC'!F21</f>
        <v>2-1</v>
      </c>
      <c r="F37" s="77"/>
      <c r="G37" s="77"/>
      <c r="H37" s="77"/>
      <c r="I37" s="77"/>
      <c r="J37" s="77"/>
      <c r="K37" s="77"/>
    </row>
    <row r="38" spans="1:11" ht="20.25" x14ac:dyDescent="0.3">
      <c r="A38" s="78">
        <v>18</v>
      </c>
      <c r="B38" s="79">
        <v>0.54583333333333328</v>
      </c>
      <c r="C38" s="130" t="s">
        <v>109</v>
      </c>
      <c r="D38" s="136" t="s">
        <v>51</v>
      </c>
      <c r="E38" s="121" t="str">
        <f>'Gruppspel ABC'!F22</f>
        <v>3-0</v>
      </c>
      <c r="F38" s="77"/>
      <c r="G38" s="77"/>
      <c r="H38" s="77"/>
      <c r="I38" s="77"/>
      <c r="J38" s="77"/>
      <c r="K38" s="77"/>
    </row>
    <row r="39" spans="1:11" ht="20.25" x14ac:dyDescent="0.3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</row>
    <row r="40" spans="1:11" ht="20.25" x14ac:dyDescent="0.3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</row>
    <row r="41" spans="1:11" ht="20.25" x14ac:dyDescent="0.3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</row>
    <row r="42" spans="1:11" ht="20.25" x14ac:dyDescent="0.3">
      <c r="A42" s="81"/>
      <c r="B42" s="82"/>
      <c r="C42" s="82"/>
      <c r="D42" s="83" t="s">
        <v>17</v>
      </c>
      <c r="E42" s="83" t="s">
        <v>22</v>
      </c>
      <c r="F42" s="83" t="s">
        <v>23</v>
      </c>
      <c r="G42" s="83" t="s">
        <v>24</v>
      </c>
      <c r="H42" s="83" t="s">
        <v>18</v>
      </c>
      <c r="I42" s="83" t="s">
        <v>19</v>
      </c>
      <c r="J42" s="83" t="s">
        <v>20</v>
      </c>
      <c r="K42" s="84" t="s">
        <v>21</v>
      </c>
    </row>
    <row r="43" spans="1:11" ht="20.25" x14ac:dyDescent="0.3">
      <c r="A43" s="98">
        <v>1</v>
      </c>
      <c r="B43" s="99" t="s">
        <v>93</v>
      </c>
      <c r="C43" s="99"/>
      <c r="D43" s="100">
        <v>3</v>
      </c>
      <c r="E43" s="100">
        <v>3</v>
      </c>
      <c r="F43" s="101">
        <v>0</v>
      </c>
      <c r="G43" s="100">
        <v>0</v>
      </c>
      <c r="H43" s="100">
        <v>14</v>
      </c>
      <c r="I43" s="100">
        <v>1</v>
      </c>
      <c r="J43" s="122">
        <f>H43-I43</f>
        <v>13</v>
      </c>
      <c r="K43" s="102">
        <v>9</v>
      </c>
    </row>
    <row r="44" spans="1:11" ht="21" thickBot="1" x14ac:dyDescent="0.35">
      <c r="A44" s="103">
        <v>4</v>
      </c>
      <c r="B44" s="104" t="s">
        <v>96</v>
      </c>
      <c r="C44" s="104"/>
      <c r="D44" s="105">
        <v>3</v>
      </c>
      <c r="E44" s="106">
        <v>2</v>
      </c>
      <c r="F44" s="106">
        <v>0</v>
      </c>
      <c r="G44" s="105">
        <v>1</v>
      </c>
      <c r="H44" s="105">
        <v>6</v>
      </c>
      <c r="I44" s="105">
        <v>2</v>
      </c>
      <c r="J44" s="123">
        <f>H44-I44</f>
        <v>4</v>
      </c>
      <c r="K44" s="107">
        <v>6</v>
      </c>
    </row>
    <row r="45" spans="1:11" ht="20.25" x14ac:dyDescent="0.3">
      <c r="A45" s="98">
        <v>2</v>
      </c>
      <c r="B45" s="108" t="s">
        <v>109</v>
      </c>
      <c r="C45" s="108"/>
      <c r="D45" s="100">
        <v>3</v>
      </c>
      <c r="E45" s="101">
        <v>1</v>
      </c>
      <c r="F45" s="101">
        <v>0</v>
      </c>
      <c r="G45" s="100">
        <v>2</v>
      </c>
      <c r="H45" s="100">
        <v>3</v>
      </c>
      <c r="I45" s="100">
        <v>11</v>
      </c>
      <c r="J45" s="122">
        <f>H45-I45</f>
        <v>-8</v>
      </c>
      <c r="K45" s="102">
        <v>3</v>
      </c>
    </row>
    <row r="46" spans="1:11" ht="20.25" x14ac:dyDescent="0.3">
      <c r="A46" s="109">
        <v>3</v>
      </c>
      <c r="B46" s="110" t="s">
        <v>51</v>
      </c>
      <c r="C46" s="110"/>
      <c r="D46" s="111">
        <v>3</v>
      </c>
      <c r="E46" s="111">
        <v>0</v>
      </c>
      <c r="F46" s="112">
        <v>0</v>
      </c>
      <c r="G46" s="112">
        <v>3</v>
      </c>
      <c r="H46" s="111">
        <v>0</v>
      </c>
      <c r="I46" s="111">
        <v>9</v>
      </c>
      <c r="J46" s="124">
        <f>H46-I46</f>
        <v>-9</v>
      </c>
      <c r="K46" s="113">
        <v>0</v>
      </c>
    </row>
    <row r="51" spans="1:11" ht="18" x14ac:dyDescent="0.25">
      <c r="A51" s="141" t="s">
        <v>14</v>
      </c>
      <c r="B51" s="141"/>
      <c r="C51" s="141"/>
      <c r="D51" s="141"/>
    </row>
    <row r="52" spans="1:11" ht="18" x14ac:dyDescent="0.25">
      <c r="A52" s="141" t="s">
        <v>15</v>
      </c>
      <c r="B52" s="141"/>
      <c r="C52" s="141"/>
      <c r="D52" s="141"/>
    </row>
    <row r="58" spans="1:11" ht="23.25" x14ac:dyDescent="0.35">
      <c r="A58" s="143" t="s">
        <v>2</v>
      </c>
      <c r="B58" s="143"/>
    </row>
    <row r="60" spans="1:11" ht="20.25" x14ac:dyDescent="0.3">
      <c r="A60" s="76" t="s">
        <v>4</v>
      </c>
      <c r="B60" s="76" t="s">
        <v>6</v>
      </c>
      <c r="C60" s="76" t="s">
        <v>7</v>
      </c>
      <c r="D60" s="76" t="s">
        <v>16</v>
      </c>
      <c r="E60" s="76" t="s">
        <v>9</v>
      </c>
      <c r="F60" s="77"/>
      <c r="G60" s="77"/>
      <c r="H60" s="77"/>
      <c r="I60" s="77"/>
      <c r="J60" s="77"/>
      <c r="K60" s="77"/>
    </row>
    <row r="61" spans="1:11" ht="20.25" x14ac:dyDescent="0.3">
      <c r="A61" s="78">
        <v>9</v>
      </c>
      <c r="B61" s="79">
        <v>0.43333333333333335</v>
      </c>
      <c r="C61" s="114" t="s">
        <v>54</v>
      </c>
      <c r="D61" s="114" t="s">
        <v>52</v>
      </c>
      <c r="E61" s="117" t="str">
        <f>'Gruppspel ABC'!F12</f>
        <v>3-1</v>
      </c>
      <c r="F61" s="77"/>
      <c r="G61" s="77"/>
      <c r="H61" s="77"/>
      <c r="I61" s="77"/>
      <c r="J61" s="77"/>
      <c r="K61" s="77"/>
    </row>
    <row r="62" spans="1:11" ht="20.25" x14ac:dyDescent="0.3">
      <c r="A62" s="78">
        <v>10</v>
      </c>
      <c r="B62" s="79">
        <v>0.4458333333333333</v>
      </c>
      <c r="C62" s="133" t="s">
        <v>51</v>
      </c>
      <c r="D62" s="116" t="s">
        <v>110</v>
      </c>
      <c r="E62" s="117" t="str">
        <f>'Gruppspel ABC'!F13</f>
        <v>0-3</v>
      </c>
      <c r="F62" s="77"/>
      <c r="G62" s="77"/>
      <c r="H62" s="77"/>
      <c r="I62" s="77"/>
      <c r="J62" s="77"/>
      <c r="K62" s="77"/>
    </row>
    <row r="63" spans="1:11" ht="20.25" x14ac:dyDescent="0.3">
      <c r="A63" s="78">
        <v>15</v>
      </c>
      <c r="B63" s="79">
        <v>0.5083333333333333</v>
      </c>
      <c r="C63" s="115" t="s">
        <v>52</v>
      </c>
      <c r="D63" s="134" t="s">
        <v>51</v>
      </c>
      <c r="E63" s="117" t="str">
        <f>'Gruppspel ABC'!F19</f>
        <v>3-0</v>
      </c>
      <c r="F63" s="77"/>
      <c r="G63" s="77"/>
      <c r="H63" s="77"/>
      <c r="I63" s="77"/>
      <c r="J63" s="77"/>
      <c r="K63" s="77"/>
    </row>
    <row r="64" spans="1:11" ht="20.25" x14ac:dyDescent="0.3">
      <c r="A64" s="78">
        <v>16</v>
      </c>
      <c r="B64" s="79">
        <v>0.52083333333333337</v>
      </c>
      <c r="C64" s="132" t="s">
        <v>111</v>
      </c>
      <c r="D64" s="115" t="s">
        <v>54</v>
      </c>
      <c r="E64" s="117" t="str">
        <f>'Gruppspel ABC'!F20</f>
        <v>0-7</v>
      </c>
      <c r="F64" s="77"/>
      <c r="G64" s="77"/>
      <c r="H64" s="77"/>
      <c r="I64" s="77"/>
      <c r="J64" s="77"/>
      <c r="K64" s="77"/>
    </row>
    <row r="65" spans="1:11" ht="20.25" x14ac:dyDescent="0.3">
      <c r="A65" s="78">
        <v>21</v>
      </c>
      <c r="B65" s="79">
        <v>0.58333333333333337</v>
      </c>
      <c r="C65" s="133" t="s">
        <v>51</v>
      </c>
      <c r="D65" s="116" t="s">
        <v>54</v>
      </c>
      <c r="E65" s="117" t="str">
        <f>'Gruppspel ABC'!F25</f>
        <v>0-3</v>
      </c>
      <c r="F65" s="77"/>
      <c r="G65" s="77"/>
      <c r="H65" s="77"/>
      <c r="I65" s="77"/>
      <c r="J65" s="77"/>
      <c r="K65" s="77"/>
    </row>
    <row r="66" spans="1:11" ht="20.25" x14ac:dyDescent="0.3">
      <c r="A66" s="78">
        <v>22</v>
      </c>
      <c r="B66" s="79">
        <v>0.59583333333333333</v>
      </c>
      <c r="C66" s="114" t="s">
        <v>52</v>
      </c>
      <c r="D66" s="116" t="s">
        <v>110</v>
      </c>
      <c r="E66" s="117" t="str">
        <f>'Gruppspel ABC'!F26</f>
        <v>4-3</v>
      </c>
      <c r="F66" s="77"/>
      <c r="G66" s="77"/>
      <c r="H66" s="77"/>
      <c r="I66" s="77"/>
      <c r="J66" s="77"/>
      <c r="K66" s="77"/>
    </row>
    <row r="67" spans="1:11" ht="20.25" x14ac:dyDescent="0.3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</row>
    <row r="68" spans="1:11" ht="20.25" x14ac:dyDescent="0.3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</row>
    <row r="69" spans="1:11" ht="20.25" x14ac:dyDescent="0.3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</row>
    <row r="70" spans="1:11" ht="20.25" x14ac:dyDescent="0.3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</row>
    <row r="71" spans="1:11" ht="20.25" x14ac:dyDescent="0.3">
      <c r="A71" s="81"/>
      <c r="B71" s="82"/>
      <c r="C71" s="82"/>
      <c r="D71" s="83" t="s">
        <v>17</v>
      </c>
      <c r="E71" s="83" t="s">
        <v>22</v>
      </c>
      <c r="F71" s="83" t="s">
        <v>23</v>
      </c>
      <c r="G71" s="83" t="s">
        <v>24</v>
      </c>
      <c r="H71" s="83" t="s">
        <v>18</v>
      </c>
      <c r="I71" s="83" t="s">
        <v>19</v>
      </c>
      <c r="J71" s="83" t="s">
        <v>20</v>
      </c>
      <c r="K71" s="84" t="s">
        <v>21</v>
      </c>
    </row>
    <row r="72" spans="1:11" ht="20.25" x14ac:dyDescent="0.3">
      <c r="A72" s="98" t="s">
        <v>101</v>
      </c>
      <c r="B72" s="99" t="s">
        <v>94</v>
      </c>
      <c r="C72" s="99"/>
      <c r="D72" s="100">
        <v>3</v>
      </c>
      <c r="E72" s="100">
        <v>3</v>
      </c>
      <c r="F72" s="100">
        <v>0</v>
      </c>
      <c r="G72" s="100">
        <v>0</v>
      </c>
      <c r="H72" s="100">
        <v>13</v>
      </c>
      <c r="I72" s="100">
        <v>1</v>
      </c>
      <c r="J72" s="122">
        <f>H72-I72</f>
        <v>12</v>
      </c>
      <c r="K72" s="102">
        <v>9</v>
      </c>
    </row>
    <row r="73" spans="1:11" ht="21" thickBot="1" x14ac:dyDescent="0.35">
      <c r="A73" s="103" t="s">
        <v>102</v>
      </c>
      <c r="B73" s="104" t="s">
        <v>95</v>
      </c>
      <c r="C73" s="104"/>
      <c r="D73" s="105">
        <v>3</v>
      </c>
      <c r="E73" s="105">
        <v>1</v>
      </c>
      <c r="F73" s="105">
        <v>0</v>
      </c>
      <c r="G73" s="105">
        <v>1</v>
      </c>
      <c r="H73" s="105">
        <v>8</v>
      </c>
      <c r="I73" s="105">
        <v>6</v>
      </c>
      <c r="J73" s="123">
        <f>H73-I73</f>
        <v>2</v>
      </c>
      <c r="K73" s="107">
        <v>6</v>
      </c>
    </row>
    <row r="74" spans="1:11" ht="20.25" x14ac:dyDescent="0.3">
      <c r="A74" s="98" t="s">
        <v>103</v>
      </c>
      <c r="B74" s="108" t="s">
        <v>110</v>
      </c>
      <c r="C74" s="108"/>
      <c r="D74" s="100">
        <v>3</v>
      </c>
      <c r="E74" s="100">
        <v>1</v>
      </c>
      <c r="F74" s="100">
        <v>0</v>
      </c>
      <c r="G74" s="100">
        <v>2</v>
      </c>
      <c r="H74" s="100">
        <v>6</v>
      </c>
      <c r="I74" s="100">
        <v>11</v>
      </c>
      <c r="J74" s="122">
        <f>H74-I74</f>
        <v>-5</v>
      </c>
      <c r="K74" s="102">
        <v>3</v>
      </c>
    </row>
    <row r="75" spans="1:11" ht="20.25" x14ac:dyDescent="0.3">
      <c r="A75" s="109" t="s">
        <v>104</v>
      </c>
      <c r="B75" s="135" t="s">
        <v>51</v>
      </c>
      <c r="C75" s="110"/>
      <c r="D75" s="111">
        <v>3</v>
      </c>
      <c r="E75" s="111">
        <v>0</v>
      </c>
      <c r="F75" s="111">
        <v>0</v>
      </c>
      <c r="G75" s="111">
        <v>3</v>
      </c>
      <c r="H75" s="111">
        <v>0</v>
      </c>
      <c r="I75" s="111">
        <v>9</v>
      </c>
      <c r="J75" s="124">
        <f>H75-I75</f>
        <v>-9</v>
      </c>
      <c r="K75" s="113">
        <v>0</v>
      </c>
    </row>
    <row r="80" spans="1:11" ht="18" x14ac:dyDescent="0.25">
      <c r="A80" s="141" t="s">
        <v>14</v>
      </c>
      <c r="B80" s="141"/>
      <c r="C80" s="141"/>
      <c r="D80" s="141"/>
    </row>
    <row r="81" spans="1:11" ht="18" x14ac:dyDescent="0.25">
      <c r="A81" s="141" t="s">
        <v>15</v>
      </c>
      <c r="B81" s="141"/>
      <c r="C81" s="141"/>
      <c r="D81" s="141"/>
    </row>
    <row r="87" spans="1:11" ht="23.25" x14ac:dyDescent="0.35">
      <c r="A87" s="143" t="s">
        <v>3</v>
      </c>
      <c r="B87" s="143"/>
    </row>
    <row r="89" spans="1:11" ht="20.25" x14ac:dyDescent="0.3">
      <c r="A89" s="76" t="s">
        <v>4</v>
      </c>
      <c r="B89" s="76" t="s">
        <v>6</v>
      </c>
      <c r="C89" s="76" t="s">
        <v>7</v>
      </c>
      <c r="D89" s="76" t="s">
        <v>16</v>
      </c>
      <c r="E89" s="76" t="s">
        <v>9</v>
      </c>
      <c r="F89" s="77"/>
      <c r="G89" s="77"/>
      <c r="H89" s="77"/>
      <c r="I89" s="77"/>
      <c r="J89" s="77"/>
      <c r="K89" s="77"/>
    </row>
    <row r="90" spans="1:11" ht="20.25" x14ac:dyDescent="0.3">
      <c r="A90" s="78">
        <v>11</v>
      </c>
      <c r="B90" s="79">
        <v>0.45833333333333331</v>
      </c>
      <c r="C90" s="114" t="s">
        <v>62</v>
      </c>
      <c r="D90" s="114" t="s">
        <v>63</v>
      </c>
      <c r="E90" s="117" t="str">
        <f>'Gruppspel ABC'!F14</f>
        <v>0-0</v>
      </c>
      <c r="F90" s="77"/>
      <c r="G90" s="77"/>
      <c r="H90" s="77"/>
      <c r="I90" s="77"/>
      <c r="J90" s="77"/>
      <c r="K90" s="77"/>
    </row>
    <row r="91" spans="1:11" ht="20.25" x14ac:dyDescent="0.3">
      <c r="A91" s="78">
        <v>12</v>
      </c>
      <c r="B91" s="79">
        <v>0.47083333333333338</v>
      </c>
      <c r="C91" s="114" t="s">
        <v>87</v>
      </c>
      <c r="D91" s="114" t="s">
        <v>47</v>
      </c>
      <c r="E91" s="117" t="str">
        <f>'Gruppspel ABC'!F15</f>
        <v>1-0</v>
      </c>
      <c r="F91" s="77"/>
      <c r="G91" s="77"/>
      <c r="H91" s="77"/>
      <c r="I91" s="77"/>
      <c r="J91" s="77"/>
      <c r="K91" s="77"/>
    </row>
    <row r="92" spans="1:11" ht="20.25" x14ac:dyDescent="0.3">
      <c r="A92" s="78">
        <v>19</v>
      </c>
      <c r="B92" s="79">
        <v>0.55833333333333335</v>
      </c>
      <c r="C92" s="114" t="s">
        <v>63</v>
      </c>
      <c r="D92" s="114" t="s">
        <v>87</v>
      </c>
      <c r="E92" s="117" t="str">
        <f>'Gruppspel ABC'!F23</f>
        <v>0-1</v>
      </c>
      <c r="F92" s="77"/>
      <c r="G92" s="77"/>
      <c r="H92" s="77"/>
      <c r="I92" s="77"/>
      <c r="J92" s="77"/>
      <c r="K92" s="77"/>
    </row>
    <row r="93" spans="1:11" ht="20.25" x14ac:dyDescent="0.3">
      <c r="A93" s="78">
        <v>20</v>
      </c>
      <c r="B93" s="79">
        <v>0.5708333333333333</v>
      </c>
      <c r="C93" s="116" t="s">
        <v>47</v>
      </c>
      <c r="D93" s="114" t="s">
        <v>62</v>
      </c>
      <c r="E93" s="117" t="str">
        <f>'Gruppspel ABC'!F24</f>
        <v>2-0</v>
      </c>
      <c r="F93" s="77"/>
      <c r="G93" s="77"/>
      <c r="H93" s="77"/>
      <c r="I93" s="77"/>
      <c r="J93" s="77"/>
      <c r="K93" s="77"/>
    </row>
    <row r="94" spans="1:11" ht="20.25" x14ac:dyDescent="0.3">
      <c r="A94" s="78">
        <v>23</v>
      </c>
      <c r="B94" s="79">
        <v>0.60833333333333328</v>
      </c>
      <c r="C94" s="114" t="s">
        <v>62</v>
      </c>
      <c r="D94" s="114" t="s">
        <v>87</v>
      </c>
      <c r="E94" s="117" t="str">
        <f>'Gruppspel ABC'!F27</f>
        <v>0-5</v>
      </c>
      <c r="F94" s="77"/>
      <c r="G94" s="77"/>
      <c r="H94" s="77"/>
      <c r="I94" s="77"/>
      <c r="J94" s="77"/>
      <c r="K94" s="77"/>
    </row>
    <row r="95" spans="1:11" ht="20.25" x14ac:dyDescent="0.3">
      <c r="A95" s="78">
        <v>24</v>
      </c>
      <c r="B95" s="79">
        <v>0.62083333333333335</v>
      </c>
      <c r="C95" s="116" t="s">
        <v>63</v>
      </c>
      <c r="D95" s="114" t="s">
        <v>47</v>
      </c>
      <c r="E95" s="117" t="str">
        <f>'Gruppspel ABC'!F28</f>
        <v>0-2</v>
      </c>
      <c r="F95" s="77"/>
      <c r="G95" s="77"/>
      <c r="H95" s="77"/>
      <c r="I95" s="77"/>
      <c r="J95" s="77"/>
      <c r="K95" s="77"/>
    </row>
    <row r="96" spans="1:11" ht="20.25" x14ac:dyDescent="0.3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</row>
    <row r="97" spans="1:11" ht="20.25" x14ac:dyDescent="0.3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</row>
    <row r="98" spans="1:11" ht="20.25" x14ac:dyDescent="0.3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</row>
    <row r="99" spans="1:11" ht="20.25" x14ac:dyDescent="0.3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</row>
    <row r="100" spans="1:11" ht="20.25" x14ac:dyDescent="0.3">
      <c r="A100" s="81"/>
      <c r="B100" s="82"/>
      <c r="C100" s="82"/>
      <c r="D100" s="83" t="s">
        <v>17</v>
      </c>
      <c r="E100" s="83" t="s">
        <v>22</v>
      </c>
      <c r="F100" s="83" t="s">
        <v>23</v>
      </c>
      <c r="G100" s="83" t="s">
        <v>24</v>
      </c>
      <c r="H100" s="83" t="s">
        <v>18</v>
      </c>
      <c r="I100" s="83" t="s">
        <v>19</v>
      </c>
      <c r="J100" s="83" t="s">
        <v>20</v>
      </c>
      <c r="K100" s="84" t="s">
        <v>21</v>
      </c>
    </row>
    <row r="101" spans="1:11" ht="20.25" x14ac:dyDescent="0.3">
      <c r="A101" s="98">
        <v>3</v>
      </c>
      <c r="B101" s="99" t="s">
        <v>98</v>
      </c>
      <c r="C101" s="99"/>
      <c r="D101" s="100">
        <v>3</v>
      </c>
      <c r="E101" s="100">
        <v>3</v>
      </c>
      <c r="F101" s="100">
        <v>0</v>
      </c>
      <c r="G101" s="100">
        <v>0</v>
      </c>
      <c r="H101" s="100">
        <v>7</v>
      </c>
      <c r="I101" s="100">
        <v>0</v>
      </c>
      <c r="J101" s="122">
        <f>H101-I101</f>
        <v>7</v>
      </c>
      <c r="K101" s="102">
        <v>9</v>
      </c>
    </row>
    <row r="102" spans="1:11" ht="21" thickBot="1" x14ac:dyDescent="0.35">
      <c r="A102" s="103">
        <v>2</v>
      </c>
      <c r="B102" s="104" t="s">
        <v>100</v>
      </c>
      <c r="C102" s="104"/>
      <c r="D102" s="105">
        <v>3</v>
      </c>
      <c r="E102" s="105">
        <v>2</v>
      </c>
      <c r="F102" s="105">
        <v>0</v>
      </c>
      <c r="G102" s="105">
        <v>1</v>
      </c>
      <c r="H102" s="105">
        <v>4</v>
      </c>
      <c r="I102" s="105">
        <v>1</v>
      </c>
      <c r="J102" s="123">
        <f>H102-I102</f>
        <v>3</v>
      </c>
      <c r="K102" s="107">
        <v>6</v>
      </c>
    </row>
    <row r="103" spans="1:11" ht="20.25" x14ac:dyDescent="0.3">
      <c r="A103" s="98">
        <v>1</v>
      </c>
      <c r="B103" s="108" t="s">
        <v>99</v>
      </c>
      <c r="C103" s="108"/>
      <c r="D103" s="100">
        <v>3</v>
      </c>
      <c r="E103" s="100">
        <v>0</v>
      </c>
      <c r="F103" s="100">
        <v>1</v>
      </c>
      <c r="G103" s="100">
        <v>2</v>
      </c>
      <c r="H103" s="100">
        <v>0</v>
      </c>
      <c r="I103" s="100">
        <v>3</v>
      </c>
      <c r="J103" s="122">
        <f>H103-I103</f>
        <v>-3</v>
      </c>
      <c r="K103" s="102">
        <v>1</v>
      </c>
    </row>
    <row r="104" spans="1:11" ht="20.25" x14ac:dyDescent="0.3">
      <c r="A104" s="109">
        <v>4</v>
      </c>
      <c r="B104" s="110" t="s">
        <v>97</v>
      </c>
      <c r="C104" s="110"/>
      <c r="D104" s="111">
        <v>3</v>
      </c>
      <c r="E104" s="111">
        <v>0</v>
      </c>
      <c r="F104" s="111">
        <v>1</v>
      </c>
      <c r="G104" s="111">
        <v>2</v>
      </c>
      <c r="H104" s="111">
        <v>0</v>
      </c>
      <c r="I104" s="111">
        <v>6</v>
      </c>
      <c r="J104" s="124">
        <f>H104-I104</f>
        <v>-6</v>
      </c>
      <c r="K104" s="113">
        <v>1</v>
      </c>
    </row>
    <row r="109" spans="1:11" ht="18" x14ac:dyDescent="0.25">
      <c r="A109" s="141" t="s">
        <v>14</v>
      </c>
      <c r="B109" s="141"/>
      <c r="C109" s="141"/>
      <c r="D109" s="141"/>
    </row>
    <row r="110" spans="1:11" ht="18" x14ac:dyDescent="0.25">
      <c r="A110" s="141" t="s">
        <v>15</v>
      </c>
      <c r="B110" s="141"/>
      <c r="C110" s="141"/>
      <c r="D110" s="141"/>
    </row>
  </sheetData>
  <sheetProtection sort="0" autoFilter="0"/>
  <protectedRanges>
    <protectedRange sqref="A89:D95 A60:D66 A32:D38 A3:D9 A15:I18 K15:K18 K43:K46 A72:I75 K72:K75 A101:I104 K101:K104 A43:I46" name="lag"/>
  </protectedRanges>
  <sortState ref="B101:K104">
    <sortCondition descending="1" ref="K101:K104"/>
    <sortCondition descending="1" ref="J101:J104"/>
    <sortCondition descending="1" ref="H101:H104"/>
  </sortState>
  <mergeCells count="12">
    <mergeCell ref="A110:D110"/>
    <mergeCell ref="A109:D109"/>
    <mergeCell ref="A87:B87"/>
    <mergeCell ref="A58:B58"/>
    <mergeCell ref="A51:D51"/>
    <mergeCell ref="A81:D81"/>
    <mergeCell ref="A23:D23"/>
    <mergeCell ref="A52:D52"/>
    <mergeCell ref="A80:D80"/>
    <mergeCell ref="A24:D24"/>
    <mergeCell ref="A1:B1"/>
    <mergeCell ref="A30:B3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6" orientation="landscape" r:id="rId1"/>
  <rowBreaks count="3" manualBreakCount="3">
    <brk id="29" max="16383" man="1"/>
    <brk id="57" max="16383" man="1"/>
    <brk id="86" max="16383" man="1"/>
  </rowBreaks>
  <ignoredErrors>
    <ignoredError sqref="D33 C33:C36 D34:D37 D4:D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B13" sqref="B13"/>
    </sheetView>
  </sheetViews>
  <sheetFormatPr defaultColWidth="8.85546875" defaultRowHeight="14.25" x14ac:dyDescent="0.2"/>
  <cols>
    <col min="1" max="2" width="33.7109375" style="1" customWidth="1"/>
    <col min="3" max="16384" width="8.85546875" style="1"/>
  </cols>
  <sheetData>
    <row r="1" spans="1:2" ht="23.25" x14ac:dyDescent="0.35">
      <c r="A1" s="137" t="s">
        <v>25</v>
      </c>
      <c r="B1" s="137"/>
    </row>
    <row r="2" spans="1:2" ht="23.25" x14ac:dyDescent="0.35">
      <c r="A2" s="137" t="s">
        <v>56</v>
      </c>
      <c r="B2" s="137"/>
    </row>
    <row r="3" spans="1:2" ht="23.25" customHeight="1" thickBot="1" x14ac:dyDescent="0.25"/>
    <row r="4" spans="1:2" ht="24" thickBot="1" x14ac:dyDescent="0.4">
      <c r="A4" s="7" t="s">
        <v>37</v>
      </c>
      <c r="B4" s="7" t="s">
        <v>38</v>
      </c>
    </row>
    <row r="5" spans="1:2" ht="31.5" customHeight="1" x14ac:dyDescent="0.3">
      <c r="A5" s="42" t="s">
        <v>60</v>
      </c>
      <c r="B5" s="149" t="s">
        <v>110</v>
      </c>
    </row>
    <row r="6" spans="1:2" ht="31.5" customHeight="1" x14ac:dyDescent="0.3">
      <c r="A6" s="43" t="s">
        <v>127</v>
      </c>
      <c r="B6" s="43" t="s">
        <v>63</v>
      </c>
    </row>
    <row r="7" spans="1:2" ht="31.5" customHeight="1" x14ac:dyDescent="0.3">
      <c r="A7" s="155" t="s">
        <v>51</v>
      </c>
      <c r="B7" s="43" t="s">
        <v>107</v>
      </c>
    </row>
    <row r="8" spans="1:2" ht="31.5" customHeight="1" x14ac:dyDescent="0.3">
      <c r="A8" s="43" t="s">
        <v>62</v>
      </c>
      <c r="B8" s="148" t="s">
        <v>51</v>
      </c>
    </row>
    <row r="10" spans="1:2" ht="23.1" customHeight="1" x14ac:dyDescent="0.35">
      <c r="A10" s="138" t="s">
        <v>26</v>
      </c>
      <c r="B10" s="138"/>
    </row>
    <row r="11" spans="1:2" ht="31.5" customHeight="1" x14ac:dyDescent="0.35">
      <c r="A11" s="138" t="s">
        <v>56</v>
      </c>
      <c r="B11" s="138"/>
    </row>
    <row r="12" spans="1:2" ht="31.5" customHeight="1" thickBot="1" x14ac:dyDescent="0.3">
      <c r="A12"/>
      <c r="B12"/>
    </row>
    <row r="13" spans="1:2" ht="31.5" customHeight="1" thickBot="1" x14ac:dyDescent="0.4">
      <c r="A13" s="7" t="s">
        <v>39</v>
      </c>
      <c r="B13" s="7" t="s">
        <v>40</v>
      </c>
    </row>
    <row r="14" spans="1:2" ht="31.5" customHeight="1" x14ac:dyDescent="0.3">
      <c r="A14" s="42" t="s">
        <v>126</v>
      </c>
      <c r="B14" s="43" t="s">
        <v>54</v>
      </c>
    </row>
    <row r="15" spans="1:2" ht="33" customHeight="1" x14ac:dyDescent="0.3">
      <c r="A15" s="43" t="s">
        <v>86</v>
      </c>
      <c r="B15" s="43" t="s">
        <v>87</v>
      </c>
    </row>
    <row r="16" spans="1:2" ht="30.95" customHeight="1" x14ac:dyDescent="0.3">
      <c r="A16" s="43" t="s">
        <v>52</v>
      </c>
      <c r="B16" s="43" t="s">
        <v>67</v>
      </c>
    </row>
    <row r="17" spans="1:2" ht="33.950000000000003" customHeight="1" x14ac:dyDescent="0.3">
      <c r="A17" s="43" t="s">
        <v>47</v>
      </c>
      <c r="B17" s="43" t="s">
        <v>128</v>
      </c>
    </row>
    <row r="18" spans="1:2" ht="15" x14ac:dyDescent="0.25">
      <c r="A18"/>
      <c r="B18"/>
    </row>
    <row r="19" spans="1:2" ht="15" x14ac:dyDescent="0.25">
      <c r="A19"/>
      <c r="B19"/>
    </row>
    <row r="20" spans="1:2" ht="31.5" customHeight="1" x14ac:dyDescent="0.25">
      <c r="A20"/>
      <c r="B20"/>
    </row>
    <row r="21" spans="1:2" ht="31.5" customHeight="1" x14ac:dyDescent="0.25">
      <c r="A21"/>
      <c r="B21"/>
    </row>
    <row r="22" spans="1:2" ht="31.5" customHeight="1" x14ac:dyDescent="0.25">
      <c r="A22"/>
      <c r="B22"/>
    </row>
    <row r="23" spans="1:2" ht="31.5" customHeight="1" x14ac:dyDescent="0.25">
      <c r="A23"/>
      <c r="B23"/>
    </row>
    <row r="24" spans="1:2" ht="15" x14ac:dyDescent="0.25">
      <c r="A24"/>
      <c r="B24"/>
    </row>
    <row r="25" spans="1:2" ht="15" x14ac:dyDescent="0.25">
      <c r="A25"/>
      <c r="B25"/>
    </row>
    <row r="26" spans="1:2" ht="31.5" customHeight="1" x14ac:dyDescent="0.25">
      <c r="A26"/>
      <c r="B26"/>
    </row>
    <row r="27" spans="1:2" ht="31.5" customHeight="1" x14ac:dyDescent="0.25">
      <c r="A27"/>
      <c r="B27"/>
    </row>
    <row r="28" spans="1:2" ht="31.5" customHeight="1" x14ac:dyDescent="0.25">
      <c r="A28"/>
      <c r="B28"/>
    </row>
    <row r="29" spans="1:2" ht="31.5" customHeight="1" x14ac:dyDescent="0.25">
      <c r="A29"/>
      <c r="B29"/>
    </row>
  </sheetData>
  <mergeCells count="4">
    <mergeCell ref="A10:B10"/>
    <mergeCell ref="A1:B1"/>
    <mergeCell ref="A2:B2"/>
    <mergeCell ref="A11:B11"/>
  </mergeCells>
  <phoneticPr fontId="0" type="noConversion"/>
  <pageMargins left="0.7" right="0.7" top="0.75" bottom="0.75" header="0.3" footer="0.3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tabSelected="1" zoomScale="85" zoomScaleNormal="85" zoomScalePageLayoutView="85" workbookViewId="0">
      <selection activeCell="E15" sqref="E15"/>
    </sheetView>
  </sheetViews>
  <sheetFormatPr defaultColWidth="8.85546875" defaultRowHeight="15" x14ac:dyDescent="0.25"/>
  <cols>
    <col min="1" max="1" width="13.85546875" customWidth="1"/>
    <col min="2" max="2" width="16" customWidth="1"/>
    <col min="3" max="3" width="14" customWidth="1"/>
    <col min="4" max="4" width="22.85546875" customWidth="1"/>
    <col min="5" max="5" width="23.5703125" customWidth="1"/>
    <col min="6" max="6" width="12" bestFit="1" customWidth="1"/>
    <col min="9" max="9" width="12.140625" bestFit="1" customWidth="1"/>
    <col min="10" max="11" width="16.42578125" bestFit="1" customWidth="1"/>
  </cols>
  <sheetData>
    <row r="2" spans="1:13" ht="18" x14ac:dyDescent="0.25">
      <c r="A2" s="140" t="s">
        <v>58</v>
      </c>
      <c r="B2" s="140"/>
      <c r="C2" s="140"/>
      <c r="D2" s="140"/>
      <c r="E2" s="140"/>
      <c r="F2" s="140"/>
      <c r="H2" s="144" t="s">
        <v>57</v>
      </c>
      <c r="I2" s="144"/>
      <c r="J2" s="144"/>
      <c r="K2" s="144"/>
    </row>
    <row r="3" spans="1:13" x14ac:dyDescent="0.25">
      <c r="C3" s="56"/>
    </row>
    <row r="4" spans="1:13" ht="18" x14ac:dyDescent="0.25">
      <c r="A4" s="6" t="s">
        <v>4</v>
      </c>
      <c r="B4" s="6" t="s">
        <v>5</v>
      </c>
      <c r="C4" s="57" t="s">
        <v>6</v>
      </c>
      <c r="D4" s="6" t="s">
        <v>7</v>
      </c>
      <c r="E4" s="6" t="s">
        <v>8</v>
      </c>
      <c r="F4" s="6" t="s">
        <v>9</v>
      </c>
    </row>
    <row r="5" spans="1:13" ht="18" x14ac:dyDescent="0.25">
      <c r="A5" s="3">
        <v>25</v>
      </c>
      <c r="B5" s="3">
        <v>1</v>
      </c>
      <c r="C5" s="58"/>
      <c r="D5" s="147" t="s">
        <v>125</v>
      </c>
      <c r="E5" s="152" t="s">
        <v>51</v>
      </c>
      <c r="F5" s="70"/>
      <c r="G5" t="s">
        <v>70</v>
      </c>
    </row>
    <row r="6" spans="1:13" ht="18" x14ac:dyDescent="0.25">
      <c r="A6" s="3">
        <v>26</v>
      </c>
      <c r="B6" s="3">
        <v>1</v>
      </c>
      <c r="C6" s="58">
        <v>0.375</v>
      </c>
      <c r="D6" s="33" t="s">
        <v>109</v>
      </c>
      <c r="E6" s="33" t="s">
        <v>132</v>
      </c>
      <c r="F6" s="70"/>
      <c r="G6" t="s">
        <v>70</v>
      </c>
    </row>
    <row r="7" spans="1:13" ht="18" x14ac:dyDescent="0.25">
      <c r="A7" s="3">
        <v>27</v>
      </c>
      <c r="B7" s="3">
        <v>2</v>
      </c>
      <c r="C7" s="58">
        <v>0.3888888888888889</v>
      </c>
      <c r="D7" s="33" t="s">
        <v>110</v>
      </c>
      <c r="E7" s="33" t="s">
        <v>107</v>
      </c>
      <c r="F7" s="70"/>
      <c r="G7" t="s">
        <v>70</v>
      </c>
      <c r="J7" s="24" t="s">
        <v>31</v>
      </c>
    </row>
    <row r="8" spans="1:13" ht="18" x14ac:dyDescent="0.25">
      <c r="A8" s="3">
        <v>28</v>
      </c>
      <c r="B8" s="3">
        <v>2</v>
      </c>
      <c r="C8" s="58"/>
      <c r="D8" s="33" t="s">
        <v>63</v>
      </c>
      <c r="E8" s="152" t="s">
        <v>51</v>
      </c>
      <c r="F8" s="70"/>
      <c r="G8" t="s">
        <v>70</v>
      </c>
      <c r="I8" s="26">
        <v>37</v>
      </c>
      <c r="J8" s="27"/>
      <c r="K8" s="66"/>
    </row>
    <row r="9" spans="1:13" ht="18" x14ac:dyDescent="0.25">
      <c r="A9" s="3">
        <v>29</v>
      </c>
      <c r="B9" s="3">
        <v>1</v>
      </c>
      <c r="C9" s="58">
        <v>0.40625</v>
      </c>
      <c r="D9" s="33" t="s">
        <v>132</v>
      </c>
      <c r="E9" s="147" t="s">
        <v>125</v>
      </c>
      <c r="F9" s="70"/>
      <c r="G9" t="s">
        <v>70</v>
      </c>
      <c r="J9" s="59" t="s">
        <v>48</v>
      </c>
      <c r="K9" s="27"/>
    </row>
    <row r="10" spans="1:13" ht="18.75" thickBot="1" x14ac:dyDescent="0.3">
      <c r="A10" s="3">
        <v>30</v>
      </c>
      <c r="B10" s="3">
        <v>1</v>
      </c>
      <c r="C10" s="58"/>
      <c r="D10" s="152" t="s">
        <v>51</v>
      </c>
      <c r="E10" s="33" t="s">
        <v>109</v>
      </c>
      <c r="F10" s="70"/>
      <c r="G10" t="s">
        <v>70</v>
      </c>
      <c r="K10" s="29">
        <v>39</v>
      </c>
      <c r="L10" s="31" t="s">
        <v>71</v>
      </c>
    </row>
    <row r="11" spans="1:13" ht="18" x14ac:dyDescent="0.25">
      <c r="A11" s="3">
        <v>31</v>
      </c>
      <c r="B11" s="3">
        <v>2</v>
      </c>
      <c r="C11" s="58"/>
      <c r="D11" s="152" t="s">
        <v>51</v>
      </c>
      <c r="E11" s="33" t="s">
        <v>110</v>
      </c>
      <c r="F11" s="70"/>
      <c r="G11" t="s">
        <v>70</v>
      </c>
      <c r="J11" s="24" t="s">
        <v>32</v>
      </c>
      <c r="K11" s="29"/>
      <c r="L11" s="60"/>
      <c r="M11" s="26"/>
    </row>
    <row r="12" spans="1:13" ht="18" x14ac:dyDescent="0.25">
      <c r="A12" s="3">
        <v>32</v>
      </c>
      <c r="B12" s="3">
        <v>2</v>
      </c>
      <c r="C12" s="58">
        <v>0.4201388888888889</v>
      </c>
      <c r="D12" s="33" t="s">
        <v>107</v>
      </c>
      <c r="E12" s="33" t="s">
        <v>63</v>
      </c>
      <c r="F12" s="70"/>
      <c r="G12" t="s">
        <v>70</v>
      </c>
      <c r="I12">
        <v>38</v>
      </c>
      <c r="J12" s="27"/>
      <c r="K12" s="30"/>
      <c r="L12" s="26"/>
    </row>
    <row r="13" spans="1:13" ht="18" x14ac:dyDescent="0.25">
      <c r="A13" s="25">
        <v>33</v>
      </c>
      <c r="B13" s="25">
        <v>1</v>
      </c>
      <c r="C13" s="61">
        <v>0.43402777777777773</v>
      </c>
      <c r="D13" s="147" t="s">
        <v>125</v>
      </c>
      <c r="E13" s="33" t="s">
        <v>109</v>
      </c>
      <c r="F13" s="70"/>
      <c r="G13" t="s">
        <v>70</v>
      </c>
      <c r="J13" s="28" t="s">
        <v>33</v>
      </c>
      <c r="K13" s="26"/>
      <c r="L13" s="26"/>
    </row>
    <row r="14" spans="1:13" ht="18" x14ac:dyDescent="0.25">
      <c r="A14" s="3">
        <v>34</v>
      </c>
      <c r="B14" s="3">
        <v>1</v>
      </c>
      <c r="C14" s="58"/>
      <c r="D14" s="152" t="s">
        <v>51</v>
      </c>
      <c r="E14" s="33" t="s">
        <v>132</v>
      </c>
      <c r="F14" s="70"/>
      <c r="G14" t="s">
        <v>70</v>
      </c>
      <c r="L14" s="26" t="s">
        <v>70</v>
      </c>
    </row>
    <row r="15" spans="1:13" ht="18" x14ac:dyDescent="0.25">
      <c r="A15" s="3">
        <v>35</v>
      </c>
      <c r="B15" s="3">
        <v>2</v>
      </c>
      <c r="C15" s="58">
        <v>0.4513888888888889</v>
      </c>
      <c r="D15" s="33" t="s">
        <v>110</v>
      </c>
      <c r="E15" s="33" t="s">
        <v>63</v>
      </c>
      <c r="F15" s="70"/>
      <c r="G15" t="s">
        <v>70</v>
      </c>
    </row>
    <row r="16" spans="1:13" ht="18" x14ac:dyDescent="0.25">
      <c r="A16" s="3">
        <v>36</v>
      </c>
      <c r="B16" s="3">
        <v>2</v>
      </c>
      <c r="C16" s="58"/>
      <c r="D16" s="152" t="s">
        <v>51</v>
      </c>
      <c r="E16" s="33" t="s">
        <v>107</v>
      </c>
      <c r="F16" s="33"/>
      <c r="G16" t="s">
        <v>70</v>
      </c>
      <c r="I16" s="26" t="s">
        <v>70</v>
      </c>
    </row>
    <row r="17" spans="1:6" ht="18" x14ac:dyDescent="0.25">
      <c r="A17" s="3"/>
      <c r="B17" s="3" t="s">
        <v>50</v>
      </c>
      <c r="C17" s="58"/>
      <c r="D17" s="33"/>
      <c r="E17" s="33"/>
      <c r="F17" s="33"/>
    </row>
    <row r="18" spans="1:6" ht="18" x14ac:dyDescent="0.25">
      <c r="A18" s="3">
        <v>37</v>
      </c>
      <c r="B18" s="3" t="s">
        <v>27</v>
      </c>
      <c r="C18" s="58">
        <v>0.4826388888888889</v>
      </c>
      <c r="D18" s="39" t="s">
        <v>72</v>
      </c>
      <c r="E18" s="38" t="s">
        <v>73</v>
      </c>
      <c r="F18" s="33"/>
    </row>
    <row r="19" spans="1:6" ht="18" x14ac:dyDescent="0.25">
      <c r="A19" s="3">
        <v>38</v>
      </c>
      <c r="B19" s="3" t="s">
        <v>28</v>
      </c>
      <c r="C19" s="58">
        <v>0.49652777777777773</v>
      </c>
      <c r="D19" s="39" t="s">
        <v>74</v>
      </c>
      <c r="E19" s="38" t="s">
        <v>75</v>
      </c>
      <c r="F19" s="33"/>
    </row>
    <row r="20" spans="1:6" ht="18" x14ac:dyDescent="0.25">
      <c r="A20" s="3" t="s">
        <v>70</v>
      </c>
      <c r="B20" s="3" t="s">
        <v>13</v>
      </c>
      <c r="C20" s="58"/>
      <c r="D20" s="35"/>
      <c r="E20" s="34"/>
      <c r="F20" s="33"/>
    </row>
    <row r="21" spans="1:6" ht="18" x14ac:dyDescent="0.25">
      <c r="A21" s="3">
        <v>39</v>
      </c>
      <c r="B21" s="3" t="s">
        <v>29</v>
      </c>
      <c r="C21" s="58">
        <v>0.52777777777777779</v>
      </c>
      <c r="D21" s="34" t="s">
        <v>76</v>
      </c>
      <c r="E21" s="34" t="s">
        <v>77</v>
      </c>
      <c r="F21" s="33"/>
    </row>
    <row r="22" spans="1:6" ht="18" x14ac:dyDescent="0.25">
      <c r="A22" s="3"/>
      <c r="B22" s="3" t="s">
        <v>30</v>
      </c>
      <c r="C22" s="58">
        <v>0.54166666666666663</v>
      </c>
      <c r="D22" s="34"/>
      <c r="E22" s="34"/>
      <c r="F22" s="33"/>
    </row>
    <row r="23" spans="1:6" ht="18" x14ac:dyDescent="0.25">
      <c r="A23" s="3"/>
      <c r="B23" s="3"/>
      <c r="C23" s="58"/>
      <c r="D23" s="34"/>
      <c r="E23" s="34"/>
      <c r="F23" s="33"/>
    </row>
    <row r="24" spans="1:6" ht="18" x14ac:dyDescent="0.25">
      <c r="A24" s="48"/>
      <c r="B24" s="48"/>
      <c r="C24" s="62"/>
      <c r="D24" s="63"/>
      <c r="E24" s="63"/>
      <c r="F24" s="48"/>
    </row>
    <row r="25" spans="1:6" x14ac:dyDescent="0.25">
      <c r="C25" s="56"/>
    </row>
    <row r="26" spans="1:6" x14ac:dyDescent="0.25">
      <c r="A26" s="145" t="s">
        <v>36</v>
      </c>
      <c r="B26" s="145"/>
      <c r="C26" s="145"/>
      <c r="D26" s="145"/>
    </row>
    <row r="27" spans="1:6" x14ac:dyDescent="0.25">
      <c r="C27" s="56"/>
    </row>
    <row r="28" spans="1:6" x14ac:dyDescent="0.25">
      <c r="A28" s="32" t="s">
        <v>37</v>
      </c>
      <c r="B28" s="32" t="s">
        <v>38</v>
      </c>
    </row>
    <row r="29" spans="1:6" x14ac:dyDescent="0.25">
      <c r="A29" s="36" t="s">
        <v>60</v>
      </c>
      <c r="B29" s="150" t="s">
        <v>110</v>
      </c>
    </row>
    <row r="30" spans="1:6" x14ac:dyDescent="0.25">
      <c r="A30" s="37" t="s">
        <v>109</v>
      </c>
      <c r="B30" s="37" t="s">
        <v>63</v>
      </c>
    </row>
    <row r="31" spans="1:6" x14ac:dyDescent="0.25">
      <c r="A31" s="151" t="s">
        <v>51</v>
      </c>
      <c r="B31" s="37" t="s">
        <v>107</v>
      </c>
    </row>
    <row r="32" spans="1:6" x14ac:dyDescent="0.25">
      <c r="A32" s="37" t="s">
        <v>132</v>
      </c>
      <c r="B32" s="151" t="s">
        <v>51</v>
      </c>
    </row>
  </sheetData>
  <mergeCells count="3">
    <mergeCell ref="A2:F2"/>
    <mergeCell ref="H2:K2"/>
    <mergeCell ref="A26:D26"/>
  </mergeCells>
  <phoneticPr fontId="0" type="noConversion"/>
  <pageMargins left="0.25" right="0.25" top="0.75" bottom="0.75" header="0.3" footer="0.3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topLeftCell="A22" zoomScaleNormal="100" workbookViewId="0">
      <selection activeCell="C40" sqref="C39:C40"/>
    </sheetView>
  </sheetViews>
  <sheetFormatPr defaultColWidth="8.85546875" defaultRowHeight="14.25" x14ac:dyDescent="0.2"/>
  <cols>
    <col min="1" max="1" width="10.140625" style="1" bestFit="1" customWidth="1"/>
    <col min="2" max="2" width="9.140625" style="1" bestFit="1"/>
    <col min="3" max="3" width="25.140625" style="1" customWidth="1"/>
    <col min="4" max="4" width="26.28515625" style="1" customWidth="1"/>
    <col min="5" max="5" width="13.140625" style="1" bestFit="1" customWidth="1"/>
    <col min="6" max="6" width="11.28515625" style="1" customWidth="1"/>
    <col min="7" max="9" width="8.85546875" style="1"/>
    <col min="10" max="10" width="11.28515625" style="1" bestFit="1" customWidth="1"/>
    <col min="11" max="16384" width="8.85546875" style="1"/>
  </cols>
  <sheetData>
    <row r="1" spans="1:11" ht="23.25" x14ac:dyDescent="0.35">
      <c r="A1" s="146" t="s">
        <v>37</v>
      </c>
      <c r="B1" s="146"/>
    </row>
    <row r="3" spans="1:11" ht="20.25" customHeight="1" x14ac:dyDescent="0.3">
      <c r="A3" s="10" t="s">
        <v>4</v>
      </c>
      <c r="B3" s="10" t="s">
        <v>6</v>
      </c>
      <c r="C3" s="10" t="s">
        <v>7</v>
      </c>
      <c r="D3" s="10" t="s">
        <v>16</v>
      </c>
      <c r="E3" s="10" t="s">
        <v>9</v>
      </c>
      <c r="F3" s="8"/>
      <c r="G3" s="8"/>
      <c r="H3" s="8"/>
      <c r="I3" s="8"/>
      <c r="J3" s="8"/>
      <c r="K3" s="8"/>
    </row>
    <row r="4" spans="1:11" ht="20.25" customHeight="1" x14ac:dyDescent="0.3">
      <c r="A4" s="54">
        <v>25</v>
      </c>
      <c r="B4" s="67"/>
      <c r="C4" s="68" t="s">
        <v>60</v>
      </c>
      <c r="D4" s="153" t="s">
        <v>51</v>
      </c>
      <c r="E4" s="46">
        <f>'B-slutspel'!F5</f>
        <v>0</v>
      </c>
      <c r="F4" s="8"/>
      <c r="G4" s="8"/>
      <c r="H4" s="8"/>
      <c r="I4" s="8"/>
      <c r="J4" s="8"/>
      <c r="K4" s="8"/>
    </row>
    <row r="5" spans="1:11" ht="20.25" customHeight="1" x14ac:dyDescent="0.3">
      <c r="A5" s="54">
        <v>26</v>
      </c>
      <c r="B5" s="67">
        <v>0.375</v>
      </c>
      <c r="C5" s="68" t="s">
        <v>109</v>
      </c>
      <c r="D5" s="68" t="s">
        <v>132</v>
      </c>
      <c r="E5" s="46">
        <f>'B-slutspel'!F6</f>
        <v>0</v>
      </c>
      <c r="F5" s="8"/>
      <c r="G5" s="8"/>
      <c r="H5" s="8"/>
      <c r="I5" s="8"/>
      <c r="J5" s="8"/>
      <c r="K5" s="8"/>
    </row>
    <row r="6" spans="1:11" ht="20.25" customHeight="1" x14ac:dyDescent="0.3">
      <c r="A6" s="54">
        <v>29</v>
      </c>
      <c r="B6" s="67">
        <v>0.40625</v>
      </c>
      <c r="C6" s="68" t="s">
        <v>132</v>
      </c>
      <c r="D6" s="68" t="s">
        <v>60</v>
      </c>
      <c r="E6" s="46">
        <f>'B-slutspel'!F9</f>
        <v>0</v>
      </c>
      <c r="F6" s="8"/>
      <c r="G6" s="8"/>
      <c r="H6" s="8"/>
      <c r="I6" s="8"/>
      <c r="J6" s="8"/>
      <c r="K6" s="8"/>
    </row>
    <row r="7" spans="1:11" ht="20.25" customHeight="1" x14ac:dyDescent="0.3">
      <c r="A7" s="54">
        <v>30</v>
      </c>
      <c r="B7" s="67"/>
      <c r="C7" s="153" t="s">
        <v>51</v>
      </c>
      <c r="D7" s="68" t="s">
        <v>109</v>
      </c>
      <c r="E7" s="46">
        <f>'B-slutspel'!F10</f>
        <v>0</v>
      </c>
      <c r="F7" s="8"/>
      <c r="G7" s="8"/>
      <c r="H7" s="8"/>
      <c r="I7" s="8"/>
      <c r="J7" s="8"/>
      <c r="K7" s="8"/>
    </row>
    <row r="8" spans="1:11" ht="20.25" customHeight="1" x14ac:dyDescent="0.3">
      <c r="A8" s="55">
        <v>33</v>
      </c>
      <c r="B8" s="69">
        <v>0.43402777777777773</v>
      </c>
      <c r="C8" s="68" t="s">
        <v>60</v>
      </c>
      <c r="D8" s="68" t="s">
        <v>109</v>
      </c>
      <c r="E8" s="46">
        <f>'B-slutspel'!F13</f>
        <v>0</v>
      </c>
      <c r="F8" s="8"/>
      <c r="G8" s="8"/>
      <c r="H8" s="8"/>
      <c r="I8" s="8"/>
      <c r="J8" s="8"/>
      <c r="K8" s="8"/>
    </row>
    <row r="9" spans="1:11" ht="20.25" customHeight="1" x14ac:dyDescent="0.3">
      <c r="A9" s="54">
        <v>34</v>
      </c>
      <c r="B9" s="67"/>
      <c r="C9" s="153" t="s">
        <v>51</v>
      </c>
      <c r="D9" s="68" t="s">
        <v>132</v>
      </c>
      <c r="E9" s="46">
        <f>'B-slutspel'!F14</f>
        <v>0</v>
      </c>
      <c r="F9" s="8"/>
      <c r="G9" s="8"/>
      <c r="H9" s="8"/>
      <c r="I9" s="8"/>
      <c r="J9" s="8"/>
      <c r="K9" s="8"/>
    </row>
    <row r="10" spans="1:11" ht="20.25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ht="20.25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20.25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20.25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20.25" x14ac:dyDescent="0.3">
      <c r="A14" s="11"/>
      <c r="B14" s="12"/>
      <c r="C14" s="12"/>
      <c r="D14" s="13" t="s">
        <v>17</v>
      </c>
      <c r="E14" s="13" t="s">
        <v>22</v>
      </c>
      <c r="F14" s="13" t="s">
        <v>23</v>
      </c>
      <c r="G14" s="13" t="s">
        <v>24</v>
      </c>
      <c r="H14" s="13" t="s">
        <v>18</v>
      </c>
      <c r="I14" s="13" t="s">
        <v>19</v>
      </c>
      <c r="J14" s="13" t="s">
        <v>20</v>
      </c>
      <c r="K14" s="14" t="s">
        <v>21</v>
      </c>
    </row>
    <row r="15" spans="1:11" ht="20.25" x14ac:dyDescent="0.3">
      <c r="A15" s="21">
        <v>1</v>
      </c>
      <c r="B15" s="126" t="s">
        <v>60</v>
      </c>
      <c r="C15" s="126"/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f>H15-I15</f>
        <v>0</v>
      </c>
      <c r="K15" s="18">
        <v>0</v>
      </c>
    </row>
    <row r="16" spans="1:11" ht="21" thickBot="1" x14ac:dyDescent="0.35">
      <c r="A16" s="22">
        <v>2</v>
      </c>
      <c r="B16" s="127" t="s">
        <v>109</v>
      </c>
      <c r="C16" s="127"/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f>H16-I16</f>
        <v>0</v>
      </c>
      <c r="K16" s="19">
        <v>0</v>
      </c>
    </row>
    <row r="17" spans="1:11" ht="20.25" x14ac:dyDescent="0.3">
      <c r="A17" s="21">
        <v>3</v>
      </c>
      <c r="B17" s="128" t="s">
        <v>132</v>
      </c>
      <c r="C17" s="128"/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f>H17-I17</f>
        <v>0</v>
      </c>
      <c r="K17" s="18">
        <v>0</v>
      </c>
    </row>
    <row r="18" spans="1:11" ht="20.25" x14ac:dyDescent="0.3">
      <c r="A18" s="23">
        <v>4</v>
      </c>
      <c r="B18" s="154" t="s">
        <v>51</v>
      </c>
      <c r="C18" s="129"/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f>H18-I18</f>
        <v>0</v>
      </c>
      <c r="K18" s="20">
        <v>0</v>
      </c>
    </row>
    <row r="23" spans="1:11" ht="18" x14ac:dyDescent="0.25">
      <c r="A23" s="139" t="s">
        <v>43</v>
      </c>
      <c r="B23" s="139"/>
      <c r="C23" s="139"/>
      <c r="D23" s="139"/>
    </row>
    <row r="24" spans="1:11" ht="18" x14ac:dyDescent="0.25">
      <c r="A24" s="139"/>
      <c r="B24" s="139"/>
      <c r="C24" s="139"/>
      <c r="D24" s="139"/>
    </row>
    <row r="30" spans="1:11" ht="23.25" x14ac:dyDescent="0.35">
      <c r="A30" s="146" t="s">
        <v>38</v>
      </c>
      <c r="B30" s="146"/>
    </row>
    <row r="32" spans="1:11" ht="20.25" x14ac:dyDescent="0.3">
      <c r="A32" s="10" t="s">
        <v>4</v>
      </c>
      <c r="B32" s="10" t="s">
        <v>6</v>
      </c>
      <c r="C32" s="10" t="s">
        <v>7</v>
      </c>
      <c r="D32" s="10" t="s">
        <v>16</v>
      </c>
      <c r="E32" s="10" t="s">
        <v>9</v>
      </c>
      <c r="F32" s="8"/>
      <c r="G32" s="8"/>
      <c r="H32" s="8"/>
      <c r="I32" s="8"/>
      <c r="J32" s="8"/>
      <c r="K32" s="8"/>
    </row>
    <row r="33" spans="1:11" ht="20.25" x14ac:dyDescent="0.3">
      <c r="A33" s="54">
        <v>27</v>
      </c>
      <c r="B33" s="67">
        <v>0.3888888888888889</v>
      </c>
      <c r="C33" s="68" t="s">
        <v>110</v>
      </c>
      <c r="D33" s="68" t="s">
        <v>107</v>
      </c>
      <c r="E33" s="46">
        <f>'B-slutspel'!F7</f>
        <v>0</v>
      </c>
      <c r="F33" s="8"/>
      <c r="G33" s="8"/>
      <c r="H33" s="8"/>
      <c r="I33" s="8"/>
      <c r="J33" s="8"/>
      <c r="K33" s="8"/>
    </row>
    <row r="34" spans="1:11" ht="20.25" x14ac:dyDescent="0.3">
      <c r="A34" s="54">
        <v>28</v>
      </c>
      <c r="B34" s="67"/>
      <c r="C34" s="68" t="s">
        <v>63</v>
      </c>
      <c r="D34" s="153" t="s">
        <v>51</v>
      </c>
      <c r="E34" s="46">
        <f>'B-slutspel'!F8</f>
        <v>0</v>
      </c>
      <c r="F34" s="8"/>
      <c r="G34" s="8"/>
      <c r="H34" s="8"/>
      <c r="I34" s="8"/>
      <c r="J34" s="8"/>
      <c r="K34" s="8"/>
    </row>
    <row r="35" spans="1:11" ht="20.25" x14ac:dyDescent="0.3">
      <c r="A35" s="54">
        <v>31</v>
      </c>
      <c r="B35" s="67"/>
      <c r="C35" s="153" t="s">
        <v>51</v>
      </c>
      <c r="D35" s="68" t="s">
        <v>110</v>
      </c>
      <c r="E35" s="46">
        <f>'B-slutspel'!F11</f>
        <v>0</v>
      </c>
      <c r="F35" s="8"/>
      <c r="G35" s="8"/>
      <c r="H35" s="8"/>
      <c r="I35" s="8"/>
      <c r="J35" s="8"/>
      <c r="K35" s="8"/>
    </row>
    <row r="36" spans="1:11" ht="20.25" x14ac:dyDescent="0.3">
      <c r="A36" s="54">
        <v>32</v>
      </c>
      <c r="B36" s="67">
        <v>0.4201388888888889</v>
      </c>
      <c r="C36" s="68" t="s">
        <v>107</v>
      </c>
      <c r="D36" s="68" t="s">
        <v>63</v>
      </c>
      <c r="E36" s="46">
        <f>'B-slutspel'!F12</f>
        <v>0</v>
      </c>
      <c r="F36" s="8"/>
      <c r="G36" s="8"/>
      <c r="H36" s="8"/>
      <c r="I36" s="8"/>
      <c r="J36" s="8"/>
      <c r="K36" s="8"/>
    </row>
    <row r="37" spans="1:11" ht="20.25" x14ac:dyDescent="0.3">
      <c r="A37" s="54">
        <v>35</v>
      </c>
      <c r="B37" s="67">
        <v>0.4513888888888889</v>
      </c>
      <c r="C37" s="68" t="s">
        <v>110</v>
      </c>
      <c r="D37" s="68" t="s">
        <v>63</v>
      </c>
      <c r="E37" s="46">
        <f>'B-slutspel'!F15</f>
        <v>0</v>
      </c>
      <c r="F37" s="8"/>
      <c r="G37" s="8"/>
      <c r="H37" s="8"/>
      <c r="I37" s="8"/>
      <c r="J37" s="8"/>
      <c r="K37" s="8"/>
    </row>
    <row r="38" spans="1:11" ht="20.25" x14ac:dyDescent="0.3">
      <c r="A38" s="54">
        <v>36</v>
      </c>
      <c r="B38" s="67"/>
      <c r="C38" s="153" t="s">
        <v>51</v>
      </c>
      <c r="D38" s="68" t="s">
        <v>107</v>
      </c>
      <c r="E38" s="46">
        <f>'B-slutspel'!F16</f>
        <v>0</v>
      </c>
      <c r="F38" s="8"/>
      <c r="G38" s="8"/>
      <c r="H38" s="8"/>
      <c r="I38" s="8"/>
      <c r="J38" s="8"/>
      <c r="K38" s="8"/>
    </row>
    <row r="39" spans="1:11" ht="20.2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ht="20.25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ht="20.2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ht="20.2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ht="20.25" x14ac:dyDescent="0.3">
      <c r="A43" s="11"/>
      <c r="B43" s="12"/>
      <c r="C43" s="12"/>
      <c r="D43" s="13" t="s">
        <v>17</v>
      </c>
      <c r="E43" s="13" t="s">
        <v>22</v>
      </c>
      <c r="F43" s="13" t="s">
        <v>23</v>
      </c>
      <c r="G43" s="13" t="s">
        <v>24</v>
      </c>
      <c r="H43" s="13" t="s">
        <v>18</v>
      </c>
      <c r="I43" s="13" t="s">
        <v>19</v>
      </c>
      <c r="J43" s="13" t="s">
        <v>20</v>
      </c>
      <c r="K43" s="14" t="s">
        <v>21</v>
      </c>
    </row>
    <row r="44" spans="1:11" ht="20.25" x14ac:dyDescent="0.3">
      <c r="A44" s="21">
        <v>1</v>
      </c>
      <c r="B44" s="126" t="s">
        <v>107</v>
      </c>
      <c r="C44" s="126"/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f>H44-I44</f>
        <v>0</v>
      </c>
      <c r="K44" s="18">
        <v>0</v>
      </c>
    </row>
    <row r="45" spans="1:11" ht="21" thickBot="1" x14ac:dyDescent="0.35">
      <c r="A45" s="22">
        <v>2</v>
      </c>
      <c r="B45" s="127" t="s">
        <v>110</v>
      </c>
      <c r="C45" s="127"/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f t="shared" ref="J45:J47" si="0">H45-I45</f>
        <v>0</v>
      </c>
      <c r="K45" s="19">
        <v>0</v>
      </c>
    </row>
    <row r="46" spans="1:11" ht="20.25" x14ac:dyDescent="0.3">
      <c r="A46" s="21">
        <v>3</v>
      </c>
      <c r="B46" s="128" t="s">
        <v>63</v>
      </c>
      <c r="C46" s="128"/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f t="shared" si="0"/>
        <v>0</v>
      </c>
      <c r="K46" s="18">
        <v>0</v>
      </c>
    </row>
    <row r="47" spans="1:11" ht="20.25" x14ac:dyDescent="0.3">
      <c r="A47" s="23">
        <v>4</v>
      </c>
      <c r="B47" s="154" t="s">
        <v>51</v>
      </c>
      <c r="C47" s="129"/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f t="shared" si="0"/>
        <v>0</v>
      </c>
      <c r="K47" s="20">
        <v>0</v>
      </c>
    </row>
    <row r="52" spans="1:11" ht="18" x14ac:dyDescent="0.25">
      <c r="A52" s="139"/>
      <c r="B52" s="139"/>
      <c r="C52" s="139"/>
      <c r="D52" s="139"/>
    </row>
    <row r="53" spans="1:11" ht="18" x14ac:dyDescent="0.25">
      <c r="A53" s="139"/>
      <c r="B53" s="139"/>
      <c r="C53" s="139"/>
      <c r="D53" s="139"/>
    </row>
    <row r="59" spans="1:11" ht="15" x14ac:dyDescent="0.25">
      <c r="A59"/>
      <c r="B59"/>
      <c r="C59"/>
      <c r="D59"/>
      <c r="E59"/>
      <c r="F59"/>
      <c r="G59"/>
      <c r="H59"/>
      <c r="I59"/>
      <c r="J59"/>
      <c r="K59"/>
    </row>
    <row r="60" spans="1:11" ht="15" x14ac:dyDescent="0.25">
      <c r="A60"/>
      <c r="B60"/>
      <c r="C60"/>
      <c r="D60"/>
      <c r="E60"/>
      <c r="F60"/>
      <c r="G60"/>
      <c r="H60"/>
      <c r="I60"/>
      <c r="J60"/>
      <c r="K60"/>
    </row>
    <row r="61" spans="1:11" ht="15" x14ac:dyDescent="0.25">
      <c r="A61"/>
      <c r="B61"/>
      <c r="C61"/>
      <c r="D61"/>
      <c r="E61"/>
      <c r="F61"/>
      <c r="G61"/>
      <c r="H61"/>
      <c r="I61"/>
      <c r="J61"/>
      <c r="K61"/>
    </row>
    <row r="62" spans="1:11" ht="15" x14ac:dyDescent="0.25">
      <c r="A62"/>
      <c r="B62"/>
      <c r="C62"/>
      <c r="D62"/>
      <c r="E62"/>
      <c r="F62"/>
      <c r="G62"/>
      <c r="H62"/>
      <c r="I62"/>
      <c r="J62"/>
      <c r="K62"/>
    </row>
    <row r="63" spans="1:11" ht="15" x14ac:dyDescent="0.25">
      <c r="A63"/>
      <c r="B63"/>
      <c r="C63"/>
      <c r="D63"/>
      <c r="E63"/>
      <c r="F63"/>
      <c r="G63"/>
      <c r="H63"/>
      <c r="I63"/>
      <c r="J63"/>
      <c r="K63"/>
    </row>
    <row r="64" spans="1:11" ht="15" x14ac:dyDescent="0.25">
      <c r="A64"/>
      <c r="B64"/>
      <c r="C64"/>
      <c r="D64"/>
      <c r="E64"/>
      <c r="F64"/>
      <c r="G64"/>
      <c r="H64"/>
      <c r="I64"/>
      <c r="J64"/>
      <c r="K64"/>
    </row>
    <row r="65" spans="1:11" ht="15" x14ac:dyDescent="0.25">
      <c r="A65"/>
      <c r="B65"/>
      <c r="C65"/>
      <c r="D65"/>
      <c r="E65"/>
      <c r="F65"/>
      <c r="G65"/>
      <c r="H65"/>
      <c r="I65"/>
      <c r="J65"/>
      <c r="K65"/>
    </row>
    <row r="66" spans="1:11" ht="15" x14ac:dyDescent="0.25">
      <c r="A66"/>
      <c r="B66"/>
      <c r="C66"/>
      <c r="D66"/>
      <c r="E66"/>
      <c r="F66"/>
      <c r="G66"/>
      <c r="H66"/>
      <c r="I66"/>
      <c r="J66"/>
      <c r="K66"/>
    </row>
    <row r="67" spans="1:11" ht="15" x14ac:dyDescent="0.25">
      <c r="A67"/>
      <c r="B67"/>
      <c r="C67"/>
      <c r="D67"/>
      <c r="E67"/>
      <c r="F67"/>
      <c r="G67"/>
      <c r="H67"/>
      <c r="I67"/>
      <c r="J67"/>
      <c r="K67"/>
    </row>
    <row r="68" spans="1:11" ht="15" x14ac:dyDescent="0.25">
      <c r="A68"/>
      <c r="B68"/>
      <c r="C68"/>
      <c r="D68"/>
      <c r="E68"/>
      <c r="F68"/>
      <c r="G68"/>
      <c r="H68"/>
      <c r="I68"/>
      <c r="J68"/>
      <c r="K68"/>
    </row>
    <row r="69" spans="1:11" ht="15" x14ac:dyDescent="0.25">
      <c r="A69"/>
      <c r="B69"/>
      <c r="C69"/>
      <c r="D69"/>
      <c r="E69"/>
      <c r="F69"/>
      <c r="G69"/>
      <c r="H69"/>
      <c r="I69"/>
      <c r="J69"/>
      <c r="K69"/>
    </row>
    <row r="70" spans="1:11" ht="15" x14ac:dyDescent="0.25">
      <c r="A70"/>
      <c r="B70"/>
      <c r="C70"/>
      <c r="D70"/>
      <c r="E70"/>
      <c r="F70"/>
      <c r="G70"/>
      <c r="H70"/>
      <c r="I70"/>
      <c r="J70"/>
      <c r="K70"/>
    </row>
    <row r="71" spans="1:11" ht="15" x14ac:dyDescent="0.25">
      <c r="A71"/>
      <c r="B71"/>
      <c r="C71"/>
      <c r="D71"/>
      <c r="E71"/>
      <c r="F71"/>
      <c r="G71"/>
      <c r="H71"/>
      <c r="I71"/>
      <c r="J71"/>
      <c r="K71"/>
    </row>
    <row r="72" spans="1:11" ht="15" x14ac:dyDescent="0.25">
      <c r="A72"/>
      <c r="B72"/>
      <c r="C72"/>
      <c r="D72"/>
      <c r="E72"/>
      <c r="F72"/>
      <c r="G72"/>
      <c r="H72"/>
      <c r="I72"/>
      <c r="J72"/>
      <c r="K72"/>
    </row>
    <row r="73" spans="1:11" ht="15" x14ac:dyDescent="0.25">
      <c r="A73"/>
      <c r="B73"/>
      <c r="C73"/>
      <c r="D73"/>
      <c r="E73"/>
      <c r="F73"/>
      <c r="G73"/>
      <c r="H73"/>
      <c r="I73"/>
      <c r="J73"/>
      <c r="K73"/>
    </row>
    <row r="74" spans="1:11" ht="15" x14ac:dyDescent="0.25">
      <c r="A74"/>
      <c r="B74"/>
      <c r="C74"/>
      <c r="D74"/>
      <c r="E74"/>
      <c r="F74"/>
      <c r="G74"/>
      <c r="H74"/>
      <c r="I74"/>
      <c r="J74"/>
      <c r="K74"/>
    </row>
    <row r="75" spans="1:11" ht="15" x14ac:dyDescent="0.25">
      <c r="A75"/>
      <c r="B75"/>
      <c r="C75"/>
      <c r="D75"/>
      <c r="E75"/>
      <c r="F75"/>
      <c r="G75"/>
      <c r="H75"/>
      <c r="I75"/>
      <c r="J75"/>
      <c r="K75"/>
    </row>
    <row r="76" spans="1:11" ht="15" x14ac:dyDescent="0.25">
      <c r="A76"/>
      <c r="B76"/>
      <c r="C76"/>
      <c r="D76"/>
      <c r="E76"/>
      <c r="F76"/>
      <c r="G76"/>
      <c r="H76"/>
      <c r="I76"/>
      <c r="J76"/>
      <c r="K76"/>
    </row>
    <row r="77" spans="1:11" ht="15" x14ac:dyDescent="0.25">
      <c r="A77"/>
      <c r="B77"/>
      <c r="C77"/>
      <c r="D77"/>
      <c r="E77"/>
      <c r="F77"/>
      <c r="G77"/>
      <c r="H77"/>
      <c r="I77"/>
      <c r="J77"/>
      <c r="K77"/>
    </row>
    <row r="78" spans="1:11" ht="15" x14ac:dyDescent="0.25">
      <c r="A78"/>
      <c r="B78"/>
      <c r="C78"/>
      <c r="D78"/>
      <c r="E78"/>
      <c r="F78"/>
      <c r="G78"/>
      <c r="H78"/>
      <c r="I78"/>
      <c r="J78"/>
      <c r="K78"/>
    </row>
    <row r="79" spans="1:11" ht="15" x14ac:dyDescent="0.25">
      <c r="A79"/>
      <c r="B79"/>
      <c r="C79"/>
      <c r="D79"/>
      <c r="E79"/>
      <c r="F79"/>
      <c r="G79"/>
      <c r="H79"/>
      <c r="I79"/>
      <c r="J79"/>
      <c r="K79"/>
    </row>
    <row r="80" spans="1:11" ht="15" x14ac:dyDescent="0.25">
      <c r="A80"/>
      <c r="B80"/>
      <c r="C80"/>
      <c r="D80"/>
      <c r="E80"/>
      <c r="F80"/>
      <c r="G80"/>
      <c r="H80"/>
      <c r="I80"/>
      <c r="J80"/>
      <c r="K80"/>
    </row>
    <row r="81" spans="1:11" ht="15" x14ac:dyDescent="0.25">
      <c r="A81"/>
      <c r="B81"/>
      <c r="C81"/>
      <c r="D81"/>
      <c r="E81"/>
      <c r="F81"/>
      <c r="G81"/>
      <c r="H81"/>
      <c r="I81"/>
      <c r="J81"/>
      <c r="K81"/>
    </row>
    <row r="82" spans="1:11" ht="15" x14ac:dyDescent="0.25">
      <c r="A82"/>
      <c r="B82"/>
      <c r="C82"/>
      <c r="D82"/>
      <c r="E82"/>
      <c r="F82"/>
      <c r="G82"/>
      <c r="H82"/>
      <c r="I82"/>
      <c r="J82"/>
      <c r="K82"/>
    </row>
    <row r="83" spans="1:11" ht="15" x14ac:dyDescent="0.25">
      <c r="A83"/>
      <c r="B83"/>
      <c r="C83"/>
      <c r="D83"/>
      <c r="E83"/>
      <c r="F83"/>
      <c r="G83"/>
      <c r="H83"/>
      <c r="I83"/>
      <c r="J83"/>
      <c r="K83"/>
    </row>
    <row r="84" spans="1:11" ht="15" x14ac:dyDescent="0.25">
      <c r="A84"/>
      <c r="B84"/>
      <c r="C84"/>
      <c r="D84"/>
      <c r="E84"/>
      <c r="F84"/>
      <c r="G84"/>
      <c r="H84"/>
      <c r="I84"/>
      <c r="J84"/>
      <c r="K84"/>
    </row>
    <row r="85" spans="1:11" ht="15" x14ac:dyDescent="0.25">
      <c r="A85"/>
      <c r="B85"/>
      <c r="C85"/>
      <c r="D85"/>
      <c r="E85"/>
      <c r="F85"/>
      <c r="G85"/>
      <c r="H85"/>
      <c r="I85"/>
      <c r="J85"/>
      <c r="K85"/>
    </row>
    <row r="86" spans="1:11" ht="15" x14ac:dyDescent="0.25">
      <c r="A86"/>
      <c r="B86"/>
      <c r="C86"/>
      <c r="D86"/>
      <c r="E86"/>
      <c r="F86"/>
      <c r="G86"/>
      <c r="H86"/>
      <c r="I86"/>
      <c r="J86"/>
      <c r="K86"/>
    </row>
    <row r="87" spans="1:11" ht="15" x14ac:dyDescent="0.25">
      <c r="A87"/>
      <c r="B87"/>
      <c r="C87"/>
      <c r="D87"/>
      <c r="E87"/>
      <c r="F87"/>
      <c r="G87"/>
      <c r="H87"/>
      <c r="I87"/>
      <c r="J87"/>
      <c r="K87"/>
    </row>
    <row r="88" spans="1:11" ht="15" x14ac:dyDescent="0.25">
      <c r="A88"/>
      <c r="B88"/>
      <c r="C88"/>
      <c r="D88"/>
      <c r="E88"/>
      <c r="F88"/>
      <c r="G88"/>
      <c r="H88"/>
      <c r="I88"/>
      <c r="J88"/>
      <c r="K88"/>
    </row>
    <row r="89" spans="1:11" ht="15" x14ac:dyDescent="0.25">
      <c r="A89"/>
      <c r="B89"/>
      <c r="C89"/>
      <c r="D89"/>
      <c r="E89"/>
      <c r="F89"/>
      <c r="G89"/>
      <c r="H89"/>
      <c r="I89"/>
      <c r="J89"/>
      <c r="K89"/>
    </row>
    <row r="90" spans="1:11" ht="15" x14ac:dyDescent="0.25">
      <c r="A90"/>
      <c r="B90"/>
      <c r="C90"/>
      <c r="D90"/>
      <c r="E90"/>
      <c r="F90"/>
      <c r="G90"/>
      <c r="H90"/>
      <c r="I90"/>
      <c r="J90"/>
      <c r="K90"/>
    </row>
    <row r="91" spans="1:11" ht="15" x14ac:dyDescent="0.25">
      <c r="A91"/>
      <c r="B91"/>
      <c r="C91"/>
      <c r="D91"/>
      <c r="E91"/>
      <c r="F91"/>
      <c r="G91"/>
      <c r="H91"/>
      <c r="I91"/>
      <c r="J91"/>
      <c r="K91"/>
    </row>
    <row r="92" spans="1:11" ht="15" x14ac:dyDescent="0.25">
      <c r="A92"/>
      <c r="B92"/>
      <c r="C92"/>
      <c r="D92"/>
      <c r="E92"/>
      <c r="F92"/>
      <c r="G92"/>
      <c r="H92"/>
      <c r="I92"/>
      <c r="J92"/>
      <c r="K92"/>
    </row>
    <row r="93" spans="1:11" ht="15" x14ac:dyDescent="0.25">
      <c r="A93"/>
      <c r="B93"/>
      <c r="C93"/>
      <c r="D93"/>
      <c r="E93"/>
      <c r="F93"/>
      <c r="G93"/>
      <c r="H93"/>
      <c r="I93"/>
      <c r="J93"/>
      <c r="K93"/>
    </row>
    <row r="94" spans="1:11" ht="15" x14ac:dyDescent="0.25">
      <c r="A94"/>
      <c r="B94"/>
      <c r="C94"/>
      <c r="D94"/>
      <c r="E94"/>
      <c r="F94"/>
      <c r="G94"/>
      <c r="H94"/>
      <c r="I94"/>
      <c r="J94"/>
      <c r="K94"/>
    </row>
    <row r="95" spans="1:11" ht="15" x14ac:dyDescent="0.25">
      <c r="A95"/>
      <c r="B95"/>
      <c r="C95"/>
      <c r="D95"/>
      <c r="E95"/>
      <c r="F95"/>
      <c r="G95"/>
      <c r="H95"/>
      <c r="I95"/>
      <c r="J95"/>
      <c r="K95"/>
    </row>
    <row r="96" spans="1:11" ht="15" x14ac:dyDescent="0.25">
      <c r="A96"/>
      <c r="B96"/>
      <c r="C96"/>
      <c r="D96"/>
      <c r="E96"/>
      <c r="F96"/>
      <c r="G96"/>
      <c r="H96"/>
      <c r="I96"/>
      <c r="J96"/>
      <c r="K96"/>
    </row>
    <row r="97" spans="1:11" ht="15" x14ac:dyDescent="0.25">
      <c r="A97"/>
      <c r="B97"/>
      <c r="C97"/>
      <c r="D97"/>
      <c r="E97"/>
      <c r="F97"/>
      <c r="G97"/>
      <c r="H97"/>
      <c r="I97"/>
      <c r="J97"/>
      <c r="K97"/>
    </row>
    <row r="98" spans="1:11" ht="15" x14ac:dyDescent="0.25">
      <c r="A98"/>
      <c r="B98"/>
      <c r="C98"/>
      <c r="D98"/>
      <c r="E98"/>
      <c r="F98"/>
      <c r="G98"/>
      <c r="H98"/>
      <c r="I98"/>
      <c r="J98"/>
      <c r="K98"/>
    </row>
    <row r="99" spans="1:11" ht="15" x14ac:dyDescent="0.25">
      <c r="A99"/>
      <c r="B99"/>
      <c r="C99"/>
      <c r="D99"/>
      <c r="E99"/>
      <c r="F99"/>
      <c r="G99"/>
      <c r="H99"/>
      <c r="I99"/>
      <c r="J99"/>
      <c r="K99"/>
    </row>
    <row r="100" spans="1:11" ht="15" x14ac:dyDescent="0.25">
      <c r="A100"/>
      <c r="B100"/>
      <c r="C100"/>
      <c r="D100"/>
      <c r="E100"/>
      <c r="F100"/>
      <c r="G100"/>
      <c r="H100"/>
      <c r="I100"/>
      <c r="J100"/>
      <c r="K100"/>
    </row>
    <row r="101" spans="1:11" ht="15" x14ac:dyDescent="0.25">
      <c r="A101"/>
      <c r="B101"/>
      <c r="C101"/>
      <c r="D101"/>
      <c r="E101"/>
      <c r="F101"/>
      <c r="G101"/>
      <c r="H101"/>
      <c r="I101"/>
      <c r="J101"/>
      <c r="K101"/>
    </row>
    <row r="102" spans="1:11" ht="15" x14ac:dyDescent="0.25">
      <c r="A102"/>
      <c r="B102"/>
      <c r="C102"/>
      <c r="D102"/>
      <c r="E102"/>
      <c r="F102"/>
      <c r="G102"/>
      <c r="H102"/>
      <c r="I102"/>
      <c r="J102"/>
      <c r="K102"/>
    </row>
    <row r="103" spans="1:11" ht="15" x14ac:dyDescent="0.25">
      <c r="A103"/>
      <c r="B103"/>
      <c r="C103"/>
      <c r="D103"/>
      <c r="E103"/>
      <c r="F103"/>
      <c r="G103"/>
      <c r="H103"/>
      <c r="I103"/>
      <c r="J103"/>
      <c r="K103"/>
    </row>
    <row r="104" spans="1:11" ht="15" x14ac:dyDescent="0.25">
      <c r="A104"/>
      <c r="B104"/>
      <c r="C104"/>
      <c r="D104"/>
      <c r="E104"/>
      <c r="F104"/>
      <c r="G104"/>
      <c r="H104"/>
      <c r="I104"/>
      <c r="J104"/>
      <c r="K104"/>
    </row>
    <row r="105" spans="1:11" ht="15" x14ac:dyDescent="0.25">
      <c r="A105"/>
      <c r="B105"/>
      <c r="C105"/>
      <c r="D105"/>
      <c r="E105"/>
      <c r="F105"/>
      <c r="G105"/>
      <c r="H105"/>
      <c r="I105"/>
      <c r="J105"/>
      <c r="K105"/>
    </row>
    <row r="106" spans="1:11" ht="15" x14ac:dyDescent="0.25">
      <c r="A106"/>
      <c r="B106"/>
      <c r="C106"/>
      <c r="D106"/>
      <c r="E106"/>
      <c r="F106"/>
      <c r="G106"/>
      <c r="H106"/>
      <c r="I106"/>
      <c r="J106"/>
      <c r="K106"/>
    </row>
    <row r="107" spans="1:11" ht="15" x14ac:dyDescent="0.25">
      <c r="A107"/>
      <c r="B107"/>
      <c r="C107"/>
      <c r="D107"/>
      <c r="E107"/>
      <c r="F107"/>
      <c r="G107"/>
      <c r="H107"/>
      <c r="I107"/>
      <c r="J107"/>
      <c r="K107"/>
    </row>
    <row r="108" spans="1:11" ht="15" x14ac:dyDescent="0.25">
      <c r="A108"/>
      <c r="B108"/>
      <c r="C108"/>
      <c r="D108"/>
      <c r="E108"/>
      <c r="F108"/>
      <c r="G108"/>
      <c r="H108"/>
      <c r="I108"/>
      <c r="J108"/>
      <c r="K108"/>
    </row>
    <row r="109" spans="1:11" ht="15" x14ac:dyDescent="0.25">
      <c r="A109"/>
      <c r="B109"/>
      <c r="C109"/>
      <c r="D109"/>
      <c r="E109"/>
      <c r="F109"/>
      <c r="G109"/>
      <c r="H109"/>
      <c r="I109"/>
      <c r="J109"/>
      <c r="K109"/>
    </row>
    <row r="110" spans="1:11" ht="15" x14ac:dyDescent="0.25">
      <c r="A110"/>
      <c r="B110"/>
      <c r="C110"/>
      <c r="D110"/>
      <c r="E110"/>
      <c r="F110"/>
      <c r="G110"/>
      <c r="H110"/>
      <c r="I110"/>
      <c r="J110"/>
      <c r="K110"/>
    </row>
    <row r="111" spans="1:11" ht="18" x14ac:dyDescent="0.25">
      <c r="A111" s="139"/>
      <c r="B111" s="139"/>
      <c r="C111" s="139"/>
      <c r="D111" s="139"/>
    </row>
  </sheetData>
  <sortState ref="B15:K18">
    <sortCondition descending="1" ref="K15:K18"/>
    <sortCondition descending="1" ref="J15:J18"/>
    <sortCondition descending="1" ref="H15:H18"/>
    <sortCondition descending="1" ref="D15:D18"/>
  </sortState>
  <mergeCells count="7">
    <mergeCell ref="A23:D23"/>
    <mergeCell ref="A1:B1"/>
    <mergeCell ref="A111:D111"/>
    <mergeCell ref="A52:D52"/>
    <mergeCell ref="A53:D53"/>
    <mergeCell ref="A24:D24"/>
    <mergeCell ref="A30:B3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  <rowBreaks count="1" manualBreakCount="1">
    <brk id="2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workbookViewId="0">
      <selection activeCell="E18" sqref="E18"/>
    </sheetView>
  </sheetViews>
  <sheetFormatPr defaultColWidth="8.85546875" defaultRowHeight="15" x14ac:dyDescent="0.25"/>
  <cols>
    <col min="1" max="1" width="14.140625" customWidth="1"/>
    <col min="2" max="2" width="18.42578125" bestFit="1" customWidth="1"/>
    <col min="3" max="3" width="14.28515625" customWidth="1"/>
    <col min="4" max="4" width="22.140625" customWidth="1"/>
    <col min="5" max="5" width="22.42578125" customWidth="1"/>
    <col min="6" max="6" width="12" bestFit="1" customWidth="1"/>
    <col min="9" max="9" width="18.7109375" bestFit="1" customWidth="1"/>
    <col min="10" max="11" width="17.42578125" bestFit="1" customWidth="1"/>
    <col min="12" max="12" width="16.42578125" customWidth="1"/>
  </cols>
  <sheetData>
    <row r="2" spans="1:13" ht="18" x14ac:dyDescent="0.25">
      <c r="A2" s="140" t="s">
        <v>78</v>
      </c>
      <c r="B2" s="140"/>
      <c r="C2" s="140"/>
      <c r="D2" s="140"/>
      <c r="E2" s="140"/>
      <c r="F2" s="140"/>
      <c r="H2" s="144" t="s">
        <v>79</v>
      </c>
      <c r="I2" s="144"/>
      <c r="J2" s="144"/>
      <c r="K2" s="144"/>
    </row>
    <row r="4" spans="1:13" ht="18" x14ac:dyDescent="0.25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I4" t="s">
        <v>70</v>
      </c>
    </row>
    <row r="5" spans="1:13" ht="18" x14ac:dyDescent="0.25">
      <c r="A5" s="3">
        <v>40</v>
      </c>
      <c r="B5" s="3">
        <v>3</v>
      </c>
      <c r="C5" s="5">
        <v>0.58333333333333337</v>
      </c>
      <c r="D5" s="3" t="s">
        <v>126</v>
      </c>
      <c r="E5" s="3" t="s">
        <v>52</v>
      </c>
      <c r="F5" s="33"/>
      <c r="G5" t="s">
        <v>70</v>
      </c>
    </row>
    <row r="6" spans="1:13" ht="18" x14ac:dyDescent="0.25">
      <c r="A6" s="3">
        <v>41</v>
      </c>
      <c r="B6" s="3">
        <v>3</v>
      </c>
      <c r="C6" s="5">
        <v>0.59583333333333333</v>
      </c>
      <c r="D6" s="3" t="s">
        <v>86</v>
      </c>
      <c r="E6" s="3" t="s">
        <v>133</v>
      </c>
      <c r="F6" s="33"/>
      <c r="G6" t="s">
        <v>70</v>
      </c>
    </row>
    <row r="7" spans="1:13" ht="18" x14ac:dyDescent="0.25">
      <c r="A7" s="3">
        <v>42</v>
      </c>
      <c r="B7" s="3">
        <v>4</v>
      </c>
      <c r="C7" s="5">
        <v>0.60833333333333328</v>
      </c>
      <c r="D7" s="3" t="s">
        <v>54</v>
      </c>
      <c r="E7" s="3" t="s">
        <v>67</v>
      </c>
      <c r="F7" s="33"/>
      <c r="G7" t="s">
        <v>70</v>
      </c>
      <c r="J7" s="24" t="s">
        <v>34</v>
      </c>
    </row>
    <row r="8" spans="1:13" ht="18" x14ac:dyDescent="0.25">
      <c r="A8" s="3">
        <v>43</v>
      </c>
      <c r="B8" s="3">
        <v>4</v>
      </c>
      <c r="C8" s="5">
        <v>0.62083333333333335</v>
      </c>
      <c r="D8" s="3" t="s">
        <v>87</v>
      </c>
      <c r="E8" s="3" t="s">
        <v>128</v>
      </c>
      <c r="F8" s="33"/>
      <c r="G8" t="s">
        <v>70</v>
      </c>
      <c r="I8" s="26">
        <v>52</v>
      </c>
      <c r="J8" s="27"/>
      <c r="K8" s="24" t="s">
        <v>84</v>
      </c>
    </row>
    <row r="9" spans="1:13" ht="18" x14ac:dyDescent="0.25">
      <c r="A9" s="3">
        <v>44</v>
      </c>
      <c r="B9" s="3">
        <v>3</v>
      </c>
      <c r="C9" s="5">
        <v>0.6333333333333333</v>
      </c>
      <c r="D9" s="3" t="s">
        <v>133</v>
      </c>
      <c r="E9" s="3" t="s">
        <v>126</v>
      </c>
      <c r="F9" s="33"/>
      <c r="G9" t="s">
        <v>70</v>
      </c>
      <c r="J9" s="28" t="s">
        <v>80</v>
      </c>
      <c r="K9" s="27"/>
    </row>
    <row r="10" spans="1:13" ht="18.75" thickBot="1" x14ac:dyDescent="0.3">
      <c r="A10" s="3">
        <v>45</v>
      </c>
      <c r="B10" s="3">
        <v>3</v>
      </c>
      <c r="C10" s="5">
        <v>0.64583333333333337</v>
      </c>
      <c r="D10" s="3" t="s">
        <v>86</v>
      </c>
      <c r="E10" s="3" t="s">
        <v>52</v>
      </c>
      <c r="F10" s="33"/>
      <c r="G10" t="s">
        <v>70</v>
      </c>
      <c r="K10" s="29">
        <v>55</v>
      </c>
      <c r="L10" s="31" t="s">
        <v>71</v>
      </c>
    </row>
    <row r="11" spans="1:13" ht="18" x14ac:dyDescent="0.25">
      <c r="A11" s="3">
        <v>46</v>
      </c>
      <c r="B11" s="3">
        <v>4</v>
      </c>
      <c r="C11" s="5">
        <v>0.65833333333333333</v>
      </c>
      <c r="D11" s="3" t="s">
        <v>128</v>
      </c>
      <c r="E11" s="3" t="s">
        <v>54</v>
      </c>
      <c r="F11" s="33"/>
      <c r="G11" t="s">
        <v>70</v>
      </c>
      <c r="J11" s="24" t="s">
        <v>81</v>
      </c>
      <c r="K11" s="29"/>
      <c r="L11" s="60"/>
      <c r="M11" s="26"/>
    </row>
    <row r="12" spans="1:13" ht="18" x14ac:dyDescent="0.25">
      <c r="A12" s="3">
        <v>47</v>
      </c>
      <c r="B12" s="3">
        <v>4</v>
      </c>
      <c r="C12" s="5">
        <v>0.67083333333333339</v>
      </c>
      <c r="D12" s="3" t="s">
        <v>67</v>
      </c>
      <c r="E12" s="3" t="s">
        <v>87</v>
      </c>
      <c r="F12" s="33"/>
      <c r="G12" t="s">
        <v>70</v>
      </c>
      <c r="I12">
        <v>53</v>
      </c>
      <c r="J12" s="27"/>
      <c r="K12" s="30" t="s">
        <v>85</v>
      </c>
      <c r="L12" s="26"/>
      <c r="M12" s="26"/>
    </row>
    <row r="13" spans="1:13" ht="18" x14ac:dyDescent="0.25">
      <c r="A13" s="3">
        <v>48</v>
      </c>
      <c r="B13" s="3">
        <v>3</v>
      </c>
      <c r="C13" s="5">
        <v>0.68333333333333324</v>
      </c>
      <c r="D13" s="3" t="s">
        <v>126</v>
      </c>
      <c r="E13" s="3" t="s">
        <v>86</v>
      </c>
      <c r="F13" s="51"/>
      <c r="G13" t="s">
        <v>70</v>
      </c>
      <c r="J13" s="28" t="s">
        <v>35</v>
      </c>
      <c r="K13" s="26"/>
      <c r="L13" s="26"/>
    </row>
    <row r="14" spans="1:13" ht="18" x14ac:dyDescent="0.25">
      <c r="A14" s="3">
        <v>49</v>
      </c>
      <c r="B14" s="3">
        <v>3</v>
      </c>
      <c r="C14" s="5">
        <v>0.6958333333333333</v>
      </c>
      <c r="D14" s="3" t="s">
        <v>133</v>
      </c>
      <c r="E14" s="3" t="s">
        <v>52</v>
      </c>
      <c r="F14" s="33"/>
      <c r="G14" t="s">
        <v>70</v>
      </c>
      <c r="L14" s="26" t="s">
        <v>70</v>
      </c>
    </row>
    <row r="15" spans="1:13" ht="18" x14ac:dyDescent="0.25">
      <c r="A15" s="3">
        <v>50</v>
      </c>
      <c r="B15" s="3">
        <v>4</v>
      </c>
      <c r="C15" s="5">
        <v>0.70833333333333337</v>
      </c>
      <c r="D15" s="3" t="s">
        <v>54</v>
      </c>
      <c r="E15" s="3" t="s">
        <v>87</v>
      </c>
      <c r="F15" s="33"/>
      <c r="G15" t="s">
        <v>70</v>
      </c>
    </row>
    <row r="16" spans="1:13" ht="18" x14ac:dyDescent="0.25">
      <c r="A16" s="3">
        <v>51</v>
      </c>
      <c r="B16" s="3">
        <v>4</v>
      </c>
      <c r="C16" s="5">
        <v>0.72083333333333333</v>
      </c>
      <c r="D16" s="3" t="s">
        <v>128</v>
      </c>
      <c r="E16" s="3" t="s">
        <v>67</v>
      </c>
      <c r="F16" s="33"/>
      <c r="G16" t="s">
        <v>70</v>
      </c>
      <c r="I16" s="26" t="s">
        <v>70</v>
      </c>
      <c r="J16" s="24" t="s">
        <v>82</v>
      </c>
    </row>
    <row r="17" spans="1:11" ht="18.75" thickBot="1" x14ac:dyDescent="0.3">
      <c r="A17" s="3" t="s">
        <v>70</v>
      </c>
      <c r="B17" s="3" t="s">
        <v>50</v>
      </c>
      <c r="C17" s="5">
        <v>0.73333333333333339</v>
      </c>
      <c r="D17" s="39"/>
      <c r="E17" s="38"/>
      <c r="F17" s="33"/>
      <c r="I17">
        <v>54</v>
      </c>
      <c r="J17" s="27"/>
      <c r="K17" s="31" t="s">
        <v>42</v>
      </c>
    </row>
    <row r="18" spans="1:11" ht="18" x14ac:dyDescent="0.25">
      <c r="A18" s="3">
        <v>52</v>
      </c>
      <c r="B18" s="3" t="s">
        <v>27</v>
      </c>
      <c r="C18" s="5">
        <v>0.74652777777777779</v>
      </c>
      <c r="D18" s="39" t="s">
        <v>34</v>
      </c>
      <c r="E18" s="38" t="s">
        <v>80</v>
      </c>
      <c r="F18" s="33"/>
      <c r="G18" t="s">
        <v>70</v>
      </c>
      <c r="J18" s="64"/>
    </row>
    <row r="19" spans="1:11" ht="18" x14ac:dyDescent="0.25">
      <c r="A19" s="3">
        <v>53</v>
      </c>
      <c r="B19" s="3" t="s">
        <v>28</v>
      </c>
      <c r="C19" s="5">
        <v>0.75902777777777775</v>
      </c>
      <c r="D19" s="39" t="s">
        <v>81</v>
      </c>
      <c r="E19" s="38" t="s">
        <v>35</v>
      </c>
      <c r="F19" s="33"/>
      <c r="G19" t="s">
        <v>70</v>
      </c>
      <c r="J19" s="65" t="s">
        <v>83</v>
      </c>
    </row>
    <row r="20" spans="1:11" ht="18" x14ac:dyDescent="0.25">
      <c r="A20" s="3" t="s">
        <v>70</v>
      </c>
      <c r="B20" s="3" t="s">
        <v>50</v>
      </c>
      <c r="C20" s="5">
        <v>0.7715277777777777</v>
      </c>
      <c r="D20" s="39"/>
      <c r="E20" s="38"/>
      <c r="F20" s="34"/>
    </row>
    <row r="21" spans="1:11" ht="18" x14ac:dyDescent="0.25">
      <c r="A21" s="3">
        <v>54</v>
      </c>
      <c r="B21" s="3" t="s">
        <v>46</v>
      </c>
      <c r="C21" s="5">
        <v>0.78472222222222221</v>
      </c>
      <c r="D21" s="39" t="s">
        <v>88</v>
      </c>
      <c r="E21" s="38" t="s">
        <v>89</v>
      </c>
      <c r="F21" s="34"/>
    </row>
    <row r="22" spans="1:11" ht="18" x14ac:dyDescent="0.25">
      <c r="A22" s="3">
        <v>55</v>
      </c>
      <c r="B22" s="3" t="s">
        <v>29</v>
      </c>
      <c r="C22" s="5">
        <v>0.79722222222222217</v>
      </c>
      <c r="D22" s="39" t="s">
        <v>90</v>
      </c>
      <c r="E22" s="38" t="s">
        <v>91</v>
      </c>
      <c r="F22" s="34"/>
    </row>
    <row r="23" spans="1:11" ht="18" x14ac:dyDescent="0.25">
      <c r="A23" s="3" t="s">
        <v>70</v>
      </c>
      <c r="B23" s="3" t="s">
        <v>30</v>
      </c>
      <c r="C23" s="5">
        <v>0.8125</v>
      </c>
      <c r="D23" s="39"/>
      <c r="E23" s="38"/>
      <c r="F23" s="34"/>
    </row>
    <row r="24" spans="1:11" ht="18" x14ac:dyDescent="0.25">
      <c r="A24" s="3"/>
      <c r="B24" s="3"/>
      <c r="C24" s="5"/>
      <c r="D24" s="39"/>
      <c r="E24" s="38"/>
      <c r="F24" s="34"/>
      <c r="J24" s="65"/>
    </row>
    <row r="26" spans="1:11" x14ac:dyDescent="0.25">
      <c r="A26" s="145" t="s">
        <v>41</v>
      </c>
      <c r="B26" s="145"/>
      <c r="C26" s="145"/>
      <c r="D26" s="145"/>
    </row>
    <row r="28" spans="1:11" x14ac:dyDescent="0.25">
      <c r="A28" s="32" t="s">
        <v>39</v>
      </c>
      <c r="B28" s="32" t="s">
        <v>40</v>
      </c>
    </row>
    <row r="29" spans="1:11" x14ac:dyDescent="0.25">
      <c r="A29" s="36" t="s">
        <v>126</v>
      </c>
      <c r="B29" s="37" t="s">
        <v>54</v>
      </c>
    </row>
    <row r="30" spans="1:11" x14ac:dyDescent="0.25">
      <c r="A30" s="37" t="s">
        <v>86</v>
      </c>
      <c r="B30" s="37" t="s">
        <v>87</v>
      </c>
    </row>
    <row r="31" spans="1:11" x14ac:dyDescent="0.25">
      <c r="A31" s="37" t="s">
        <v>52</v>
      </c>
      <c r="B31" s="37" t="s">
        <v>67</v>
      </c>
    </row>
    <row r="32" spans="1:11" x14ac:dyDescent="0.25">
      <c r="A32" s="37" t="s">
        <v>133</v>
      </c>
      <c r="B32" s="37" t="s">
        <v>61</v>
      </c>
    </row>
  </sheetData>
  <mergeCells count="3">
    <mergeCell ref="A2:F2"/>
    <mergeCell ref="H2:K2"/>
    <mergeCell ref="A26:D26"/>
  </mergeCells>
  <phoneticPr fontId="0" type="noConversion"/>
  <pageMargins left="0.25" right="0.25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workbookViewId="0">
      <selection activeCell="B47" sqref="B47"/>
    </sheetView>
  </sheetViews>
  <sheetFormatPr defaultColWidth="8.85546875" defaultRowHeight="14.25" x14ac:dyDescent="0.2"/>
  <cols>
    <col min="1" max="1" width="10.140625" style="1" bestFit="1" customWidth="1"/>
    <col min="2" max="2" width="9.140625" style="1" bestFit="1"/>
    <col min="3" max="3" width="25.28515625" style="1" customWidth="1"/>
    <col min="4" max="4" width="24.85546875" style="1" customWidth="1"/>
    <col min="5" max="5" width="13.140625" style="1" bestFit="1" customWidth="1"/>
    <col min="6" max="6" width="10.42578125" style="1" bestFit="1" customWidth="1"/>
    <col min="7" max="9" width="8.85546875" style="1"/>
    <col min="10" max="10" width="11.28515625" style="1" bestFit="1" customWidth="1"/>
    <col min="11" max="16384" width="8.85546875" style="1"/>
  </cols>
  <sheetData>
    <row r="1" spans="1:11" ht="23.25" x14ac:dyDescent="0.35">
      <c r="A1" s="146" t="s">
        <v>39</v>
      </c>
      <c r="B1" s="146"/>
    </row>
    <row r="3" spans="1:11" ht="20.25" customHeight="1" x14ac:dyDescent="0.3">
      <c r="A3" s="10" t="s">
        <v>4</v>
      </c>
      <c r="B3" s="10" t="s">
        <v>6</v>
      </c>
      <c r="C3" s="10" t="s">
        <v>7</v>
      </c>
      <c r="D3" s="10" t="s">
        <v>16</v>
      </c>
      <c r="E3" s="10" t="s">
        <v>9</v>
      </c>
      <c r="F3" s="8"/>
      <c r="G3" s="8"/>
      <c r="H3" s="8"/>
      <c r="I3" s="8"/>
      <c r="J3" s="8"/>
      <c r="K3" s="8"/>
    </row>
    <row r="4" spans="1:11" ht="20.25" customHeight="1" x14ac:dyDescent="0.3">
      <c r="A4" s="9">
        <v>40</v>
      </c>
      <c r="B4" s="53">
        <v>0.58333333333333337</v>
      </c>
      <c r="C4" s="54" t="s">
        <v>126</v>
      </c>
      <c r="D4" s="54" t="s">
        <v>52</v>
      </c>
      <c r="E4" s="46">
        <f>'A-slutspel'!F5</f>
        <v>0</v>
      </c>
      <c r="F4" s="8"/>
      <c r="G4" s="8"/>
      <c r="H4" s="8"/>
      <c r="I4" s="8"/>
      <c r="J4" s="8"/>
      <c r="K4" s="8"/>
    </row>
    <row r="5" spans="1:11" ht="20.25" customHeight="1" x14ac:dyDescent="0.3">
      <c r="A5" s="9">
        <v>41</v>
      </c>
      <c r="B5" s="53">
        <v>0.59583333333333333</v>
      </c>
      <c r="C5" s="54" t="s">
        <v>86</v>
      </c>
      <c r="D5" s="54" t="s">
        <v>133</v>
      </c>
      <c r="E5" s="46">
        <f>'A-slutspel'!F6</f>
        <v>0</v>
      </c>
      <c r="F5" s="8"/>
      <c r="G5" s="8"/>
      <c r="H5" s="8"/>
      <c r="I5" s="8"/>
      <c r="J5" s="8"/>
      <c r="K5" s="8"/>
    </row>
    <row r="6" spans="1:11" ht="20.25" customHeight="1" x14ac:dyDescent="0.3">
      <c r="A6" s="9">
        <v>44</v>
      </c>
      <c r="B6" s="53">
        <v>0.6333333333333333</v>
      </c>
      <c r="C6" s="54" t="s">
        <v>133</v>
      </c>
      <c r="D6" s="54" t="s">
        <v>126</v>
      </c>
      <c r="E6" s="46">
        <f>'A-slutspel'!F9</f>
        <v>0</v>
      </c>
      <c r="F6" s="8"/>
      <c r="G6" s="8"/>
      <c r="H6" s="8"/>
      <c r="I6" s="8"/>
      <c r="J6" s="8"/>
      <c r="K6" s="8"/>
    </row>
    <row r="7" spans="1:11" ht="20.25" customHeight="1" x14ac:dyDescent="0.3">
      <c r="A7" s="9">
        <v>45</v>
      </c>
      <c r="B7" s="53">
        <v>0.64583333333333337</v>
      </c>
      <c r="C7" s="54" t="s">
        <v>86</v>
      </c>
      <c r="D7" s="54" t="s">
        <v>52</v>
      </c>
      <c r="E7" s="46">
        <f>'A-slutspel'!F10</f>
        <v>0</v>
      </c>
      <c r="F7" s="8"/>
      <c r="G7" s="8"/>
      <c r="H7" s="8"/>
      <c r="I7" s="8"/>
      <c r="J7" s="8"/>
      <c r="K7" s="8"/>
    </row>
    <row r="8" spans="1:11" ht="20.25" customHeight="1" x14ac:dyDescent="0.3">
      <c r="A8" s="9">
        <v>48</v>
      </c>
      <c r="B8" s="53">
        <v>0.68333333333333324</v>
      </c>
      <c r="C8" s="54" t="s">
        <v>126</v>
      </c>
      <c r="D8" s="54" t="s">
        <v>86</v>
      </c>
      <c r="E8" s="46">
        <f>'A-slutspel'!F13</f>
        <v>0</v>
      </c>
      <c r="F8" s="8"/>
      <c r="G8" s="8"/>
      <c r="H8" s="8"/>
      <c r="I8" s="8"/>
      <c r="J8" s="8"/>
      <c r="K8" s="8"/>
    </row>
    <row r="9" spans="1:11" ht="20.25" customHeight="1" x14ac:dyDescent="0.3">
      <c r="A9" s="9">
        <v>49</v>
      </c>
      <c r="B9" s="53">
        <v>0.6958333333333333</v>
      </c>
      <c r="C9" s="54" t="s">
        <v>133</v>
      </c>
      <c r="D9" s="54" t="s">
        <v>52</v>
      </c>
      <c r="E9" s="46">
        <f>'A-slutspel'!F14</f>
        <v>0</v>
      </c>
      <c r="F9" s="8"/>
      <c r="G9" s="8"/>
      <c r="H9" s="8"/>
      <c r="I9" s="8"/>
      <c r="J9" s="8"/>
      <c r="K9" s="8"/>
    </row>
    <row r="10" spans="1:11" ht="20.25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ht="20.25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20.25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20.25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20.25" x14ac:dyDescent="0.3">
      <c r="A14" s="11"/>
      <c r="B14" s="12"/>
      <c r="C14" s="12"/>
      <c r="D14" s="13" t="s">
        <v>17</v>
      </c>
      <c r="E14" s="13" t="s">
        <v>22</v>
      </c>
      <c r="F14" s="13" t="s">
        <v>23</v>
      </c>
      <c r="G14" s="13" t="s">
        <v>24</v>
      </c>
      <c r="H14" s="13" t="s">
        <v>18</v>
      </c>
      <c r="I14" s="13" t="s">
        <v>19</v>
      </c>
      <c r="J14" s="13" t="s">
        <v>20</v>
      </c>
      <c r="K14" s="14" t="s">
        <v>21</v>
      </c>
    </row>
    <row r="15" spans="1:11" ht="20.25" x14ac:dyDescent="0.3">
      <c r="A15" s="21">
        <v>1</v>
      </c>
      <c r="B15" s="126" t="s">
        <v>126</v>
      </c>
      <c r="C15" s="126"/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f>H15-I15</f>
        <v>0</v>
      </c>
      <c r="K15" s="18">
        <v>0</v>
      </c>
    </row>
    <row r="16" spans="1:11" ht="21" thickBot="1" x14ac:dyDescent="0.35">
      <c r="A16" s="22">
        <v>2</v>
      </c>
      <c r="B16" s="127" t="s">
        <v>86</v>
      </c>
      <c r="C16" s="127"/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f>H16-I16</f>
        <v>0</v>
      </c>
      <c r="K16" s="19">
        <v>0</v>
      </c>
    </row>
    <row r="17" spans="1:11" ht="20.25" x14ac:dyDescent="0.3">
      <c r="A17" s="21">
        <v>3</v>
      </c>
      <c r="B17" s="128" t="s">
        <v>52</v>
      </c>
      <c r="C17" s="128"/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f>H17-I17</f>
        <v>0</v>
      </c>
      <c r="K17" s="18">
        <v>0</v>
      </c>
    </row>
    <row r="18" spans="1:11" ht="20.25" x14ac:dyDescent="0.3">
      <c r="A18" s="23">
        <v>4</v>
      </c>
      <c r="B18" s="129" t="s">
        <v>133</v>
      </c>
      <c r="C18" s="129"/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f>H18-I18</f>
        <v>0</v>
      </c>
      <c r="K18" s="20">
        <v>0</v>
      </c>
    </row>
    <row r="23" spans="1:11" ht="18" x14ac:dyDescent="0.25">
      <c r="A23" s="139"/>
      <c r="B23" s="139"/>
      <c r="C23" s="139"/>
      <c r="D23" s="139"/>
    </row>
    <row r="24" spans="1:11" ht="18" x14ac:dyDescent="0.25">
      <c r="A24" s="139"/>
      <c r="B24" s="139"/>
      <c r="C24" s="139"/>
      <c r="D24" s="139"/>
    </row>
    <row r="30" spans="1:11" ht="23.25" x14ac:dyDescent="0.35">
      <c r="A30" s="146" t="s">
        <v>40</v>
      </c>
      <c r="B30" s="146"/>
    </row>
    <row r="32" spans="1:11" ht="20.25" x14ac:dyDescent="0.3">
      <c r="A32" s="10" t="s">
        <v>4</v>
      </c>
      <c r="B32" s="10" t="s">
        <v>6</v>
      </c>
      <c r="C32" s="10" t="s">
        <v>7</v>
      </c>
      <c r="D32" s="10" t="s">
        <v>16</v>
      </c>
      <c r="E32" s="10" t="s">
        <v>9</v>
      </c>
      <c r="F32" s="8"/>
      <c r="G32" s="8"/>
      <c r="H32" s="8"/>
      <c r="I32" s="8"/>
      <c r="J32" s="8"/>
      <c r="K32" s="8"/>
    </row>
    <row r="33" spans="1:11" ht="20.25" x14ac:dyDescent="0.3">
      <c r="A33" s="9">
        <v>42</v>
      </c>
      <c r="B33" s="53">
        <v>0.60833333333333328</v>
      </c>
      <c r="C33" s="54" t="s">
        <v>129</v>
      </c>
      <c r="D33" s="54" t="s">
        <v>67</v>
      </c>
      <c r="E33" s="46">
        <f>'A-slutspel'!F7</f>
        <v>0</v>
      </c>
      <c r="F33" s="8"/>
      <c r="G33" s="8"/>
      <c r="H33" s="8"/>
      <c r="I33" s="8"/>
      <c r="J33" s="8"/>
      <c r="K33" s="8"/>
    </row>
    <row r="34" spans="1:11" ht="20.25" x14ac:dyDescent="0.3">
      <c r="A34" s="9">
        <v>43</v>
      </c>
      <c r="B34" s="53">
        <v>0.62083333333333335</v>
      </c>
      <c r="C34" s="54" t="s">
        <v>87</v>
      </c>
      <c r="D34" s="54" t="s">
        <v>128</v>
      </c>
      <c r="E34" s="46">
        <f>'A-slutspel'!F8</f>
        <v>0</v>
      </c>
      <c r="F34" s="8"/>
      <c r="G34" s="8"/>
      <c r="H34" s="8"/>
      <c r="I34" s="8"/>
      <c r="J34" s="8"/>
      <c r="K34" s="8"/>
    </row>
    <row r="35" spans="1:11" ht="20.25" x14ac:dyDescent="0.3">
      <c r="A35" s="9">
        <v>46</v>
      </c>
      <c r="B35" s="53">
        <v>0.65833333333333333</v>
      </c>
      <c r="C35" s="54" t="s">
        <v>128</v>
      </c>
      <c r="D35" s="54" t="s">
        <v>129</v>
      </c>
      <c r="E35" s="46">
        <f>'A-slutspel'!F11</f>
        <v>0</v>
      </c>
      <c r="F35" s="8"/>
      <c r="G35" s="8"/>
      <c r="H35" s="8"/>
      <c r="I35" s="8"/>
      <c r="J35" s="8"/>
      <c r="K35" s="8"/>
    </row>
    <row r="36" spans="1:11" ht="20.25" x14ac:dyDescent="0.3">
      <c r="A36" s="9">
        <v>47</v>
      </c>
      <c r="B36" s="53">
        <v>0.67083333333333339</v>
      </c>
      <c r="C36" s="54" t="s">
        <v>67</v>
      </c>
      <c r="D36" s="54" t="s">
        <v>87</v>
      </c>
      <c r="E36" s="46">
        <f>'A-slutspel'!F12</f>
        <v>0</v>
      </c>
      <c r="F36" s="8"/>
      <c r="G36" s="8"/>
      <c r="H36" s="8"/>
      <c r="I36" s="8"/>
      <c r="J36" s="8"/>
      <c r="K36" s="8"/>
    </row>
    <row r="37" spans="1:11" ht="20.25" x14ac:dyDescent="0.3">
      <c r="A37" s="9">
        <v>50</v>
      </c>
      <c r="B37" s="53">
        <v>0.70833333333333337</v>
      </c>
      <c r="C37" s="54" t="s">
        <v>129</v>
      </c>
      <c r="D37" s="54" t="s">
        <v>87</v>
      </c>
      <c r="E37" s="46">
        <f>'A-slutspel'!F15</f>
        <v>0</v>
      </c>
      <c r="F37" s="8"/>
      <c r="G37" s="8"/>
      <c r="H37" s="8"/>
      <c r="I37" s="8"/>
      <c r="J37" s="8"/>
      <c r="K37" s="8"/>
    </row>
    <row r="38" spans="1:11" ht="20.25" x14ac:dyDescent="0.3">
      <c r="A38" s="9">
        <v>51</v>
      </c>
      <c r="B38" s="53">
        <v>0.72083333333333333</v>
      </c>
      <c r="C38" s="54" t="s">
        <v>128</v>
      </c>
      <c r="D38" s="54" t="s">
        <v>67</v>
      </c>
      <c r="E38" s="46">
        <f>'A-slutspel'!F16</f>
        <v>0</v>
      </c>
      <c r="F38" s="8"/>
      <c r="G38" s="8"/>
      <c r="H38" s="8"/>
      <c r="I38" s="8"/>
      <c r="J38" s="8"/>
      <c r="K38" s="8"/>
    </row>
    <row r="39" spans="1:11" ht="20.2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ht="20.25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ht="20.2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ht="20.2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ht="20.25" x14ac:dyDescent="0.3">
      <c r="A43" s="11"/>
      <c r="B43" s="12"/>
      <c r="C43" s="12"/>
      <c r="D43" s="13" t="s">
        <v>17</v>
      </c>
      <c r="E43" s="13" t="s">
        <v>22</v>
      </c>
      <c r="F43" s="13" t="s">
        <v>23</v>
      </c>
      <c r="G43" s="13" t="s">
        <v>24</v>
      </c>
      <c r="H43" s="13" t="s">
        <v>18</v>
      </c>
      <c r="I43" s="13" t="s">
        <v>19</v>
      </c>
      <c r="J43" s="13" t="s">
        <v>20</v>
      </c>
      <c r="K43" s="14" t="s">
        <v>21</v>
      </c>
    </row>
    <row r="44" spans="1:11" ht="20.25" x14ac:dyDescent="0.3">
      <c r="A44" s="21">
        <v>1</v>
      </c>
      <c r="B44" s="126" t="s">
        <v>67</v>
      </c>
      <c r="C44" s="126"/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f>H44-I44</f>
        <v>0</v>
      </c>
      <c r="K44" s="18">
        <v>0</v>
      </c>
    </row>
    <row r="45" spans="1:11" ht="21" thickBot="1" x14ac:dyDescent="0.35">
      <c r="A45" s="22">
        <v>2</v>
      </c>
      <c r="B45" s="127" t="s">
        <v>128</v>
      </c>
      <c r="C45" s="127"/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f t="shared" ref="J45:J47" si="0">H45-I45</f>
        <v>0</v>
      </c>
      <c r="K45" s="19">
        <v>0</v>
      </c>
    </row>
    <row r="46" spans="1:11" ht="20.25" x14ac:dyDescent="0.3">
      <c r="A46" s="21">
        <v>3</v>
      </c>
      <c r="B46" s="128" t="s">
        <v>129</v>
      </c>
      <c r="C46" s="128"/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f t="shared" si="0"/>
        <v>0</v>
      </c>
      <c r="K46" s="18">
        <v>0</v>
      </c>
    </row>
    <row r="47" spans="1:11" ht="20.25" x14ac:dyDescent="0.3">
      <c r="A47" s="23">
        <v>4</v>
      </c>
      <c r="B47" s="129" t="s">
        <v>87</v>
      </c>
      <c r="C47" s="129"/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f t="shared" si="0"/>
        <v>0</v>
      </c>
      <c r="K47" s="20">
        <v>0</v>
      </c>
    </row>
    <row r="52" spans="1:11" ht="18" x14ac:dyDescent="0.25">
      <c r="A52" s="139"/>
      <c r="B52" s="139"/>
      <c r="C52" s="139"/>
      <c r="D52" s="139"/>
    </row>
    <row r="53" spans="1:11" ht="18" x14ac:dyDescent="0.25">
      <c r="A53" s="139"/>
      <c r="B53" s="139"/>
      <c r="C53" s="139"/>
      <c r="D53" s="139"/>
    </row>
    <row r="59" spans="1:11" ht="15" x14ac:dyDescent="0.25">
      <c r="A59"/>
      <c r="B59"/>
      <c r="C59"/>
      <c r="D59"/>
      <c r="E59"/>
      <c r="F59"/>
      <c r="G59"/>
      <c r="H59"/>
      <c r="I59"/>
      <c r="J59"/>
      <c r="K59"/>
    </row>
    <row r="60" spans="1:11" ht="15" x14ac:dyDescent="0.25">
      <c r="A60"/>
      <c r="B60"/>
      <c r="C60"/>
      <c r="D60"/>
      <c r="E60"/>
      <c r="F60"/>
      <c r="G60"/>
      <c r="H60"/>
      <c r="I60"/>
      <c r="J60"/>
      <c r="K60"/>
    </row>
    <row r="61" spans="1:11" ht="15" x14ac:dyDescent="0.25">
      <c r="A61"/>
      <c r="B61"/>
      <c r="C61"/>
      <c r="D61"/>
      <c r="E61"/>
      <c r="F61"/>
      <c r="G61"/>
      <c r="H61"/>
      <c r="I61"/>
      <c r="J61"/>
      <c r="K61"/>
    </row>
    <row r="62" spans="1:11" ht="15" x14ac:dyDescent="0.25">
      <c r="A62"/>
      <c r="B62"/>
      <c r="C62"/>
      <c r="D62"/>
      <c r="E62"/>
      <c r="F62"/>
      <c r="G62"/>
      <c r="H62"/>
      <c r="I62"/>
      <c r="J62"/>
      <c r="K62"/>
    </row>
    <row r="63" spans="1:11" ht="15" x14ac:dyDescent="0.25">
      <c r="A63"/>
      <c r="B63"/>
      <c r="C63"/>
      <c r="D63"/>
      <c r="E63"/>
      <c r="F63"/>
      <c r="G63"/>
      <c r="H63"/>
      <c r="I63"/>
      <c r="J63"/>
      <c r="K63"/>
    </row>
    <row r="64" spans="1:11" ht="15" x14ac:dyDescent="0.25">
      <c r="A64"/>
      <c r="B64"/>
      <c r="C64"/>
      <c r="D64"/>
      <c r="E64"/>
      <c r="F64"/>
      <c r="G64"/>
      <c r="H64"/>
      <c r="I64"/>
      <c r="J64"/>
      <c r="K64"/>
    </row>
    <row r="65" spans="1:11" ht="15" x14ac:dyDescent="0.25">
      <c r="A65"/>
      <c r="B65"/>
      <c r="C65"/>
      <c r="D65"/>
      <c r="E65"/>
      <c r="F65"/>
      <c r="G65"/>
      <c r="H65"/>
      <c r="I65"/>
      <c r="J65"/>
      <c r="K65"/>
    </row>
    <row r="66" spans="1:11" ht="15" x14ac:dyDescent="0.25">
      <c r="A66"/>
      <c r="B66"/>
      <c r="C66"/>
      <c r="D66"/>
      <c r="E66"/>
      <c r="F66"/>
      <c r="G66"/>
      <c r="H66"/>
      <c r="I66"/>
      <c r="J66"/>
      <c r="K66"/>
    </row>
    <row r="67" spans="1:11" ht="15" x14ac:dyDescent="0.25">
      <c r="A67"/>
      <c r="B67"/>
      <c r="C67"/>
      <c r="D67"/>
      <c r="E67"/>
      <c r="F67"/>
      <c r="G67"/>
      <c r="H67"/>
      <c r="I67"/>
      <c r="J67"/>
      <c r="K67"/>
    </row>
    <row r="68" spans="1:11" ht="15" x14ac:dyDescent="0.25">
      <c r="A68"/>
      <c r="B68"/>
      <c r="C68"/>
      <c r="D68"/>
      <c r="E68"/>
      <c r="F68"/>
      <c r="G68"/>
      <c r="H68"/>
      <c r="I68"/>
      <c r="J68"/>
      <c r="K68"/>
    </row>
    <row r="69" spans="1:11" ht="15" x14ac:dyDescent="0.25">
      <c r="A69"/>
      <c r="B69"/>
      <c r="C69"/>
      <c r="D69"/>
      <c r="E69"/>
      <c r="F69"/>
      <c r="G69"/>
      <c r="H69"/>
      <c r="I69"/>
      <c r="J69"/>
      <c r="K69"/>
    </row>
    <row r="70" spans="1:11" ht="15" x14ac:dyDescent="0.25">
      <c r="A70"/>
      <c r="B70"/>
      <c r="C70"/>
      <c r="D70"/>
      <c r="E70"/>
      <c r="F70"/>
      <c r="G70"/>
      <c r="H70"/>
      <c r="I70"/>
      <c r="J70"/>
      <c r="K70"/>
    </row>
    <row r="71" spans="1:11" ht="15" x14ac:dyDescent="0.25">
      <c r="A71"/>
      <c r="B71"/>
      <c r="C71"/>
      <c r="D71"/>
      <c r="E71"/>
      <c r="F71"/>
      <c r="G71"/>
      <c r="H71"/>
      <c r="I71"/>
      <c r="J71"/>
      <c r="K71"/>
    </row>
    <row r="72" spans="1:11" ht="15" x14ac:dyDescent="0.25">
      <c r="A72"/>
      <c r="B72"/>
      <c r="C72"/>
      <c r="D72"/>
      <c r="E72"/>
      <c r="F72"/>
      <c r="G72"/>
      <c r="H72"/>
      <c r="I72"/>
      <c r="J72"/>
      <c r="K72"/>
    </row>
    <row r="73" spans="1:11" ht="15" x14ac:dyDescent="0.25">
      <c r="A73"/>
      <c r="B73"/>
      <c r="C73"/>
      <c r="D73"/>
      <c r="E73"/>
      <c r="F73"/>
      <c r="G73"/>
      <c r="H73"/>
      <c r="I73"/>
      <c r="J73"/>
      <c r="K73"/>
    </row>
    <row r="74" spans="1:11" ht="15" x14ac:dyDescent="0.25">
      <c r="A74"/>
      <c r="B74"/>
      <c r="C74"/>
      <c r="D74"/>
      <c r="E74"/>
      <c r="F74"/>
      <c r="G74"/>
      <c r="H74"/>
      <c r="I74"/>
      <c r="J74"/>
      <c r="K74"/>
    </row>
    <row r="75" spans="1:11" ht="15" x14ac:dyDescent="0.25">
      <c r="A75"/>
      <c r="B75"/>
      <c r="C75"/>
      <c r="D75"/>
      <c r="E75"/>
      <c r="F75"/>
      <c r="G75"/>
      <c r="H75"/>
      <c r="I75"/>
      <c r="J75"/>
      <c r="K75"/>
    </row>
    <row r="76" spans="1:11" ht="15" x14ac:dyDescent="0.25">
      <c r="A76"/>
      <c r="B76"/>
      <c r="C76"/>
      <c r="D76"/>
      <c r="E76"/>
      <c r="F76"/>
      <c r="G76"/>
      <c r="H76"/>
      <c r="I76"/>
      <c r="J76"/>
      <c r="K76"/>
    </row>
    <row r="77" spans="1:11" ht="15" x14ac:dyDescent="0.25">
      <c r="A77"/>
      <c r="B77"/>
      <c r="C77"/>
      <c r="D77"/>
      <c r="E77"/>
      <c r="F77"/>
      <c r="G77"/>
      <c r="H77"/>
      <c r="I77"/>
      <c r="J77"/>
      <c r="K77"/>
    </row>
    <row r="78" spans="1:11" ht="15" x14ac:dyDescent="0.25">
      <c r="A78"/>
      <c r="B78"/>
      <c r="C78"/>
      <c r="D78"/>
      <c r="E78"/>
      <c r="F78"/>
      <c r="G78"/>
      <c r="H78"/>
      <c r="I78"/>
      <c r="J78"/>
      <c r="K78"/>
    </row>
    <row r="79" spans="1:11" ht="15" x14ac:dyDescent="0.25">
      <c r="A79"/>
      <c r="B79"/>
      <c r="C79"/>
      <c r="D79"/>
      <c r="E79"/>
      <c r="F79"/>
      <c r="G79"/>
      <c r="H79"/>
      <c r="I79"/>
      <c r="J79"/>
      <c r="K79"/>
    </row>
    <row r="80" spans="1:11" ht="15" x14ac:dyDescent="0.25">
      <c r="A80"/>
      <c r="B80"/>
      <c r="C80"/>
      <c r="D80"/>
      <c r="E80"/>
      <c r="F80"/>
      <c r="G80"/>
      <c r="H80"/>
      <c r="I80"/>
      <c r="J80"/>
      <c r="K80"/>
    </row>
    <row r="81" spans="1:11" ht="15" x14ac:dyDescent="0.25">
      <c r="A81"/>
      <c r="B81"/>
      <c r="C81"/>
      <c r="D81"/>
      <c r="E81"/>
      <c r="F81"/>
      <c r="G81"/>
      <c r="H81"/>
      <c r="I81"/>
      <c r="J81"/>
      <c r="K81"/>
    </row>
    <row r="82" spans="1:11" ht="15" x14ac:dyDescent="0.25">
      <c r="A82"/>
      <c r="B82"/>
      <c r="C82"/>
      <c r="D82"/>
      <c r="E82"/>
      <c r="F82"/>
      <c r="G82"/>
      <c r="H82"/>
      <c r="I82"/>
      <c r="J82"/>
      <c r="K82"/>
    </row>
    <row r="83" spans="1:11" ht="21" customHeight="1" x14ac:dyDescent="0.25">
      <c r="A83"/>
      <c r="B83"/>
      <c r="C83"/>
      <c r="D83"/>
      <c r="E83"/>
      <c r="F83"/>
      <c r="G83"/>
      <c r="H83"/>
      <c r="I83"/>
      <c r="J83"/>
      <c r="K83"/>
    </row>
    <row r="84" spans="1:11" ht="15" x14ac:dyDescent="0.25">
      <c r="A84"/>
      <c r="B84"/>
      <c r="C84"/>
      <c r="D84"/>
      <c r="E84"/>
      <c r="F84"/>
      <c r="G84"/>
      <c r="H84"/>
      <c r="I84"/>
      <c r="J84"/>
      <c r="K84"/>
    </row>
    <row r="85" spans="1:11" ht="15" x14ac:dyDescent="0.25">
      <c r="A85"/>
      <c r="B85"/>
      <c r="C85"/>
      <c r="D85"/>
      <c r="E85"/>
      <c r="F85"/>
      <c r="G85"/>
      <c r="H85"/>
      <c r="I85"/>
      <c r="J85"/>
      <c r="K85"/>
    </row>
    <row r="86" spans="1:11" ht="15" x14ac:dyDescent="0.25">
      <c r="A86"/>
      <c r="B86"/>
      <c r="C86"/>
      <c r="D86"/>
      <c r="E86"/>
      <c r="F86"/>
      <c r="G86"/>
      <c r="H86"/>
      <c r="I86"/>
      <c r="J86"/>
      <c r="K86"/>
    </row>
    <row r="87" spans="1:11" ht="15" x14ac:dyDescent="0.25">
      <c r="A87"/>
      <c r="B87"/>
      <c r="C87"/>
      <c r="D87"/>
      <c r="E87"/>
      <c r="F87"/>
      <c r="G87"/>
      <c r="H87"/>
      <c r="I87"/>
      <c r="J87"/>
      <c r="K87"/>
    </row>
    <row r="88" spans="1:11" ht="15" x14ac:dyDescent="0.25">
      <c r="A88"/>
      <c r="B88"/>
      <c r="C88"/>
      <c r="D88"/>
      <c r="E88"/>
      <c r="F88"/>
      <c r="G88"/>
      <c r="H88"/>
      <c r="I88"/>
      <c r="J88"/>
      <c r="K88"/>
    </row>
    <row r="89" spans="1:11" ht="15" x14ac:dyDescent="0.25">
      <c r="A89"/>
      <c r="B89"/>
      <c r="C89"/>
      <c r="D89"/>
      <c r="E89"/>
      <c r="F89"/>
      <c r="G89"/>
      <c r="H89"/>
      <c r="I89"/>
      <c r="J89"/>
      <c r="K89"/>
    </row>
    <row r="90" spans="1:11" ht="15" x14ac:dyDescent="0.25">
      <c r="A90"/>
      <c r="B90"/>
      <c r="C90"/>
      <c r="D90"/>
      <c r="E90"/>
      <c r="F90"/>
      <c r="G90"/>
      <c r="H90"/>
      <c r="I90"/>
      <c r="J90"/>
      <c r="K90"/>
    </row>
    <row r="91" spans="1:11" ht="15" x14ac:dyDescent="0.25">
      <c r="A91"/>
      <c r="B91"/>
      <c r="C91"/>
      <c r="D91"/>
      <c r="E91"/>
      <c r="F91"/>
      <c r="G91"/>
      <c r="H91"/>
      <c r="I91"/>
      <c r="J91"/>
      <c r="K91"/>
    </row>
    <row r="92" spans="1:11" ht="15" x14ac:dyDescent="0.25">
      <c r="A92"/>
      <c r="B92"/>
      <c r="C92"/>
      <c r="D92"/>
      <c r="E92"/>
      <c r="F92"/>
      <c r="G92"/>
      <c r="H92"/>
      <c r="I92"/>
      <c r="J92"/>
      <c r="K92"/>
    </row>
    <row r="93" spans="1:11" ht="15" x14ac:dyDescent="0.25">
      <c r="A93"/>
      <c r="B93"/>
      <c r="C93"/>
      <c r="D93"/>
      <c r="E93"/>
      <c r="F93"/>
      <c r="G93"/>
      <c r="H93"/>
      <c r="I93"/>
      <c r="J93"/>
      <c r="K93"/>
    </row>
    <row r="94" spans="1:11" ht="15" x14ac:dyDescent="0.25">
      <c r="A94"/>
      <c r="B94"/>
      <c r="C94"/>
      <c r="D94"/>
      <c r="E94"/>
      <c r="F94"/>
      <c r="G94"/>
      <c r="H94"/>
      <c r="I94"/>
      <c r="J94"/>
      <c r="K94"/>
    </row>
    <row r="95" spans="1:11" ht="15" x14ac:dyDescent="0.25">
      <c r="A95"/>
      <c r="B95"/>
      <c r="C95"/>
      <c r="D95"/>
      <c r="E95"/>
      <c r="F95"/>
      <c r="G95"/>
      <c r="H95"/>
      <c r="I95"/>
      <c r="J95"/>
      <c r="K95"/>
    </row>
    <row r="96" spans="1:11" ht="15" x14ac:dyDescent="0.25">
      <c r="A96"/>
      <c r="B96"/>
      <c r="C96"/>
      <c r="D96"/>
      <c r="E96"/>
      <c r="F96"/>
      <c r="G96"/>
      <c r="H96"/>
      <c r="I96"/>
      <c r="J96"/>
      <c r="K96"/>
    </row>
    <row r="97" spans="1:11" ht="15" x14ac:dyDescent="0.25">
      <c r="A97"/>
      <c r="B97"/>
      <c r="C97"/>
      <c r="D97"/>
      <c r="E97"/>
      <c r="F97"/>
      <c r="G97"/>
      <c r="H97"/>
      <c r="I97"/>
      <c r="J97"/>
      <c r="K97"/>
    </row>
    <row r="98" spans="1:11" ht="15" x14ac:dyDescent="0.25">
      <c r="A98"/>
      <c r="B98"/>
      <c r="C98"/>
      <c r="D98"/>
      <c r="E98"/>
      <c r="F98"/>
      <c r="G98"/>
      <c r="H98"/>
      <c r="I98"/>
      <c r="J98"/>
      <c r="K98"/>
    </row>
    <row r="99" spans="1:11" ht="15" x14ac:dyDescent="0.25">
      <c r="A99"/>
      <c r="B99"/>
      <c r="C99"/>
      <c r="D99"/>
      <c r="E99"/>
      <c r="F99"/>
      <c r="G99"/>
      <c r="H99"/>
      <c r="I99"/>
      <c r="J99"/>
      <c r="K99"/>
    </row>
    <row r="100" spans="1:11" ht="15" x14ac:dyDescent="0.25">
      <c r="A100"/>
      <c r="B100"/>
      <c r="C100"/>
      <c r="D100"/>
      <c r="E100"/>
      <c r="F100"/>
      <c r="G100"/>
      <c r="H100"/>
      <c r="I100"/>
      <c r="J100"/>
      <c r="K100"/>
    </row>
    <row r="101" spans="1:11" ht="15" x14ac:dyDescent="0.25">
      <c r="A101"/>
      <c r="B101"/>
      <c r="C101"/>
      <c r="D101"/>
      <c r="E101"/>
      <c r="F101"/>
      <c r="G101"/>
      <c r="H101"/>
      <c r="I101"/>
      <c r="J101"/>
      <c r="K101"/>
    </row>
    <row r="102" spans="1:11" ht="15" x14ac:dyDescent="0.25">
      <c r="A102"/>
      <c r="B102"/>
      <c r="C102"/>
      <c r="D102"/>
      <c r="E102"/>
      <c r="F102"/>
      <c r="G102"/>
      <c r="H102"/>
      <c r="I102"/>
      <c r="J102"/>
      <c r="K102"/>
    </row>
    <row r="103" spans="1:11" ht="15" x14ac:dyDescent="0.25">
      <c r="A103"/>
      <c r="B103"/>
      <c r="C103"/>
      <c r="D103"/>
      <c r="E103"/>
      <c r="F103"/>
      <c r="G103"/>
      <c r="H103"/>
      <c r="I103"/>
      <c r="J103"/>
      <c r="K103"/>
    </row>
    <row r="104" spans="1:11" ht="15" x14ac:dyDescent="0.25">
      <c r="A104"/>
      <c r="B104"/>
      <c r="C104"/>
      <c r="D104"/>
      <c r="E104"/>
      <c r="F104"/>
      <c r="G104"/>
      <c r="H104"/>
      <c r="I104"/>
      <c r="J104"/>
      <c r="K104"/>
    </row>
    <row r="105" spans="1:11" ht="15" x14ac:dyDescent="0.25">
      <c r="A105"/>
      <c r="B105"/>
      <c r="C105"/>
      <c r="D105"/>
      <c r="E105"/>
      <c r="F105"/>
      <c r="G105"/>
      <c r="H105"/>
      <c r="I105"/>
      <c r="J105"/>
      <c r="K105"/>
    </row>
    <row r="106" spans="1:11" ht="15" x14ac:dyDescent="0.25">
      <c r="A106"/>
      <c r="B106"/>
      <c r="C106"/>
      <c r="D106"/>
      <c r="E106"/>
      <c r="F106"/>
      <c r="G106"/>
      <c r="H106"/>
      <c r="I106"/>
      <c r="J106"/>
      <c r="K106"/>
    </row>
    <row r="107" spans="1:11" ht="15" x14ac:dyDescent="0.25">
      <c r="A107"/>
      <c r="B107"/>
      <c r="C107"/>
      <c r="D107"/>
      <c r="E107"/>
      <c r="F107"/>
      <c r="G107"/>
      <c r="H107"/>
      <c r="I107"/>
      <c r="J107"/>
      <c r="K107"/>
    </row>
    <row r="108" spans="1:11" ht="15" x14ac:dyDescent="0.25">
      <c r="A108"/>
      <c r="B108"/>
      <c r="C108"/>
      <c r="D108"/>
      <c r="E108"/>
      <c r="F108"/>
      <c r="G108"/>
      <c r="H108"/>
      <c r="I108"/>
      <c r="J108"/>
      <c r="K108"/>
    </row>
    <row r="109" spans="1:11" ht="15" x14ac:dyDescent="0.25">
      <c r="A109"/>
      <c r="B109"/>
      <c r="C109"/>
      <c r="D109"/>
      <c r="E109"/>
      <c r="F109"/>
      <c r="G109"/>
      <c r="H109"/>
      <c r="I109"/>
      <c r="J109"/>
      <c r="K109"/>
    </row>
    <row r="110" spans="1:11" ht="15" x14ac:dyDescent="0.25">
      <c r="A110"/>
      <c r="B110"/>
      <c r="C110"/>
      <c r="D110"/>
      <c r="E110"/>
      <c r="F110"/>
      <c r="G110"/>
      <c r="H110"/>
      <c r="I110"/>
      <c r="J110"/>
      <c r="K110"/>
    </row>
    <row r="111" spans="1:11" ht="18" x14ac:dyDescent="0.25">
      <c r="A111" s="139"/>
      <c r="B111" s="139"/>
      <c r="C111" s="139"/>
      <c r="D111" s="139"/>
    </row>
  </sheetData>
  <sortState ref="B15:K18">
    <sortCondition descending="1" ref="K15:K18"/>
    <sortCondition descending="1" ref="J15:J18"/>
    <sortCondition descending="1" ref="H15:H18"/>
  </sortState>
  <mergeCells count="7">
    <mergeCell ref="A23:D23"/>
    <mergeCell ref="A1:B1"/>
    <mergeCell ref="A111:D111"/>
    <mergeCell ref="A52:D52"/>
    <mergeCell ref="A53:D53"/>
    <mergeCell ref="A24:D24"/>
    <mergeCell ref="A30:B3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Grupper Gruppspel</vt:lpstr>
      <vt:lpstr>Gruppspel ABC</vt:lpstr>
      <vt:lpstr>Tabeller A-D</vt:lpstr>
      <vt:lpstr>Slutspelsgrupper</vt:lpstr>
      <vt:lpstr>B-slutspel</vt:lpstr>
      <vt:lpstr>Tabeller B-slutspel</vt:lpstr>
      <vt:lpstr>A-slutspel</vt:lpstr>
      <vt:lpstr>Tabeller A-slutspel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Dator</dc:creator>
  <cp:lastModifiedBy>Billgren Andreas</cp:lastModifiedBy>
  <cp:lastPrinted>2017-01-21T13:39:27Z</cp:lastPrinted>
  <dcterms:created xsi:type="dcterms:W3CDTF">2013-09-02T17:18:31Z</dcterms:created>
  <dcterms:modified xsi:type="dcterms:W3CDTF">2017-01-21T13:41:12Z</dcterms:modified>
</cp:coreProperties>
</file>