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6133541\Downloads\"/>
    </mc:Choice>
  </mc:AlternateContent>
  <xr:revisionPtr revIDLastSave="0" documentId="13_ncr:1_{F90ABED6-EA66-48A5-9503-91CA66428C59}" xr6:coauthVersionLast="47" xr6:coauthVersionMax="47" xr10:uidLastSave="{00000000-0000-0000-0000-000000000000}"/>
  <bookViews>
    <workbookView xWindow="28680" yWindow="-1425" windowWidth="29040" windowHeight="15720" activeTab="1" xr2:uid="{7ECD342A-7371-465B-839F-021468E2AC8D}"/>
  </bookViews>
  <sheets>
    <sheet name="Klädbeställning Bollkul" sheetId="1" r:id="rId1"/>
    <sheet name="Storlek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B15" i="3"/>
  <c r="F3" i="1"/>
  <c r="F4" i="1"/>
  <c r="F5" i="1"/>
  <c r="F6" i="1"/>
  <c r="F7" i="1"/>
  <c r="F8" i="1"/>
  <c r="F9" i="1"/>
  <c r="F10" i="1"/>
  <c r="F11" i="1"/>
  <c r="F12" i="1"/>
  <c r="F13" i="1"/>
  <c r="F2" i="1"/>
  <c r="F14" i="1"/>
</calcChain>
</file>

<file path=xl/sharedStrings.xml><?xml version="1.0" encoding="utf-8"?>
<sst xmlns="http://schemas.openxmlformats.org/spreadsheetml/2006/main" count="56" uniqueCount="32">
  <si>
    <t>Namn</t>
  </si>
  <si>
    <t>Total</t>
  </si>
  <si>
    <t>Jacka</t>
  </si>
  <si>
    <t>Shorts</t>
  </si>
  <si>
    <t>T-shirt</t>
  </si>
  <si>
    <t>Byxa</t>
  </si>
  <si>
    <t>Plagg</t>
  </si>
  <si>
    <t>Pris</t>
  </si>
  <si>
    <t>Kommentar</t>
  </si>
  <si>
    <t>Julia E</t>
  </si>
  <si>
    <t>Freja Bergström</t>
  </si>
  <si>
    <t>Henny Modig</t>
  </si>
  <si>
    <t>Hedda Modig</t>
  </si>
  <si>
    <t>Holly Olsson Forsberg</t>
  </si>
  <si>
    <t>Wilhelm Nordgren</t>
  </si>
  <si>
    <t>Viggo Sandberg</t>
  </si>
  <si>
    <t>Elma Ekholm</t>
  </si>
  <si>
    <t>Clara Frohm</t>
  </si>
  <si>
    <t>Thea Johansson</t>
  </si>
  <si>
    <t>Henning Wikström</t>
  </si>
  <si>
    <t>Iris Lundström</t>
  </si>
  <si>
    <t>Tilde Lundström</t>
  </si>
  <si>
    <t>Tshirt 140</t>
  </si>
  <si>
    <t>Byxa 140</t>
  </si>
  <si>
    <t>Jacka 140</t>
  </si>
  <si>
    <t>Tshirt 128</t>
  </si>
  <si>
    <t>Shorts 152</t>
  </si>
  <si>
    <t>Shorts 140</t>
  </si>
  <si>
    <t>Shorts 128</t>
  </si>
  <si>
    <t>Jacka 128</t>
  </si>
  <si>
    <t>Summa</t>
  </si>
  <si>
    <t>Byxa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</si>
</sst>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/>
    <xf numFmtId="0" fontId="0" fillId="2" borderId="0" xfId="0" applyFont="1" applyFill="1"/>
    <xf numFmtId="0" fontId="0" fillId="0" borderId="0" xfId="0" applyFont="1"/>
    <xf numFmtId="0" fontId="0" fillId="2" borderId="2" xfId="0" applyFont="1" applyFill="1" applyBorder="1"/>
    <xf numFmtId="0" fontId="3" fillId="3" borderId="0" xfId="0" applyFont="1" applyFill="1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B880E9-4E97-4076-BE3C-BDEAD749F9AC}" name="Tabell2" displayName="Tabell2" ref="A1:G14" totalsRowShown="0">
  <autoFilter ref="A1:G14" xr:uid="{23B880E9-4E97-4076-BE3C-BDEAD749F9AC}"/>
  <tableColumns count="7">
    <tableColumn id="1" xr3:uid="{81A2D2CE-7A75-4EC4-AC5B-8BB16EF54836}" name="Namn"/>
    <tableColumn id="2" xr3:uid="{FBFD0C5F-B4DF-4AF9-A884-7ED0687295C7}" name="Byxa" dataDxfId="1">
      <calculatedColumnFormula>B2*VLOOKUP("Tröja",Data!A:B,2,FALSE)
+C2*VLOOKUP("Byxa",Data!A:B,2,FALSE)
+D2*VLOOKUP("T-shirt",Data!A:B,2,FALSE)
+E2*VLOOKUP("Shorts",Data!A:B,2,FALSE)</calculatedColumnFormula>
    </tableColumn>
    <tableColumn id="3" xr3:uid="{4057A3EB-4170-4939-8AB0-7B98B0B9D42F}" name="Jacka"/>
    <tableColumn id="4" xr3:uid="{1E7F4E4B-753F-42B6-A03E-DB328AA2C0BB}" name="T-shirt"/>
    <tableColumn id="5" xr3:uid="{63912526-44AB-4160-B670-E59D5DD76A74}" name="Shorts"/>
    <tableColumn id="6" xr3:uid="{F75E0923-5926-4AA4-A8AF-133B0DDB64E6}" name="Total" dataDxfId="0">
      <calculatedColumnFormula>Tabell2[[#This Row],[Byxa]]*VLOOKUP("Byxa",Data!A:B,2,FALSE)
+Tabell2[[#This Row],[Jacka]]*VLOOKUP("Jacka",Data!A:B,2,FALSE)
+Tabell2[[#This Row],[T-shirt]]*VLOOKUP("T-shirt",Data!A:B,2,FALSE)
+Tabell2[[#This Row],[Shorts]]*VLOOKUP("Shorts",Data!A:B,2,FALSE)</calculatedColumnFormula>
    </tableColumn>
    <tableColumn id="7" xr3:uid="{E587C5AC-EA92-4C66-8F32-1DF14412B707}" name="Kommentar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EB28CE-5E2C-4A22-B009-B7EEB311F75A}" name="Tabell52" displayName="Tabell52" ref="A20:B24" totalsRowShown="0">
  <autoFilter ref="A20:B24" xr:uid="{F9EB28CE-5E2C-4A22-B009-B7EEB311F75A}"/>
  <tableColumns count="2">
    <tableColumn id="1" xr3:uid="{FA96B431-CA3A-43CB-A836-1BDFC595B24B}" name="Plagg"/>
    <tableColumn id="2" xr3:uid="{4A4B67F6-F6A3-4B22-8E81-2C4961C8130E}" name="Pri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912241-F587-47D6-BB06-3CC551E43A2C}" name="Tabell3" displayName="Tabell3" ref="A1:J15" totalsRowShown="0">
  <autoFilter ref="A1:J15" xr:uid="{28912241-F587-47D6-BB06-3CC551E43A2C}"/>
  <tableColumns count="10">
    <tableColumn id="1" xr3:uid="{3CBCBFDC-B357-4F16-9EB2-DA1491F1B8BE}" name="Namn"/>
    <tableColumn id="2" xr3:uid="{977845B4-32C0-491E-9215-379AD70A48F7}" name="Tshirt 140"/>
    <tableColumn id="3" xr3:uid="{E6C06B22-BDEB-4F05-B3FF-5223CF6D90E4}" name="Tshirt 128"/>
    <tableColumn id="4" xr3:uid="{BDBD0444-FC62-4B2D-BF66-9D6F37E4EB81}" name="Shorts 152"/>
    <tableColumn id="5" xr3:uid="{17D96136-FC09-44E8-A333-0FD50D36C3C4}" name="Shorts 140"/>
    <tableColumn id="6" xr3:uid="{A5B11072-0675-495F-AFA9-3E30633B1150}" name="Shorts 128"/>
    <tableColumn id="7" xr3:uid="{05B1771B-79BE-4BBB-9C40-00154ED4BD02}" name="Jacka 140"/>
    <tableColumn id="8" xr3:uid="{BC98B985-3691-4461-B1C5-6C9D4DF6AD2C}" name="Jacka 128"/>
    <tableColumn id="9" xr3:uid="{7BDD6D79-4278-4DA8-B45F-7EA3B9B87D17}" name="Byxa 140"/>
    <tableColumn id="10" xr3:uid="{D70065CE-7102-4F9D-BC5A-0F2BBF37CD23}" name="Byxa 12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500A22-160E-486C-9B82-995FA02F474B}" name="Tabell5" displayName="Tabell5" ref="A2:B6" totalsRowShown="0">
  <autoFilter ref="A2:B6" xr:uid="{73500A22-160E-486C-9B82-995FA02F474B}"/>
  <tableColumns count="2">
    <tableColumn id="1" xr3:uid="{708B61B8-2717-4E25-88F4-C875D14051A1}" name="Plagg"/>
    <tableColumn id="2" xr3:uid="{13CF0637-5C92-443A-B043-B9A7EAF8E9B9}" name="Pri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1D55-7127-454F-9BC9-DEF99924F19F}">
  <sheetPr codeName="Blad1"/>
  <dimension ref="A1:G24"/>
  <sheetViews>
    <sheetView workbookViewId="0">
      <selection activeCell="A14" sqref="A1:A14"/>
    </sheetView>
  </sheetViews>
  <sheetFormatPr defaultRowHeight="15" x14ac:dyDescent="0.25"/>
  <cols>
    <col min="1" max="1" width="26.85546875" customWidth="1"/>
    <col min="2" max="2" width="14.5703125" customWidth="1"/>
    <col min="3" max="3" width="15.5703125" customWidth="1"/>
    <col min="4" max="4" width="14" customWidth="1"/>
    <col min="5" max="5" width="15.42578125" customWidth="1"/>
    <col min="7" max="7" width="29.5703125" customWidth="1"/>
  </cols>
  <sheetData>
    <row r="1" spans="1:7" x14ac:dyDescent="0.25">
      <c r="A1" t="s">
        <v>0</v>
      </c>
      <c r="B1" t="s">
        <v>5</v>
      </c>
      <c r="C1" t="s">
        <v>2</v>
      </c>
      <c r="D1" t="s">
        <v>4</v>
      </c>
      <c r="E1" t="s">
        <v>3</v>
      </c>
      <c r="F1" t="s">
        <v>1</v>
      </c>
      <c r="G1" t="s">
        <v>8</v>
      </c>
    </row>
    <row r="2" spans="1:7" x14ac:dyDescent="0.25">
      <c r="A2" t="s">
        <v>9</v>
      </c>
      <c r="D2">
        <v>1</v>
      </c>
      <c r="F2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160</v>
      </c>
    </row>
    <row r="3" spans="1:7" x14ac:dyDescent="0.25">
      <c r="A3" t="s">
        <v>10</v>
      </c>
      <c r="B3">
        <v>1</v>
      </c>
      <c r="C3">
        <v>1</v>
      </c>
      <c r="D3">
        <v>1</v>
      </c>
      <c r="E3">
        <v>1</v>
      </c>
      <c r="F3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880</v>
      </c>
    </row>
    <row r="4" spans="1:7" x14ac:dyDescent="0.25">
      <c r="A4" t="s">
        <v>11</v>
      </c>
      <c r="C4">
        <v>1</v>
      </c>
      <c r="D4">
        <v>1</v>
      </c>
      <c r="F4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440</v>
      </c>
    </row>
    <row r="5" spans="1:7" x14ac:dyDescent="0.25">
      <c r="A5" t="s">
        <v>12</v>
      </c>
      <c r="C5">
        <v>1</v>
      </c>
      <c r="D5">
        <v>1</v>
      </c>
      <c r="F5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440</v>
      </c>
    </row>
    <row r="6" spans="1:7" x14ac:dyDescent="0.25">
      <c r="A6" t="s">
        <v>13</v>
      </c>
      <c r="B6">
        <v>1</v>
      </c>
      <c r="C6">
        <v>1</v>
      </c>
      <c r="E6">
        <v>1</v>
      </c>
      <c r="F6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720</v>
      </c>
    </row>
    <row r="7" spans="1:7" x14ac:dyDescent="0.25">
      <c r="A7" t="s">
        <v>14</v>
      </c>
      <c r="C7">
        <v>1</v>
      </c>
      <c r="D7">
        <v>1</v>
      </c>
      <c r="E7">
        <v>1</v>
      </c>
      <c r="F7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600</v>
      </c>
    </row>
    <row r="8" spans="1:7" x14ac:dyDescent="0.25">
      <c r="A8" t="s">
        <v>15</v>
      </c>
      <c r="B8">
        <v>1</v>
      </c>
      <c r="C8">
        <v>1</v>
      </c>
      <c r="D8">
        <v>1</v>
      </c>
      <c r="E8">
        <v>1</v>
      </c>
      <c r="F8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880</v>
      </c>
    </row>
    <row r="9" spans="1:7" x14ac:dyDescent="0.25">
      <c r="A9" t="s">
        <v>16</v>
      </c>
      <c r="B9">
        <v>1</v>
      </c>
      <c r="C9">
        <v>1</v>
      </c>
      <c r="D9">
        <v>1</v>
      </c>
      <c r="E9">
        <v>1</v>
      </c>
      <c r="F9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880</v>
      </c>
    </row>
    <row r="10" spans="1:7" x14ac:dyDescent="0.25">
      <c r="A10" t="s">
        <v>17</v>
      </c>
      <c r="B10">
        <v>1</v>
      </c>
      <c r="D10">
        <v>1</v>
      </c>
      <c r="E10">
        <v>1</v>
      </c>
      <c r="F10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600</v>
      </c>
    </row>
    <row r="11" spans="1:7" x14ac:dyDescent="0.25">
      <c r="A11" t="s">
        <v>18</v>
      </c>
      <c r="C11">
        <v>1</v>
      </c>
      <c r="F11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280</v>
      </c>
    </row>
    <row r="12" spans="1:7" x14ac:dyDescent="0.25">
      <c r="A12" t="s">
        <v>19</v>
      </c>
      <c r="B12">
        <v>1</v>
      </c>
      <c r="C12">
        <v>1</v>
      </c>
      <c r="F12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560</v>
      </c>
    </row>
    <row r="13" spans="1:7" x14ac:dyDescent="0.25">
      <c r="A13" t="s">
        <v>20</v>
      </c>
      <c r="B13">
        <v>1</v>
      </c>
      <c r="C13">
        <v>1</v>
      </c>
      <c r="F13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560</v>
      </c>
    </row>
    <row r="14" spans="1:7" x14ac:dyDescent="0.25">
      <c r="A14" t="s">
        <v>21</v>
      </c>
      <c r="C14">
        <v>1</v>
      </c>
      <c r="D14">
        <v>1</v>
      </c>
      <c r="E14">
        <v>1</v>
      </c>
      <c r="F14">
        <f>Tabell2[[#This Row],[Byxa]]*VLOOKUP("Byxa",Data!A:B,2,FALSE)
+Tabell2[[#This Row],[Jacka]]*VLOOKUP("Jacka",Data!A:B,2,FALSE)
+Tabell2[[#This Row],[T-shirt]]*VLOOKUP("T-shirt",Data!A:B,2,FALSE)
+Tabell2[[#This Row],[Shorts]]*VLOOKUP("Shorts",Data!A:B,2,FALSE)</f>
        <v>600</v>
      </c>
    </row>
    <row r="20" spans="1:2" x14ac:dyDescent="0.25">
      <c r="A20" t="s">
        <v>6</v>
      </c>
      <c r="B20" t="s">
        <v>7</v>
      </c>
    </row>
    <row r="21" spans="1:2" x14ac:dyDescent="0.25">
      <c r="A21" s="1" t="s">
        <v>5</v>
      </c>
      <c r="B21" s="1">
        <v>280</v>
      </c>
    </row>
    <row r="22" spans="1:2" x14ac:dyDescent="0.25">
      <c r="A22" s="1" t="s">
        <v>2</v>
      </c>
      <c r="B22" s="1">
        <v>280</v>
      </c>
    </row>
    <row r="23" spans="1:2" x14ac:dyDescent="0.25">
      <c r="A23" s="1" t="s">
        <v>4</v>
      </c>
      <c r="B23" s="1">
        <v>160</v>
      </c>
    </row>
    <row r="24" spans="1:2" x14ac:dyDescent="0.25">
      <c r="A24" s="1" t="s">
        <v>3</v>
      </c>
      <c r="B24" s="1">
        <v>160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D8A4-FD96-4DBE-8581-9B22C5702DF2}">
  <dimension ref="A1:J15"/>
  <sheetViews>
    <sheetView tabSelected="1" workbookViewId="0">
      <selection activeCell="D24" sqref="D24"/>
    </sheetView>
  </sheetViews>
  <sheetFormatPr defaultRowHeight="15" x14ac:dyDescent="0.25"/>
  <cols>
    <col min="1" max="1" width="22.85546875" customWidth="1"/>
    <col min="2" max="3" width="11.5703125" customWidth="1"/>
    <col min="4" max="6" width="12.140625" customWidth="1"/>
    <col min="7" max="8" width="11.140625" customWidth="1"/>
    <col min="9" max="9" width="10.7109375" customWidth="1"/>
    <col min="10" max="10" width="12.140625" customWidth="1"/>
  </cols>
  <sheetData>
    <row r="1" spans="1:10" x14ac:dyDescent="0.25">
      <c r="A1" s="2" t="s">
        <v>0</v>
      </c>
      <c r="B1" t="s">
        <v>22</v>
      </c>
      <c r="C1" t="s">
        <v>25</v>
      </c>
      <c r="D1" t="s">
        <v>26</v>
      </c>
      <c r="E1" t="s">
        <v>27</v>
      </c>
      <c r="F1" t="s">
        <v>28</v>
      </c>
      <c r="G1" t="s">
        <v>24</v>
      </c>
      <c r="H1" t="s">
        <v>29</v>
      </c>
      <c r="I1" t="s">
        <v>23</v>
      </c>
      <c r="J1" t="s">
        <v>31</v>
      </c>
    </row>
    <row r="2" spans="1:10" x14ac:dyDescent="0.25">
      <c r="A2" s="3" t="s">
        <v>9</v>
      </c>
      <c r="B2">
        <v>1</v>
      </c>
    </row>
    <row r="3" spans="1:10" x14ac:dyDescent="0.25">
      <c r="A3" s="4" t="s">
        <v>10</v>
      </c>
      <c r="B3">
        <v>1</v>
      </c>
      <c r="E3">
        <v>1</v>
      </c>
      <c r="G3">
        <v>1</v>
      </c>
      <c r="I3">
        <v>1</v>
      </c>
    </row>
    <row r="4" spans="1:10" x14ac:dyDescent="0.25">
      <c r="A4" s="3" t="s">
        <v>11</v>
      </c>
      <c r="B4">
        <v>1</v>
      </c>
      <c r="H4">
        <v>1</v>
      </c>
    </row>
    <row r="5" spans="1:10" x14ac:dyDescent="0.25">
      <c r="A5" s="4" t="s">
        <v>12</v>
      </c>
      <c r="B5">
        <v>1</v>
      </c>
      <c r="H5">
        <v>1</v>
      </c>
    </row>
    <row r="6" spans="1:10" x14ac:dyDescent="0.25">
      <c r="A6" s="3" t="s">
        <v>13</v>
      </c>
      <c r="D6">
        <v>1</v>
      </c>
    </row>
    <row r="7" spans="1:10" x14ac:dyDescent="0.25">
      <c r="A7" s="4" t="s">
        <v>14</v>
      </c>
      <c r="B7">
        <v>1</v>
      </c>
      <c r="E7">
        <v>1</v>
      </c>
      <c r="G7">
        <v>1</v>
      </c>
    </row>
    <row r="8" spans="1:10" x14ac:dyDescent="0.25">
      <c r="A8" s="3" t="s">
        <v>15</v>
      </c>
      <c r="C8">
        <v>1</v>
      </c>
      <c r="F8">
        <v>1</v>
      </c>
      <c r="H8">
        <v>1</v>
      </c>
      <c r="J8">
        <v>1</v>
      </c>
    </row>
    <row r="9" spans="1:10" x14ac:dyDescent="0.25">
      <c r="A9" s="4" t="s">
        <v>16</v>
      </c>
      <c r="B9">
        <v>1</v>
      </c>
      <c r="E9">
        <v>1</v>
      </c>
      <c r="G9">
        <v>1</v>
      </c>
      <c r="I9">
        <v>1</v>
      </c>
    </row>
    <row r="10" spans="1:10" x14ac:dyDescent="0.25">
      <c r="A10" s="3" t="s">
        <v>17</v>
      </c>
      <c r="C10">
        <v>1</v>
      </c>
      <c r="F10">
        <v>1</v>
      </c>
      <c r="H10">
        <v>1</v>
      </c>
    </row>
    <row r="11" spans="1:10" x14ac:dyDescent="0.25">
      <c r="A11" s="4" t="s">
        <v>18</v>
      </c>
      <c r="G11">
        <v>1</v>
      </c>
    </row>
    <row r="12" spans="1:10" x14ac:dyDescent="0.25">
      <c r="A12" s="3" t="s">
        <v>19</v>
      </c>
      <c r="H12">
        <v>1</v>
      </c>
      <c r="J12">
        <v>1</v>
      </c>
    </row>
    <row r="13" spans="1:10" x14ac:dyDescent="0.25">
      <c r="A13" s="4" t="s">
        <v>20</v>
      </c>
      <c r="H13">
        <v>1</v>
      </c>
      <c r="J13">
        <v>1</v>
      </c>
    </row>
    <row r="14" spans="1:10" x14ac:dyDescent="0.25">
      <c r="A14" s="5" t="s">
        <v>21</v>
      </c>
      <c r="B14">
        <v>1</v>
      </c>
      <c r="F14">
        <v>1</v>
      </c>
      <c r="H14">
        <v>1</v>
      </c>
    </row>
    <row r="15" spans="1:10" x14ac:dyDescent="0.25">
      <c r="A15" s="6" t="s">
        <v>30</v>
      </c>
      <c r="B15" s="6">
        <f>SUM(B2:B14)</f>
        <v>7</v>
      </c>
      <c r="C15" s="6">
        <f t="shared" ref="C15:J15" si="0">SUM(C2:C14)</f>
        <v>2</v>
      </c>
      <c r="D15" s="6">
        <f t="shared" si="0"/>
        <v>1</v>
      </c>
      <c r="E15" s="6">
        <f t="shared" si="0"/>
        <v>3</v>
      </c>
      <c r="F15" s="6">
        <f t="shared" si="0"/>
        <v>3</v>
      </c>
      <c r="G15" s="6">
        <f t="shared" si="0"/>
        <v>4</v>
      </c>
      <c r="H15" s="6">
        <f t="shared" si="0"/>
        <v>7</v>
      </c>
      <c r="I15" s="6">
        <f t="shared" si="0"/>
        <v>2</v>
      </c>
      <c r="J15" s="6">
        <f t="shared" si="0"/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A929-061C-44AF-BF20-E0E6C708BD5E}">
  <sheetPr codeName="Blad2"/>
  <dimension ref="A2:B6"/>
  <sheetViews>
    <sheetView workbookViewId="0">
      <selection activeCell="A2" sqref="A2:B6"/>
    </sheetView>
  </sheetViews>
  <sheetFormatPr defaultRowHeight="15" x14ac:dyDescent="0.25"/>
  <cols>
    <col min="1" max="1" width="11" customWidth="1"/>
    <col min="3" max="3" width="9.140625" customWidth="1"/>
  </cols>
  <sheetData>
    <row r="2" spans="1:2" x14ac:dyDescent="0.25">
      <c r="A2" t="s">
        <v>6</v>
      </c>
      <c r="B2" t="s">
        <v>7</v>
      </c>
    </row>
    <row r="3" spans="1:2" x14ac:dyDescent="0.25">
      <c r="A3" s="1" t="s">
        <v>5</v>
      </c>
      <c r="B3" s="1">
        <v>280</v>
      </c>
    </row>
    <row r="4" spans="1:2" x14ac:dyDescent="0.25">
      <c r="A4" s="1" t="s">
        <v>2</v>
      </c>
      <c r="B4" s="1">
        <v>280</v>
      </c>
    </row>
    <row r="5" spans="1:2" x14ac:dyDescent="0.25">
      <c r="A5" s="1" t="s">
        <v>4</v>
      </c>
      <c r="B5" s="1">
        <v>160</v>
      </c>
    </row>
    <row r="6" spans="1:2" x14ac:dyDescent="0.25">
      <c r="A6" s="1" t="s">
        <v>3</v>
      </c>
      <c r="B6" s="1">
        <v>160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Klädbeställning Bollkul</vt:lpstr>
      <vt:lpstr>Storlek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Nordgren Emma (4004)</dc:creator>
  <cp:lastModifiedBy>Nordgren Emma (4004)</cp:lastModifiedBy>
  <dcterms:created xsi:type="dcterms:W3CDTF">2026-01-11T13:57:57Z</dcterms:created>
  <dcterms:modified xsi:type="dcterms:W3CDTF">2026-01-11T17:02:11Z</dcterms:modified>
</cp:coreProperties>
</file>