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1D1B02CA-EDBF-41A5-BCB8-CAF03467FC16}" xr6:coauthVersionLast="47" xr6:coauthVersionMax="47" xr10:uidLastSave="{00000000-0000-0000-0000-000000000000}"/>
  <bookViews>
    <workbookView xWindow="67080" yWindow="-17025" windowWidth="38640" windowHeight="21120" firstSheet="14" activeTab="19" xr2:uid="{00000000-000D-0000-FFFF-FFFF00000000}"/>
  </bookViews>
  <sheets>
    <sheet name="Förslag 24_25" sheetId="85" r:id="rId1"/>
    <sheet name="Grundmall 24_25" sheetId="84" r:id="rId2"/>
    <sheet name="Dam matcher" sheetId="81" r:id="rId3"/>
    <sheet name="A-lag matcher" sheetId="82" r:id="rId4"/>
    <sheet name="J18 matcher" sheetId="10" r:id="rId5"/>
    <sheet name="Hockeyskola Schema" sheetId="108" r:id="rId6"/>
    <sheet name="V32" sheetId="80" r:id="rId7"/>
    <sheet name="V33" sheetId="83" r:id="rId8"/>
    <sheet name="V34" sheetId="86" r:id="rId9"/>
    <sheet name="V35" sheetId="87" r:id="rId10"/>
    <sheet name="V36" sheetId="88" r:id="rId11"/>
    <sheet name="V37" sheetId="89" r:id="rId12"/>
    <sheet name="V38" sheetId="90" r:id="rId13"/>
    <sheet name="V39" sheetId="96" r:id="rId14"/>
    <sheet name="V40" sheetId="97" r:id="rId15"/>
    <sheet name="V41" sheetId="98" r:id="rId16"/>
    <sheet name="V42" sheetId="99" r:id="rId17"/>
    <sheet name="V43" sheetId="100" r:id="rId18"/>
    <sheet name="V44" sheetId="101" r:id="rId19"/>
    <sheet name="V45" sheetId="102" r:id="rId20"/>
    <sheet name="V46" sheetId="103" r:id="rId21"/>
    <sheet name="V47" sheetId="104" r:id="rId22"/>
    <sheet name="V48" sheetId="105" r:id="rId23"/>
    <sheet name="V49" sheetId="106" r:id="rId24"/>
    <sheet name="V50" sheetId="107" r:id="rId25"/>
    <sheet name="V51" sheetId="109" r:id="rId26"/>
    <sheet name="V52" sheetId="110" r:id="rId27"/>
    <sheet name="KOnståkning Tävling" sheetId="65" r:id="rId28"/>
  </sheets>
  <definedNames>
    <definedName name="_xlnm._FilterDatabase" localSheetId="3" hidden="1">'A-lag matcher'!$A$4:$L$16</definedName>
    <definedName name="_xlnm._FilterDatabase" localSheetId="2" hidden="1">'Dam matcher'!$A$4:$L$21</definedName>
    <definedName name="_xlnm._FilterDatabase" localSheetId="4" hidden="1">'J18 matcher'!$A$4:$L$21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110" l="1"/>
  <c r="AE4" i="110"/>
  <c r="AF4" i="109"/>
  <c r="AE4" i="109"/>
  <c r="AF4" i="107"/>
  <c r="AE4" i="107"/>
  <c r="AF4" i="106"/>
  <c r="AE4" i="106"/>
  <c r="AF4" i="105"/>
  <c r="AE4" i="105"/>
  <c r="AF4" i="104"/>
  <c r="AE4" i="104"/>
  <c r="AF4" i="103"/>
  <c r="AE4" i="103"/>
  <c r="AF4" i="102"/>
  <c r="AE4" i="102"/>
  <c r="AF4" i="101"/>
  <c r="AE4" i="101"/>
  <c r="AF4" i="100"/>
  <c r="AE4" i="100"/>
  <c r="AF4" i="99"/>
  <c r="AE4" i="99"/>
  <c r="AF4" i="98"/>
  <c r="AE4" i="98"/>
  <c r="AF4" i="97"/>
  <c r="AE4" i="97"/>
  <c r="AF4" i="96"/>
  <c r="AE4" i="96"/>
  <c r="AF4" i="90"/>
  <c r="AE4" i="90"/>
  <c r="AF4" i="89"/>
  <c r="AE4" i="89"/>
  <c r="AF4" i="88"/>
  <c r="AE4" i="88"/>
  <c r="AF4" i="87"/>
  <c r="AE4" i="87"/>
  <c r="AF4" i="86"/>
  <c r="AE4" i="86"/>
  <c r="AF4" i="85"/>
  <c r="AE4" i="85"/>
  <c r="AF4" i="84"/>
  <c r="AE4" i="84"/>
  <c r="AF4" i="83"/>
  <c r="AE4" i="83"/>
  <c r="AF4" i="80"/>
  <c r="AE4" i="80"/>
</calcChain>
</file>

<file path=xl/sharedStrings.xml><?xml version="1.0" encoding="utf-8"?>
<sst xmlns="http://schemas.openxmlformats.org/spreadsheetml/2006/main" count="1599" uniqueCount="216">
  <si>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</si>
  <si>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</si>
  <si>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</si>
  <si>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</si>
  <si>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</si>
  <si>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</si>
  <si>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</si>
  <si>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</si>
  <si>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Från</t>
  </si>
  <si>
    <t>Till</t>
  </si>
  <si>
    <t>Rek Senior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</si>
  <si>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</si>
  <si>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</si>
  <si>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</si>
  <si>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</si>
  <si>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</si>
  <si>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</si>
  <si>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</si>
  <si>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</si>
  <si>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</si>
  <si>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</si>
  <si>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</si>
  <si>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</si>
  <si>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Kviberg</t>
  </si>
  <si>
    <t>J18</t>
  </si>
  <si>
    <t>A-lag Dam</t>
  </si>
  <si>
    <t>A-lag Herr</t>
  </si>
  <si>
    <t>Rek Ungdom</t>
  </si>
  <si>
    <t>Slotts-skogen</t>
  </si>
  <si>
    <t>Borta match</t>
  </si>
  <si>
    <t>Rud-dalen</t>
  </si>
  <si>
    <t>MALL 24_25</t>
  </si>
  <si>
    <t>NDHL</t>
  </si>
  <si>
    <t>A-lag div 4</t>
  </si>
  <si>
    <t>J18 div2</t>
  </si>
  <si>
    <t>V32</t>
  </si>
  <si>
    <t>V33</t>
  </si>
  <si>
    <t>OBS! Tiderna på Rudalen och Kviberg ligger 15 min tidigare än i schemat. Så 20:45 = 20:30 osv…</t>
  </si>
  <si>
    <t>Fredag och Söndag var 5:e vecka Damlag hemma match</t>
  </si>
  <si>
    <t>Varannan Söndag J18 hemmamatch</t>
  </si>
  <si>
    <t>OLD-timers</t>
  </si>
  <si>
    <t>Hockey-skola</t>
  </si>
  <si>
    <t>Träningsmatcher och Seriematcher</t>
  </si>
  <si>
    <t>2024-09-08</t>
  </si>
  <si>
    <t>2024-09-15</t>
  </si>
  <si>
    <t>2024-09-22</t>
  </si>
  <si>
    <t>13.15</t>
  </si>
  <si>
    <t>Järnbrott</t>
  </si>
  <si>
    <t>Skärgården</t>
  </si>
  <si>
    <t>Nya Slottskogens ishall</t>
  </si>
  <si>
    <t>Träningsmatch</t>
  </si>
  <si>
    <t>Isvärmning 13.15-13.30, Matchstart 13.45</t>
  </si>
  <si>
    <t>V35</t>
  </si>
  <si>
    <t>J18 Match mot Skärgården</t>
  </si>
  <si>
    <t>Dam Match mot Troja/Ljungby</t>
  </si>
  <si>
    <t>J18 Match mot Partille</t>
  </si>
  <si>
    <t>Dam Match mot Karlskrona</t>
  </si>
  <si>
    <t>J18 Match mot Varberg</t>
  </si>
  <si>
    <t>Dam Match mot Frökunda J</t>
  </si>
  <si>
    <t>10.15</t>
  </si>
  <si>
    <t>Partille</t>
  </si>
  <si>
    <t>Varberg</t>
  </si>
  <si>
    <t>Isvärmning 10.15-10.30, Matchstart 10.45</t>
  </si>
  <si>
    <t>Datum</t>
  </si>
  <si>
    <t>A-Tävling</t>
  </si>
  <si>
    <t>Göteborg KK</t>
  </si>
  <si>
    <t>V Frölunda KK</t>
  </si>
  <si>
    <t>V34</t>
  </si>
  <si>
    <t>V36</t>
  </si>
  <si>
    <t>V37</t>
  </si>
  <si>
    <t>Dam junior</t>
  </si>
  <si>
    <t>Dam Div2</t>
  </si>
  <si>
    <t>V38</t>
  </si>
  <si>
    <t>V39</t>
  </si>
  <si>
    <t>V40</t>
  </si>
  <si>
    <t>V41</t>
  </si>
  <si>
    <t>2024-10-04</t>
  </si>
  <si>
    <t>19:00</t>
  </si>
  <si>
    <t>Rögle BK</t>
  </si>
  <si>
    <t>Järnbrotts HK</t>
  </si>
  <si>
    <t>Catena Arena</t>
  </si>
  <si>
    <t xml:space="preserve">NDHL DamEttan Södra , Region Syd </t>
  </si>
  <si>
    <t>2024-10-06</t>
  </si>
  <si>
    <t>Karlskrona HK</t>
  </si>
  <si>
    <t>Nya Slottskogens Ishall</t>
  </si>
  <si>
    <t>2024-10-11</t>
  </si>
  <si>
    <t>Hvidovre IK</t>
  </si>
  <si>
    <t>Frihedens Idrattscenter</t>
  </si>
  <si>
    <t>2024-10-13</t>
  </si>
  <si>
    <t>Rödovre SoIK</t>
  </si>
  <si>
    <t>2024-10-18</t>
  </si>
  <si>
    <t>Linköping HC</t>
  </si>
  <si>
    <t>Stångebro Ishall</t>
  </si>
  <si>
    <t>2024-10-20</t>
  </si>
  <si>
    <t>IF Troja-Ljungby</t>
  </si>
  <si>
    <t xml:space="preserve">Ljungby Arena  A-hallen </t>
  </si>
  <si>
    <t>2024-10-27</t>
  </si>
  <si>
    <t>IF Malmö Redhawks</t>
  </si>
  <si>
    <t>2024-11-01</t>
  </si>
  <si>
    <t>2024-11-03</t>
  </si>
  <si>
    <t>NKT Arena Karlskrona A-Hall</t>
  </si>
  <si>
    <t>2024-11-08</t>
  </si>
  <si>
    <t>2024-11-10</t>
  </si>
  <si>
    <t>Rödovre Centrum Arena</t>
  </si>
  <si>
    <t>2024-11-15</t>
  </si>
  <si>
    <t>2024-11-17</t>
  </si>
  <si>
    <t>2024-11-24</t>
  </si>
  <si>
    <t>Malmö Isstadion</t>
  </si>
  <si>
    <t>13:15</t>
  </si>
  <si>
    <t>Järnbrotts HK NDHL</t>
  </si>
  <si>
    <t>IF Troja-Ljungby NDHL</t>
  </si>
  <si>
    <t xml:space="preserve">Träningsmatcher Dam, Göteborgs Ishockeyförbund </t>
  </si>
  <si>
    <t>Karlskrona HK NDHL</t>
  </si>
  <si>
    <t>10:15</t>
  </si>
  <si>
    <t>Frölunda HC Damjunior</t>
  </si>
  <si>
    <t>V49</t>
  </si>
  <si>
    <t>V48</t>
  </si>
  <si>
    <t>V47</t>
  </si>
  <si>
    <t>V46</t>
  </si>
  <si>
    <t>V45</t>
  </si>
  <si>
    <t>V44</t>
  </si>
  <si>
    <t>V43</t>
  </si>
  <si>
    <t>V42</t>
  </si>
  <si>
    <t>A-lag Dam Match mot Karlskrona</t>
  </si>
  <si>
    <t>A-lag Dam match mot Malmö</t>
  </si>
  <si>
    <t>A-lag Dam match Rögle</t>
  </si>
  <si>
    <t>A-lag Dam match Hvidovre</t>
  </si>
  <si>
    <t>A-lag Dam match Rödövre</t>
  </si>
  <si>
    <t>A-lag Dam match Linköping</t>
  </si>
  <si>
    <t>A-lag Dam match Troja/Ljungby</t>
  </si>
  <si>
    <t>14:00</t>
  </si>
  <si>
    <t>J18 Match mot Rönnäng</t>
  </si>
  <si>
    <t>2024-09-29</t>
  </si>
  <si>
    <t>13.45</t>
  </si>
  <si>
    <t>Rönnäng</t>
  </si>
  <si>
    <t>J18 Div 2</t>
  </si>
  <si>
    <t>Partille HK</t>
  </si>
  <si>
    <t>Valhamra Ishall</t>
  </si>
  <si>
    <t>Munkedal</t>
  </si>
  <si>
    <t>J18 match mot Munkedal</t>
  </si>
  <si>
    <t>Falkenberg/Halmstad</t>
  </si>
  <si>
    <t>Falkenbergs Ishall</t>
  </si>
  <si>
    <t>19.45</t>
  </si>
  <si>
    <t>Isvärmning 19.15-19.30, Matchstart 19.45</t>
  </si>
  <si>
    <t>J18 match mot Kungälv/  LN 70</t>
  </si>
  <si>
    <t>Kungälv/LN70</t>
  </si>
  <si>
    <t>Härryda</t>
  </si>
  <si>
    <t>Landvetters Ishall</t>
  </si>
  <si>
    <t>Hovås</t>
  </si>
  <si>
    <t>J18 match mot Hovås</t>
  </si>
  <si>
    <t>Hisingen</t>
  </si>
  <si>
    <t>Tuve Ishall</t>
  </si>
  <si>
    <t>Hanhals</t>
  </si>
  <si>
    <t>J18 match mot Hanhals IF</t>
  </si>
  <si>
    <t>10.45</t>
  </si>
  <si>
    <t>Lerum</t>
  </si>
  <si>
    <t>Vättlehallen</t>
  </si>
  <si>
    <t>J18 match mot Varberg</t>
  </si>
  <si>
    <t>2024-12-01</t>
  </si>
  <si>
    <t>Uddevalla</t>
  </si>
  <si>
    <t>2024-12-08</t>
  </si>
  <si>
    <t>J18 match mot Skärgården</t>
  </si>
  <si>
    <t>2024-12-15</t>
  </si>
  <si>
    <t>Stenungssund</t>
  </si>
  <si>
    <t>A-lag Dam borta mot Rögle</t>
  </si>
  <si>
    <t>A-lag Dam borta mot Hvidovre</t>
  </si>
  <si>
    <t>A-lag Dam borta mot Rödövre
J18 borta mot Falkenberg</t>
  </si>
  <si>
    <t>A-lag Dam borta mot Linköping</t>
  </si>
  <si>
    <t>A-lag Dam borta mot Troja/Ljungby</t>
  </si>
  <si>
    <t>J18 borta mot Härryda</t>
  </si>
  <si>
    <t>A-lag Dam borta mot Karlskrona</t>
  </si>
  <si>
    <t>J18 borta mot Hisingen</t>
  </si>
  <si>
    <t>A-lag Dam borta mot Malmö
J18 borta mot Lerum</t>
  </si>
  <si>
    <t>J18 borta mot Uddevalla</t>
  </si>
  <si>
    <t>V50</t>
  </si>
  <si>
    <t>J18 borta mot Stenungssund</t>
  </si>
  <si>
    <t>Lag att bemanna</t>
  </si>
  <si>
    <t>9.00-10.00</t>
  </si>
  <si>
    <t>Vecka</t>
  </si>
  <si>
    <t>LSS match mot GIK</t>
  </si>
  <si>
    <t>J18 borta mot Partille 15.00</t>
  </si>
  <si>
    <t>2024-11-22</t>
  </si>
  <si>
    <t>V51</t>
  </si>
  <si>
    <t>V52</t>
  </si>
  <si>
    <t>2000</t>
  </si>
  <si>
    <t>Åby</t>
  </si>
  <si>
    <t>Fotskäl</t>
  </si>
  <si>
    <t>2024-10-07</t>
  </si>
  <si>
    <t>Ramberget</t>
  </si>
  <si>
    <t>KB-Knights</t>
  </si>
  <si>
    <t>2024-10-30</t>
  </si>
  <si>
    <t>Flyers</t>
  </si>
  <si>
    <t>Slottsskogen</t>
  </si>
  <si>
    <t>IK Raid</t>
  </si>
  <si>
    <t>Herrings</t>
  </si>
  <si>
    <t>Chalmers</t>
  </si>
  <si>
    <t>2024-12-18</t>
  </si>
  <si>
    <t>Boka</t>
  </si>
  <si>
    <t>2024-10-22</t>
  </si>
  <si>
    <t>21.15</t>
  </si>
  <si>
    <t>11.45</t>
  </si>
  <si>
    <t>2024-11-26</t>
  </si>
  <si>
    <t>A-lag Herr Match  Fotskäl</t>
  </si>
  <si>
    <t>Ok</t>
  </si>
  <si>
    <t>A-lag Herr Match 
S-Skogen</t>
  </si>
  <si>
    <t>A-lag Herr Match Herrings</t>
  </si>
  <si>
    <t>A-lag Herr Match Munkedal</t>
  </si>
  <si>
    <t>A-lag Herr Match Chalmers</t>
  </si>
  <si>
    <t>15.15</t>
  </si>
  <si>
    <t>Utgår</t>
  </si>
  <si>
    <t>Borgen</t>
  </si>
  <si>
    <t>11.30 - 14.00 Borgen J18,Dam, Målvakter</t>
  </si>
  <si>
    <t>Rek 
Senior</t>
  </si>
  <si>
    <t>Dam Div2
Rek ungdom</t>
  </si>
  <si>
    <t>Borgne</t>
  </si>
  <si>
    <t>J18
18.00-19.00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</si>
</sst>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Tahoma"/>
      <family val="2"/>
    </font>
    <font>
      <b/>
      <sz val="10"/>
      <name val="Tahoma"/>
      <family val="2"/>
    </font>
    <font>
      <sz val="18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1" fillId="2" borderId="18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2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20" fontId="1" fillId="2" borderId="34" xfId="0" applyNumberFormat="1" applyFont="1" applyFill="1" applyBorder="1" applyAlignment="1">
      <alignment horizontal="center"/>
    </xf>
    <xf numFmtId="20" fontId="1" fillId="2" borderId="35" xfId="0" applyNumberFormat="1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4" xfId="0" applyFont="1" applyFill="1" applyBorder="1"/>
    <xf numFmtId="0" fontId="0" fillId="0" borderId="45" xfId="0" applyBorder="1"/>
    <xf numFmtId="0" fontId="0" fillId="0" borderId="46" xfId="0" applyBorder="1"/>
    <xf numFmtId="0" fontId="0" fillId="0" borderId="43" xfId="0" applyBorder="1"/>
    <xf numFmtId="0" fontId="0" fillId="0" borderId="47" xfId="0" applyBorder="1"/>
    <xf numFmtId="0" fontId="2" fillId="0" borderId="0" xfId="0" applyFont="1"/>
    <xf numFmtId="0" fontId="3" fillId="0" borderId="0" xfId="0" applyFont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24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0" xfId="0" applyFont="1" applyFill="1"/>
    <xf numFmtId="0" fontId="1" fillId="2" borderId="5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54" xfId="0" applyFont="1" applyFill="1" applyBorder="1"/>
    <xf numFmtId="0" fontId="4" fillId="2" borderId="55" xfId="0" applyFont="1" applyFill="1" applyBorder="1"/>
    <xf numFmtId="49" fontId="3" fillId="0" borderId="0" xfId="0" applyNumberFormat="1" applyFont="1"/>
    <xf numFmtId="49" fontId="0" fillId="0" borderId="0" xfId="0" applyNumberFormat="1"/>
    <xf numFmtId="0" fontId="0" fillId="0" borderId="0" xfId="0"/>
    <xf numFmtId="49" fontId="3" fillId="0" borderId="0" xfId="0" applyNumberFormat="1" applyFont="1"/>
    <xf numFmtId="0" fontId="0" fillId="0" borderId="0" xfId="0"/>
    <xf numFmtId="0" fontId="0" fillId="0" borderId="0" xfId="0"/>
    <xf numFmtId="0" fontId="1" fillId="6" borderId="10" xfId="0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58" xfId="0" applyFont="1" applyFill="1" applyBorder="1"/>
    <xf numFmtId="0" fontId="1" fillId="2" borderId="59" xfId="0" applyFont="1" applyFill="1" applyBorder="1"/>
    <xf numFmtId="20" fontId="1" fillId="2" borderId="60" xfId="0" applyNumberFormat="1" applyFont="1" applyFill="1" applyBorder="1" applyAlignment="1">
      <alignment horizontal="center"/>
    </xf>
    <xf numFmtId="20" fontId="1" fillId="2" borderId="61" xfId="0" applyNumberFormat="1" applyFont="1" applyFill="1" applyBorder="1" applyAlignment="1">
      <alignment horizontal="center"/>
    </xf>
    <xf numFmtId="0" fontId="6" fillId="0" borderId="47" xfId="0" applyFont="1" applyBorder="1"/>
    <xf numFmtId="0" fontId="6" fillId="0" borderId="45" xfId="0" applyFont="1" applyBorder="1"/>
    <xf numFmtId="0" fontId="7" fillId="0" borderId="45" xfId="0" applyFont="1" applyBorder="1"/>
    <xf numFmtId="0" fontId="7" fillId="0" borderId="46" xfId="0" applyFont="1" applyBorder="1"/>
    <xf numFmtId="0" fontId="1" fillId="2" borderId="62" xfId="0" applyFont="1" applyFill="1" applyBorder="1"/>
    <xf numFmtId="0" fontId="1" fillId="2" borderId="64" xfId="0" applyFont="1" applyFill="1" applyBorder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0" fontId="1" fillId="2" borderId="65" xfId="0" applyFont="1" applyFill="1" applyBorder="1"/>
    <xf numFmtId="0" fontId="0" fillId="0" borderId="0" xfId="0"/>
    <xf numFmtId="0" fontId="1" fillId="12" borderId="1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" fillId="12" borderId="3" xfId="0" applyFont="1" applyFill="1" applyBorder="1" applyAlignment="1">
      <alignment vertical="center" wrapText="1"/>
    </xf>
    <xf numFmtId="0" fontId="0" fillId="0" borderId="0" xfId="0"/>
    <xf numFmtId="0" fontId="1" fillId="2" borderId="3" xfId="0" applyFont="1" applyFill="1" applyBorder="1"/>
    <xf numFmtId="0" fontId="0" fillId="0" borderId="0" xfId="0"/>
    <xf numFmtId="0" fontId="0" fillId="0" borderId="0" xfId="0"/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72" xfId="0" applyFont="1" applyFill="1" applyBorder="1"/>
    <xf numFmtId="0" fontId="0" fillId="0" borderId="0" xfId="0" applyAlignment="1">
      <alignment horizontal="center"/>
    </xf>
    <xf numFmtId="164" fontId="1" fillId="2" borderId="73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NumberFormat="1" applyFont="1" applyFill="1" applyBorder="1" applyAlignment="1">
      <alignment horizontal="center"/>
    </xf>
    <xf numFmtId="0" fontId="1" fillId="8" borderId="75" xfId="0" applyFont="1" applyFill="1" applyBorder="1" applyAlignment="1">
      <alignment horizontal="center" vertical="center" wrapText="1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7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 vertical="center" wrapText="1"/>
    </xf>
    <xf numFmtId="0" fontId="1" fillId="8" borderId="82" xfId="0" applyFont="1" applyFill="1" applyBorder="1" applyAlignment="1">
      <alignment horizontal="center" vertical="center" wrapText="1"/>
    </xf>
    <xf numFmtId="0" fontId="1" fillId="2" borderId="86" xfId="0" applyFont="1" applyFill="1" applyBorder="1"/>
    <xf numFmtId="0" fontId="1" fillId="2" borderId="87" xfId="0" applyFont="1" applyFill="1" applyBorder="1"/>
    <xf numFmtId="0" fontId="1" fillId="2" borderId="91" xfId="0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14" fontId="1" fillId="2" borderId="50" xfId="0" applyNumberFormat="1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1" fillId="9" borderId="1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49" fontId="3" fillId="0" borderId="0" xfId="0" applyNumberFormat="1" applyFont="1"/>
    <xf numFmtId="0" fontId="0" fillId="0" borderId="0" xfId="0"/>
    <xf numFmtId="164" fontId="1" fillId="2" borderId="14" xfId="0" applyNumberFormat="1" applyFont="1" applyFill="1" applyBorder="1" applyAlignment="1">
      <alignment horizontal="center"/>
    </xf>
    <xf numFmtId="164" fontId="1" fillId="2" borderId="50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 wrapText="1"/>
    </xf>
    <xf numFmtId="0" fontId="1" fillId="13" borderId="45" xfId="0" applyFont="1" applyFill="1" applyBorder="1" applyAlignment="1">
      <alignment horizontal="center"/>
    </xf>
    <xf numFmtId="0" fontId="1" fillId="13" borderId="46" xfId="0" applyFont="1" applyFill="1" applyBorder="1" applyAlignment="1">
      <alignment horizontal="center"/>
    </xf>
    <xf numFmtId="0" fontId="1" fillId="13" borderId="47" xfId="0" applyFont="1" applyFill="1" applyBorder="1" applyAlignment="1">
      <alignment horizontal="center"/>
    </xf>
    <xf numFmtId="0" fontId="1" fillId="5" borderId="88" xfId="0" applyFont="1" applyFill="1" applyBorder="1" applyAlignment="1">
      <alignment horizontal="center" vertical="center" wrapText="1"/>
    </xf>
    <xf numFmtId="0" fontId="1" fillId="5" borderId="89" xfId="0" applyFont="1" applyFill="1" applyBorder="1" applyAlignment="1">
      <alignment horizontal="center" vertical="center" wrapText="1"/>
    </xf>
    <xf numFmtId="0" fontId="1" fillId="5" borderId="90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164" fontId="1" fillId="2" borderId="76" xfId="0" applyNumberFormat="1" applyFont="1" applyFill="1" applyBorder="1" applyAlignment="1">
      <alignment horizontal="center"/>
    </xf>
    <xf numFmtId="164" fontId="1" fillId="2" borderId="83" xfId="0" applyNumberFormat="1" applyFont="1" applyFill="1" applyBorder="1" applyAlignment="1">
      <alignment horizontal="center"/>
    </xf>
    <xf numFmtId="164" fontId="1" fillId="2" borderId="84" xfId="0" applyNumberFormat="1" applyFont="1" applyFill="1" applyBorder="1" applyAlignment="1">
      <alignment horizontal="center"/>
    </xf>
    <xf numFmtId="164" fontId="1" fillId="2" borderId="85" xfId="0" applyNumberFormat="1" applyFont="1" applyFill="1" applyBorder="1" applyAlignment="1">
      <alignment horizontal="center"/>
    </xf>
    <xf numFmtId="0" fontId="1" fillId="12" borderId="63" xfId="0" applyFont="1" applyFill="1" applyBorder="1" applyAlignment="1">
      <alignment horizontal="center" vertical="center" wrapText="1"/>
    </xf>
    <xf numFmtId="0" fontId="1" fillId="12" borderId="57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wrapText="1"/>
    </xf>
    <xf numFmtId="0" fontId="1" fillId="4" borderId="45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2" borderId="92" xfId="0" applyFont="1" applyFill="1" applyBorder="1"/>
    <xf numFmtId="0" fontId="0" fillId="0" borderId="1" xfId="0" applyBorder="1"/>
  </cellXfs>
  <cellStyles count="1">
    <cellStyle name="Normal" xfId="0" builtinId="0"/>
  </cellStyles>
  <dxfs count="5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yyyy\-mm\-dd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DA057-B0FD-4FCD-B8E7-5F02C12ED469}" name="Table1" displayName="Table1" ref="A2:D14" totalsRowShown="0" dataDxfId="4">
  <autoFilter ref="A2:D14" xr:uid="{A99DA057-B0FD-4FCD-B8E7-5F02C12ED469}"/>
  <tableColumns count="4">
    <tableColumn id="1" xr3:uid="{9C4ECA71-1049-4EBF-8C1E-FCF802F58AC3}" name="Datum" dataDxfId="3"/>
    <tableColumn id="4" xr3:uid="{3AE3BF25-A6D8-41CC-BDFE-268FE70BC928}" name="Vecka" dataDxfId="2"/>
    <tableColumn id="2" xr3:uid="{8C73AE44-FAAE-4FB1-B771-0884E76514D6}" name="Tid" dataDxfId="1"/>
    <tableColumn id="3" xr3:uid="{DAE51AD2-6F49-46C5-A770-1C29BCEA0056}" name="Lag att bemanna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F3D7-98C1-4027-8989-D35DA7C2304F}">
  <dimension ref="A1:AF41"/>
  <sheetViews>
    <sheetView zoomScale="80" zoomScaleNormal="80" workbookViewId="0">
      <selection activeCell="AI23" sqref="AI23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30.7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10">
        <v>45292</v>
      </c>
      <c r="D4" s="111"/>
      <c r="E4" s="111"/>
      <c r="F4" s="112"/>
      <c r="G4" s="110">
        <v>45293</v>
      </c>
      <c r="H4" s="111"/>
      <c r="I4" s="111"/>
      <c r="J4" s="112"/>
      <c r="K4" s="110">
        <v>45294</v>
      </c>
      <c r="L4" s="111"/>
      <c r="M4" s="111"/>
      <c r="N4" s="112"/>
      <c r="O4" s="110">
        <v>45295</v>
      </c>
      <c r="P4" s="111"/>
      <c r="Q4" s="111"/>
      <c r="R4" s="112"/>
      <c r="S4" s="110">
        <v>45296</v>
      </c>
      <c r="T4" s="111"/>
      <c r="U4" s="111"/>
      <c r="V4" s="112"/>
      <c r="W4" s="110">
        <v>45297</v>
      </c>
      <c r="X4" s="111"/>
      <c r="Y4" s="111"/>
      <c r="Z4" s="112"/>
      <c r="AA4" s="110">
        <v>45298</v>
      </c>
      <c r="AB4" s="111"/>
      <c r="AC4" s="111"/>
      <c r="AD4" s="112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1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0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05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05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05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05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05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05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05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05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05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0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0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0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0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70</v>
      </c>
      <c r="X22" s="18"/>
      <c r="Y22" s="14"/>
      <c r="Z22" s="17"/>
      <c r="AA22" s="10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0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32" t="s">
        <v>27</v>
      </c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33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3">
    <mergeCell ref="C37:O37"/>
    <mergeCell ref="C39:O39"/>
    <mergeCell ref="C41:O41"/>
    <mergeCell ref="S32:S35"/>
    <mergeCell ref="G10:G12"/>
    <mergeCell ref="C31:C32"/>
    <mergeCell ref="A2:B2"/>
    <mergeCell ref="C2:F2"/>
    <mergeCell ref="G2:J2"/>
    <mergeCell ref="K2:N2"/>
    <mergeCell ref="AC32:AC34"/>
    <mergeCell ref="G33:G35"/>
    <mergeCell ref="G30:G32"/>
    <mergeCell ref="G28:G29"/>
    <mergeCell ref="O31:O33"/>
    <mergeCell ref="O34:O35"/>
    <mergeCell ref="S29:S31"/>
    <mergeCell ref="L31:L33"/>
    <mergeCell ref="H32:H33"/>
    <mergeCell ref="A3:B3"/>
    <mergeCell ref="C4:F4"/>
    <mergeCell ref="G4:J4"/>
    <mergeCell ref="K4:N4"/>
    <mergeCell ref="O4:R4"/>
    <mergeCell ref="O2:R2"/>
    <mergeCell ref="S2:V2"/>
    <mergeCell ref="W22:W23"/>
    <mergeCell ref="AA8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78B6-405D-4ECE-A459-7D0EB7627AD0}">
  <dimension ref="A1:AF41"/>
  <sheetViews>
    <sheetView zoomScale="80" zoomScaleNormal="80" workbookViewId="0">
      <selection sqref="A1:AF3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52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45530</v>
      </c>
      <c r="D4" s="158"/>
      <c r="E4" s="158"/>
      <c r="F4" s="159"/>
      <c r="G4" s="157">
        <v>45531</v>
      </c>
      <c r="H4" s="158"/>
      <c r="I4" s="158"/>
      <c r="J4" s="159"/>
      <c r="K4" s="157">
        <v>45532</v>
      </c>
      <c r="L4" s="158"/>
      <c r="M4" s="158"/>
      <c r="N4" s="159"/>
      <c r="O4" s="157">
        <v>45533</v>
      </c>
      <c r="P4" s="158"/>
      <c r="Q4" s="158"/>
      <c r="R4" s="159"/>
      <c r="S4" s="157">
        <v>45534</v>
      </c>
      <c r="T4" s="158"/>
      <c r="U4" s="158"/>
      <c r="V4" s="159"/>
      <c r="W4" s="157">
        <v>45535</v>
      </c>
      <c r="X4" s="158"/>
      <c r="Y4" s="158"/>
      <c r="Z4" s="159"/>
      <c r="AA4" s="157">
        <v>45536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"/>
      <c r="AB11" s="16"/>
      <c r="AC11" s="16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7"/>
      <c r="AB12" s="17"/>
      <c r="AC12" s="17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"/>
      <c r="AB13" s="16"/>
      <c r="AC13" s="16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7"/>
      <c r="AB14" s="17"/>
      <c r="AC14" s="17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"/>
      <c r="AB15" s="16"/>
      <c r="AC15" s="16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7"/>
      <c r="AB16" s="17"/>
      <c r="AC16" s="17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"/>
      <c r="AB17" s="16"/>
      <c r="AC17" s="16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28"/>
      <c r="AB18" s="17"/>
      <c r="AC18" s="17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13" t="s">
        <v>71</v>
      </c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26" t="s">
        <v>24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2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7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28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7"/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3" t="s">
        <v>25</v>
      </c>
      <c r="H31" s="72"/>
      <c r="I31" s="24"/>
      <c r="J31" s="21"/>
      <c r="K31" s="16"/>
      <c r="L31" s="24"/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4"/>
      <c r="H32" s="43"/>
      <c r="I32" s="25"/>
      <c r="J32" s="43"/>
      <c r="K32" s="28"/>
      <c r="L32" s="25"/>
      <c r="M32" s="43"/>
      <c r="N32" s="28"/>
      <c r="O32" s="124"/>
      <c r="P32" s="43"/>
      <c r="Q32" s="28"/>
      <c r="R32" s="28"/>
      <c r="S32" s="28"/>
      <c r="T32" s="28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5"/>
      <c r="H33" s="42"/>
      <c r="I33" s="24"/>
      <c r="J33" s="42"/>
      <c r="K33" s="31"/>
      <c r="L33" s="24"/>
      <c r="M33" s="64"/>
      <c r="N33" s="42"/>
      <c r="O33" s="125"/>
      <c r="P33" s="42"/>
      <c r="Q33" s="31"/>
      <c r="R33" s="31"/>
      <c r="S33" s="31"/>
      <c r="T33" s="31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65"/>
      <c r="H34" s="35"/>
      <c r="I34" s="25"/>
      <c r="J34" s="34"/>
      <c r="K34" s="35"/>
      <c r="L34" s="82"/>
      <c r="M34" s="82"/>
      <c r="N34" s="82"/>
      <c r="O34" s="82"/>
      <c r="P34" s="82"/>
      <c r="Q34" s="35"/>
      <c r="R34" s="35"/>
      <c r="S34" s="35"/>
      <c r="T34" s="35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39"/>
      <c r="H35" s="39"/>
      <c r="I35" s="38"/>
      <c r="J35" s="38"/>
      <c r="K35" s="38"/>
      <c r="L35" s="38"/>
      <c r="M35" s="38"/>
      <c r="N35" s="38"/>
      <c r="O35" s="38"/>
      <c r="P35" s="38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0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C32:AC34"/>
    <mergeCell ref="G10:G12"/>
    <mergeCell ref="S29:S31"/>
    <mergeCell ref="W2:Z2"/>
    <mergeCell ref="AA2:AD2"/>
    <mergeCell ref="S4:V4"/>
    <mergeCell ref="W4:Z4"/>
    <mergeCell ref="AA4:AD4"/>
    <mergeCell ref="S2:V2"/>
    <mergeCell ref="C37:O37"/>
    <mergeCell ref="C39:O39"/>
    <mergeCell ref="C41:O41"/>
    <mergeCell ref="AA8:AA10"/>
    <mergeCell ref="C31:C32"/>
    <mergeCell ref="O31:O33"/>
    <mergeCell ref="W22:W23"/>
    <mergeCell ref="AA21:AA23"/>
    <mergeCell ref="AA19:AA20"/>
    <mergeCell ref="G31:G33"/>
    <mergeCell ref="G28:G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1B62-C278-47CC-BC59-C066468EA954}">
  <dimension ref="A1:AF41"/>
  <sheetViews>
    <sheetView zoomScale="80" zoomScaleNormal="80" workbookViewId="0">
      <selection activeCell="AB17" sqref="AB17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45537</v>
      </c>
      <c r="D4" s="158"/>
      <c r="E4" s="158"/>
      <c r="F4" s="159"/>
      <c r="G4" s="157">
        <v>45538</v>
      </c>
      <c r="H4" s="158"/>
      <c r="I4" s="158"/>
      <c r="J4" s="159"/>
      <c r="K4" s="157">
        <v>45539</v>
      </c>
      <c r="L4" s="158"/>
      <c r="M4" s="158"/>
      <c r="N4" s="159"/>
      <c r="O4" s="157">
        <v>45540</v>
      </c>
      <c r="P4" s="158"/>
      <c r="Q4" s="158"/>
      <c r="R4" s="159"/>
      <c r="S4" s="157">
        <v>45541</v>
      </c>
      <c r="T4" s="158"/>
      <c r="U4" s="158"/>
      <c r="V4" s="159"/>
      <c r="W4" s="157">
        <v>45542</v>
      </c>
      <c r="X4" s="158"/>
      <c r="Y4" s="158"/>
      <c r="Z4" s="159"/>
      <c r="AA4" s="157">
        <v>45543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0" t="s">
        <v>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1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 t="s">
        <v>54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2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70</v>
      </c>
      <c r="X22" s="18"/>
      <c r="Y22" s="14"/>
      <c r="Z22" s="17"/>
      <c r="AA22" s="12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32" t="s">
        <v>27</v>
      </c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33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5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8284-7C39-444D-852A-C6262E064F81}">
  <dimension ref="A1:AF41"/>
  <sheetViews>
    <sheetView zoomScale="80" zoomScaleNormal="80" workbookViewId="0">
      <selection activeCell="AH28" sqref="AH28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45544</v>
      </c>
      <c r="D4" s="158"/>
      <c r="E4" s="158"/>
      <c r="F4" s="159"/>
      <c r="G4" s="157">
        <v>45545</v>
      </c>
      <c r="H4" s="158"/>
      <c r="I4" s="158"/>
      <c r="J4" s="159"/>
      <c r="K4" s="157">
        <v>45546</v>
      </c>
      <c r="L4" s="158"/>
      <c r="M4" s="158"/>
      <c r="N4" s="159"/>
      <c r="O4" s="157">
        <v>45547</v>
      </c>
      <c r="P4" s="158"/>
      <c r="Q4" s="158"/>
      <c r="R4" s="159"/>
      <c r="S4" s="157">
        <v>45548</v>
      </c>
      <c r="T4" s="158"/>
      <c r="U4" s="158"/>
      <c r="V4" s="159"/>
      <c r="W4" s="157">
        <v>45549</v>
      </c>
      <c r="X4" s="158"/>
      <c r="Y4" s="158"/>
      <c r="Z4" s="159"/>
      <c r="AA4" s="157">
        <v>45550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0" t="s">
        <v>55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1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 t="s">
        <v>56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2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70</v>
      </c>
      <c r="X22" s="18"/>
      <c r="Y22" s="14"/>
      <c r="Z22" s="17"/>
      <c r="AA22" s="12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7"/>
      <c r="W24" s="117" t="s">
        <v>179</v>
      </c>
      <c r="X24" s="18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6"/>
      <c r="W25" s="118"/>
      <c r="X25" s="19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7"/>
      <c r="W26" s="118"/>
      <c r="X26" s="18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6"/>
      <c r="W27" s="118"/>
      <c r="X27" s="19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7"/>
      <c r="W28" s="118"/>
      <c r="X28" s="18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6"/>
      <c r="W29" s="119"/>
      <c r="X29" s="19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4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32" t="s">
        <v>27</v>
      </c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33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C37:O37"/>
    <mergeCell ref="C39:O39"/>
    <mergeCell ref="C41:O41"/>
    <mergeCell ref="AA8:AA10"/>
    <mergeCell ref="C31:C32"/>
    <mergeCell ref="L31:L33"/>
    <mergeCell ref="O31:O33"/>
    <mergeCell ref="H32:H33"/>
    <mergeCell ref="S32:S35"/>
    <mergeCell ref="W22:W23"/>
    <mergeCell ref="W24:W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96D2-396B-4A7C-9897-8683AA3598BC}">
  <dimension ref="A1:AF41"/>
  <sheetViews>
    <sheetView zoomScale="80" zoomScaleNormal="80" workbookViewId="0">
      <selection activeCell="L19" sqref="L19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72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45551</v>
      </c>
      <c r="D4" s="158"/>
      <c r="E4" s="158"/>
      <c r="F4" s="159"/>
      <c r="G4" s="157">
        <v>45552</v>
      </c>
      <c r="H4" s="158"/>
      <c r="I4" s="158"/>
      <c r="J4" s="159"/>
      <c r="K4" s="157">
        <v>45553</v>
      </c>
      <c r="L4" s="158"/>
      <c r="M4" s="158"/>
      <c r="N4" s="159"/>
      <c r="O4" s="157">
        <v>45554</v>
      </c>
      <c r="P4" s="158"/>
      <c r="Q4" s="158"/>
      <c r="R4" s="159"/>
      <c r="S4" s="157">
        <v>45555</v>
      </c>
      <c r="T4" s="158"/>
      <c r="U4" s="158"/>
      <c r="V4" s="159"/>
      <c r="W4" s="157">
        <v>45556</v>
      </c>
      <c r="X4" s="158"/>
      <c r="Y4" s="158"/>
      <c r="Z4" s="159"/>
      <c r="AA4" s="157">
        <v>45557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23" t="s">
        <v>58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2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24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4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5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0" t="s">
        <v>57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6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6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24"/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28"/>
      <c r="I32" s="28"/>
      <c r="J32" s="28"/>
      <c r="K32" s="28"/>
      <c r="L32" s="25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31"/>
      <c r="I33" s="31"/>
      <c r="J33" s="31"/>
      <c r="K33" s="31"/>
      <c r="L33" s="24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5"/>
      <c r="L34" s="25"/>
      <c r="M34" s="101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3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AA11:AA16"/>
    <mergeCell ref="G28:G29"/>
    <mergeCell ref="S29:S31"/>
    <mergeCell ref="G30:G32"/>
    <mergeCell ref="AA17:AA23"/>
    <mergeCell ref="W22:W23"/>
    <mergeCell ref="C37:O37"/>
    <mergeCell ref="C39:O39"/>
    <mergeCell ref="C41:O41"/>
    <mergeCell ref="AA8:AA10"/>
    <mergeCell ref="C31:C32"/>
    <mergeCell ref="O31:O33"/>
    <mergeCell ref="S32:S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4E7C-360E-460B-9BE5-9511B20D07E9}">
  <dimension ref="A1:AF41"/>
  <sheetViews>
    <sheetView topLeftCell="A7" zoomScale="80" zoomScaleNormal="80" workbookViewId="0">
      <selection sqref="A1:AF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45558</v>
      </c>
      <c r="D4" s="158"/>
      <c r="E4" s="158"/>
      <c r="F4" s="159"/>
      <c r="G4" s="157">
        <v>45559</v>
      </c>
      <c r="H4" s="158"/>
      <c r="I4" s="158"/>
      <c r="J4" s="159"/>
      <c r="K4" s="157">
        <v>45560</v>
      </c>
      <c r="L4" s="158"/>
      <c r="M4" s="158"/>
      <c r="N4" s="159"/>
      <c r="O4" s="157">
        <v>45561</v>
      </c>
      <c r="P4" s="158"/>
      <c r="Q4" s="158"/>
      <c r="R4" s="159"/>
      <c r="S4" s="157">
        <v>45562</v>
      </c>
      <c r="T4" s="158"/>
      <c r="U4" s="158"/>
      <c r="V4" s="159"/>
      <c r="W4" s="157">
        <v>45563</v>
      </c>
      <c r="X4" s="158"/>
      <c r="Y4" s="158"/>
      <c r="Z4" s="159"/>
      <c r="AA4" s="157">
        <v>45564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04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05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05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05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05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06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0" t="s">
        <v>131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6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6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6"/>
      <c r="M31" s="16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28"/>
      <c r="I32" s="28"/>
      <c r="J32" s="28"/>
      <c r="K32" s="28"/>
      <c r="L32" s="28"/>
      <c r="M32" s="28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31"/>
      <c r="I33" s="31"/>
      <c r="J33" s="31"/>
      <c r="K33" s="31"/>
      <c r="L33" s="31"/>
      <c r="M33" s="31"/>
      <c r="N33" s="24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102"/>
      <c r="N34" s="2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3">
    <mergeCell ref="C37:O37"/>
    <mergeCell ref="C39:O39"/>
    <mergeCell ref="C41:O41"/>
    <mergeCell ref="C31:C32"/>
    <mergeCell ref="O31:O33"/>
    <mergeCell ref="S32:S35"/>
    <mergeCell ref="AC32:AC34"/>
    <mergeCell ref="G33:G35"/>
    <mergeCell ref="O34:O35"/>
    <mergeCell ref="AA8:AA10"/>
    <mergeCell ref="G10:G12"/>
    <mergeCell ref="AA11:AA16"/>
    <mergeCell ref="AA17:AA23"/>
    <mergeCell ref="W22:W23"/>
    <mergeCell ref="G28:G29"/>
    <mergeCell ref="S29:S31"/>
    <mergeCell ref="G30:G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B27-A180-4F0B-9CC9-99CBA5FF25CE}">
  <dimension ref="A1:AF41"/>
  <sheetViews>
    <sheetView zoomScale="80" zoomScaleNormal="80" workbookViewId="0">
      <selection activeCell="Z37" sqref="Z3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24" thickBot="1" x14ac:dyDescent="0.4">
      <c r="A1" s="51" t="s">
        <v>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76" t="s">
        <v>164</v>
      </c>
      <c r="T1" s="177"/>
      <c r="U1" s="177"/>
      <c r="V1" s="178"/>
      <c r="W1" s="49"/>
      <c r="X1" s="50"/>
      <c r="Y1" s="50"/>
      <c r="Z1" s="47"/>
      <c r="AA1" s="173" t="s">
        <v>180</v>
      </c>
      <c r="AB1" s="174"/>
      <c r="AC1" s="174"/>
      <c r="AD1" s="175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79" t="s">
        <v>4</v>
      </c>
      <c r="T2" s="180"/>
      <c r="U2" s="180"/>
      <c r="V2" s="181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45565</v>
      </c>
      <c r="D4" s="158"/>
      <c r="E4" s="158"/>
      <c r="F4" s="159"/>
      <c r="G4" s="157">
        <v>45566</v>
      </c>
      <c r="H4" s="158"/>
      <c r="I4" s="158"/>
      <c r="J4" s="159"/>
      <c r="K4" s="157">
        <v>45567</v>
      </c>
      <c r="L4" s="158"/>
      <c r="M4" s="158"/>
      <c r="N4" s="159"/>
      <c r="O4" s="157">
        <v>45568</v>
      </c>
      <c r="P4" s="158"/>
      <c r="Q4" s="158"/>
      <c r="R4" s="159"/>
      <c r="S4" s="157">
        <v>45569</v>
      </c>
      <c r="T4" s="158"/>
      <c r="U4" s="158"/>
      <c r="V4" s="159"/>
      <c r="W4" s="157">
        <v>45570</v>
      </c>
      <c r="X4" s="158"/>
      <c r="Y4" s="158"/>
      <c r="Z4" s="159"/>
      <c r="AA4" s="157">
        <v>45571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 t="s">
        <v>123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2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32" t="s">
        <v>27</v>
      </c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33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0FE-DE0E-4E39-9B0A-03457C135DEC}">
  <dimension ref="A1:AF41"/>
  <sheetViews>
    <sheetView zoomScale="80" zoomScaleNormal="80" workbookViewId="0">
      <selection activeCell="AI27" sqref="AI27"/>
    </sheetView>
  </sheetViews>
  <sheetFormatPr defaultRowHeight="15" x14ac:dyDescent="0.25"/>
  <cols>
    <col min="1" max="12" width="9.140625" style="77"/>
    <col min="13" max="13" width="10.28515625" style="77" customWidth="1"/>
    <col min="14" max="26" width="9.140625" style="77"/>
    <col min="27" max="27" width="10.28515625" style="77" customWidth="1"/>
    <col min="28" max="16384" width="9.140625" style="77"/>
  </cols>
  <sheetData>
    <row r="1" spans="1:32" ht="56.25" customHeight="1" thickBot="1" x14ac:dyDescent="0.4">
      <c r="A1" s="51" t="s">
        <v>75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76" t="s">
        <v>165</v>
      </c>
      <c r="T1" s="177"/>
      <c r="U1" s="177"/>
      <c r="V1" s="178"/>
      <c r="W1" s="49"/>
      <c r="X1" s="50"/>
      <c r="Y1" s="50"/>
      <c r="Z1" s="47"/>
      <c r="AA1" s="182" t="s">
        <v>166</v>
      </c>
      <c r="AB1" s="183"/>
      <c r="AC1" s="183"/>
      <c r="AD1" s="184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79" t="s">
        <v>4</v>
      </c>
      <c r="T2" s="180"/>
      <c r="U2" s="180"/>
      <c r="V2" s="181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45572</v>
      </c>
      <c r="D4" s="158"/>
      <c r="E4" s="158"/>
      <c r="F4" s="159"/>
      <c r="G4" s="157">
        <v>45573</v>
      </c>
      <c r="H4" s="158"/>
      <c r="I4" s="158"/>
      <c r="J4" s="159"/>
      <c r="K4" s="157">
        <v>45574</v>
      </c>
      <c r="L4" s="158"/>
      <c r="M4" s="158"/>
      <c r="N4" s="159"/>
      <c r="O4" s="157">
        <v>45575</v>
      </c>
      <c r="P4" s="158"/>
      <c r="Q4" s="158"/>
      <c r="R4" s="159"/>
      <c r="S4" s="157">
        <v>45576</v>
      </c>
      <c r="T4" s="158"/>
      <c r="U4" s="158"/>
      <c r="V4" s="159"/>
      <c r="W4" s="157">
        <v>45577</v>
      </c>
      <c r="X4" s="158"/>
      <c r="Y4" s="158"/>
      <c r="Z4" s="159"/>
      <c r="AA4" s="157">
        <v>45578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5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6"/>
      <c r="AD11" s="24"/>
      <c r="AE11" s="85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7"/>
      <c r="AD12" s="87"/>
      <c r="AE12" s="86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6"/>
      <c r="AD13" s="88"/>
      <c r="AE13" s="85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7"/>
      <c r="AD14" s="87"/>
      <c r="AE14" s="86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6"/>
      <c r="AD15" s="88"/>
      <c r="AE15" s="85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7"/>
      <c r="AD16" s="87"/>
      <c r="AE16" s="86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04"/>
      <c r="AB17" s="19"/>
      <c r="AC17" s="16"/>
      <c r="AD17" s="88"/>
      <c r="AE17" s="85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05"/>
      <c r="AB18" s="18"/>
      <c r="AC18" s="17"/>
      <c r="AD18" s="82"/>
      <c r="AE18" s="86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05"/>
      <c r="AB19" s="19"/>
      <c r="AC19" s="11"/>
      <c r="AD19" s="23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0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0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0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0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0" t="s">
        <v>139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6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69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32" t="s">
        <v>27</v>
      </c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69"/>
      <c r="T32" s="29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33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69"/>
      <c r="T33" s="32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69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61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G33:G35"/>
    <mergeCell ref="O34:O35"/>
    <mergeCell ref="AA8:AA10"/>
    <mergeCell ref="G10:G12"/>
    <mergeCell ref="W22:W23"/>
    <mergeCell ref="G28:G29"/>
    <mergeCell ref="G30:G32"/>
    <mergeCell ref="AA17:AA23"/>
    <mergeCell ref="S29:S35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AA1:AD1"/>
    <mergeCell ref="S1:V1"/>
    <mergeCell ref="W2:Z2"/>
    <mergeCell ref="AA2:AD2"/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D3C6-C310-443B-8940-69527F16BA5B}">
  <dimension ref="A1:AF41"/>
  <sheetViews>
    <sheetView zoomScale="80" zoomScaleNormal="80" workbookViewId="0">
      <selection activeCell="AI22" sqref="AI22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185" t="s">
        <v>167</v>
      </c>
      <c r="T1" s="183"/>
      <c r="U1" s="183"/>
      <c r="V1" s="184"/>
      <c r="W1" s="49"/>
      <c r="X1" s="50"/>
      <c r="Y1" s="50"/>
      <c r="Z1" s="47"/>
      <c r="AA1" s="185" t="s">
        <v>168</v>
      </c>
      <c r="AB1" s="183"/>
      <c r="AC1" s="183"/>
      <c r="AD1" s="184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79" t="s">
        <v>4</v>
      </c>
      <c r="T2" s="180"/>
      <c r="U2" s="180"/>
      <c r="V2" s="181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45579</v>
      </c>
      <c r="D4" s="158"/>
      <c r="E4" s="158"/>
      <c r="F4" s="159"/>
      <c r="G4" s="157">
        <v>45580</v>
      </c>
      <c r="H4" s="158"/>
      <c r="I4" s="158"/>
      <c r="J4" s="159"/>
      <c r="K4" s="157">
        <v>45581</v>
      </c>
      <c r="L4" s="158"/>
      <c r="M4" s="158"/>
      <c r="N4" s="159"/>
      <c r="O4" s="157">
        <v>45582</v>
      </c>
      <c r="P4" s="158"/>
      <c r="Q4" s="158"/>
      <c r="R4" s="159"/>
      <c r="S4" s="157">
        <v>45583</v>
      </c>
      <c r="T4" s="158"/>
      <c r="U4" s="158"/>
      <c r="V4" s="159"/>
      <c r="W4" s="157">
        <v>45584</v>
      </c>
      <c r="X4" s="158"/>
      <c r="Y4" s="158"/>
      <c r="Z4" s="159"/>
      <c r="AA4" s="157">
        <v>45585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0" t="s">
        <v>144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6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6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32" t="s">
        <v>27</v>
      </c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33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6">
    <mergeCell ref="C37:O37"/>
    <mergeCell ref="C39:O39"/>
    <mergeCell ref="C41:O4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7:AA23"/>
    <mergeCell ref="W4:Z4"/>
    <mergeCell ref="AA4:AD4"/>
    <mergeCell ref="A2:B2"/>
    <mergeCell ref="C2:F2"/>
    <mergeCell ref="G2:J2"/>
    <mergeCell ref="K2:N2"/>
    <mergeCell ref="O2:R2"/>
    <mergeCell ref="S2:V2"/>
    <mergeCell ref="C4:F4"/>
    <mergeCell ref="G4:J4"/>
    <mergeCell ref="K4:N4"/>
    <mergeCell ref="O4:R4"/>
    <mergeCell ref="S4:V4"/>
    <mergeCell ref="S1:V1"/>
    <mergeCell ref="AA1:AD1"/>
    <mergeCell ref="W2:Z2"/>
    <mergeCell ref="AA2:AD2"/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B774-7A51-41DA-8A12-0DC2207E7145}">
  <dimension ref="A1:AF41"/>
  <sheetViews>
    <sheetView zoomScale="80" zoomScaleNormal="80" workbookViewId="0">
      <selection activeCell="H31" sqref="H31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73" t="s">
        <v>169</v>
      </c>
      <c r="AB1" s="174"/>
      <c r="AC1" s="174"/>
      <c r="AD1" s="175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45586</v>
      </c>
      <c r="D4" s="158"/>
      <c r="E4" s="158"/>
      <c r="F4" s="159"/>
      <c r="G4" s="157">
        <v>45587</v>
      </c>
      <c r="H4" s="158"/>
      <c r="I4" s="158"/>
      <c r="J4" s="159"/>
      <c r="K4" s="157">
        <v>45588</v>
      </c>
      <c r="L4" s="158"/>
      <c r="M4" s="158"/>
      <c r="N4" s="159"/>
      <c r="O4" s="157">
        <v>45589</v>
      </c>
      <c r="P4" s="158"/>
      <c r="Q4" s="158"/>
      <c r="R4" s="159"/>
      <c r="S4" s="157">
        <v>45590</v>
      </c>
      <c r="T4" s="158"/>
      <c r="U4" s="158"/>
      <c r="V4" s="159"/>
      <c r="W4" s="157">
        <v>45591</v>
      </c>
      <c r="X4" s="158"/>
      <c r="Y4" s="158"/>
      <c r="Z4" s="159"/>
      <c r="AA4" s="157">
        <v>45592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 t="s">
        <v>124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2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186" t="s">
        <v>10</v>
      </c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87"/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28"/>
      <c r="T32" s="28"/>
      <c r="U32" s="28"/>
      <c r="V32" s="28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202</v>
      </c>
      <c r="H33" s="188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31"/>
      <c r="T33" s="31"/>
      <c r="U33" s="31"/>
      <c r="V33" s="31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35"/>
      <c r="T34" s="35"/>
      <c r="U34" s="35"/>
      <c r="V34" s="35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4">
    <mergeCell ref="C37:O37"/>
    <mergeCell ref="C39:O39"/>
    <mergeCell ref="C41:O41"/>
    <mergeCell ref="AA17:AA23"/>
    <mergeCell ref="C31:C32"/>
    <mergeCell ref="L31:L33"/>
    <mergeCell ref="O31:O33"/>
    <mergeCell ref="H31:H33"/>
    <mergeCell ref="S2:V2"/>
    <mergeCell ref="AC32:AC34"/>
    <mergeCell ref="G33:G35"/>
    <mergeCell ref="O34:O35"/>
    <mergeCell ref="AA8:AA10"/>
    <mergeCell ref="G10:G12"/>
    <mergeCell ref="W22:W23"/>
    <mergeCell ref="G28:G29"/>
    <mergeCell ref="S29:S31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7130-0912-48EA-A11A-CFBA9550C8EC}">
  <dimension ref="A1:AF41"/>
  <sheetViews>
    <sheetView zoomScale="80" zoomScaleNormal="80" workbookViewId="0">
      <selection activeCell="T46" sqref="T46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120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76" t="s">
        <v>170</v>
      </c>
      <c r="AB1" s="177"/>
      <c r="AC1" s="177"/>
      <c r="AD1" s="178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/>
      <c r="G3" s="59" t="s">
        <v>28</v>
      </c>
      <c r="H3" s="60" t="s">
        <v>30</v>
      </c>
      <c r="I3" s="61" t="s">
        <v>23</v>
      </c>
      <c r="J3" s="62"/>
      <c r="K3" s="59" t="s">
        <v>28</v>
      </c>
      <c r="L3" s="60" t="s">
        <v>30</v>
      </c>
      <c r="M3" s="61" t="s">
        <v>23</v>
      </c>
      <c r="N3" s="62"/>
      <c r="O3" s="59" t="s">
        <v>28</v>
      </c>
      <c r="P3" s="60" t="s">
        <v>30</v>
      </c>
      <c r="Q3" s="61" t="s">
        <v>23</v>
      </c>
      <c r="R3" s="62"/>
      <c r="S3" s="59" t="s">
        <v>28</v>
      </c>
      <c r="T3" s="60" t="s">
        <v>30</v>
      </c>
      <c r="U3" s="61" t="s">
        <v>23</v>
      </c>
      <c r="V3" s="62" t="s">
        <v>214</v>
      </c>
      <c r="W3" s="59" t="s">
        <v>28</v>
      </c>
      <c r="X3" s="60" t="s">
        <v>30</v>
      </c>
      <c r="Y3" s="61" t="s">
        <v>23</v>
      </c>
      <c r="Z3" s="62" t="s">
        <v>210</v>
      </c>
      <c r="AA3" s="59" t="s">
        <v>28</v>
      </c>
      <c r="AB3" s="60" t="s">
        <v>30</v>
      </c>
      <c r="AC3" s="61" t="s">
        <v>23</v>
      </c>
      <c r="AD3" s="62"/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45593</v>
      </c>
      <c r="D4" s="158"/>
      <c r="E4" s="158"/>
      <c r="F4" s="159"/>
      <c r="G4" s="157">
        <v>45594</v>
      </c>
      <c r="H4" s="158"/>
      <c r="I4" s="158"/>
      <c r="J4" s="159"/>
      <c r="K4" s="157">
        <v>45595</v>
      </c>
      <c r="L4" s="158"/>
      <c r="M4" s="158"/>
      <c r="N4" s="159"/>
      <c r="O4" s="157">
        <v>45596</v>
      </c>
      <c r="P4" s="158"/>
      <c r="Q4" s="158"/>
      <c r="R4" s="159"/>
      <c r="S4" s="157">
        <v>45597</v>
      </c>
      <c r="T4" s="158"/>
      <c r="U4" s="158"/>
      <c r="V4" s="159"/>
      <c r="W4" s="157">
        <v>45598</v>
      </c>
      <c r="X4" s="158"/>
      <c r="Y4" s="158"/>
      <c r="Z4" s="159"/>
      <c r="AA4" s="157">
        <v>45599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1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thickBot="1" x14ac:dyDescent="0.3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72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"/>
      <c r="Z14" s="120" t="s">
        <v>211</v>
      </c>
      <c r="AA14" s="117" t="s">
        <v>212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6"/>
      <c r="Z15" s="121"/>
      <c r="AA15" s="118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"/>
      <c r="Z16" s="121"/>
      <c r="AA16" s="119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21"/>
      <c r="AA17" s="160" t="s">
        <v>149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"/>
      <c r="Z18" s="122"/>
      <c r="AA18" s="16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03"/>
      <c r="AA19" s="16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6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6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5"/>
      <c r="T26" s="14"/>
      <c r="U26" s="14"/>
      <c r="V26" s="15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23" t="s">
        <v>125</v>
      </c>
      <c r="T27" s="19"/>
      <c r="U27" s="16"/>
      <c r="V27" s="160" t="s">
        <v>215</v>
      </c>
      <c r="W27" s="19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24"/>
      <c r="T28" s="18"/>
      <c r="U28" s="17"/>
      <c r="V28" s="127"/>
      <c r="W28" s="18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4"/>
      <c r="T29" s="19"/>
      <c r="U29" s="11"/>
      <c r="V29" s="23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43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16"/>
      <c r="I31" s="16"/>
      <c r="J31" s="16"/>
      <c r="K31" s="16"/>
      <c r="L31" s="24"/>
      <c r="M31" s="21"/>
      <c r="N31" s="16"/>
      <c r="O31" s="123" t="s">
        <v>25</v>
      </c>
      <c r="P31" s="21"/>
      <c r="Q31" s="16"/>
      <c r="R31" s="16"/>
      <c r="S31" s="12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28"/>
      <c r="I32" s="28"/>
      <c r="J32" s="28"/>
      <c r="K32" s="28"/>
      <c r="L32" s="25"/>
      <c r="M32" s="43"/>
      <c r="N32" s="28"/>
      <c r="O32" s="124"/>
      <c r="P32" s="43"/>
      <c r="Q32" s="28"/>
      <c r="R32" s="28"/>
      <c r="S32" s="124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31"/>
      <c r="I33" s="31"/>
      <c r="J33" s="31"/>
      <c r="K33" s="31"/>
      <c r="L33" s="24"/>
      <c r="M33" s="64"/>
      <c r="N33" s="42"/>
      <c r="O33" s="125"/>
      <c r="P33" s="42"/>
      <c r="Q33" s="31"/>
      <c r="R33" s="31"/>
      <c r="S33" s="124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5"/>
      <c r="L34" s="25"/>
      <c r="M34" s="101"/>
      <c r="N34" s="45"/>
      <c r="O34" s="120" t="s">
        <v>26</v>
      </c>
      <c r="P34" s="45"/>
      <c r="Q34" s="35"/>
      <c r="R34" s="35"/>
      <c r="S34" s="124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2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5">
    <mergeCell ref="C37:O37"/>
    <mergeCell ref="C39:O39"/>
    <mergeCell ref="C41:O41"/>
    <mergeCell ref="C31:C32"/>
    <mergeCell ref="O31:O33"/>
    <mergeCell ref="S27:S35"/>
    <mergeCell ref="S2:V2"/>
    <mergeCell ref="AC32:AC34"/>
    <mergeCell ref="G33:G35"/>
    <mergeCell ref="O34:O35"/>
    <mergeCell ref="G10:G12"/>
    <mergeCell ref="W22:W23"/>
    <mergeCell ref="G28:G29"/>
    <mergeCell ref="G30:G32"/>
    <mergeCell ref="AA17:AA23"/>
    <mergeCell ref="Z14:Z18"/>
    <mergeCell ref="AA14:AA16"/>
    <mergeCell ref="V27:V28"/>
    <mergeCell ref="AA8:AA1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4539-93A2-4D0F-93A1-375BE872859A}">
  <dimension ref="A1:AF37"/>
  <sheetViews>
    <sheetView topLeftCell="A2" zoomScale="90" zoomScaleNormal="90" workbookViewId="0">
      <selection activeCell="Z45" sqref="Z45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31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30.7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10">
        <v>45292</v>
      </c>
      <c r="D4" s="111"/>
      <c r="E4" s="111"/>
      <c r="F4" s="112"/>
      <c r="G4" s="110">
        <v>45293</v>
      </c>
      <c r="H4" s="111"/>
      <c r="I4" s="111"/>
      <c r="J4" s="112"/>
      <c r="K4" s="110">
        <v>45294</v>
      </c>
      <c r="L4" s="111"/>
      <c r="M4" s="111"/>
      <c r="N4" s="112"/>
      <c r="O4" s="110">
        <v>45295</v>
      </c>
      <c r="P4" s="111"/>
      <c r="Q4" s="111"/>
      <c r="R4" s="112"/>
      <c r="S4" s="110">
        <v>45296</v>
      </c>
      <c r="T4" s="111"/>
      <c r="U4" s="111"/>
      <c r="V4" s="112"/>
      <c r="W4" s="110">
        <v>45297</v>
      </c>
      <c r="X4" s="111"/>
      <c r="Y4" s="111"/>
      <c r="Z4" s="112"/>
      <c r="AA4" s="110">
        <v>45298</v>
      </c>
      <c r="AB4" s="111"/>
      <c r="AC4" s="111"/>
      <c r="AD4" s="112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15.7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7"/>
      <c r="AD6" s="14"/>
      <c r="AE6" s="12">
        <v>0.32291666666666669</v>
      </c>
      <c r="AF6" s="13">
        <v>0.34375</v>
      </c>
    </row>
    <row r="7" spans="1:32" ht="15.75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6"/>
      <c r="AD7" s="11"/>
      <c r="AE7" s="9">
        <v>0.34375</v>
      </c>
      <c r="AF7" s="10">
        <v>0.36458333333333298</v>
      </c>
    </row>
    <row r="8" spans="1:32" ht="15.7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50"/>
      <c r="AB8" s="18"/>
      <c r="AC8" s="14"/>
      <c r="AD8" s="14"/>
      <c r="AE8" s="12">
        <v>0.36458333333333298</v>
      </c>
      <c r="AF8" s="13">
        <v>0.38541666666666702</v>
      </c>
    </row>
    <row r="9" spans="1:32" ht="15.75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51"/>
      <c r="AB9" s="19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50"/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51"/>
      <c r="AB10" s="18"/>
      <c r="AC10" s="14"/>
      <c r="AD10" s="14"/>
      <c r="AE10" s="12">
        <v>0.40625</v>
      </c>
      <c r="AF10" s="13">
        <v>0.42708333333333398</v>
      </c>
    </row>
    <row r="11" spans="1:32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51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51"/>
      <c r="AB11" s="19"/>
      <c r="AC11" s="11"/>
      <c r="AD11" s="11"/>
      <c r="AE11" s="9">
        <v>0.42708333333333298</v>
      </c>
      <c r="AF11" s="10">
        <v>0.44791666666666702</v>
      </c>
    </row>
    <row r="12" spans="1:32" ht="15.75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52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51"/>
      <c r="AB12" s="18"/>
      <c r="AC12" s="14"/>
      <c r="AD12" s="14"/>
      <c r="AE12" s="12">
        <v>0.44791666666666702</v>
      </c>
      <c r="AF12" s="13">
        <v>0.46875</v>
      </c>
    </row>
    <row r="13" spans="1:32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51"/>
      <c r="AB13" s="19"/>
      <c r="AC13" s="11"/>
      <c r="AD13" s="11"/>
      <c r="AE13" s="9">
        <v>0.46875</v>
      </c>
      <c r="AF13" s="10">
        <v>0.48958333333333398</v>
      </c>
    </row>
    <row r="14" spans="1:32" ht="15.7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51"/>
      <c r="AB14" s="18"/>
      <c r="AC14" s="14"/>
      <c r="AD14" s="14"/>
      <c r="AE14" s="12">
        <v>0.48958333333333298</v>
      </c>
      <c r="AF14" s="13">
        <v>0.51041666666666696</v>
      </c>
    </row>
    <row r="15" spans="1:32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51"/>
      <c r="AB15" s="19"/>
      <c r="AC15" s="11"/>
      <c r="AD15" s="11"/>
      <c r="AE15" s="9">
        <v>0.51041666666666696</v>
      </c>
      <c r="AF15" s="10">
        <v>0.53125</v>
      </c>
    </row>
    <row r="16" spans="1:32" ht="15.7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51"/>
      <c r="AB16" s="18"/>
      <c r="AC16" s="14"/>
      <c r="AD16" s="14"/>
      <c r="AE16" s="12">
        <v>0.53125</v>
      </c>
      <c r="AF16" s="13">
        <v>0.55208333333333304</v>
      </c>
    </row>
    <row r="17" spans="1:32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51"/>
      <c r="AB17" s="19"/>
      <c r="AC17" s="11"/>
      <c r="AD17" s="11"/>
      <c r="AE17" s="9">
        <v>0.55208333333333304</v>
      </c>
      <c r="AF17" s="10">
        <v>0.57291666666666696</v>
      </c>
    </row>
    <row r="18" spans="1:32" ht="15.7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51"/>
      <c r="AB18" s="18"/>
      <c r="AC18" s="14"/>
      <c r="AD18" s="14"/>
      <c r="AE18" s="12">
        <v>0.57291666666666696</v>
      </c>
      <c r="AF18" s="13">
        <v>0.59375</v>
      </c>
    </row>
    <row r="19" spans="1:32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51"/>
      <c r="AB19" s="19"/>
      <c r="AC19" s="11"/>
      <c r="AD19" s="11"/>
      <c r="AE19" s="9">
        <v>0.59375</v>
      </c>
      <c r="AF19" s="10">
        <v>0.61458333333333304</v>
      </c>
    </row>
    <row r="20" spans="1:32" ht="15.7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51"/>
      <c r="AB20" s="18"/>
      <c r="AC20" s="14"/>
      <c r="AD20" s="14"/>
      <c r="AE20" s="12">
        <v>0.61458333333333404</v>
      </c>
      <c r="AF20" s="13">
        <v>0.63541666666666696</v>
      </c>
    </row>
    <row r="21" spans="1:32" ht="15.75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76"/>
      <c r="X21" s="16"/>
      <c r="Y21" s="11"/>
      <c r="Z21" s="16"/>
      <c r="AA21" s="151"/>
      <c r="AB21" s="19"/>
      <c r="AC21" s="11"/>
      <c r="AD21" s="11"/>
      <c r="AE21" s="9">
        <v>0.63541666666666696</v>
      </c>
      <c r="AF21" s="10">
        <v>0.65625</v>
      </c>
    </row>
    <row r="22" spans="1:32" ht="15.7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50"/>
      <c r="X22" s="18"/>
      <c r="Y22" s="14"/>
      <c r="Z22" s="17"/>
      <c r="AA22" s="151"/>
      <c r="AB22" s="18"/>
      <c r="AC22" s="14"/>
      <c r="AD22" s="14"/>
      <c r="AE22" s="12">
        <v>0.65625</v>
      </c>
      <c r="AF22" s="13">
        <v>0.67708333333333304</v>
      </c>
    </row>
    <row r="23" spans="1:32" ht="15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52"/>
      <c r="X23" s="19"/>
      <c r="Y23" s="11"/>
      <c r="Z23" s="16"/>
      <c r="AA23" s="152"/>
      <c r="AB23" s="19"/>
      <c r="AC23" s="11"/>
      <c r="AD23" s="11"/>
      <c r="AE23" s="9">
        <v>0.67708333333333404</v>
      </c>
      <c r="AF23" s="10">
        <v>0.69791666666666696</v>
      </c>
    </row>
    <row r="24" spans="1:32" ht="15.7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15.75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6.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0"/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51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50"/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51"/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51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16.5" customHeight="1" thickBot="1" x14ac:dyDescent="0.3">
      <c r="A31" s="9">
        <v>0.843750000000001</v>
      </c>
      <c r="B31" s="10">
        <v>0.86458333333333304</v>
      </c>
      <c r="C31" s="153"/>
      <c r="D31" s="16"/>
      <c r="E31" s="16"/>
      <c r="F31" s="16"/>
      <c r="G31" s="151"/>
      <c r="H31" s="72"/>
      <c r="I31" s="16"/>
      <c r="J31" s="16"/>
      <c r="K31" s="16"/>
      <c r="L31" s="129" t="s">
        <v>27</v>
      </c>
      <c r="M31" s="21"/>
      <c r="N31" s="16"/>
      <c r="O31" s="150"/>
      <c r="P31" s="21"/>
      <c r="Q31" s="16"/>
      <c r="R31" s="16"/>
      <c r="S31" s="151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16.5" customHeight="1" thickBot="1" x14ac:dyDescent="0.3">
      <c r="A32" s="12">
        <v>0.86458333333333404</v>
      </c>
      <c r="B32" s="13">
        <v>0.88541666666666696</v>
      </c>
      <c r="C32" s="154"/>
      <c r="D32" s="28"/>
      <c r="E32" s="28"/>
      <c r="F32" s="28"/>
      <c r="G32" s="151"/>
      <c r="H32" s="132" t="s">
        <v>27</v>
      </c>
      <c r="I32" s="43"/>
      <c r="J32" s="28"/>
      <c r="K32" s="28"/>
      <c r="L32" s="130"/>
      <c r="M32" s="43"/>
      <c r="N32" s="28"/>
      <c r="O32" s="151"/>
      <c r="P32" s="43"/>
      <c r="Q32" s="28"/>
      <c r="R32" s="28"/>
      <c r="S32" s="151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16.5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51"/>
      <c r="H33" s="133"/>
      <c r="I33" s="42"/>
      <c r="J33" s="31"/>
      <c r="K33" s="31"/>
      <c r="L33" s="131"/>
      <c r="M33" s="64"/>
      <c r="N33" s="42"/>
      <c r="O33" s="151"/>
      <c r="P33" s="42"/>
      <c r="Q33" s="31"/>
      <c r="R33" s="31"/>
      <c r="S33" s="151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51"/>
      <c r="H34" s="73"/>
      <c r="I34" s="33"/>
      <c r="J34" s="33"/>
      <c r="K34" s="33"/>
      <c r="L34" s="65"/>
      <c r="M34" s="25"/>
      <c r="N34" s="45"/>
      <c r="O34" s="151"/>
      <c r="P34" s="45"/>
      <c r="Q34" s="35"/>
      <c r="R34" s="35"/>
      <c r="S34" s="151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52"/>
      <c r="H35" s="37"/>
      <c r="I35" s="38"/>
      <c r="J35" s="38"/>
      <c r="K35" s="38"/>
      <c r="L35" s="38"/>
      <c r="M35" s="36"/>
      <c r="N35" s="39"/>
      <c r="O35" s="152"/>
      <c r="P35" s="36"/>
      <c r="Q35" s="39"/>
      <c r="R35" s="39"/>
      <c r="S35" s="152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68" t="s">
        <v>37</v>
      </c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71"/>
    </row>
  </sheetData>
  <mergeCells count="26">
    <mergeCell ref="AC32:AC34"/>
    <mergeCell ref="H32:H33"/>
    <mergeCell ref="L31:L33"/>
    <mergeCell ref="AA8:AA23"/>
    <mergeCell ref="C31:C32"/>
    <mergeCell ref="G28:G35"/>
    <mergeCell ref="O31:O35"/>
    <mergeCell ref="S29:S35"/>
    <mergeCell ref="W22:W23"/>
    <mergeCell ref="G10:G1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39D8-CEC9-4626-BC6B-6D22E7601101}">
  <dimension ref="A1:AF41"/>
  <sheetViews>
    <sheetView tabSelected="1" topLeftCell="F1" zoomScale="80" zoomScaleNormal="80" workbookViewId="0">
      <selection activeCell="M33" sqref="M33:M34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119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7"/>
      <c r="AB1" s="47"/>
      <c r="AC1" s="47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89"/>
      <c r="AA2" s="190" t="s">
        <v>6</v>
      </c>
      <c r="AB2" s="191"/>
      <c r="AC2" s="191"/>
      <c r="AD2" s="192"/>
      <c r="AE2" s="96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57">
        <v>45600</v>
      </c>
      <c r="D4" s="158"/>
      <c r="E4" s="158"/>
      <c r="F4" s="159"/>
      <c r="G4" s="157">
        <v>45601</v>
      </c>
      <c r="H4" s="158"/>
      <c r="I4" s="158"/>
      <c r="J4" s="159"/>
      <c r="K4" s="157">
        <v>45602</v>
      </c>
      <c r="L4" s="158"/>
      <c r="M4" s="158"/>
      <c r="N4" s="159"/>
      <c r="O4" s="157">
        <v>45603</v>
      </c>
      <c r="P4" s="158"/>
      <c r="Q4" s="158"/>
      <c r="R4" s="159"/>
      <c r="S4" s="157">
        <v>45604</v>
      </c>
      <c r="T4" s="158"/>
      <c r="U4" s="158"/>
      <c r="V4" s="159"/>
      <c r="W4" s="157">
        <v>45605</v>
      </c>
      <c r="X4" s="158"/>
      <c r="Y4" s="158"/>
      <c r="Z4" s="193"/>
      <c r="AA4" s="194">
        <v>45606</v>
      </c>
      <c r="AB4" s="195"/>
      <c r="AC4" s="195"/>
      <c r="AD4" s="196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0" t="s">
        <v>24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0" t="s">
        <v>204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 t="s">
        <v>127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213</v>
      </c>
      <c r="X22" s="18"/>
      <c r="Y22" s="14"/>
      <c r="Z22" s="17"/>
      <c r="AA22" s="12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3" t="s">
        <v>126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28"/>
      <c r="J30" s="17"/>
      <c r="K30" s="17"/>
      <c r="L30" s="28"/>
      <c r="M30" s="17"/>
      <c r="N30" s="17"/>
      <c r="O30" s="15"/>
      <c r="P30" s="17"/>
      <c r="Q30" s="17"/>
      <c r="R30" s="17"/>
      <c r="S30" s="12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16"/>
      <c r="I31" s="24"/>
      <c r="K31" s="16"/>
      <c r="L31" s="16"/>
      <c r="M31" s="16"/>
      <c r="N31" s="16"/>
      <c r="O31" s="123" t="s">
        <v>25</v>
      </c>
      <c r="P31" s="21"/>
      <c r="Q31" s="16"/>
      <c r="R31" s="16"/>
      <c r="S31" s="12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28"/>
      <c r="I32" s="25"/>
      <c r="K32" s="28"/>
      <c r="L32" s="28"/>
      <c r="M32" s="28"/>
      <c r="N32" s="28"/>
      <c r="O32" s="124"/>
      <c r="P32" s="43"/>
      <c r="Q32" s="28"/>
      <c r="R32" s="28"/>
      <c r="S32" s="124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31"/>
      <c r="I33" s="24"/>
      <c r="J33" s="203"/>
      <c r="K33" s="42"/>
      <c r="L33" s="31"/>
      <c r="M33" s="24"/>
      <c r="N33" s="42"/>
      <c r="O33" s="125"/>
      <c r="P33" s="42"/>
      <c r="Q33" s="31"/>
      <c r="R33" s="31"/>
      <c r="S33" s="124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202"/>
      <c r="I34" s="25"/>
      <c r="J34" s="25"/>
      <c r="K34" s="34"/>
      <c r="L34" s="65"/>
      <c r="M34" s="25"/>
      <c r="N34" s="45"/>
      <c r="O34" s="120" t="s">
        <v>26</v>
      </c>
      <c r="P34" s="45"/>
      <c r="Q34" s="35"/>
      <c r="R34" s="35"/>
      <c r="S34" s="124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2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3">
    <mergeCell ref="C37:O37"/>
    <mergeCell ref="C39:O39"/>
    <mergeCell ref="C41:O41"/>
    <mergeCell ref="S29:S35"/>
    <mergeCell ref="AA17:AA23"/>
    <mergeCell ref="C31:C32"/>
    <mergeCell ref="O31:O33"/>
    <mergeCell ref="S2:V2"/>
    <mergeCell ref="AC32:AC34"/>
    <mergeCell ref="G33:G35"/>
    <mergeCell ref="O34:O35"/>
    <mergeCell ref="AA8:AA10"/>
    <mergeCell ref="G10:G12"/>
    <mergeCell ref="W22:W23"/>
    <mergeCell ref="G28:G29"/>
    <mergeCell ref="G30:G32"/>
    <mergeCell ref="AA14:AA16"/>
    <mergeCell ref="AA11:AA13"/>
    <mergeCell ref="W2:Z2"/>
    <mergeCell ref="AA2:AD2"/>
    <mergeCell ref="S4:V4"/>
    <mergeCell ref="W4:Z4"/>
    <mergeCell ref="AA4:AD4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4AE-239A-4AC4-B689-72DBFD71C826}">
  <dimension ref="A1:AF41"/>
  <sheetViews>
    <sheetView zoomScale="80" zoomScaleNormal="80" workbookViewId="0">
      <selection activeCell="T43" sqref="T4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118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45607</v>
      </c>
      <c r="D4" s="158"/>
      <c r="E4" s="158"/>
      <c r="F4" s="159"/>
      <c r="G4" s="157">
        <v>45608</v>
      </c>
      <c r="H4" s="158"/>
      <c r="I4" s="158"/>
      <c r="J4" s="159"/>
      <c r="K4" s="157">
        <v>45609</v>
      </c>
      <c r="L4" s="158"/>
      <c r="M4" s="158"/>
      <c r="N4" s="159"/>
      <c r="O4" s="157">
        <v>45610</v>
      </c>
      <c r="P4" s="158"/>
      <c r="Q4" s="158"/>
      <c r="R4" s="159"/>
      <c r="S4" s="157">
        <v>45611</v>
      </c>
      <c r="T4" s="158"/>
      <c r="U4" s="158"/>
      <c r="V4" s="159"/>
      <c r="W4" s="157">
        <v>45612</v>
      </c>
      <c r="X4" s="158"/>
      <c r="Y4" s="158"/>
      <c r="Z4" s="159"/>
      <c r="AA4" s="157">
        <v>45613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0" t="s">
        <v>153</v>
      </c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1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23" t="s">
        <v>129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2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24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2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4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24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5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3" t="s">
        <v>128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4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4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97"/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24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98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24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24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2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4">
    <mergeCell ref="C37:O37"/>
    <mergeCell ref="C39:O39"/>
    <mergeCell ref="C41:O41"/>
    <mergeCell ref="S29:S35"/>
    <mergeCell ref="AA17:AA23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1:AA16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9CB-AEFB-4CC4-B419-09952FB1C4EE}">
  <dimension ref="A1:AF41"/>
  <sheetViews>
    <sheetView zoomScale="80" zoomScaleNormal="80" workbookViewId="0">
      <selection activeCell="T29" sqref="T29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36" customHeight="1" thickBot="1" x14ac:dyDescent="0.4">
      <c r="A1" s="51" t="s">
        <v>117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99" t="s">
        <v>172</v>
      </c>
      <c r="AB1" s="200"/>
      <c r="AC1" s="200"/>
      <c r="AD1" s="201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45614</v>
      </c>
      <c r="D4" s="158"/>
      <c r="E4" s="158"/>
      <c r="F4" s="159"/>
      <c r="G4" s="157">
        <v>45615</v>
      </c>
      <c r="H4" s="158"/>
      <c r="I4" s="158"/>
      <c r="J4" s="159"/>
      <c r="K4" s="157">
        <v>45616</v>
      </c>
      <c r="L4" s="158"/>
      <c r="M4" s="158"/>
      <c r="N4" s="159"/>
      <c r="O4" s="157">
        <v>45617</v>
      </c>
      <c r="P4" s="158"/>
      <c r="Q4" s="158"/>
      <c r="R4" s="159"/>
      <c r="S4" s="157">
        <v>45618</v>
      </c>
      <c r="T4" s="158"/>
      <c r="U4" s="158"/>
      <c r="V4" s="159"/>
      <c r="W4" s="157">
        <v>45619</v>
      </c>
      <c r="X4" s="158"/>
      <c r="Y4" s="158"/>
      <c r="Z4" s="159"/>
      <c r="AA4" s="157">
        <v>45620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0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6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61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97"/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79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98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79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79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80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1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S29:S31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0D6A-2C34-48CD-BDAD-1A70A2184C7C}">
  <dimension ref="A1:AF41"/>
  <sheetViews>
    <sheetView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0.28515625" style="81" customWidth="1"/>
    <col min="28" max="16384" width="9.140625" style="81"/>
  </cols>
  <sheetData>
    <row r="1" spans="1:32" ht="24" thickBot="1" x14ac:dyDescent="0.4">
      <c r="A1" s="51" t="s">
        <v>116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173" t="s">
        <v>173</v>
      </c>
      <c r="AB1" s="174"/>
      <c r="AC1" s="174"/>
      <c r="AD1" s="175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45621</v>
      </c>
      <c r="D4" s="158"/>
      <c r="E4" s="158"/>
      <c r="F4" s="159"/>
      <c r="G4" s="157">
        <v>45622</v>
      </c>
      <c r="H4" s="158"/>
      <c r="I4" s="158"/>
      <c r="J4" s="159"/>
      <c r="K4" s="157">
        <v>45623</v>
      </c>
      <c r="L4" s="158"/>
      <c r="M4" s="158"/>
      <c r="N4" s="159"/>
      <c r="O4" s="157">
        <v>45624</v>
      </c>
      <c r="P4" s="158"/>
      <c r="Q4" s="158"/>
      <c r="R4" s="159"/>
      <c r="S4" s="157">
        <v>45625</v>
      </c>
      <c r="T4" s="158"/>
      <c r="U4" s="158"/>
      <c r="V4" s="159"/>
      <c r="W4" s="157">
        <v>45626</v>
      </c>
      <c r="X4" s="158"/>
      <c r="Y4" s="158"/>
      <c r="Z4" s="159"/>
      <c r="AA4" s="157">
        <v>45627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8"/>
      <c r="Y22" s="18"/>
      <c r="Z22" s="18"/>
      <c r="AA22" s="18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9"/>
      <c r="Y23" s="19"/>
      <c r="Z23" s="19"/>
      <c r="AA23" s="19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"/>
      <c r="T29" s="16"/>
      <c r="U29" s="16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6"/>
      <c r="T31" s="16"/>
      <c r="U31" s="16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97"/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28"/>
      <c r="T32" s="28"/>
      <c r="U32" s="28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205</v>
      </c>
      <c r="H33" s="198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31"/>
      <c r="T33" s="31"/>
      <c r="U33" s="31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35"/>
      <c r="T34" s="35"/>
      <c r="U34" s="35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0">
    <mergeCell ref="C37:O37"/>
    <mergeCell ref="C39:O39"/>
    <mergeCell ref="C41:O41"/>
    <mergeCell ref="C31:C32"/>
    <mergeCell ref="L31:L33"/>
    <mergeCell ref="O31:O33"/>
    <mergeCell ref="H32:H33"/>
    <mergeCell ref="S2:V2"/>
    <mergeCell ref="AC32:AC34"/>
    <mergeCell ref="G33:G35"/>
    <mergeCell ref="O34:O35"/>
    <mergeCell ref="G10:G12"/>
    <mergeCell ref="G28:G29"/>
    <mergeCell ref="G30:G32"/>
    <mergeCell ref="AA1:AD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EB1-F534-416A-A01D-8C62151D6510}">
  <dimension ref="A1:AF41"/>
  <sheetViews>
    <sheetView zoomScale="80" zoomScaleNormal="80" workbookViewId="0">
      <selection activeCell="H32" sqref="H32:H33"/>
    </sheetView>
  </sheetViews>
  <sheetFormatPr defaultRowHeight="15" x14ac:dyDescent="0.25"/>
  <cols>
    <col min="1" max="12" width="9.140625" style="81"/>
    <col min="13" max="13" width="10.28515625" style="81" customWidth="1"/>
    <col min="14" max="26" width="9.140625" style="81"/>
    <col min="27" max="27" width="11" style="81" customWidth="1"/>
    <col min="28" max="16384" width="9.140625" style="81"/>
  </cols>
  <sheetData>
    <row r="1" spans="1:32" ht="24" thickBot="1" x14ac:dyDescent="0.4">
      <c r="A1" s="51" t="s">
        <v>115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45628</v>
      </c>
      <c r="D4" s="158"/>
      <c r="E4" s="158"/>
      <c r="F4" s="159"/>
      <c r="G4" s="157">
        <v>45629</v>
      </c>
      <c r="H4" s="158"/>
      <c r="I4" s="158"/>
      <c r="J4" s="159"/>
      <c r="K4" s="157">
        <v>45630</v>
      </c>
      <c r="L4" s="158"/>
      <c r="M4" s="158"/>
      <c r="N4" s="159"/>
      <c r="O4" s="157">
        <v>45631</v>
      </c>
      <c r="P4" s="158"/>
      <c r="Q4" s="158"/>
      <c r="R4" s="159"/>
      <c r="S4" s="157">
        <v>45632</v>
      </c>
      <c r="T4" s="158"/>
      <c r="U4" s="158"/>
      <c r="V4" s="159"/>
      <c r="W4" s="157">
        <v>45633</v>
      </c>
      <c r="X4" s="158"/>
      <c r="Y4" s="158"/>
      <c r="Z4" s="159"/>
      <c r="AA4" s="157">
        <v>45634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20" t="s">
        <v>206</v>
      </c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21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22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0" t="s">
        <v>161</v>
      </c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6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69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69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61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60" t="s">
        <v>157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69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69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97"/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69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98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69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69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61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4">
    <mergeCell ref="C37:O37"/>
    <mergeCell ref="C39:O39"/>
    <mergeCell ref="C41:O41"/>
    <mergeCell ref="C31:C32"/>
    <mergeCell ref="L31:L33"/>
    <mergeCell ref="O31:O33"/>
    <mergeCell ref="H32:H33"/>
    <mergeCell ref="AC32:AC34"/>
    <mergeCell ref="G33:G35"/>
    <mergeCell ref="O34:O35"/>
    <mergeCell ref="AA8:AA10"/>
    <mergeCell ref="G10:G12"/>
    <mergeCell ref="W22:W23"/>
    <mergeCell ref="G28:G29"/>
    <mergeCell ref="G30:G32"/>
    <mergeCell ref="AA17:AA23"/>
    <mergeCell ref="AA14:AA16"/>
    <mergeCell ref="S29:S35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373E-4969-4050-9917-5AEE4D8F8A3A}">
  <dimension ref="A1:AF41"/>
  <sheetViews>
    <sheetView topLeftCell="I1" zoomScale="80" zoomScaleNormal="80" workbookViewId="0">
      <selection activeCell="O1" sqref="O1:R1"/>
    </sheetView>
  </sheetViews>
  <sheetFormatPr defaultRowHeight="15" x14ac:dyDescent="0.25"/>
  <cols>
    <col min="1" max="12" width="9.140625" style="83"/>
    <col min="13" max="13" width="10.28515625" style="83" customWidth="1"/>
    <col min="14" max="26" width="9.140625" style="83"/>
    <col min="27" max="27" width="11" style="83" customWidth="1"/>
    <col min="28" max="16384" width="9.140625" style="83"/>
  </cols>
  <sheetData>
    <row r="1" spans="1:32" ht="24" thickBot="1" x14ac:dyDescent="0.4">
      <c r="A1" s="51" t="s">
        <v>174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173" t="s">
        <v>171</v>
      </c>
      <c r="P1" s="174"/>
      <c r="Q1" s="174"/>
      <c r="R1" s="175"/>
      <c r="S1" s="49"/>
      <c r="T1" s="50"/>
      <c r="U1" s="50"/>
      <c r="V1" s="47"/>
      <c r="W1" s="49"/>
      <c r="X1" s="50"/>
      <c r="Y1" s="50"/>
      <c r="Z1" s="47"/>
      <c r="AA1" s="173" t="s">
        <v>175</v>
      </c>
      <c r="AB1" s="174"/>
      <c r="AC1" s="174"/>
      <c r="AD1" s="175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45635</v>
      </c>
      <c r="D4" s="158"/>
      <c r="E4" s="158"/>
      <c r="F4" s="159"/>
      <c r="G4" s="157">
        <v>45636</v>
      </c>
      <c r="H4" s="158"/>
      <c r="I4" s="158"/>
      <c r="J4" s="159"/>
      <c r="K4" s="157">
        <v>45637</v>
      </c>
      <c r="L4" s="158"/>
      <c r="M4" s="158"/>
      <c r="N4" s="159"/>
      <c r="O4" s="157">
        <v>45638</v>
      </c>
      <c r="P4" s="158"/>
      <c r="Q4" s="158"/>
      <c r="R4" s="159"/>
      <c r="S4" s="157">
        <v>45639</v>
      </c>
      <c r="T4" s="158"/>
      <c r="U4" s="158"/>
      <c r="V4" s="159"/>
      <c r="W4" s="157">
        <v>45640</v>
      </c>
      <c r="X4" s="158"/>
      <c r="Y4" s="158"/>
      <c r="Z4" s="159"/>
      <c r="AA4" s="157">
        <v>45641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78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79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79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79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20" t="s">
        <v>207</v>
      </c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21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22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97"/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98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6">
    <mergeCell ref="O1:R1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S29:S31"/>
    <mergeCell ref="G30:G32"/>
    <mergeCell ref="W2:Z2"/>
    <mergeCell ref="AA2:AD2"/>
    <mergeCell ref="S4:V4"/>
    <mergeCell ref="W4:Z4"/>
    <mergeCell ref="AA4:AD4"/>
    <mergeCell ref="S2:V2"/>
    <mergeCell ref="AA21:AA23"/>
    <mergeCell ref="C37:O37"/>
    <mergeCell ref="C39:O39"/>
    <mergeCell ref="C41:O41"/>
    <mergeCell ref="AA1:AD1"/>
    <mergeCell ref="C31:C32"/>
    <mergeCell ref="L31:L33"/>
    <mergeCell ref="O31:O33"/>
    <mergeCell ref="H32:H33"/>
    <mergeCell ref="S32:S35"/>
    <mergeCell ref="AC32:AC34"/>
    <mergeCell ref="G33:G35"/>
    <mergeCell ref="O34:O35"/>
    <mergeCell ref="AA8:AA10"/>
    <mergeCell ref="G10:G12"/>
    <mergeCell ref="W22:W23"/>
    <mergeCell ref="G28:G2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C866-499B-4FCC-80B0-E9EA0FDFF56A}">
  <dimension ref="A1:AF41"/>
  <sheetViews>
    <sheetView zoomScale="80" zoomScaleNormal="80" workbookViewId="0">
      <selection activeCell="H32" sqref="H32:H33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182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89"/>
      <c r="AA2" s="190" t="s">
        <v>6</v>
      </c>
      <c r="AB2" s="191"/>
      <c r="AC2" s="191"/>
      <c r="AD2" s="192"/>
      <c r="AE2" s="96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95" t="s">
        <v>29</v>
      </c>
      <c r="AA3" s="99" t="s">
        <v>28</v>
      </c>
      <c r="AB3" s="60" t="s">
        <v>30</v>
      </c>
      <c r="AC3" s="61" t="s">
        <v>23</v>
      </c>
      <c r="AD3" s="100" t="s">
        <v>29</v>
      </c>
      <c r="AE3" s="97"/>
      <c r="AF3" s="4"/>
    </row>
    <row r="4" spans="1:32" ht="15.75" thickBot="1" x14ac:dyDescent="0.3">
      <c r="A4" s="5" t="s">
        <v>8</v>
      </c>
      <c r="B4" s="6" t="s">
        <v>9</v>
      </c>
      <c r="C4" s="157">
        <v>45642</v>
      </c>
      <c r="D4" s="158"/>
      <c r="E4" s="158"/>
      <c r="F4" s="159"/>
      <c r="G4" s="157">
        <v>45643</v>
      </c>
      <c r="H4" s="158"/>
      <c r="I4" s="158"/>
      <c r="J4" s="159"/>
      <c r="K4" s="157">
        <v>45644</v>
      </c>
      <c r="L4" s="158"/>
      <c r="M4" s="158"/>
      <c r="N4" s="159"/>
      <c r="O4" s="157">
        <v>45645</v>
      </c>
      <c r="P4" s="158"/>
      <c r="Q4" s="158"/>
      <c r="R4" s="159"/>
      <c r="S4" s="157">
        <v>45646</v>
      </c>
      <c r="T4" s="158"/>
      <c r="U4" s="158"/>
      <c r="V4" s="159"/>
      <c r="W4" s="157">
        <v>45647</v>
      </c>
      <c r="X4" s="158"/>
      <c r="Y4" s="158"/>
      <c r="Z4" s="193"/>
      <c r="AA4" s="194">
        <v>45648</v>
      </c>
      <c r="AB4" s="195"/>
      <c r="AC4" s="195"/>
      <c r="AD4" s="196"/>
      <c r="AE4" s="98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63"/>
      <c r="AB5" s="23"/>
      <c r="AC5" s="23"/>
      <c r="AD5" s="23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04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0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0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0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0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0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0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97"/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98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4">
    <mergeCell ref="AC32:AC34"/>
    <mergeCell ref="G33:G35"/>
    <mergeCell ref="O34:O35"/>
    <mergeCell ref="C37:O37"/>
    <mergeCell ref="C39:O39"/>
    <mergeCell ref="C41:O41"/>
    <mergeCell ref="G28:G29"/>
    <mergeCell ref="S29:S31"/>
    <mergeCell ref="G30:G32"/>
    <mergeCell ref="C31:C32"/>
    <mergeCell ref="L31:L33"/>
    <mergeCell ref="O31:O33"/>
    <mergeCell ref="H32:H33"/>
    <mergeCell ref="S32:S35"/>
    <mergeCell ref="W4:Z4"/>
    <mergeCell ref="AA4:AD4"/>
    <mergeCell ref="AA8:AA10"/>
    <mergeCell ref="G10:G12"/>
    <mergeCell ref="AA17:AA23"/>
    <mergeCell ref="W22:W23"/>
    <mergeCell ref="S4:V4"/>
    <mergeCell ref="A3:B3"/>
    <mergeCell ref="C4:F4"/>
    <mergeCell ref="G4:J4"/>
    <mergeCell ref="K4:N4"/>
    <mergeCell ref="O4:R4"/>
    <mergeCell ref="S2:V2"/>
    <mergeCell ref="W2:Z2"/>
    <mergeCell ref="AA2:AD2"/>
    <mergeCell ref="A2:B2"/>
    <mergeCell ref="C2:F2"/>
    <mergeCell ref="G2:J2"/>
    <mergeCell ref="K2:N2"/>
    <mergeCell ref="O2:R2"/>
  </mergeCells>
  <phoneticPr fontId="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8DD3-8A9E-4B3B-AEAF-5A3C3F5BAE7A}">
  <dimension ref="A1:AF41"/>
  <sheetViews>
    <sheetView zoomScale="80" zoomScaleNormal="80" workbookViewId="0">
      <selection activeCell="N18" sqref="N18"/>
    </sheetView>
  </sheetViews>
  <sheetFormatPr defaultRowHeight="15" x14ac:dyDescent="0.25"/>
  <cols>
    <col min="1" max="12" width="9.140625" style="84"/>
    <col min="13" max="13" width="10.28515625" style="84" customWidth="1"/>
    <col min="14" max="26" width="9.140625" style="84"/>
    <col min="27" max="27" width="11" style="84" customWidth="1"/>
    <col min="28" max="16384" width="9.140625" style="84"/>
  </cols>
  <sheetData>
    <row r="1" spans="1:32" ht="24" thickBot="1" x14ac:dyDescent="0.4">
      <c r="A1" s="51" t="s">
        <v>183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79" t="s">
        <v>6</v>
      </c>
      <c r="AB2" s="180"/>
      <c r="AC2" s="180"/>
      <c r="AD2" s="181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45649</v>
      </c>
      <c r="D4" s="158"/>
      <c r="E4" s="158"/>
      <c r="F4" s="159"/>
      <c r="G4" s="157">
        <v>45650</v>
      </c>
      <c r="H4" s="158"/>
      <c r="I4" s="158"/>
      <c r="J4" s="159"/>
      <c r="K4" s="157">
        <v>45651</v>
      </c>
      <c r="L4" s="158"/>
      <c r="M4" s="158"/>
      <c r="N4" s="159"/>
      <c r="O4" s="157">
        <v>45652</v>
      </c>
      <c r="P4" s="158"/>
      <c r="Q4" s="158"/>
      <c r="R4" s="159"/>
      <c r="S4" s="157">
        <v>45653</v>
      </c>
      <c r="T4" s="158"/>
      <c r="U4" s="158"/>
      <c r="V4" s="159"/>
      <c r="W4" s="157">
        <v>45654</v>
      </c>
      <c r="X4" s="158"/>
      <c r="Y4" s="158"/>
      <c r="Z4" s="159"/>
      <c r="AA4" s="157">
        <v>45655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20"/>
      <c r="AB7" s="11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70" t="s">
        <v>41</v>
      </c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71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72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78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79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x14ac:dyDescent="0.25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79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79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79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80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04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05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05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7"/>
      <c r="AA20" s="105"/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6"/>
      <c r="AA21" s="105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71</v>
      </c>
      <c r="X22" s="18"/>
      <c r="Y22" s="14"/>
      <c r="Z22" s="17"/>
      <c r="AA22" s="105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6"/>
      <c r="AA23" s="106"/>
      <c r="AB23" s="19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4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7"/>
      <c r="H30" s="17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4"/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5"/>
      <c r="P32" s="43"/>
      <c r="Q32" s="28"/>
      <c r="R32" s="28"/>
      <c r="S32" s="142"/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4"/>
      <c r="P33" s="42"/>
      <c r="Q33" s="31"/>
      <c r="R33" s="31"/>
      <c r="S33" s="143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5"/>
      <c r="L34" s="35"/>
      <c r="M34" s="35"/>
      <c r="N34" s="35"/>
      <c r="O34" s="25"/>
      <c r="P34" s="45"/>
      <c r="Q34" s="35"/>
      <c r="R34" s="35"/>
      <c r="S34" s="143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6"/>
      <c r="Q35" s="39"/>
      <c r="R35" s="39"/>
      <c r="S35" s="144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26">
    <mergeCell ref="C37:O37"/>
    <mergeCell ref="C39:O39"/>
    <mergeCell ref="C41:O41"/>
    <mergeCell ref="C31:C32"/>
    <mergeCell ref="S32:S35"/>
    <mergeCell ref="AC32:AC34"/>
    <mergeCell ref="AA8:AA10"/>
    <mergeCell ref="AA17:AA23"/>
    <mergeCell ref="W22:W23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3:C10"/>
  <sheetViews>
    <sheetView workbookViewId="0">
      <selection activeCell="C8" sqref="C8:C10"/>
    </sheetView>
  </sheetViews>
  <sheetFormatPr defaultRowHeight="15" x14ac:dyDescent="0.25"/>
  <cols>
    <col min="1" max="1" width="10.7109375" bestFit="1" customWidth="1"/>
    <col min="2" max="2" width="9.28515625" bestFit="1" customWidth="1"/>
    <col min="3" max="3" width="13.42578125" bestFit="1" customWidth="1"/>
  </cols>
  <sheetData>
    <row r="3" spans="1:3" x14ac:dyDescent="0.25">
      <c r="A3" t="s">
        <v>63</v>
      </c>
    </row>
    <row r="4" spans="1:3" ht="15.75" thickBot="1" x14ac:dyDescent="0.3">
      <c r="A4" s="75">
        <v>45625</v>
      </c>
      <c r="B4" t="s">
        <v>64</v>
      </c>
      <c r="C4" t="s">
        <v>65</v>
      </c>
    </row>
    <row r="5" spans="1:3" ht="15.75" thickBot="1" x14ac:dyDescent="0.3">
      <c r="A5" s="75">
        <v>45626</v>
      </c>
      <c r="B5" s="74" t="s">
        <v>64</v>
      </c>
      <c r="C5" s="74" t="s">
        <v>65</v>
      </c>
    </row>
    <row r="6" spans="1:3" ht="15.75" thickBot="1" x14ac:dyDescent="0.3">
      <c r="A6" s="75">
        <v>45627</v>
      </c>
      <c r="B6" s="74" t="s">
        <v>64</v>
      </c>
      <c r="C6" s="74" t="s">
        <v>65</v>
      </c>
    </row>
    <row r="8" spans="1:3" ht="15.75" thickBot="1" x14ac:dyDescent="0.3">
      <c r="A8" s="75">
        <v>45737</v>
      </c>
      <c r="B8" s="74" t="s">
        <v>64</v>
      </c>
      <c r="C8" t="s">
        <v>66</v>
      </c>
    </row>
    <row r="9" spans="1:3" ht="15.75" thickBot="1" x14ac:dyDescent="0.3">
      <c r="A9" s="75">
        <v>45738</v>
      </c>
      <c r="B9" s="74" t="s">
        <v>64</v>
      </c>
      <c r="C9" s="74" t="s">
        <v>66</v>
      </c>
    </row>
    <row r="10" spans="1:3" ht="15.75" thickBot="1" x14ac:dyDescent="0.3">
      <c r="A10" s="75">
        <v>45739</v>
      </c>
      <c r="B10" s="74" t="s">
        <v>64</v>
      </c>
      <c r="C10" s="7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213B-0692-4B03-B33B-85A83F88B123}">
  <dimension ref="A1:L24"/>
  <sheetViews>
    <sheetView workbookViewId="0">
      <selection activeCell="J21" sqref="J21"/>
    </sheetView>
  </sheetViews>
  <sheetFormatPr defaultRowHeight="15" x14ac:dyDescent="0.25"/>
  <cols>
    <col min="1" max="1" width="10.7109375" style="57" bestFit="1" customWidth="1"/>
    <col min="2" max="2" width="5.5703125" style="57" bestFit="1" customWidth="1"/>
    <col min="3" max="3" width="10" style="57" bestFit="1" customWidth="1"/>
    <col min="4" max="4" width="9" style="57" bestFit="1" customWidth="1"/>
    <col min="5" max="5" width="8.42578125" style="57" bestFit="1" customWidth="1"/>
    <col min="6" max="6" width="18.85546875" style="57" bestFit="1" customWidth="1"/>
    <col min="7" max="7" width="21.85546875" style="57" bestFit="1" customWidth="1"/>
    <col min="8" max="8" width="26.42578125" style="57" bestFit="1" customWidth="1"/>
    <col min="9" max="9" width="47.2851562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55" t="s">
        <v>32</v>
      </c>
      <c r="B2" s="156"/>
      <c r="C2" s="156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x14ac:dyDescent="0.25">
      <c r="A5" s="54" t="s">
        <v>43</v>
      </c>
      <c r="B5" s="54" t="s">
        <v>108</v>
      </c>
      <c r="C5" s="54" t="s">
        <v>6</v>
      </c>
      <c r="D5" s="81">
        <v>6010005</v>
      </c>
      <c r="E5" s="81">
        <v>36</v>
      </c>
      <c r="F5" s="54" t="s">
        <v>109</v>
      </c>
      <c r="G5" s="54" t="s">
        <v>110</v>
      </c>
      <c r="H5" s="54" t="s">
        <v>84</v>
      </c>
      <c r="I5" s="54" t="s">
        <v>111</v>
      </c>
      <c r="J5" s="54"/>
      <c r="K5" s="54"/>
      <c r="L5" s="54"/>
    </row>
    <row r="6" spans="1:12" x14ac:dyDescent="0.25">
      <c r="A6" s="54" t="s">
        <v>44</v>
      </c>
      <c r="B6" s="54" t="s">
        <v>108</v>
      </c>
      <c r="C6" s="54" t="s">
        <v>6</v>
      </c>
      <c r="D6" s="81">
        <v>6010006</v>
      </c>
      <c r="E6" s="81">
        <v>37</v>
      </c>
      <c r="F6" s="54" t="s">
        <v>109</v>
      </c>
      <c r="G6" s="54" t="s">
        <v>112</v>
      </c>
      <c r="H6" s="54" t="s">
        <v>84</v>
      </c>
      <c r="I6" s="54" t="s">
        <v>111</v>
      </c>
      <c r="J6" s="54"/>
      <c r="K6" s="54"/>
      <c r="L6" s="54"/>
    </row>
    <row r="7" spans="1:12" x14ac:dyDescent="0.25">
      <c r="A7" s="54" t="s">
        <v>45</v>
      </c>
      <c r="B7" s="54" t="s">
        <v>113</v>
      </c>
      <c r="C7" s="54" t="s">
        <v>6</v>
      </c>
      <c r="D7" s="81">
        <v>6010007</v>
      </c>
      <c r="E7" s="81">
        <v>38</v>
      </c>
      <c r="F7" s="54" t="s">
        <v>109</v>
      </c>
      <c r="G7" s="54" t="s">
        <v>114</v>
      </c>
      <c r="H7" s="54" t="s">
        <v>84</v>
      </c>
      <c r="I7" s="54" t="s">
        <v>111</v>
      </c>
      <c r="J7" s="54"/>
      <c r="K7" s="54"/>
      <c r="L7" s="54"/>
    </row>
    <row r="8" spans="1:12" x14ac:dyDescent="0.25">
      <c r="A8" s="54" t="s">
        <v>76</v>
      </c>
      <c r="B8" s="54" t="s">
        <v>77</v>
      </c>
      <c r="C8" s="54" t="s">
        <v>4</v>
      </c>
      <c r="D8" s="81">
        <v>83101001</v>
      </c>
      <c r="E8" s="81">
        <v>1</v>
      </c>
      <c r="F8" s="54" t="s">
        <v>78</v>
      </c>
      <c r="G8" s="54" t="s">
        <v>79</v>
      </c>
      <c r="H8" s="54" t="s">
        <v>80</v>
      </c>
      <c r="I8" s="54" t="s">
        <v>81</v>
      </c>
      <c r="J8" s="54"/>
      <c r="K8" s="54"/>
      <c r="L8" s="54"/>
    </row>
    <row r="9" spans="1:12" x14ac:dyDescent="0.25">
      <c r="A9" s="54" t="s">
        <v>82</v>
      </c>
      <c r="B9" s="54" t="s">
        <v>130</v>
      </c>
      <c r="C9" s="54" t="s">
        <v>6</v>
      </c>
      <c r="D9" s="81">
        <v>83101008</v>
      </c>
      <c r="E9" s="81">
        <v>2</v>
      </c>
      <c r="F9" s="54" t="s">
        <v>79</v>
      </c>
      <c r="G9" s="54" t="s">
        <v>83</v>
      </c>
      <c r="H9" s="54" t="s">
        <v>84</v>
      </c>
      <c r="I9" s="54" t="s">
        <v>81</v>
      </c>
      <c r="J9" s="54"/>
      <c r="K9" s="54"/>
      <c r="L9" s="54"/>
    </row>
    <row r="10" spans="1:12" x14ac:dyDescent="0.25">
      <c r="A10" s="54" t="s">
        <v>85</v>
      </c>
      <c r="B10" s="54" t="s">
        <v>77</v>
      </c>
      <c r="C10" s="54" t="s">
        <v>4</v>
      </c>
      <c r="D10" s="81">
        <v>83101012</v>
      </c>
      <c r="E10" s="81">
        <v>3</v>
      </c>
      <c r="F10" s="54" t="s">
        <v>86</v>
      </c>
      <c r="G10" s="54" t="s">
        <v>79</v>
      </c>
      <c r="H10" s="54" t="s">
        <v>87</v>
      </c>
      <c r="I10" s="54" t="s">
        <v>81</v>
      </c>
      <c r="J10" s="54"/>
      <c r="K10" s="54"/>
      <c r="L10" s="54"/>
    </row>
    <row r="11" spans="1:12" x14ac:dyDescent="0.25">
      <c r="A11" s="54" t="s">
        <v>88</v>
      </c>
      <c r="B11" s="54" t="s">
        <v>77</v>
      </c>
      <c r="C11" s="54" t="s">
        <v>6</v>
      </c>
      <c r="D11" s="81">
        <v>83101044</v>
      </c>
      <c r="E11" s="81">
        <v>11</v>
      </c>
      <c r="F11" s="54" t="s">
        <v>89</v>
      </c>
      <c r="G11" s="54" t="s">
        <v>79</v>
      </c>
      <c r="H11" s="54" t="s">
        <v>103</v>
      </c>
      <c r="I11" s="54" t="s">
        <v>81</v>
      </c>
      <c r="J11" s="54"/>
      <c r="K11" s="54"/>
      <c r="L11" s="54"/>
    </row>
    <row r="12" spans="1:12" x14ac:dyDescent="0.25">
      <c r="A12" s="54" t="s">
        <v>90</v>
      </c>
      <c r="B12" s="54" t="s">
        <v>77</v>
      </c>
      <c r="C12" s="54" t="s">
        <v>4</v>
      </c>
      <c r="D12" s="81">
        <v>83101018</v>
      </c>
      <c r="E12" s="81">
        <v>5</v>
      </c>
      <c r="F12" s="54" t="s">
        <v>91</v>
      </c>
      <c r="G12" s="54" t="s">
        <v>79</v>
      </c>
      <c r="H12" s="54" t="s">
        <v>92</v>
      </c>
      <c r="I12" s="54" t="s">
        <v>81</v>
      </c>
      <c r="J12" s="54"/>
      <c r="K12" s="54"/>
      <c r="L12" s="54"/>
    </row>
    <row r="13" spans="1:12" x14ac:dyDescent="0.25">
      <c r="A13" s="54" t="s">
        <v>93</v>
      </c>
      <c r="B13" s="54" t="s">
        <v>77</v>
      </c>
      <c r="C13" s="54" t="s">
        <v>6</v>
      </c>
      <c r="D13" s="81">
        <v>83101023</v>
      </c>
      <c r="E13" s="81">
        <v>6</v>
      </c>
      <c r="F13" s="54" t="s">
        <v>94</v>
      </c>
      <c r="G13" s="54" t="s">
        <v>79</v>
      </c>
      <c r="H13" s="54" t="s">
        <v>95</v>
      </c>
      <c r="I13" s="54" t="s">
        <v>81</v>
      </c>
      <c r="J13" s="54"/>
      <c r="K13" s="54"/>
      <c r="L13" s="54"/>
    </row>
    <row r="14" spans="1:12" x14ac:dyDescent="0.25">
      <c r="A14" s="54" t="s">
        <v>96</v>
      </c>
      <c r="B14" s="54" t="s">
        <v>130</v>
      </c>
      <c r="C14" s="54" t="s">
        <v>6</v>
      </c>
      <c r="D14" s="81">
        <v>83101028</v>
      </c>
      <c r="E14" s="81">
        <v>7</v>
      </c>
      <c r="F14" s="54" t="s">
        <v>79</v>
      </c>
      <c r="G14" s="54" t="s">
        <v>97</v>
      </c>
      <c r="H14" s="54" t="s">
        <v>84</v>
      </c>
      <c r="I14" s="54" t="s">
        <v>81</v>
      </c>
      <c r="J14" s="54"/>
      <c r="K14" s="54"/>
      <c r="L14" s="54"/>
    </row>
    <row r="15" spans="1:12" x14ac:dyDescent="0.25">
      <c r="A15" s="54" t="s">
        <v>98</v>
      </c>
      <c r="B15" s="54" t="s">
        <v>77</v>
      </c>
      <c r="C15" s="54" t="s">
        <v>4</v>
      </c>
      <c r="D15" s="81">
        <v>83101029</v>
      </c>
      <c r="E15" s="81">
        <v>8</v>
      </c>
      <c r="F15" s="54" t="s">
        <v>79</v>
      </c>
      <c r="G15" s="54" t="s">
        <v>78</v>
      </c>
      <c r="H15" s="54" t="s">
        <v>84</v>
      </c>
      <c r="I15" s="54" t="s">
        <v>81</v>
      </c>
      <c r="J15" s="54"/>
      <c r="K15" s="54"/>
      <c r="L15" s="54"/>
    </row>
    <row r="16" spans="1:12" x14ac:dyDescent="0.25">
      <c r="A16" s="54" t="s">
        <v>99</v>
      </c>
      <c r="B16" s="54" t="s">
        <v>77</v>
      </c>
      <c r="C16" s="54" t="s">
        <v>6</v>
      </c>
      <c r="D16" s="81">
        <v>83101036</v>
      </c>
      <c r="E16" s="81">
        <v>9</v>
      </c>
      <c r="F16" s="54" t="s">
        <v>83</v>
      </c>
      <c r="G16" s="54" t="s">
        <v>79</v>
      </c>
      <c r="H16" s="54" t="s">
        <v>100</v>
      </c>
      <c r="I16" s="54" t="s">
        <v>81</v>
      </c>
      <c r="J16" s="54"/>
      <c r="K16" s="54"/>
      <c r="L16" s="54"/>
    </row>
    <row r="17" spans="1:12" x14ac:dyDescent="0.25">
      <c r="A17" s="54" t="s">
        <v>101</v>
      </c>
      <c r="B17" s="54" t="s">
        <v>77</v>
      </c>
      <c r="C17" s="54" t="s">
        <v>4</v>
      </c>
      <c r="D17" s="81">
        <v>83101040</v>
      </c>
      <c r="E17" s="81">
        <v>10</v>
      </c>
      <c r="F17" s="54" t="s">
        <v>79</v>
      </c>
      <c r="G17" s="54" t="s">
        <v>86</v>
      </c>
      <c r="H17" s="54" t="s">
        <v>84</v>
      </c>
      <c r="I17" s="54" t="s">
        <v>81</v>
      </c>
      <c r="J17" s="54"/>
      <c r="K17" s="54"/>
      <c r="L17" s="54"/>
    </row>
    <row r="18" spans="1:12" x14ac:dyDescent="0.25">
      <c r="A18" s="54" t="s">
        <v>102</v>
      </c>
      <c r="B18" s="54" t="s">
        <v>130</v>
      </c>
      <c r="C18" s="54" t="s">
        <v>6</v>
      </c>
      <c r="D18" s="81">
        <v>83101016</v>
      </c>
      <c r="E18" s="81">
        <v>4</v>
      </c>
      <c r="F18" s="54" t="s">
        <v>79</v>
      </c>
      <c r="G18" s="54" t="s">
        <v>89</v>
      </c>
      <c r="H18" s="54" t="s">
        <v>84</v>
      </c>
      <c r="I18" s="54" t="s">
        <v>81</v>
      </c>
      <c r="J18" s="54"/>
      <c r="K18" s="54"/>
      <c r="L18" s="54"/>
    </row>
    <row r="19" spans="1:12" x14ac:dyDescent="0.25">
      <c r="A19" s="54" t="s">
        <v>104</v>
      </c>
      <c r="B19" s="54" t="s">
        <v>77</v>
      </c>
      <c r="C19" s="54" t="s">
        <v>4</v>
      </c>
      <c r="D19" s="81">
        <v>83101046</v>
      </c>
      <c r="E19" s="81">
        <v>12</v>
      </c>
      <c r="F19" s="54" t="s">
        <v>79</v>
      </c>
      <c r="G19" s="54" t="s">
        <v>91</v>
      </c>
      <c r="H19" s="54" t="s">
        <v>84</v>
      </c>
      <c r="I19" s="54" t="s">
        <v>81</v>
      </c>
      <c r="J19" s="54"/>
      <c r="K19" s="54"/>
      <c r="L19" s="54"/>
    </row>
    <row r="20" spans="1:12" x14ac:dyDescent="0.25">
      <c r="A20" s="54" t="s">
        <v>105</v>
      </c>
      <c r="B20" s="54" t="s">
        <v>130</v>
      </c>
      <c r="C20" s="54" t="s">
        <v>6</v>
      </c>
      <c r="D20" s="81">
        <v>83101051</v>
      </c>
      <c r="E20" s="81">
        <v>13</v>
      </c>
      <c r="F20" s="54" t="s">
        <v>79</v>
      </c>
      <c r="G20" s="54" t="s">
        <v>94</v>
      </c>
      <c r="H20" s="54" t="s">
        <v>84</v>
      </c>
      <c r="I20" s="54" t="s">
        <v>81</v>
      </c>
      <c r="J20" s="54"/>
      <c r="K20" s="54"/>
      <c r="L20" s="54"/>
    </row>
    <row r="21" spans="1:12" x14ac:dyDescent="0.25">
      <c r="A21" s="54" t="s">
        <v>106</v>
      </c>
      <c r="B21" s="54" t="s">
        <v>77</v>
      </c>
      <c r="C21" s="54" t="s">
        <v>6</v>
      </c>
      <c r="D21" s="81">
        <v>83101056</v>
      </c>
      <c r="E21" s="81">
        <v>14</v>
      </c>
      <c r="F21" s="54" t="s">
        <v>97</v>
      </c>
      <c r="G21" s="54" t="s">
        <v>79</v>
      </c>
      <c r="H21" s="54" t="s">
        <v>107</v>
      </c>
      <c r="I21" s="54" t="s">
        <v>81</v>
      </c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21" xr:uid="{2F5E213B-0692-4B03-B33B-85A83F88B123}">
    <sortState xmlns:xlrd2="http://schemas.microsoft.com/office/spreadsheetml/2017/richdata2" ref="A5:L21">
      <sortCondition ref="A4:A21"/>
    </sortState>
  </autoFilter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B8AC-BABB-4997-9B5B-FA6A5C0CB38B}">
  <sheetPr filterMode="1"/>
  <dimension ref="A1:L24"/>
  <sheetViews>
    <sheetView workbookViewId="0">
      <selection activeCell="L17" sqref="L17"/>
    </sheetView>
  </sheetViews>
  <sheetFormatPr defaultRowHeight="15" x14ac:dyDescent="0.25"/>
  <cols>
    <col min="1" max="1" width="18.140625" style="57" customWidth="1"/>
    <col min="2" max="2" width="6" style="57" bestFit="1" customWidth="1"/>
    <col min="3" max="3" width="10" style="57" bestFit="1" customWidth="1"/>
    <col min="4" max="4" width="8.7109375" style="57" bestFit="1" customWidth="1"/>
    <col min="5" max="5" width="8.42578125" style="57" bestFit="1" customWidth="1"/>
    <col min="6" max="7" width="16.28515625" style="57" bestFit="1" customWidth="1"/>
    <col min="8" max="8" width="16.7109375" style="57" bestFit="1" customWidth="1"/>
    <col min="9" max="9" width="44.7109375" style="57" bestFit="1" customWidth="1"/>
    <col min="10" max="10" width="8.85546875" style="57" bestFit="1" customWidth="1"/>
    <col min="11" max="11" width="6.28515625" style="57" bestFit="1" customWidth="1"/>
    <col min="12" max="12" width="51.42578125" style="57" bestFit="1" customWidth="1"/>
    <col min="13" max="16384" width="9.140625" style="57"/>
  </cols>
  <sheetData>
    <row r="1" spans="1:12" ht="21" x14ac:dyDescent="0.25">
      <c r="A1" s="40"/>
    </row>
    <row r="2" spans="1:12" ht="15.75" x14ac:dyDescent="0.25">
      <c r="A2" s="155" t="s">
        <v>33</v>
      </c>
      <c r="B2" s="156"/>
      <c r="C2" s="156"/>
    </row>
    <row r="3" spans="1:12" ht="15.75" x14ac:dyDescent="0.25">
      <c r="A3" s="41"/>
    </row>
    <row r="4" spans="1:12" x14ac:dyDescent="0.25">
      <c r="A4" s="56" t="s">
        <v>11</v>
      </c>
      <c r="B4" s="56" t="s">
        <v>12</v>
      </c>
      <c r="C4" s="56" t="s">
        <v>13</v>
      </c>
      <c r="D4" s="56" t="s">
        <v>14</v>
      </c>
      <c r="E4" s="56" t="s">
        <v>15</v>
      </c>
      <c r="F4" s="56" t="s">
        <v>16</v>
      </c>
      <c r="G4" s="56" t="s">
        <v>17</v>
      </c>
      <c r="H4" s="56" t="s">
        <v>18</v>
      </c>
      <c r="I4" s="56" t="s">
        <v>19</v>
      </c>
      <c r="J4" s="56" t="s">
        <v>20</v>
      </c>
      <c r="K4" s="56" t="s">
        <v>21</v>
      </c>
      <c r="L4" s="56" t="s">
        <v>22</v>
      </c>
    </row>
    <row r="5" spans="1:12" hidden="1" x14ac:dyDescent="0.25">
      <c r="A5" s="54" t="s">
        <v>132</v>
      </c>
      <c r="B5" s="54" t="s">
        <v>184</v>
      </c>
      <c r="C5" s="54"/>
      <c r="F5" s="54" t="s">
        <v>185</v>
      </c>
      <c r="G5" s="54" t="s">
        <v>47</v>
      </c>
      <c r="H5" s="54"/>
      <c r="I5" s="54"/>
      <c r="J5" s="54"/>
      <c r="K5" s="54"/>
      <c r="L5" s="54"/>
    </row>
    <row r="6" spans="1:12" x14ac:dyDescent="0.25">
      <c r="A6" s="54" t="s">
        <v>198</v>
      </c>
      <c r="B6" s="54" t="s">
        <v>199</v>
      </c>
      <c r="C6" s="54" t="s">
        <v>1</v>
      </c>
      <c r="F6" s="54" t="s">
        <v>47</v>
      </c>
      <c r="G6" s="54" t="s">
        <v>186</v>
      </c>
      <c r="H6" s="54"/>
      <c r="I6" s="54"/>
      <c r="J6" s="54"/>
      <c r="K6" s="54"/>
      <c r="L6" s="54" t="s">
        <v>203</v>
      </c>
    </row>
    <row r="7" spans="1:12" hidden="1" x14ac:dyDescent="0.25">
      <c r="A7" s="54" t="s">
        <v>187</v>
      </c>
      <c r="B7" s="54"/>
      <c r="C7" s="54"/>
      <c r="F7" s="54" t="s">
        <v>188</v>
      </c>
      <c r="G7" s="54" t="s">
        <v>47</v>
      </c>
      <c r="H7" s="54"/>
      <c r="I7" s="54"/>
      <c r="J7" s="54"/>
      <c r="K7" s="54"/>
      <c r="L7" s="54"/>
    </row>
    <row r="8" spans="1:12" x14ac:dyDescent="0.25">
      <c r="A8" s="54" t="s">
        <v>96</v>
      </c>
      <c r="B8" s="54"/>
      <c r="C8" s="54"/>
      <c r="F8" s="54" t="s">
        <v>47</v>
      </c>
      <c r="G8" s="54" t="s">
        <v>189</v>
      </c>
      <c r="H8" s="54"/>
      <c r="I8" s="54"/>
      <c r="J8" s="54"/>
      <c r="K8" s="54"/>
      <c r="L8" s="54" t="s">
        <v>209</v>
      </c>
    </row>
    <row r="9" spans="1:12" hidden="1" x14ac:dyDescent="0.25">
      <c r="A9" s="54" t="s">
        <v>190</v>
      </c>
      <c r="B9" s="54"/>
      <c r="C9" s="54"/>
      <c r="F9" s="54" t="s">
        <v>191</v>
      </c>
      <c r="G9" s="54" t="s">
        <v>47</v>
      </c>
      <c r="H9" s="54"/>
      <c r="I9" s="54"/>
      <c r="J9" s="54"/>
      <c r="K9" s="54"/>
      <c r="L9" s="54"/>
    </row>
    <row r="10" spans="1:12" x14ac:dyDescent="0.25">
      <c r="A10" s="54" t="s">
        <v>102</v>
      </c>
      <c r="B10" s="54" t="s">
        <v>200</v>
      </c>
      <c r="C10" s="54" t="s">
        <v>6</v>
      </c>
      <c r="F10" s="54" t="s">
        <v>47</v>
      </c>
      <c r="G10" s="54" t="s">
        <v>192</v>
      </c>
      <c r="H10" s="54"/>
      <c r="I10" s="54"/>
      <c r="J10" s="54"/>
      <c r="K10" s="54"/>
      <c r="L10" s="54" t="s">
        <v>203</v>
      </c>
    </row>
    <row r="11" spans="1:12" hidden="1" x14ac:dyDescent="0.25">
      <c r="A11" s="54" t="s">
        <v>105</v>
      </c>
      <c r="B11" s="54"/>
      <c r="C11" s="54"/>
      <c r="F11" s="54" t="s">
        <v>193</v>
      </c>
      <c r="G11" s="54" t="s">
        <v>47</v>
      </c>
      <c r="H11" s="54"/>
      <c r="I11" s="54"/>
      <c r="J11" s="54"/>
      <c r="K11" s="54"/>
      <c r="L11" s="54"/>
    </row>
    <row r="12" spans="1:12" x14ac:dyDescent="0.25">
      <c r="A12" s="54" t="s">
        <v>201</v>
      </c>
      <c r="B12" s="54" t="s">
        <v>199</v>
      </c>
      <c r="C12" s="54" t="s">
        <v>4</v>
      </c>
      <c r="F12" s="54" t="s">
        <v>47</v>
      </c>
      <c r="G12" s="54" t="s">
        <v>194</v>
      </c>
      <c r="H12" s="54"/>
      <c r="I12" s="54"/>
      <c r="J12" s="54"/>
      <c r="K12" s="54"/>
      <c r="L12" s="54" t="s">
        <v>203</v>
      </c>
    </row>
    <row r="13" spans="1:12" hidden="1" x14ac:dyDescent="0.25">
      <c r="A13" s="54" t="s">
        <v>158</v>
      </c>
      <c r="B13" s="54"/>
      <c r="C13" s="54"/>
      <c r="F13" s="54" t="s">
        <v>60</v>
      </c>
      <c r="G13" s="54" t="s">
        <v>47</v>
      </c>
      <c r="H13" s="54"/>
      <c r="I13" s="54"/>
      <c r="J13" s="54"/>
      <c r="K13" s="54"/>
      <c r="L13" s="54"/>
    </row>
    <row r="14" spans="1:12" x14ac:dyDescent="0.25">
      <c r="A14" s="54" t="s">
        <v>160</v>
      </c>
      <c r="B14" s="54" t="s">
        <v>200</v>
      </c>
      <c r="C14" s="54" t="s">
        <v>6</v>
      </c>
      <c r="F14" s="54" t="s">
        <v>47</v>
      </c>
      <c r="G14" s="54" t="s">
        <v>138</v>
      </c>
      <c r="H14" s="54"/>
      <c r="I14" s="54"/>
      <c r="J14" s="54"/>
      <c r="K14" s="54"/>
      <c r="L14" s="54" t="s">
        <v>203</v>
      </c>
    </row>
    <row r="15" spans="1:12" x14ac:dyDescent="0.25">
      <c r="A15" s="54" t="s">
        <v>162</v>
      </c>
      <c r="B15" s="54" t="s">
        <v>208</v>
      </c>
      <c r="C15" s="54" t="s">
        <v>6</v>
      </c>
      <c r="F15" s="54" t="s">
        <v>47</v>
      </c>
      <c r="G15" s="54" t="s">
        <v>195</v>
      </c>
      <c r="H15" s="54"/>
      <c r="I15" s="54"/>
      <c r="J15" s="54"/>
      <c r="K15" s="54"/>
      <c r="L15" s="54" t="s">
        <v>203</v>
      </c>
    </row>
    <row r="16" spans="1:12" hidden="1" x14ac:dyDescent="0.25">
      <c r="A16" s="54" t="s">
        <v>196</v>
      </c>
      <c r="B16" s="54"/>
      <c r="C16" s="54"/>
      <c r="F16" s="54" t="s">
        <v>197</v>
      </c>
      <c r="G16" s="54" t="s">
        <v>47</v>
      </c>
      <c r="H16" s="54"/>
      <c r="I16" s="54"/>
      <c r="J16" s="54"/>
      <c r="K16" s="54"/>
      <c r="L16" s="54"/>
    </row>
    <row r="17" spans="1:12" x14ac:dyDescent="0.25">
      <c r="A17" s="54"/>
      <c r="B17" s="54"/>
      <c r="C17" s="54"/>
      <c r="F17" s="54"/>
      <c r="G17" s="54"/>
      <c r="H17" s="54"/>
      <c r="I17" s="54"/>
      <c r="J17" s="54"/>
      <c r="K17" s="54"/>
      <c r="L17" s="54"/>
    </row>
    <row r="18" spans="1:12" x14ac:dyDescent="0.25">
      <c r="A18" s="54"/>
      <c r="B18" s="54"/>
      <c r="C18" s="54"/>
      <c r="F18" s="54"/>
      <c r="G18" s="54"/>
      <c r="H18" s="54"/>
      <c r="I18" s="54"/>
      <c r="J18" s="54"/>
      <c r="K18" s="54"/>
      <c r="L18" s="54"/>
    </row>
    <row r="19" spans="1:12" x14ac:dyDescent="0.25">
      <c r="A19" s="54"/>
      <c r="B19" s="54"/>
      <c r="C19" s="54"/>
      <c r="F19" s="54"/>
      <c r="G19" s="54"/>
      <c r="H19" s="54"/>
      <c r="I19" s="54"/>
      <c r="J19" s="54"/>
      <c r="K19" s="54"/>
      <c r="L19" s="54"/>
    </row>
    <row r="20" spans="1:12" x14ac:dyDescent="0.25">
      <c r="A20" s="54"/>
      <c r="B20" s="54"/>
      <c r="C20" s="54"/>
      <c r="F20" s="54"/>
      <c r="G20" s="54"/>
      <c r="H20" s="54"/>
      <c r="I20" s="54"/>
      <c r="J20" s="54"/>
      <c r="K20" s="54"/>
      <c r="L20" s="54"/>
    </row>
    <row r="21" spans="1:12" x14ac:dyDescent="0.25">
      <c r="A21" s="54"/>
      <c r="B21" s="54"/>
      <c r="C21" s="54"/>
      <c r="F21" s="54"/>
      <c r="G21" s="54"/>
      <c r="H21" s="54"/>
      <c r="I21" s="54"/>
      <c r="J21" s="54"/>
      <c r="K21" s="54"/>
      <c r="L21" s="54"/>
    </row>
    <row r="22" spans="1:12" x14ac:dyDescent="0.25">
      <c r="A22" s="54"/>
      <c r="B22" s="54"/>
      <c r="C22" s="54"/>
      <c r="F22" s="54"/>
      <c r="G22" s="54"/>
      <c r="H22" s="54"/>
      <c r="I22" s="54"/>
      <c r="J22" s="54"/>
      <c r="K22" s="54"/>
      <c r="L22" s="54"/>
    </row>
    <row r="23" spans="1:12" x14ac:dyDescent="0.25">
      <c r="A23" s="54"/>
      <c r="B23" s="54"/>
      <c r="C23" s="54"/>
      <c r="F23" s="54"/>
      <c r="G23" s="54"/>
      <c r="H23" s="54"/>
      <c r="I23" s="54"/>
      <c r="J23" s="54"/>
      <c r="K23" s="54"/>
      <c r="L23" s="54"/>
    </row>
    <row r="24" spans="1:12" x14ac:dyDescent="0.25">
      <c r="A24" s="54"/>
      <c r="B24" s="54"/>
      <c r="C24" s="54"/>
      <c r="F24" s="54"/>
      <c r="G24" s="54"/>
      <c r="H24" s="54"/>
      <c r="I24" s="54"/>
      <c r="J24" s="54"/>
      <c r="K24" s="54"/>
      <c r="L24" s="54"/>
    </row>
  </sheetData>
  <autoFilter ref="A4:L16" xr:uid="{1A72B8AC-BABB-4997-9B5B-FA6A5C0CB38B}">
    <filterColumn colId="5">
      <filters>
        <filter val="Järnbrott"/>
      </filters>
    </filterColumn>
  </autoFilter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1"/>
  <sheetViews>
    <sheetView workbookViewId="0">
      <selection activeCell="I8" sqref="I8"/>
    </sheetView>
  </sheetViews>
  <sheetFormatPr defaultRowHeight="15" x14ac:dyDescent="0.2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6" width="20.28515625" bestFit="1" customWidth="1"/>
    <col min="7" max="7" width="18.140625" customWidth="1"/>
    <col min="8" max="8" width="21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 x14ac:dyDescent="0.25">
      <c r="A1" s="40" t="s">
        <v>42</v>
      </c>
    </row>
    <row r="2" spans="1:12" ht="15.75" x14ac:dyDescent="0.25">
      <c r="A2" s="155" t="s">
        <v>34</v>
      </c>
      <c r="B2" s="156"/>
      <c r="C2" s="156"/>
    </row>
    <row r="3" spans="1:12" ht="15.75" x14ac:dyDescent="0.25">
      <c r="A3" s="41"/>
    </row>
    <row r="4" spans="1:12" x14ac:dyDescent="0.25">
      <c r="A4" s="53" t="s">
        <v>11</v>
      </c>
      <c r="B4" s="53" t="s">
        <v>12</v>
      </c>
      <c r="C4" s="53" t="s">
        <v>13</v>
      </c>
      <c r="D4" s="53" t="s">
        <v>14</v>
      </c>
      <c r="E4" s="53" t="s">
        <v>15</v>
      </c>
      <c r="F4" s="53" t="s">
        <v>16</v>
      </c>
      <c r="G4" s="53" t="s">
        <v>17</v>
      </c>
      <c r="H4" s="53" t="s">
        <v>18</v>
      </c>
      <c r="I4" s="53" t="s">
        <v>19</v>
      </c>
      <c r="J4" s="53" t="s">
        <v>20</v>
      </c>
      <c r="K4" s="53" t="s">
        <v>21</v>
      </c>
      <c r="L4" s="53" t="s">
        <v>22</v>
      </c>
    </row>
    <row r="5" spans="1:12" x14ac:dyDescent="0.25">
      <c r="A5" s="54" t="s">
        <v>43</v>
      </c>
      <c r="B5" s="54" t="s">
        <v>59</v>
      </c>
      <c r="C5" s="54" t="s">
        <v>6</v>
      </c>
      <c r="F5" s="54" t="s">
        <v>47</v>
      </c>
      <c r="G5" s="54" t="s">
        <v>48</v>
      </c>
      <c r="H5" s="54" t="s">
        <v>49</v>
      </c>
      <c r="I5" s="54" t="s">
        <v>50</v>
      </c>
      <c r="J5" s="54"/>
      <c r="K5" s="54"/>
      <c r="L5" s="54" t="s">
        <v>62</v>
      </c>
    </row>
    <row r="6" spans="1:12" x14ac:dyDescent="0.25">
      <c r="A6" s="54" t="s">
        <v>44</v>
      </c>
      <c r="B6" s="54" t="s">
        <v>59</v>
      </c>
      <c r="C6" s="54" t="s">
        <v>6</v>
      </c>
      <c r="F6" s="54" t="s">
        <v>47</v>
      </c>
      <c r="G6" s="54" t="s">
        <v>60</v>
      </c>
      <c r="H6" s="54" t="s">
        <v>49</v>
      </c>
      <c r="I6" s="54" t="s">
        <v>50</v>
      </c>
      <c r="J6" s="54"/>
      <c r="K6" s="54"/>
      <c r="L6" s="54" t="s">
        <v>62</v>
      </c>
    </row>
    <row r="7" spans="1:12" x14ac:dyDescent="0.25">
      <c r="A7" s="54" t="s">
        <v>45</v>
      </c>
      <c r="B7" s="54" t="s">
        <v>46</v>
      </c>
      <c r="C7" s="54" t="s">
        <v>6</v>
      </c>
      <c r="F7" s="54" t="s">
        <v>47</v>
      </c>
      <c r="G7" s="54" t="s">
        <v>61</v>
      </c>
      <c r="H7" s="54" t="s">
        <v>49</v>
      </c>
      <c r="I7" s="54" t="s">
        <v>50</v>
      </c>
      <c r="J7" s="54"/>
      <c r="K7" s="54"/>
      <c r="L7" s="54" t="s">
        <v>51</v>
      </c>
    </row>
    <row r="8" spans="1:12" x14ac:dyDescent="0.25">
      <c r="A8" s="54" t="s">
        <v>132</v>
      </c>
      <c r="B8" s="54" t="s">
        <v>133</v>
      </c>
      <c r="C8" s="54" t="s">
        <v>6</v>
      </c>
      <c r="F8" s="54" t="s">
        <v>47</v>
      </c>
      <c r="G8" s="54" t="s">
        <v>134</v>
      </c>
      <c r="H8" s="54" t="s">
        <v>49</v>
      </c>
      <c r="I8" s="54" t="s">
        <v>135</v>
      </c>
      <c r="J8" s="54"/>
      <c r="K8" s="54"/>
      <c r="L8" s="54" t="s">
        <v>51</v>
      </c>
    </row>
    <row r="9" spans="1:12" hidden="1" x14ac:dyDescent="0.25">
      <c r="A9" s="54" t="s">
        <v>82</v>
      </c>
      <c r="B9" s="54"/>
      <c r="C9" s="54" t="s">
        <v>6</v>
      </c>
      <c r="F9" s="54" t="s">
        <v>136</v>
      </c>
      <c r="G9" s="54" t="s">
        <v>47</v>
      </c>
      <c r="H9" s="54" t="s">
        <v>137</v>
      </c>
      <c r="I9" s="54" t="s">
        <v>135</v>
      </c>
      <c r="J9" s="54"/>
      <c r="K9" s="54"/>
      <c r="L9" s="54"/>
    </row>
    <row r="10" spans="1:12" x14ac:dyDescent="0.25">
      <c r="A10" s="54" t="s">
        <v>85</v>
      </c>
      <c r="B10" s="54" t="s">
        <v>142</v>
      </c>
      <c r="C10" s="54" t="s">
        <v>4</v>
      </c>
      <c r="F10" s="54" t="s">
        <v>47</v>
      </c>
      <c r="G10" s="54" t="s">
        <v>138</v>
      </c>
      <c r="H10" s="54" t="s">
        <v>49</v>
      </c>
      <c r="I10" s="54" t="s">
        <v>135</v>
      </c>
      <c r="J10" s="54"/>
      <c r="K10" s="54"/>
      <c r="L10" s="54" t="s">
        <v>143</v>
      </c>
    </row>
    <row r="11" spans="1:12" hidden="1" x14ac:dyDescent="0.25">
      <c r="A11" s="54" t="s">
        <v>88</v>
      </c>
      <c r="B11" s="54"/>
      <c r="C11" s="54" t="s">
        <v>6</v>
      </c>
      <c r="F11" s="54" t="s">
        <v>140</v>
      </c>
      <c r="G11" s="54" t="s">
        <v>47</v>
      </c>
      <c r="H11" s="54" t="s">
        <v>141</v>
      </c>
      <c r="I11" s="54" t="s">
        <v>135</v>
      </c>
      <c r="J11" s="54"/>
      <c r="K11" s="54"/>
      <c r="L11" s="54"/>
    </row>
    <row r="12" spans="1:12" x14ac:dyDescent="0.25">
      <c r="A12" s="54" t="s">
        <v>93</v>
      </c>
      <c r="B12" s="54" t="s">
        <v>133</v>
      </c>
      <c r="C12" s="54" t="s">
        <v>6</v>
      </c>
      <c r="F12" s="54" t="s">
        <v>47</v>
      </c>
      <c r="G12" s="54" t="s">
        <v>145</v>
      </c>
      <c r="H12" s="54" t="s">
        <v>49</v>
      </c>
      <c r="I12" s="54" t="s">
        <v>135</v>
      </c>
      <c r="J12" s="54"/>
      <c r="K12" s="54"/>
      <c r="L12" s="54" t="s">
        <v>51</v>
      </c>
    </row>
    <row r="13" spans="1:12" hidden="1" x14ac:dyDescent="0.25">
      <c r="A13" s="54" t="s">
        <v>96</v>
      </c>
      <c r="B13" s="54"/>
      <c r="C13" s="54" t="s">
        <v>6</v>
      </c>
      <c r="F13" s="54" t="s">
        <v>146</v>
      </c>
      <c r="G13" s="54" t="s">
        <v>47</v>
      </c>
      <c r="H13" s="54" t="s">
        <v>147</v>
      </c>
      <c r="I13" s="54" t="s">
        <v>135</v>
      </c>
      <c r="J13" s="54"/>
      <c r="K13" s="54"/>
      <c r="L13" s="54"/>
    </row>
    <row r="14" spans="1:12" x14ac:dyDescent="0.25">
      <c r="A14" s="54" t="s">
        <v>99</v>
      </c>
      <c r="B14" s="54" t="s">
        <v>133</v>
      </c>
      <c r="C14" s="54" t="s">
        <v>6</v>
      </c>
      <c r="F14" s="54" t="s">
        <v>47</v>
      </c>
      <c r="G14" s="54" t="s">
        <v>148</v>
      </c>
      <c r="H14" s="54" t="s">
        <v>49</v>
      </c>
      <c r="I14" s="54" t="s">
        <v>135</v>
      </c>
      <c r="J14" s="54"/>
      <c r="K14" s="54"/>
      <c r="L14" s="54" t="s">
        <v>51</v>
      </c>
    </row>
    <row r="15" spans="1:12" hidden="1" x14ac:dyDescent="0.25">
      <c r="A15" s="54" t="s">
        <v>102</v>
      </c>
      <c r="B15" s="54"/>
      <c r="C15" s="54" t="s">
        <v>6</v>
      </c>
      <c r="F15" s="54" t="s">
        <v>150</v>
      </c>
      <c r="G15" s="54" t="s">
        <v>47</v>
      </c>
      <c r="H15" s="54" t="s">
        <v>151</v>
      </c>
      <c r="I15" s="54" t="s">
        <v>135</v>
      </c>
      <c r="J15" s="54"/>
      <c r="K15" s="54"/>
      <c r="L15" s="54"/>
    </row>
    <row r="16" spans="1:12" x14ac:dyDescent="0.25">
      <c r="A16" s="54" t="s">
        <v>105</v>
      </c>
      <c r="B16" s="54" t="s">
        <v>154</v>
      </c>
      <c r="C16" s="54" t="s">
        <v>6</v>
      </c>
      <c r="F16" s="54" t="s">
        <v>47</v>
      </c>
      <c r="G16" s="54" t="s">
        <v>152</v>
      </c>
      <c r="H16" s="54" t="s">
        <v>49</v>
      </c>
      <c r="I16" s="54" t="s">
        <v>135</v>
      </c>
      <c r="J16" s="54"/>
      <c r="K16" s="54"/>
      <c r="L16" s="54" t="s">
        <v>62</v>
      </c>
    </row>
    <row r="17" spans="1:12" hidden="1" x14ac:dyDescent="0.25">
      <c r="A17" s="54" t="s">
        <v>106</v>
      </c>
      <c r="B17" s="54"/>
      <c r="C17" s="54" t="s">
        <v>6</v>
      </c>
      <c r="F17" s="54" t="s">
        <v>155</v>
      </c>
      <c r="G17" s="54" t="s">
        <v>47</v>
      </c>
      <c r="H17" s="54" t="s">
        <v>156</v>
      </c>
      <c r="I17" s="54" t="s">
        <v>135</v>
      </c>
      <c r="J17" s="54"/>
      <c r="K17" s="54"/>
      <c r="L17" s="54"/>
    </row>
    <row r="18" spans="1:12" x14ac:dyDescent="0.25">
      <c r="A18" s="54" t="s">
        <v>181</v>
      </c>
      <c r="B18" s="54" t="s">
        <v>142</v>
      </c>
      <c r="C18" s="54" t="s">
        <v>4</v>
      </c>
      <c r="F18" s="54" t="s">
        <v>47</v>
      </c>
      <c r="G18" s="54" t="s">
        <v>61</v>
      </c>
      <c r="H18" s="54" t="s">
        <v>49</v>
      </c>
      <c r="I18" s="54" t="s">
        <v>135</v>
      </c>
      <c r="J18" s="54"/>
      <c r="K18" s="54"/>
      <c r="L18" s="54" t="s">
        <v>143</v>
      </c>
    </row>
    <row r="19" spans="1:12" hidden="1" x14ac:dyDescent="0.25">
      <c r="A19" s="54" t="s">
        <v>158</v>
      </c>
      <c r="B19" s="54"/>
      <c r="C19" s="54" t="s">
        <v>6</v>
      </c>
      <c r="F19" s="54" t="s">
        <v>159</v>
      </c>
      <c r="G19" s="54" t="s">
        <v>47</v>
      </c>
      <c r="H19" s="54"/>
      <c r="I19" s="54" t="s">
        <v>135</v>
      </c>
      <c r="J19" s="54"/>
      <c r="K19" s="54"/>
      <c r="L19" s="54"/>
    </row>
    <row r="20" spans="1:12" x14ac:dyDescent="0.25">
      <c r="A20" s="54" t="s">
        <v>160</v>
      </c>
      <c r="B20" s="54" t="s">
        <v>133</v>
      </c>
      <c r="C20" s="54" t="s">
        <v>6</v>
      </c>
      <c r="F20" s="54" t="s">
        <v>47</v>
      </c>
      <c r="G20" s="54" t="s">
        <v>48</v>
      </c>
      <c r="H20" s="54" t="s">
        <v>49</v>
      </c>
      <c r="I20" s="54" t="s">
        <v>135</v>
      </c>
      <c r="J20" s="54"/>
      <c r="K20" s="54"/>
      <c r="L20" s="54" t="s">
        <v>51</v>
      </c>
    </row>
    <row r="21" spans="1:12" hidden="1" x14ac:dyDescent="0.25">
      <c r="A21" s="54" t="s">
        <v>162</v>
      </c>
      <c r="B21" s="54"/>
      <c r="C21" s="54" t="s">
        <v>6</v>
      </c>
      <c r="F21" s="54" t="s">
        <v>163</v>
      </c>
      <c r="G21" s="54" t="s">
        <v>47</v>
      </c>
      <c r="H21" s="54"/>
      <c r="I21" s="54" t="s">
        <v>135</v>
      </c>
      <c r="J21" s="54"/>
      <c r="K21" s="54"/>
      <c r="L21" s="54"/>
    </row>
  </sheetData>
  <autoFilter ref="A4:L21" xr:uid="{F395C62F-E8AB-4429-9D88-760C8C3118C0}">
    <filterColumn colId="5">
      <filters>
        <filter val="Järnbrott"/>
      </filters>
    </filterColumn>
  </autoFilter>
  <mergeCells count="1">
    <mergeCell ref="A2:C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44E2-18F0-4A68-BEAF-19870DC2F7A2}">
  <dimension ref="A2:E14"/>
  <sheetViews>
    <sheetView workbookViewId="0">
      <selection activeCell="D8" sqref="D8"/>
    </sheetView>
  </sheetViews>
  <sheetFormatPr defaultRowHeight="15" x14ac:dyDescent="0.25"/>
  <cols>
    <col min="1" max="2" width="13.28515625" style="89" customWidth="1"/>
    <col min="3" max="3" width="15.140625" style="89" customWidth="1"/>
    <col min="4" max="4" width="17.5703125" customWidth="1"/>
  </cols>
  <sheetData>
    <row r="2" spans="1:5" x14ac:dyDescent="0.25">
      <c r="A2" s="89" t="s">
        <v>63</v>
      </c>
      <c r="B2" s="89" t="s">
        <v>178</v>
      </c>
      <c r="C2" s="89" t="s">
        <v>12</v>
      </c>
      <c r="D2" t="s">
        <v>176</v>
      </c>
    </row>
    <row r="3" spans="1:5" ht="15.75" thickBot="1" x14ac:dyDescent="0.3">
      <c r="A3" s="91">
        <v>45564</v>
      </c>
      <c r="B3" s="94">
        <v>39</v>
      </c>
      <c r="C3" s="91" t="s">
        <v>177</v>
      </c>
      <c r="D3" s="92" t="s">
        <v>25</v>
      </c>
      <c r="E3" s="90"/>
    </row>
    <row r="4" spans="1:5" ht="15.75" thickBot="1" x14ac:dyDescent="0.3">
      <c r="A4" s="91">
        <v>45571</v>
      </c>
      <c r="B4" s="94">
        <v>40</v>
      </c>
      <c r="C4" s="91" t="s">
        <v>177</v>
      </c>
      <c r="D4" s="92" t="s">
        <v>25</v>
      </c>
      <c r="E4" s="90"/>
    </row>
    <row r="5" spans="1:5" x14ac:dyDescent="0.25">
      <c r="A5" s="91">
        <v>45578</v>
      </c>
      <c r="B5" s="94">
        <v>41</v>
      </c>
      <c r="C5" s="91" t="s">
        <v>177</v>
      </c>
      <c r="D5" s="93" t="s">
        <v>24</v>
      </c>
    </row>
    <row r="6" spans="1:5" x14ac:dyDescent="0.25">
      <c r="A6" s="91">
        <v>45585</v>
      </c>
      <c r="B6" s="94">
        <v>42</v>
      </c>
      <c r="C6" s="91" t="s">
        <v>177</v>
      </c>
      <c r="D6" s="93" t="s">
        <v>24</v>
      </c>
    </row>
    <row r="7" spans="1:5" x14ac:dyDescent="0.25">
      <c r="A7" s="91">
        <v>45592</v>
      </c>
      <c r="B7" s="94">
        <v>43</v>
      </c>
      <c r="C7" s="91" t="s">
        <v>177</v>
      </c>
      <c r="D7" s="93" t="s">
        <v>25</v>
      </c>
    </row>
    <row r="8" spans="1:5" x14ac:dyDescent="0.25">
      <c r="A8" s="91">
        <v>45599</v>
      </c>
      <c r="B8" s="94">
        <v>44</v>
      </c>
      <c r="C8" s="91" t="s">
        <v>177</v>
      </c>
      <c r="D8" s="93" t="s">
        <v>24</v>
      </c>
    </row>
    <row r="9" spans="1:5" x14ac:dyDescent="0.25">
      <c r="A9" s="91">
        <v>45606</v>
      </c>
      <c r="B9" s="94">
        <v>45</v>
      </c>
      <c r="C9" s="91" t="s">
        <v>177</v>
      </c>
      <c r="D9" s="93" t="s">
        <v>25</v>
      </c>
    </row>
    <row r="10" spans="1:5" x14ac:dyDescent="0.25">
      <c r="A10" s="91">
        <v>45613</v>
      </c>
      <c r="B10" s="94">
        <v>46</v>
      </c>
      <c r="C10" s="91" t="s">
        <v>177</v>
      </c>
      <c r="D10" s="93" t="s">
        <v>24</v>
      </c>
    </row>
    <row r="11" spans="1:5" x14ac:dyDescent="0.25">
      <c r="A11" s="91">
        <v>45620</v>
      </c>
      <c r="B11" s="94">
        <v>47</v>
      </c>
      <c r="C11" s="91" t="s">
        <v>177</v>
      </c>
      <c r="D11" s="93" t="s">
        <v>25</v>
      </c>
    </row>
    <row r="12" spans="1:5" x14ac:dyDescent="0.25">
      <c r="A12" s="91">
        <v>45627</v>
      </c>
      <c r="B12" s="94">
        <v>48</v>
      </c>
      <c r="C12" s="91" t="s">
        <v>177</v>
      </c>
      <c r="D12" s="93" t="s">
        <v>24</v>
      </c>
    </row>
    <row r="13" spans="1:5" x14ac:dyDescent="0.25">
      <c r="A13" s="91">
        <v>45634</v>
      </c>
      <c r="B13" s="94">
        <v>49</v>
      </c>
      <c r="C13" s="91" t="s">
        <v>177</v>
      </c>
      <c r="D13" s="93" t="s">
        <v>25</v>
      </c>
    </row>
    <row r="14" spans="1:5" x14ac:dyDescent="0.25">
      <c r="A14" s="91">
        <v>45641</v>
      </c>
      <c r="B14" s="94">
        <v>50</v>
      </c>
      <c r="C14" s="91" t="s">
        <v>177</v>
      </c>
      <c r="D14" s="93" t="s">
        <v>24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D59B-A94E-4F34-B6E9-9A06AF57FE15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5"/>
    <col min="13" max="13" width="10.28515625" style="55" customWidth="1"/>
    <col min="14" max="26" width="9.140625" style="55"/>
    <col min="27" max="27" width="10.28515625" style="55" customWidth="1"/>
    <col min="28" max="16384" width="9.140625" style="55"/>
  </cols>
  <sheetData>
    <row r="1" spans="1:32" ht="24.75" thickBot="1" x14ac:dyDescent="0.45">
      <c r="A1" s="51" t="s">
        <v>35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45509</v>
      </c>
      <c r="D4" s="158"/>
      <c r="E4" s="158"/>
      <c r="F4" s="159"/>
      <c r="G4" s="157">
        <v>45510</v>
      </c>
      <c r="H4" s="158"/>
      <c r="I4" s="158"/>
      <c r="J4" s="159"/>
      <c r="K4" s="157">
        <v>45511</v>
      </c>
      <c r="L4" s="158"/>
      <c r="M4" s="158"/>
      <c r="N4" s="159"/>
      <c r="O4" s="157">
        <v>45512</v>
      </c>
      <c r="P4" s="158"/>
      <c r="Q4" s="158"/>
      <c r="R4" s="159"/>
      <c r="S4" s="157">
        <v>45513</v>
      </c>
      <c r="T4" s="158"/>
      <c r="U4" s="158"/>
      <c r="V4" s="159"/>
      <c r="W4" s="157">
        <v>45514</v>
      </c>
      <c r="X4" s="158"/>
      <c r="Y4" s="158"/>
      <c r="Z4" s="159"/>
      <c r="AA4" s="157">
        <v>45515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17"/>
      <c r="O28" s="63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60" t="s">
        <v>24</v>
      </c>
      <c r="H29" s="21"/>
      <c r="I29" s="16"/>
      <c r="J29" s="16"/>
      <c r="K29" s="16"/>
      <c r="L29" s="16"/>
      <c r="M29" s="16"/>
      <c r="N29" s="16"/>
      <c r="O29" s="123" t="s">
        <v>25</v>
      </c>
      <c r="P29" s="21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61"/>
      <c r="H30" s="22"/>
      <c r="I30" s="17"/>
      <c r="J30" s="17"/>
      <c r="K30" s="17"/>
      <c r="L30" s="17"/>
      <c r="M30" s="17"/>
      <c r="N30" s="17"/>
      <c r="O30" s="125"/>
      <c r="P30" s="22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23" t="s">
        <v>25</v>
      </c>
      <c r="H31" s="21"/>
      <c r="I31" s="16"/>
      <c r="J31" s="16"/>
      <c r="K31" s="16"/>
      <c r="L31" s="16"/>
      <c r="M31" s="16"/>
      <c r="N31" s="16"/>
      <c r="O31" s="160" t="s">
        <v>24</v>
      </c>
      <c r="P31" s="21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25"/>
      <c r="H32" s="43"/>
      <c r="I32" s="28"/>
      <c r="J32" s="28"/>
      <c r="K32" s="28"/>
      <c r="L32" s="28"/>
      <c r="M32" s="28"/>
      <c r="N32" s="28"/>
      <c r="O32" s="161"/>
      <c r="P32" s="43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30"/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33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29:G30"/>
    <mergeCell ref="G31:G32"/>
    <mergeCell ref="O31:O32"/>
    <mergeCell ref="O29:O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90D3-1B92-415F-B013-17636F6AF9BA}">
  <dimension ref="A1:AF35"/>
  <sheetViews>
    <sheetView zoomScale="90" zoomScaleNormal="90" workbookViewId="0">
      <selection activeCell="AA4" sqref="AA4:AD4"/>
    </sheetView>
  </sheetViews>
  <sheetFormatPr defaultRowHeight="15" x14ac:dyDescent="0.25"/>
  <cols>
    <col min="1" max="12" width="9.140625" style="57"/>
    <col min="13" max="13" width="10.28515625" style="57" customWidth="1"/>
    <col min="14" max="26" width="9.140625" style="57"/>
    <col min="27" max="27" width="10.28515625" style="57" customWidth="1"/>
    <col min="28" max="16384" width="9.140625" style="57"/>
  </cols>
  <sheetData>
    <row r="1" spans="1:32" ht="24.75" thickBot="1" x14ac:dyDescent="0.45">
      <c r="A1" s="51" t="s">
        <v>36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45516</v>
      </c>
      <c r="D4" s="158"/>
      <c r="E4" s="158"/>
      <c r="F4" s="159"/>
      <c r="G4" s="157">
        <v>45517</v>
      </c>
      <c r="H4" s="158"/>
      <c r="I4" s="158"/>
      <c r="J4" s="159"/>
      <c r="K4" s="157">
        <v>45518</v>
      </c>
      <c r="L4" s="158"/>
      <c r="M4" s="158"/>
      <c r="N4" s="159"/>
      <c r="O4" s="157">
        <v>45519</v>
      </c>
      <c r="P4" s="158"/>
      <c r="Q4" s="158"/>
      <c r="R4" s="159"/>
      <c r="S4" s="157">
        <v>45520</v>
      </c>
      <c r="T4" s="158"/>
      <c r="U4" s="158"/>
      <c r="V4" s="159"/>
      <c r="W4" s="157">
        <v>45521</v>
      </c>
      <c r="X4" s="158"/>
      <c r="Y4" s="158"/>
      <c r="Z4" s="159"/>
      <c r="AA4" s="157">
        <v>45522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9">
        <v>0.30208333333333331</v>
      </c>
      <c r="AF5" s="10">
        <v>0.32291666666666669</v>
      </c>
    </row>
    <row r="6" spans="1:32" ht="16.5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2">
        <v>0.32291666666666669</v>
      </c>
      <c r="AF6" s="13">
        <v>0.34375</v>
      </c>
    </row>
    <row r="7" spans="1:32" ht="15.75" x14ac:dyDescent="0.25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9">
        <v>0.34375</v>
      </c>
      <c r="AF7" s="10">
        <v>0.36458333333333298</v>
      </c>
    </row>
    <row r="8" spans="1:32" ht="16.5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>
        <v>0.36458333333333298</v>
      </c>
      <c r="AF8" s="13">
        <v>0.38541666666666702</v>
      </c>
    </row>
    <row r="9" spans="1:32" ht="15.75" x14ac:dyDescent="0.25">
      <c r="A9" s="9">
        <v>0.38541666666666702</v>
      </c>
      <c r="B9" s="10">
        <v>0.40625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9">
        <v>0.38541666666666702</v>
      </c>
      <c r="AF9" s="10">
        <v>0.40625</v>
      </c>
    </row>
    <row r="10" spans="1:32" ht="16.5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>
        <v>0.40625</v>
      </c>
      <c r="AF10" s="13">
        <v>0.42708333333333398</v>
      </c>
    </row>
    <row r="11" spans="1:32" ht="15.75" x14ac:dyDescent="0.25">
      <c r="A11" s="9">
        <v>0.42708333333333298</v>
      </c>
      <c r="B11" s="10">
        <v>0.44791666666666702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9">
        <v>0.42708333333333298</v>
      </c>
      <c r="AF11" s="10">
        <v>0.44791666666666702</v>
      </c>
    </row>
    <row r="12" spans="1:32" ht="16.5" thickBot="1" x14ac:dyDescent="0.3">
      <c r="A12" s="12">
        <v>0.44791666666666702</v>
      </c>
      <c r="B12" s="13">
        <v>0.46875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>
        <v>0.44791666666666702</v>
      </c>
      <c r="AF12" s="13">
        <v>0.46875</v>
      </c>
    </row>
    <row r="13" spans="1:32" ht="15.75" x14ac:dyDescent="0.25">
      <c r="A13" s="9">
        <v>0.46875</v>
      </c>
      <c r="B13" s="10">
        <v>0.48958333333333398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9">
        <v>0.46875</v>
      </c>
      <c r="AF13" s="10">
        <v>0.48958333333333398</v>
      </c>
    </row>
    <row r="14" spans="1:32" ht="16.5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2">
        <v>0.48958333333333298</v>
      </c>
      <c r="AF14" s="13">
        <v>0.51041666666666696</v>
      </c>
    </row>
    <row r="15" spans="1:32" ht="15.75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9">
        <v>0.51041666666666696</v>
      </c>
      <c r="AF15" s="10">
        <v>0.53125</v>
      </c>
    </row>
    <row r="16" spans="1:32" ht="16.5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2">
        <v>0.53125</v>
      </c>
      <c r="AF16" s="13">
        <v>0.55208333333333304</v>
      </c>
    </row>
    <row r="17" spans="1:32" ht="15.75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9">
        <v>0.55208333333333304</v>
      </c>
      <c r="AF17" s="10">
        <v>0.57291666666666696</v>
      </c>
    </row>
    <row r="18" spans="1:32" ht="16.5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2">
        <v>0.57291666666666696</v>
      </c>
      <c r="AF18" s="13">
        <v>0.59375</v>
      </c>
    </row>
    <row r="19" spans="1:32" ht="15.75" x14ac:dyDescent="0.25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9">
        <v>0.59375</v>
      </c>
      <c r="AF19" s="10">
        <v>0.61458333333333304</v>
      </c>
    </row>
    <row r="20" spans="1:32" ht="16.5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2">
        <v>0.61458333333333404</v>
      </c>
      <c r="AF20" s="13">
        <v>0.63541666666666696</v>
      </c>
    </row>
    <row r="21" spans="1:32" ht="15.75" x14ac:dyDescent="0.25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>
        <v>0.63541666666666696</v>
      </c>
      <c r="AF21" s="10">
        <v>0.65625</v>
      </c>
    </row>
    <row r="22" spans="1:32" ht="16.5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2">
        <v>0.65625</v>
      </c>
      <c r="AF22" s="13">
        <v>0.67708333333333304</v>
      </c>
    </row>
    <row r="23" spans="1:32" ht="15" customHeight="1" x14ac:dyDescent="0.25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9">
        <v>0.67708333333333404</v>
      </c>
      <c r="AF23" s="10">
        <v>0.69791666666666696</v>
      </c>
    </row>
    <row r="24" spans="1:32" ht="16.5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15.75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15.75" customHeight="1" x14ac:dyDescent="0.25">
      <c r="A27" s="9">
        <v>0.76041666666666696</v>
      </c>
      <c r="B27" s="10">
        <v>0.78125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15.75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4"/>
      <c r="H28" s="17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15.75" customHeight="1" x14ac:dyDescent="0.25">
      <c r="A29" s="9">
        <v>0.80208333333333404</v>
      </c>
      <c r="B29" s="10">
        <v>0.82291666666666696</v>
      </c>
      <c r="C29" s="16"/>
      <c r="D29" s="16"/>
      <c r="E29" s="16"/>
      <c r="F29" s="16"/>
      <c r="G29" s="11"/>
      <c r="H29" s="16"/>
      <c r="I29" s="16"/>
      <c r="J29" s="16"/>
      <c r="K29" s="16"/>
      <c r="L29" s="16"/>
      <c r="M29" s="16"/>
      <c r="N29" s="16"/>
      <c r="O29" s="164" t="s">
        <v>25</v>
      </c>
      <c r="P29" s="16"/>
      <c r="Q29" s="16"/>
      <c r="R29" s="16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15.75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4"/>
      <c r="H30" s="17"/>
      <c r="I30" s="17"/>
      <c r="J30" s="17"/>
      <c r="K30" s="17"/>
      <c r="L30" s="17"/>
      <c r="M30" s="17"/>
      <c r="N30" s="17"/>
      <c r="O30" s="165"/>
      <c r="P30" s="17"/>
      <c r="Q30" s="17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x14ac:dyDescent="0.25">
      <c r="A31" s="9">
        <v>0.843750000000001</v>
      </c>
      <c r="B31" s="10">
        <v>0.86458333333333304</v>
      </c>
      <c r="C31" s="19"/>
      <c r="D31" s="16"/>
      <c r="E31" s="16"/>
      <c r="F31" s="16"/>
      <c r="G31" s="162" t="s">
        <v>24</v>
      </c>
      <c r="H31" s="16"/>
      <c r="I31" s="16"/>
      <c r="J31" s="16"/>
      <c r="K31" s="16"/>
      <c r="L31" s="16"/>
      <c r="M31" s="16"/>
      <c r="N31" s="16"/>
      <c r="O31" s="162" t="s">
        <v>24</v>
      </c>
      <c r="P31" s="16"/>
      <c r="Q31" s="16"/>
      <c r="R31" s="16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>
        <v>0.843750000000001</v>
      </c>
      <c r="AF31" s="10">
        <v>0.86458333333333304</v>
      </c>
    </row>
    <row r="32" spans="1:32" ht="15.75" thickBot="1" x14ac:dyDescent="0.3">
      <c r="A32" s="12">
        <v>0.86458333333333404</v>
      </c>
      <c r="B32" s="13">
        <v>0.88541666666666696</v>
      </c>
      <c r="C32" s="29"/>
      <c r="D32" s="28"/>
      <c r="E32" s="28"/>
      <c r="F32" s="28"/>
      <c r="G32" s="163"/>
      <c r="H32" s="28"/>
      <c r="I32" s="28"/>
      <c r="J32" s="28"/>
      <c r="K32" s="28"/>
      <c r="L32" s="28"/>
      <c r="M32" s="28"/>
      <c r="N32" s="28"/>
      <c r="O32" s="163"/>
      <c r="P32" s="28"/>
      <c r="Q32" s="28"/>
      <c r="R32" s="28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v>0.86458333333333404</v>
      </c>
      <c r="AF32" s="13">
        <v>0.88541666666666696</v>
      </c>
    </row>
    <row r="33" spans="1:32" ht="16.5" customHeight="1" x14ac:dyDescent="0.25">
      <c r="A33" s="9">
        <v>0.88541666666666696</v>
      </c>
      <c r="B33" s="10">
        <v>0.90625</v>
      </c>
      <c r="C33" s="32"/>
      <c r="D33" s="31"/>
      <c r="E33" s="31"/>
      <c r="F33" s="31"/>
      <c r="G33" s="164" t="s">
        <v>25</v>
      </c>
      <c r="H33" s="31"/>
      <c r="I33" s="31"/>
      <c r="J33" s="31"/>
      <c r="K33" s="31"/>
      <c r="L33" s="31"/>
      <c r="M33" s="24"/>
      <c r="N33" s="42"/>
      <c r="O33" s="31"/>
      <c r="P33" s="31"/>
      <c r="Q33" s="31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9">
        <v>0.88541666666666696</v>
      </c>
      <c r="AF33" s="10">
        <v>0.90625</v>
      </c>
    </row>
    <row r="34" spans="1:32" ht="15.75" thickBot="1" x14ac:dyDescent="0.3">
      <c r="A34" s="26">
        <v>0.906250000000001</v>
      </c>
      <c r="B34" s="27">
        <v>0.92708333333333304</v>
      </c>
      <c r="C34" s="34"/>
      <c r="D34" s="33"/>
      <c r="E34" s="33"/>
      <c r="F34" s="33"/>
      <c r="G34" s="165"/>
      <c r="H34" s="33"/>
      <c r="I34" s="33"/>
      <c r="J34" s="33"/>
      <c r="K34" s="33"/>
      <c r="L34" s="35"/>
      <c r="M34" s="25"/>
      <c r="N34" s="45"/>
      <c r="O34" s="35"/>
      <c r="P34" s="35"/>
      <c r="Q34" s="35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26">
        <v>0.906250000000001</v>
      </c>
      <c r="AF34" s="27">
        <v>0.92708333333333304</v>
      </c>
    </row>
    <row r="35" spans="1:32" ht="15.75" thickBot="1" x14ac:dyDescent="0.3">
      <c r="A35" s="66">
        <v>0.92708333333333404</v>
      </c>
      <c r="B35" s="67">
        <v>0.94791666666666596</v>
      </c>
      <c r="C35" s="36"/>
      <c r="D35" s="38"/>
      <c r="E35" s="38"/>
      <c r="F35" s="38"/>
      <c r="G35" s="36"/>
      <c r="H35" s="38"/>
      <c r="I35" s="38"/>
      <c r="J35" s="38"/>
      <c r="K35" s="38"/>
      <c r="L35" s="38"/>
      <c r="M35" s="36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</sheetData>
  <mergeCells count="20">
    <mergeCell ref="G31:G32"/>
    <mergeCell ref="G33:G34"/>
    <mergeCell ref="O29:O30"/>
    <mergeCell ref="O31:O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4DB0-74F6-4F0C-812E-073D605E591C}">
  <dimension ref="A1:AF41"/>
  <sheetViews>
    <sheetView zoomScale="80" zoomScaleNormal="80" workbookViewId="0">
      <selection activeCell="AA8" sqref="AA8:AA10"/>
    </sheetView>
  </sheetViews>
  <sheetFormatPr defaultRowHeight="15" x14ac:dyDescent="0.25"/>
  <cols>
    <col min="1" max="12" width="9.140625" style="58"/>
    <col min="13" max="13" width="10.28515625" style="58" customWidth="1"/>
    <col min="14" max="26" width="9.140625" style="58"/>
    <col min="27" max="27" width="10.28515625" style="58" customWidth="1"/>
    <col min="28" max="16384" width="9.140625" style="58"/>
  </cols>
  <sheetData>
    <row r="1" spans="1:32" ht="24" thickBot="1" x14ac:dyDescent="0.4">
      <c r="A1" s="51" t="s">
        <v>67</v>
      </c>
      <c r="B1" s="52"/>
      <c r="C1" s="46"/>
      <c r="D1" s="48"/>
      <c r="E1" s="48"/>
      <c r="F1" s="47"/>
      <c r="G1" s="49"/>
      <c r="H1" s="50"/>
      <c r="I1" s="50"/>
      <c r="J1" s="47"/>
      <c r="K1" s="46"/>
      <c r="L1" s="48"/>
      <c r="M1" s="48"/>
      <c r="N1" s="47"/>
      <c r="O1" s="46"/>
      <c r="P1" s="48"/>
      <c r="Q1" s="48"/>
      <c r="R1" s="47"/>
      <c r="S1" s="49"/>
      <c r="T1" s="50"/>
      <c r="U1" s="50"/>
      <c r="V1" s="47"/>
      <c r="W1" s="49"/>
      <c r="X1" s="50"/>
      <c r="Y1" s="50"/>
      <c r="Z1" s="47"/>
      <c r="AA1" s="49"/>
      <c r="AB1" s="50"/>
      <c r="AC1" s="50"/>
      <c r="AD1" s="47"/>
      <c r="AE1" s="46"/>
      <c r="AF1" s="47"/>
    </row>
    <row r="2" spans="1:32" x14ac:dyDescent="0.25">
      <c r="A2" s="115"/>
      <c r="B2" s="116"/>
      <c r="C2" s="107" t="s">
        <v>0</v>
      </c>
      <c r="D2" s="108"/>
      <c r="E2" s="108"/>
      <c r="F2" s="109"/>
      <c r="G2" s="107" t="s">
        <v>1</v>
      </c>
      <c r="H2" s="108"/>
      <c r="I2" s="108"/>
      <c r="J2" s="109"/>
      <c r="K2" s="107" t="s">
        <v>2</v>
      </c>
      <c r="L2" s="108"/>
      <c r="M2" s="108"/>
      <c r="N2" s="109"/>
      <c r="O2" s="107" t="s">
        <v>3</v>
      </c>
      <c r="P2" s="108"/>
      <c r="Q2" s="108"/>
      <c r="R2" s="109"/>
      <c r="S2" s="107" t="s">
        <v>4</v>
      </c>
      <c r="T2" s="108"/>
      <c r="U2" s="108"/>
      <c r="V2" s="109"/>
      <c r="W2" s="107" t="s">
        <v>5</v>
      </c>
      <c r="X2" s="108"/>
      <c r="Y2" s="108"/>
      <c r="Z2" s="109"/>
      <c r="AA2" s="107" t="s">
        <v>6</v>
      </c>
      <c r="AB2" s="108"/>
      <c r="AC2" s="108"/>
      <c r="AD2" s="109"/>
      <c r="AE2" s="1"/>
      <c r="AF2" s="2"/>
    </row>
    <row r="3" spans="1:32" ht="26.25" thickBot="1" x14ac:dyDescent="0.3">
      <c r="A3" s="134" t="s">
        <v>7</v>
      </c>
      <c r="B3" s="135"/>
      <c r="C3" s="59" t="s">
        <v>28</v>
      </c>
      <c r="D3" s="60" t="s">
        <v>30</v>
      </c>
      <c r="E3" s="61" t="s">
        <v>23</v>
      </c>
      <c r="F3" s="62" t="s">
        <v>29</v>
      </c>
      <c r="G3" s="59" t="s">
        <v>28</v>
      </c>
      <c r="H3" s="60" t="s">
        <v>30</v>
      </c>
      <c r="I3" s="61" t="s">
        <v>23</v>
      </c>
      <c r="J3" s="62" t="s">
        <v>29</v>
      </c>
      <c r="K3" s="59" t="s">
        <v>28</v>
      </c>
      <c r="L3" s="60" t="s">
        <v>30</v>
      </c>
      <c r="M3" s="61" t="s">
        <v>23</v>
      </c>
      <c r="N3" s="62" t="s">
        <v>29</v>
      </c>
      <c r="O3" s="59" t="s">
        <v>28</v>
      </c>
      <c r="P3" s="60" t="s">
        <v>30</v>
      </c>
      <c r="Q3" s="61" t="s">
        <v>23</v>
      </c>
      <c r="R3" s="62" t="s">
        <v>29</v>
      </c>
      <c r="S3" s="59" t="s">
        <v>28</v>
      </c>
      <c r="T3" s="60" t="s">
        <v>30</v>
      </c>
      <c r="U3" s="61" t="s">
        <v>23</v>
      </c>
      <c r="V3" s="62" t="s">
        <v>29</v>
      </c>
      <c r="W3" s="59" t="s">
        <v>28</v>
      </c>
      <c r="X3" s="60" t="s">
        <v>30</v>
      </c>
      <c r="Y3" s="61" t="s">
        <v>23</v>
      </c>
      <c r="Z3" s="62" t="s">
        <v>29</v>
      </c>
      <c r="AA3" s="59" t="s">
        <v>28</v>
      </c>
      <c r="AB3" s="60" t="s">
        <v>30</v>
      </c>
      <c r="AC3" s="61" t="s">
        <v>23</v>
      </c>
      <c r="AD3" s="62" t="s">
        <v>29</v>
      </c>
      <c r="AE3" s="3"/>
      <c r="AF3" s="4"/>
    </row>
    <row r="4" spans="1:32" ht="15.75" thickBot="1" x14ac:dyDescent="0.3">
      <c r="A4" s="5" t="s">
        <v>8</v>
      </c>
      <c r="B4" s="6" t="s">
        <v>9</v>
      </c>
      <c r="C4" s="157">
        <v>45523</v>
      </c>
      <c r="D4" s="158"/>
      <c r="E4" s="158"/>
      <c r="F4" s="159"/>
      <c r="G4" s="157">
        <v>45524</v>
      </c>
      <c r="H4" s="158"/>
      <c r="I4" s="158"/>
      <c r="J4" s="159"/>
      <c r="K4" s="157">
        <v>45525</v>
      </c>
      <c r="L4" s="158"/>
      <c r="M4" s="158"/>
      <c r="N4" s="159"/>
      <c r="O4" s="157">
        <v>45526</v>
      </c>
      <c r="P4" s="158"/>
      <c r="Q4" s="158"/>
      <c r="R4" s="159"/>
      <c r="S4" s="157">
        <v>45527</v>
      </c>
      <c r="T4" s="158"/>
      <c r="U4" s="158"/>
      <c r="V4" s="159"/>
      <c r="W4" s="157">
        <v>45528</v>
      </c>
      <c r="X4" s="158"/>
      <c r="Y4" s="158"/>
      <c r="Z4" s="159"/>
      <c r="AA4" s="157">
        <v>45529</v>
      </c>
      <c r="AB4" s="158"/>
      <c r="AC4" s="158"/>
      <c r="AD4" s="159"/>
      <c r="AE4" s="7" t="str">
        <f>(A4)</f>
        <v>Från</v>
      </c>
      <c r="AF4" s="8" t="str">
        <f>(B4)</f>
        <v>Till</v>
      </c>
    </row>
    <row r="5" spans="1:32" ht="20.100000000000001" customHeight="1" x14ac:dyDescent="0.25">
      <c r="A5" s="9">
        <v>0.30208333333333331</v>
      </c>
      <c r="B5" s="10">
        <v>0.32291666666666669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20"/>
      <c r="AB5" s="11"/>
      <c r="AC5" s="11"/>
      <c r="AD5" s="11"/>
      <c r="AE5" s="9">
        <v>0.30208333333333331</v>
      </c>
      <c r="AF5" s="10">
        <v>0.32291666666666669</v>
      </c>
    </row>
    <row r="6" spans="1:32" ht="20.100000000000001" customHeight="1" thickBot="1" x14ac:dyDescent="0.3">
      <c r="A6" s="12">
        <v>0.32291666666666669</v>
      </c>
      <c r="B6" s="13">
        <v>0.34375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  <c r="AA6" s="17"/>
      <c r="AB6" s="17"/>
      <c r="AC6" s="14"/>
      <c r="AD6" s="14"/>
      <c r="AE6" s="12">
        <v>0.32291666666666669</v>
      </c>
      <c r="AF6" s="13">
        <v>0.34375</v>
      </c>
    </row>
    <row r="7" spans="1:32" ht="20.100000000000001" customHeight="1" thickBot="1" x14ac:dyDescent="0.3">
      <c r="A7" s="9">
        <v>0.34375</v>
      </c>
      <c r="B7" s="10">
        <v>0.36458333333333298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6"/>
      <c r="AA7" s="76"/>
      <c r="AB7" s="16"/>
      <c r="AC7" s="11"/>
      <c r="AD7" s="11"/>
      <c r="AE7" s="9">
        <v>0.34375</v>
      </c>
      <c r="AF7" s="10">
        <v>0.36458333333333298</v>
      </c>
    </row>
    <row r="8" spans="1:32" ht="20.100000000000001" customHeight="1" thickBot="1" x14ac:dyDescent="0.3">
      <c r="A8" s="12">
        <v>0.36458333333333298</v>
      </c>
      <c r="B8" s="13">
        <v>0.38541666666666702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7"/>
      <c r="AA8" s="166"/>
      <c r="AB8" s="18"/>
      <c r="AC8" s="14"/>
      <c r="AD8" s="14"/>
      <c r="AE8" s="12">
        <v>0.36458333333333298</v>
      </c>
      <c r="AF8" s="13">
        <v>0.38541666666666702</v>
      </c>
    </row>
    <row r="9" spans="1:32" ht="20.100000000000001" customHeight="1" thickBot="1" x14ac:dyDescent="0.3">
      <c r="A9" s="9">
        <v>0.38541666666666702</v>
      </c>
      <c r="B9" s="10">
        <v>0.40625</v>
      </c>
      <c r="C9" s="11"/>
      <c r="D9" s="11"/>
      <c r="E9" s="11"/>
      <c r="F9" s="11"/>
      <c r="G9" s="2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6"/>
      <c r="AA9" s="167"/>
      <c r="AB9" s="19"/>
      <c r="AC9" s="11"/>
      <c r="AD9" s="11"/>
      <c r="AE9" s="9">
        <v>0.38541666666666702</v>
      </c>
      <c r="AF9" s="10">
        <v>0.40625</v>
      </c>
    </row>
    <row r="10" spans="1:32" ht="20.100000000000001" customHeight="1" thickBot="1" x14ac:dyDescent="0.3">
      <c r="A10" s="12">
        <v>0.40625</v>
      </c>
      <c r="B10" s="13">
        <v>0.42708333333333398</v>
      </c>
      <c r="C10" s="14"/>
      <c r="D10" s="14"/>
      <c r="E10" s="14"/>
      <c r="F10" s="17"/>
      <c r="G10" s="145" t="s">
        <v>40</v>
      </c>
      <c r="H10" s="1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7"/>
      <c r="AA10" s="168"/>
      <c r="AB10" s="18"/>
      <c r="AC10" s="14"/>
      <c r="AD10" s="14"/>
      <c r="AE10" s="12">
        <v>0.40625</v>
      </c>
      <c r="AF10" s="13">
        <v>0.42708333333333398</v>
      </c>
    </row>
    <row r="11" spans="1:32" ht="20.100000000000001" customHeight="1" x14ac:dyDescent="0.25">
      <c r="A11" s="9">
        <v>0.42708333333333298</v>
      </c>
      <c r="B11" s="10">
        <v>0.44791666666666702</v>
      </c>
      <c r="C11" s="11"/>
      <c r="D11" s="11"/>
      <c r="E11" s="11"/>
      <c r="F11" s="16"/>
      <c r="G11" s="146"/>
      <c r="H11" s="1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6"/>
      <c r="AA11" s="166"/>
      <c r="AB11" s="19"/>
      <c r="AC11" s="11"/>
      <c r="AD11" s="11"/>
      <c r="AE11" s="9">
        <v>0.42708333333333298</v>
      </c>
      <c r="AF11" s="10">
        <v>0.44791666666666702</v>
      </c>
    </row>
    <row r="12" spans="1:32" ht="20.100000000000001" customHeight="1" thickBot="1" x14ac:dyDescent="0.3">
      <c r="A12" s="12">
        <v>0.44791666666666702</v>
      </c>
      <c r="B12" s="13">
        <v>0.46875</v>
      </c>
      <c r="C12" s="14"/>
      <c r="D12" s="14"/>
      <c r="E12" s="14"/>
      <c r="F12" s="17"/>
      <c r="G12" s="147"/>
      <c r="H12" s="1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7"/>
      <c r="AA12" s="167"/>
      <c r="AB12" s="18"/>
      <c r="AC12" s="14"/>
      <c r="AD12" s="14"/>
      <c r="AE12" s="12">
        <v>0.44791666666666702</v>
      </c>
      <c r="AF12" s="13">
        <v>0.46875</v>
      </c>
    </row>
    <row r="13" spans="1:32" ht="20.100000000000001" customHeight="1" thickBot="1" x14ac:dyDescent="0.3">
      <c r="A13" s="9">
        <v>0.46875</v>
      </c>
      <c r="B13" s="10">
        <v>0.48958333333333398</v>
      </c>
      <c r="C13" s="11"/>
      <c r="D13" s="11"/>
      <c r="E13" s="11"/>
      <c r="F13" s="11"/>
      <c r="G13" s="23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6"/>
      <c r="AA13" s="168"/>
      <c r="AB13" s="19"/>
      <c r="AC13" s="11"/>
      <c r="AD13" s="11"/>
      <c r="AE13" s="9">
        <v>0.46875</v>
      </c>
      <c r="AF13" s="10">
        <v>0.48958333333333398</v>
      </c>
    </row>
    <row r="14" spans="1:32" ht="20.100000000000001" customHeight="1" thickBot="1" x14ac:dyDescent="0.3">
      <c r="A14" s="12">
        <v>0.48958333333333298</v>
      </c>
      <c r="B14" s="13">
        <v>0.51041666666666696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7"/>
      <c r="AA14" s="166"/>
      <c r="AB14" s="18"/>
      <c r="AC14" s="14"/>
      <c r="AD14" s="14"/>
      <c r="AE14" s="12">
        <v>0.48958333333333298</v>
      </c>
      <c r="AF14" s="13">
        <v>0.51041666666666696</v>
      </c>
    </row>
    <row r="15" spans="1:32" ht="20.100000000000001" customHeight="1" x14ac:dyDescent="0.25">
      <c r="A15" s="9">
        <v>0.51041666666666696</v>
      </c>
      <c r="B15" s="10">
        <v>0.53125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6"/>
      <c r="AA15" s="167"/>
      <c r="AB15" s="19"/>
      <c r="AC15" s="11"/>
      <c r="AD15" s="11"/>
      <c r="AE15" s="9">
        <v>0.51041666666666696</v>
      </c>
      <c r="AF15" s="10">
        <v>0.53125</v>
      </c>
    </row>
    <row r="16" spans="1:32" ht="20.100000000000001" customHeight="1" thickBot="1" x14ac:dyDescent="0.3">
      <c r="A16" s="12">
        <v>0.53125</v>
      </c>
      <c r="B16" s="13">
        <v>0.55208333333333304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7"/>
      <c r="AA16" s="168"/>
      <c r="AB16" s="18"/>
      <c r="AC16" s="14"/>
      <c r="AD16" s="14"/>
      <c r="AE16" s="12">
        <v>0.53125</v>
      </c>
      <c r="AF16" s="13">
        <v>0.55208333333333304</v>
      </c>
    </row>
    <row r="17" spans="1:32" ht="20.100000000000001" customHeight="1" x14ac:dyDescent="0.25">
      <c r="A17" s="9">
        <v>0.55208333333333304</v>
      </c>
      <c r="B17" s="10">
        <v>0.57291666666666696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6"/>
      <c r="AA17" s="166"/>
      <c r="AB17" s="19"/>
      <c r="AC17" s="11"/>
      <c r="AD17" s="11"/>
      <c r="AE17" s="9">
        <v>0.55208333333333304</v>
      </c>
      <c r="AF17" s="10">
        <v>0.57291666666666696</v>
      </c>
    </row>
    <row r="18" spans="1:32" ht="20.100000000000001" customHeight="1" thickBot="1" x14ac:dyDescent="0.3">
      <c r="A18" s="12">
        <v>0.57291666666666696</v>
      </c>
      <c r="B18" s="13">
        <v>0.59375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7"/>
      <c r="AA18" s="167"/>
      <c r="AB18" s="18"/>
      <c r="AC18" s="14"/>
      <c r="AD18" s="14"/>
      <c r="AE18" s="12">
        <v>0.57291666666666696</v>
      </c>
      <c r="AF18" s="13">
        <v>0.59375</v>
      </c>
    </row>
    <row r="19" spans="1:32" ht="20.100000000000001" customHeight="1" thickBot="1" x14ac:dyDescent="0.3">
      <c r="A19" s="9">
        <v>0.59375</v>
      </c>
      <c r="B19" s="10">
        <v>0.61458333333333304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0"/>
      <c r="X19" s="11"/>
      <c r="Y19" s="11"/>
      <c r="Z19" s="16"/>
      <c r="AA19" s="168"/>
      <c r="AB19" s="19"/>
      <c r="AC19" s="11"/>
      <c r="AD19" s="11"/>
      <c r="AE19" s="9">
        <v>0.59375</v>
      </c>
      <c r="AF19" s="10">
        <v>0.61458333333333304</v>
      </c>
    </row>
    <row r="20" spans="1:32" ht="20.100000000000001" customHeight="1" thickBot="1" x14ac:dyDescent="0.3">
      <c r="A20" s="12">
        <v>0.61458333333333404</v>
      </c>
      <c r="B20" s="13">
        <v>0.63541666666666696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4"/>
      <c r="Z20" s="17"/>
      <c r="AA20" s="126" t="s">
        <v>24</v>
      </c>
      <c r="AB20" s="18"/>
      <c r="AC20" s="14"/>
      <c r="AD20" s="14"/>
      <c r="AE20" s="12">
        <v>0.61458333333333404</v>
      </c>
      <c r="AF20" s="13">
        <v>0.63541666666666696</v>
      </c>
    </row>
    <row r="21" spans="1:32" ht="20.100000000000001" customHeight="1" thickBot="1" x14ac:dyDescent="0.3">
      <c r="A21" s="9">
        <v>0.63541666666666696</v>
      </c>
      <c r="B21" s="10">
        <v>0.65625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6"/>
      <c r="Y21" s="11"/>
      <c r="Z21" s="16"/>
      <c r="AA21" s="128"/>
      <c r="AB21" s="19"/>
      <c r="AC21" s="11"/>
      <c r="AD21" s="11"/>
      <c r="AE21" s="9">
        <v>0.63541666666666696</v>
      </c>
      <c r="AF21" s="10">
        <v>0.65625</v>
      </c>
    </row>
    <row r="22" spans="1:32" ht="20.100000000000001" customHeight="1" thickBot="1" x14ac:dyDescent="0.3">
      <c r="A22" s="12">
        <v>0.65625</v>
      </c>
      <c r="B22" s="13">
        <v>0.67708333333333304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7"/>
      <c r="W22" s="113" t="s">
        <v>70</v>
      </c>
      <c r="X22" s="18"/>
      <c r="Y22" s="14"/>
      <c r="Z22" s="17"/>
      <c r="AA22" s="127"/>
      <c r="AB22" s="18"/>
      <c r="AC22" s="14"/>
      <c r="AD22" s="14"/>
      <c r="AE22" s="12">
        <v>0.65625</v>
      </c>
      <c r="AF22" s="13">
        <v>0.67708333333333304</v>
      </c>
    </row>
    <row r="23" spans="1:32" ht="20.100000000000001" customHeight="1" thickBot="1" x14ac:dyDescent="0.3">
      <c r="A23" s="9">
        <v>0.67708333333333404</v>
      </c>
      <c r="B23" s="10">
        <v>0.69791666666666696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6"/>
      <c r="N23" s="16"/>
      <c r="O23" s="16"/>
      <c r="P23" s="16"/>
      <c r="Q23" s="16"/>
      <c r="R23" s="16"/>
      <c r="S23" s="11"/>
      <c r="T23" s="11"/>
      <c r="U23" s="11"/>
      <c r="V23" s="16"/>
      <c r="W23" s="114"/>
      <c r="X23" s="19"/>
      <c r="Y23" s="11"/>
      <c r="Z23" s="11"/>
      <c r="AA23" s="23"/>
      <c r="AB23" s="11"/>
      <c r="AC23" s="11"/>
      <c r="AD23" s="11"/>
      <c r="AE23" s="9">
        <v>0.67708333333333404</v>
      </c>
      <c r="AF23" s="10">
        <v>0.69791666666666696</v>
      </c>
    </row>
    <row r="24" spans="1:32" ht="20.100000000000001" customHeight="1" thickBot="1" x14ac:dyDescent="0.3">
      <c r="A24" s="12">
        <v>0.69791666666666696</v>
      </c>
      <c r="B24" s="13">
        <v>0.71875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44"/>
      <c r="X24" s="14"/>
      <c r="Y24" s="14"/>
      <c r="Z24" s="14"/>
      <c r="AA24" s="14"/>
      <c r="AB24" s="14"/>
      <c r="AC24" s="14"/>
      <c r="AD24" s="14"/>
      <c r="AE24" s="12">
        <v>0.69791666666666696</v>
      </c>
      <c r="AF24" s="13">
        <v>0.71875</v>
      </c>
    </row>
    <row r="25" spans="1:32" ht="20.100000000000001" customHeight="1" x14ac:dyDescent="0.25">
      <c r="A25" s="9">
        <v>0.71875</v>
      </c>
      <c r="B25" s="10">
        <v>0.73958333333333304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6"/>
      <c r="N25" s="16"/>
      <c r="O25" s="16"/>
      <c r="P25" s="16"/>
      <c r="Q25" s="16"/>
      <c r="R25" s="16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9">
        <v>0.71875</v>
      </c>
      <c r="AF25" s="10">
        <v>0.73958333333333304</v>
      </c>
    </row>
    <row r="26" spans="1:32" ht="20.100000000000001" customHeight="1" thickBot="1" x14ac:dyDescent="0.3">
      <c r="A26" s="12">
        <v>0.73958333333333404</v>
      </c>
      <c r="B26" s="13">
        <v>0.76041666666666696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2">
        <v>0.73958333333333404</v>
      </c>
      <c r="AF26" s="13">
        <v>0.76041666666666696</v>
      </c>
    </row>
    <row r="27" spans="1:32" ht="20.100000000000001" customHeight="1" thickBot="1" x14ac:dyDescent="0.3">
      <c r="A27" s="9">
        <v>0.76041666666666696</v>
      </c>
      <c r="B27" s="10">
        <v>0.78125</v>
      </c>
      <c r="C27" s="11"/>
      <c r="D27" s="11"/>
      <c r="E27" s="11"/>
      <c r="F27" s="11"/>
      <c r="G27" s="20"/>
      <c r="H27" s="11"/>
      <c r="I27" s="11"/>
      <c r="J27" s="11"/>
      <c r="K27" s="11"/>
      <c r="L27" s="11"/>
      <c r="M27" s="16"/>
      <c r="N27" s="16"/>
      <c r="O27" s="16"/>
      <c r="P27" s="16"/>
      <c r="Q27" s="16"/>
      <c r="R27" s="1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9">
        <v>0.76041666666666696</v>
      </c>
      <c r="AF27" s="10">
        <v>0.78125</v>
      </c>
    </row>
    <row r="28" spans="1:32" ht="20.100000000000001" customHeight="1" thickBot="1" x14ac:dyDescent="0.3">
      <c r="A28" s="12">
        <v>0.781250000000001</v>
      </c>
      <c r="B28" s="13">
        <v>0.80208333333333304</v>
      </c>
      <c r="C28" s="17"/>
      <c r="D28" s="17"/>
      <c r="E28" s="17"/>
      <c r="F28" s="17"/>
      <c r="G28" s="126" t="s">
        <v>24</v>
      </c>
      <c r="H28" s="22"/>
      <c r="I28" s="17"/>
      <c r="J28" s="17"/>
      <c r="K28" s="17"/>
      <c r="L28" s="17"/>
      <c r="M28" s="17"/>
      <c r="N28" s="17"/>
      <c r="O28" s="44"/>
      <c r="P28" s="17"/>
      <c r="Q28" s="17"/>
      <c r="R28" s="17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2">
        <v>0.781250000000001</v>
      </c>
      <c r="AF28" s="13">
        <v>0.80208333333333304</v>
      </c>
    </row>
    <row r="29" spans="1:32" ht="20.100000000000001" customHeight="1" thickBot="1" x14ac:dyDescent="0.3">
      <c r="A29" s="9">
        <v>0.80208333333333404</v>
      </c>
      <c r="B29" s="10">
        <v>0.82291666666666696</v>
      </c>
      <c r="C29" s="16"/>
      <c r="D29" s="16"/>
      <c r="E29" s="16"/>
      <c r="F29" s="16"/>
      <c r="G29" s="127"/>
      <c r="H29" s="21"/>
      <c r="I29" s="16"/>
      <c r="J29" s="16"/>
      <c r="K29" s="16"/>
      <c r="L29" s="16"/>
      <c r="M29" s="16"/>
      <c r="N29" s="16"/>
      <c r="O29" s="11"/>
      <c r="P29" s="16"/>
      <c r="Q29" s="16"/>
      <c r="R29" s="16"/>
      <c r="S29" s="126" t="s">
        <v>24</v>
      </c>
      <c r="T29" s="1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>
        <v>0.80208333333333404</v>
      </c>
      <c r="AF29" s="10">
        <v>0.82291666666666696</v>
      </c>
    </row>
    <row r="30" spans="1:32" ht="20.100000000000001" customHeight="1" thickBot="1" x14ac:dyDescent="0.3">
      <c r="A30" s="12">
        <v>0.82291666666666696</v>
      </c>
      <c r="B30" s="13">
        <v>0.84375</v>
      </c>
      <c r="C30" s="14"/>
      <c r="D30" s="17"/>
      <c r="E30" s="17"/>
      <c r="F30" s="17"/>
      <c r="G30" s="123" t="s">
        <v>25</v>
      </c>
      <c r="H30" s="22"/>
      <c r="I30" s="17"/>
      <c r="J30" s="17"/>
      <c r="K30" s="17"/>
      <c r="L30" s="28"/>
      <c r="M30" s="17"/>
      <c r="N30" s="17"/>
      <c r="O30" s="15"/>
      <c r="P30" s="17"/>
      <c r="Q30" s="17"/>
      <c r="R30" s="17"/>
      <c r="S30" s="128"/>
      <c r="T30" s="18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2">
        <v>0.82291666666666696</v>
      </c>
      <c r="AF30" s="13">
        <v>0.84375</v>
      </c>
    </row>
    <row r="31" spans="1:32" ht="20.100000000000001" customHeight="1" thickBot="1" x14ac:dyDescent="0.3">
      <c r="A31" s="9">
        <v>0.843750000000001</v>
      </c>
      <c r="B31" s="10">
        <v>0.86458333333333304</v>
      </c>
      <c r="C31" s="148" t="s">
        <v>24</v>
      </c>
      <c r="D31" s="16"/>
      <c r="E31" s="16"/>
      <c r="F31" s="16"/>
      <c r="G31" s="124"/>
      <c r="H31" s="72"/>
      <c r="I31" s="16"/>
      <c r="J31" s="16"/>
      <c r="K31" s="16"/>
      <c r="L31" s="129" t="s">
        <v>27</v>
      </c>
      <c r="M31" s="21"/>
      <c r="N31" s="16"/>
      <c r="O31" s="123" t="s">
        <v>25</v>
      </c>
      <c r="P31" s="21"/>
      <c r="Q31" s="16"/>
      <c r="R31" s="16"/>
      <c r="S31" s="127"/>
      <c r="T31" s="19"/>
      <c r="U31" s="11"/>
      <c r="V31" s="11"/>
      <c r="W31" s="11"/>
      <c r="X31" s="11"/>
      <c r="Y31" s="11"/>
      <c r="Z31" s="11"/>
      <c r="AA31" s="11"/>
      <c r="AB31" s="11"/>
      <c r="AC31" s="20"/>
      <c r="AD31" s="11"/>
      <c r="AE31" s="9">
        <v>0.843750000000001</v>
      </c>
      <c r="AF31" s="10">
        <v>0.86458333333333304</v>
      </c>
    </row>
    <row r="32" spans="1:32" ht="20.100000000000001" customHeight="1" thickBot="1" x14ac:dyDescent="0.3">
      <c r="A32" s="12">
        <v>0.86458333333333404</v>
      </c>
      <c r="B32" s="13">
        <v>0.88541666666666696</v>
      </c>
      <c r="C32" s="149"/>
      <c r="D32" s="28"/>
      <c r="E32" s="28"/>
      <c r="F32" s="28"/>
      <c r="G32" s="125"/>
      <c r="H32" s="132" t="s">
        <v>27</v>
      </c>
      <c r="I32" s="43"/>
      <c r="J32" s="28"/>
      <c r="K32" s="28"/>
      <c r="L32" s="130"/>
      <c r="M32" s="43"/>
      <c r="N32" s="28"/>
      <c r="O32" s="124"/>
      <c r="P32" s="43"/>
      <c r="Q32" s="28"/>
      <c r="R32" s="28"/>
      <c r="S32" s="123" t="s">
        <v>25</v>
      </c>
      <c r="T32" s="29"/>
      <c r="U32" s="15"/>
      <c r="V32" s="15"/>
      <c r="W32" s="15"/>
      <c r="X32" s="15"/>
      <c r="Y32" s="15"/>
      <c r="Z32" s="15"/>
      <c r="AA32" s="15"/>
      <c r="AB32" s="28"/>
      <c r="AC32" s="117" t="s">
        <v>10</v>
      </c>
      <c r="AD32" s="29"/>
      <c r="AE32" s="12">
        <v>0.86458333333333404</v>
      </c>
      <c r="AF32" s="13">
        <v>0.88541666666666696</v>
      </c>
    </row>
    <row r="33" spans="1:32" ht="20.100000000000001" customHeight="1" thickBot="1" x14ac:dyDescent="0.3">
      <c r="A33" s="9">
        <v>0.88541666666666696</v>
      </c>
      <c r="B33" s="10">
        <v>0.90625</v>
      </c>
      <c r="C33" s="32"/>
      <c r="D33" s="31"/>
      <c r="E33" s="31"/>
      <c r="F33" s="31"/>
      <c r="G33" s="120" t="s">
        <v>26</v>
      </c>
      <c r="H33" s="133"/>
      <c r="I33" s="42"/>
      <c r="J33" s="31"/>
      <c r="K33" s="31"/>
      <c r="L33" s="131"/>
      <c r="M33" s="64"/>
      <c r="N33" s="42"/>
      <c r="O33" s="125"/>
      <c r="P33" s="42"/>
      <c r="Q33" s="31"/>
      <c r="R33" s="31"/>
      <c r="S33" s="124"/>
      <c r="T33" s="32"/>
      <c r="U33" s="30"/>
      <c r="V33" s="30"/>
      <c r="W33" s="30"/>
      <c r="X33" s="30"/>
      <c r="Y33" s="30"/>
      <c r="Z33" s="30"/>
      <c r="AA33" s="30"/>
      <c r="AB33" s="31"/>
      <c r="AC33" s="118"/>
      <c r="AD33" s="32"/>
      <c r="AE33" s="9">
        <v>0.88541666666666696</v>
      </c>
      <c r="AF33" s="10">
        <v>0.90625</v>
      </c>
    </row>
    <row r="34" spans="1:32" ht="20.100000000000001" customHeight="1" thickBot="1" x14ac:dyDescent="0.3">
      <c r="A34" s="26">
        <v>0.906250000000001</v>
      </c>
      <c r="B34" s="27">
        <v>0.92708333333333304</v>
      </c>
      <c r="C34" s="34"/>
      <c r="D34" s="33"/>
      <c r="E34" s="33"/>
      <c r="F34" s="35"/>
      <c r="G34" s="121"/>
      <c r="H34" s="73"/>
      <c r="I34" s="33"/>
      <c r="J34" s="33"/>
      <c r="K34" s="33"/>
      <c r="L34" s="65"/>
      <c r="M34" s="25"/>
      <c r="N34" s="45"/>
      <c r="O34" s="120" t="s">
        <v>26</v>
      </c>
      <c r="P34" s="45"/>
      <c r="Q34" s="35"/>
      <c r="R34" s="35"/>
      <c r="S34" s="124"/>
      <c r="T34" s="34"/>
      <c r="U34" s="33"/>
      <c r="V34" s="33"/>
      <c r="W34" s="33"/>
      <c r="X34" s="33"/>
      <c r="Y34" s="33"/>
      <c r="Z34" s="33"/>
      <c r="AA34" s="33"/>
      <c r="AB34" s="35"/>
      <c r="AC34" s="119"/>
      <c r="AD34" s="34"/>
      <c r="AE34" s="26">
        <v>0.906250000000001</v>
      </c>
      <c r="AF34" s="27">
        <v>0.92708333333333304</v>
      </c>
    </row>
    <row r="35" spans="1:32" ht="20.100000000000001" customHeight="1" thickBot="1" x14ac:dyDescent="0.3">
      <c r="A35" s="66">
        <v>0.92708333333333404</v>
      </c>
      <c r="B35" s="67">
        <v>0.94791666666666596</v>
      </c>
      <c r="C35" s="36"/>
      <c r="D35" s="38"/>
      <c r="E35" s="38"/>
      <c r="F35" s="39"/>
      <c r="G35" s="122"/>
      <c r="H35" s="37"/>
      <c r="I35" s="38"/>
      <c r="J35" s="38"/>
      <c r="K35" s="38"/>
      <c r="L35" s="38"/>
      <c r="M35" s="36"/>
      <c r="N35" s="39"/>
      <c r="O35" s="122"/>
      <c r="P35" s="36"/>
      <c r="Q35" s="39"/>
      <c r="R35" s="39"/>
      <c r="S35" s="125"/>
      <c r="T35" s="36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66">
        <v>0.92708333333333404</v>
      </c>
      <c r="AF35" s="67">
        <v>0.94791666666666596</v>
      </c>
    </row>
    <row r="36" spans="1:32" ht="15.75" thickBot="1" x14ac:dyDescent="0.3"/>
    <row r="37" spans="1:32" ht="21.75" thickBot="1" x14ac:dyDescent="0.4">
      <c r="C37" s="136" t="s">
        <v>37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8"/>
    </row>
    <row r="38" spans="1:32" ht="15.75" thickBot="1" x14ac:dyDescent="0.3"/>
    <row r="39" spans="1:32" ht="21.75" thickBot="1" x14ac:dyDescent="0.4">
      <c r="C39" s="139" t="s">
        <v>38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1"/>
    </row>
    <row r="40" spans="1:32" ht="15.75" thickBot="1" x14ac:dyDescent="0.3"/>
    <row r="41" spans="1:32" ht="21.75" thickBot="1" x14ac:dyDescent="0.4">
      <c r="C41" s="139" t="s">
        <v>39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</row>
  </sheetData>
  <mergeCells count="37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C32:AC34"/>
    <mergeCell ref="G33:G35"/>
    <mergeCell ref="O34:O35"/>
    <mergeCell ref="G10:G12"/>
    <mergeCell ref="G28:G29"/>
    <mergeCell ref="S29:S31"/>
    <mergeCell ref="G30:G32"/>
    <mergeCell ref="C37:O37"/>
    <mergeCell ref="C39:O39"/>
    <mergeCell ref="C41:O41"/>
    <mergeCell ref="AA8:AA10"/>
    <mergeCell ref="AA11:AA13"/>
    <mergeCell ref="AA14:AA16"/>
    <mergeCell ref="AA17:AA19"/>
    <mergeCell ref="AA20:AA22"/>
    <mergeCell ref="C31:C32"/>
    <mergeCell ref="L31:L33"/>
    <mergeCell ref="O31:O33"/>
    <mergeCell ref="H32:H33"/>
    <mergeCell ref="S32:S35"/>
    <mergeCell ref="W22:W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Förslag 24_25</vt:lpstr>
      <vt:lpstr>Grundmall 24_25</vt:lpstr>
      <vt:lpstr>Dam matcher</vt:lpstr>
      <vt:lpstr>A-lag matcher</vt:lpstr>
      <vt:lpstr>J18 matcher</vt:lpstr>
      <vt:lpstr>Hockeyskola Schema</vt:lpstr>
      <vt:lpstr>V32</vt:lpstr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KOnståkning Tävling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2023-10-23T06:55:50Z</cp:lastPrinted>
  <dcterms:created xsi:type="dcterms:W3CDTF">2021-07-05T14:01:44Z</dcterms:created>
  <dcterms:modified xsi:type="dcterms:W3CDTF">2024-11-04T06:53:05Z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