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13_ncr:1_{4DC404BF-F284-49BD-A050-CFC15FB8C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J18 matcher" sheetId="10" r:id="rId12"/>
    <sheet name="Grundmall 23_24 VT" sheetId="6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1" l="1"/>
  <c r="J4" i="91"/>
  <c r="K4" i="90"/>
  <c r="J4" i="90"/>
  <c r="K4" i="89"/>
  <c r="J4" i="89"/>
  <c r="K4" i="88"/>
  <c r="J4" i="88"/>
  <c r="K4" i="87"/>
  <c r="J4" i="87"/>
  <c r="K4" i="86"/>
  <c r="J4" i="86"/>
  <c r="K4" i="85"/>
  <c r="J4" i="85"/>
  <c r="K4" i="84"/>
  <c r="J4" i="84"/>
  <c r="K4" i="83"/>
  <c r="J4" i="83"/>
  <c r="K4" i="82"/>
  <c r="J4" i="82"/>
  <c r="K4" i="81"/>
  <c r="J4" i="81"/>
  <c r="K42" i="62"/>
  <c r="J42" i="62"/>
  <c r="K5" i="62"/>
  <c r="J5" i="62"/>
</calcChain>
</file>

<file path=xl/sharedStrings.xml><?xml version="1.0" encoding="utf-8"?>
<sst xmlns="http://schemas.openxmlformats.org/spreadsheetml/2006/main" count="525" uniqueCount="135">
  <si>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</si>
  <si>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</si>
  <si>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</si>
  <si>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</si>
  <si>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</si>
  <si>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</si>
  <si>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</si>
  <si>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</si>
  <si>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</si>
  <si>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</si>
  <si>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</si>
  <si>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</si>
  <si>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</si>
  <si>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Rek Junior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</si>
  <si>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</si>
  <si>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</si>
  <si>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</si>
  <si>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</si>
  <si>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</si>
  <si>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</si>
  <si>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</si>
  <si>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</si>
  <si>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</si>
  <si>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</si>
  <si>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</si>
  <si>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</si>
  <si>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</si>
  <si>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</si>
  <si>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</si>
  <si>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</si>
  <si>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</si>
  <si>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</si>
  <si>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</si>
  <si>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</si>
  <si>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</si>
  <si>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</si>
  <si>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</si>
  <si>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</si>
  <si>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</si>
  <si>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</si>
  <si>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</si>
  <si>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</si>
  <si>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</si>
  <si>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</si>
  <si>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</si>
  <si>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</si>
  <si>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</si>
  <si>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</si>
  <si>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</si>
  <si>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</si>
  <si>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</si>
  <si>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</si>
  <si>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</si>
  <si>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</si>
  <si>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</si>
  <si>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</si>
  <si>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</si>
  <si>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</si>
  <si>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</si>
  <si>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</si>
  <si>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</si>
  <si>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</si>
  <si>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</si>
  <si>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</si>
  <si>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</si>
  <si>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</si>
  <si>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</si>
  <si>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</si>
  <si>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</si>
  <si>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</si>
  <si>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</si>
  <si>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</si>
  <si>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</si>
  <si>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</si>
  <si>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</si>
  <si>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</si>
  <si>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</si>
  <si>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</si>
  <si>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</si>
  <si>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</si>
  <si>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</si>
  <si>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</si>
  <si>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</si>
  <si>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</si>
  <si>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</si>
  <si>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</si>
  <si>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</si>
  <si>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</si>
  <si>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</si>
  <si>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</si>
  <si>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</si>
  <si>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</si>
  <si>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</si>
  <si>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</si>
  <si>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</si>
  <si>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match mot Hisingen</t>
  </si>
  <si>
    <t>J18 borta Kungälv</t>
  </si>
  <si>
    <t>J18 match mot Varberg</t>
  </si>
  <si>
    <t>J18 match mot Munkedal</t>
  </si>
  <si>
    <t>Föreningsdag Invigning</t>
  </si>
  <si>
    <t>A-lag herr hemma match</t>
  </si>
  <si>
    <t>A-lag herr hemma match ligger i föreningsdags planen</t>
  </si>
  <si>
    <t>A-lag hemma match</t>
  </si>
  <si>
    <t>A-lag herr match</t>
  </si>
  <si>
    <t>Leon Lerje Throphy Konståkning Förbund</t>
  </si>
  <si>
    <t>GP-pucken Gbg Förbund</t>
  </si>
  <si>
    <t>A-lag Match</t>
  </si>
  <si>
    <t>A-tävling Konståkning VFKK</t>
  </si>
  <si>
    <t>4 h</t>
  </si>
  <si>
    <t>2,5</t>
  </si>
  <si>
    <t>Hockeyskola / Rek Junior</t>
  </si>
  <si>
    <t>A-lag match</t>
  </si>
  <si>
    <t>Rek senior</t>
  </si>
  <si>
    <t>Träningsmatch Dam??</t>
  </si>
  <si>
    <t>Klubbtävling Konståkning VFKK</t>
  </si>
  <si>
    <t>Try out??
J18
J20
A-lag Dam</t>
  </si>
  <si>
    <t>GIF</t>
  </si>
  <si>
    <t>A-lag Herr Match</t>
  </si>
  <si>
    <t>Träningsmatch Dam?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</si>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</sst>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2" fontId="0" fillId="0" borderId="0" xfId="0" applyNumberFormat="1"/>
    <xf numFmtId="0" fontId="0" fillId="8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0" borderId="62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0" xfId="0" applyFont="1" applyFill="1" applyAlignment="1">
      <alignment horizontal="center" vertical="center" wrapText="1"/>
    </xf>
    <xf numFmtId="0" fontId="1" fillId="18" borderId="60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61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3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9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K37"/>
  <sheetViews>
    <sheetView tabSelected="1" zoomScaleNormal="100" workbookViewId="0">
      <selection activeCell="O13" sqref="O13"/>
    </sheetView>
  </sheetViews>
  <sheetFormatPr defaultRowHeight="15"/>
  <cols>
    <col min="1" max="11" width="15.7109375" customWidth="1"/>
  </cols>
  <sheetData>
    <row r="1" spans="1:11" ht="27" thickBot="1">
      <c r="A1" s="76" t="s">
        <v>119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61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83" t="s">
        <v>41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84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8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92" t="s">
        <v>91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93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93"/>
      <c r="J16" s="17">
        <v>0.53125</v>
      </c>
      <c r="K16" s="18">
        <v>0.55208333333333304</v>
      </c>
    </row>
    <row r="17" spans="1:11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93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93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94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6" t="s">
        <v>15</v>
      </c>
      <c r="I20" s="89" t="s">
        <v>103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7"/>
      <c r="I21" s="90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8"/>
      <c r="I22" s="91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106" t="s">
        <v>13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0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92" t="s">
        <v>38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9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87</v>
      </c>
      <c r="G33" s="83" t="s">
        <v>41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8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85"/>
      <c r="H35" s="47"/>
      <c r="I35" s="48"/>
      <c r="J35" s="78">
        <v>0.92708333333333404</v>
      </c>
      <c r="K35" s="79">
        <v>0.94791666666666596</v>
      </c>
    </row>
    <row r="36" spans="1:11">
      <c r="D36" s="71"/>
      <c r="E36" s="71"/>
      <c r="F36" s="71"/>
      <c r="G36" s="71"/>
      <c r="H36" s="71"/>
      <c r="I36" s="71"/>
    </row>
    <row r="37" spans="1:11" ht="30">
      <c r="I37" s="73" t="s">
        <v>100</v>
      </c>
    </row>
  </sheetData>
  <mergeCells count="15"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  <mergeCell ref="I8:I10"/>
    <mergeCell ref="I11:I13"/>
    <mergeCell ref="H20:H22"/>
    <mergeCell ref="I20:I22"/>
    <mergeCell ref="I14:I19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6" t="s">
        <v>128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83" t="s">
        <v>114</v>
      </c>
      <c r="I7" s="83" t="s">
        <v>114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84"/>
      <c r="I8" s="84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84"/>
      <c r="I9" s="84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84"/>
      <c r="I10" s="84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84"/>
      <c r="I11" s="8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84"/>
      <c r="I12" s="84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84"/>
      <c r="I13" s="84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84"/>
      <c r="I14" s="84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84"/>
      <c r="I15" s="84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84"/>
      <c r="I16" s="84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84"/>
      <c r="I17" s="84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84"/>
      <c r="I18" s="84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84"/>
      <c r="I19" s="84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4"/>
      <c r="I20" s="84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4"/>
      <c r="I21" s="84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4"/>
      <c r="I22" s="84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84"/>
      <c r="I23" s="84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84"/>
      <c r="I24" s="84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84"/>
      <c r="I25" s="84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84"/>
      <c r="I26" s="84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84"/>
      <c r="I27" s="84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84"/>
      <c r="I28" s="85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149" t="s">
        <v>13</v>
      </c>
      <c r="H29" s="8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50"/>
      <c r="H30" s="84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147" t="s">
        <v>107</v>
      </c>
      <c r="H31" s="8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148"/>
      <c r="H32" s="85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87</v>
      </c>
      <c r="G33" s="84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8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85"/>
      <c r="H35" s="47"/>
      <c r="I35" s="48"/>
      <c r="J35" s="78">
        <v>0.92708333333333404</v>
      </c>
      <c r="K35" s="79">
        <v>0.94791666666666596</v>
      </c>
    </row>
  </sheetData>
  <mergeCells count="11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>
      <selection activeCell="N16" sqref="N16"/>
    </sheetView>
  </sheetViews>
  <sheetFormatPr defaultRowHeight="15"/>
  <cols>
    <col min="1" max="11" width="15.7109375" customWidth="1"/>
  </cols>
  <sheetData>
    <row r="1" spans="1:11" ht="27" thickBot="1">
      <c r="A1" s="76" t="s">
        <v>129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7" t="s">
        <v>115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4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45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4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5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45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09"/>
      <c r="I20" s="14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0"/>
      <c r="I21" s="145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1"/>
      <c r="I22" s="146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51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45"/>
      <c r="E29" s="24"/>
      <c r="F29" s="21"/>
      <c r="G29" s="133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45"/>
      <c r="E30" s="23"/>
      <c r="F30" s="41"/>
      <c r="G30" s="134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45"/>
      <c r="E31" s="28"/>
      <c r="F31" s="151"/>
      <c r="G31" s="134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45"/>
      <c r="E32" s="60"/>
      <c r="F32" s="145"/>
      <c r="G32" s="13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45"/>
      <c r="E33" s="59"/>
      <c r="F33" s="145"/>
      <c r="G33" s="134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45"/>
      <c r="E34" s="65"/>
      <c r="F34" s="145"/>
      <c r="G34" s="13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146"/>
      <c r="E35" s="47"/>
      <c r="F35" s="146"/>
      <c r="G35" s="135"/>
      <c r="H35" s="47"/>
      <c r="I35" s="48"/>
      <c r="J35" s="78">
        <v>0.92708333333333404</v>
      </c>
      <c r="K35" s="79">
        <v>0.94791666666666596</v>
      </c>
    </row>
  </sheetData>
  <mergeCells count="8">
    <mergeCell ref="I11:I22"/>
    <mergeCell ref="I8:I10"/>
    <mergeCell ref="H20:H22"/>
    <mergeCell ref="A2:B2"/>
    <mergeCell ref="A3:B3"/>
    <mergeCell ref="G29:G35"/>
    <mergeCell ref="D28:D35"/>
    <mergeCell ref="F31:F35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/>
  <dimension ref="A1:L24"/>
  <sheetViews>
    <sheetView workbookViewId="0">
      <selection activeCell="L24" sqref="L24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20</v>
      </c>
    </row>
    <row r="2" spans="1:12">
      <c r="A2" s="152" t="s">
        <v>86</v>
      </c>
      <c r="B2" s="153"/>
      <c r="C2" s="153"/>
    </row>
    <row r="3" spans="1:12">
      <c r="A3" s="50"/>
    </row>
    <row r="4" spans="1:12">
      <c r="A4" s="67" t="s">
        <v>21</v>
      </c>
      <c r="B4" s="67" t="s">
        <v>22</v>
      </c>
      <c r="C4" s="67" t="s">
        <v>23</v>
      </c>
      <c r="D4" s="67" t="s">
        <v>24</v>
      </c>
      <c r="E4" s="67" t="s">
        <v>25</v>
      </c>
      <c r="F4" s="67" t="s">
        <v>26</v>
      </c>
      <c r="G4" s="67" t="s">
        <v>27</v>
      </c>
      <c r="H4" s="67" t="s">
        <v>28</v>
      </c>
      <c r="I4" s="67" t="s">
        <v>29</v>
      </c>
      <c r="J4" s="67" t="s">
        <v>30</v>
      </c>
      <c r="K4" s="67" t="s">
        <v>31</v>
      </c>
      <c r="L4" s="67" t="s">
        <v>32</v>
      </c>
    </row>
    <row r="5" spans="1:12">
      <c r="A5" s="68" t="s">
        <v>42</v>
      </c>
      <c r="B5" s="68" t="s">
        <v>43</v>
      </c>
      <c r="C5" s="68" t="s">
        <v>6</v>
      </c>
      <c r="D5">
        <v>6750010</v>
      </c>
      <c r="E5">
        <v>2</v>
      </c>
      <c r="F5" s="68" t="s">
        <v>19</v>
      </c>
      <c r="G5" s="68" t="s">
        <v>44</v>
      </c>
      <c r="H5" s="68" t="s">
        <v>45</v>
      </c>
      <c r="I5" s="68" t="s">
        <v>46</v>
      </c>
      <c r="J5" s="68"/>
      <c r="K5" s="68"/>
      <c r="L5" s="68"/>
    </row>
    <row r="6" spans="1:12">
      <c r="A6" s="68" t="s">
        <v>47</v>
      </c>
      <c r="B6" s="68" t="s">
        <v>48</v>
      </c>
      <c r="C6" s="68" t="s">
        <v>6</v>
      </c>
      <c r="D6">
        <v>6750014</v>
      </c>
      <c r="E6">
        <v>3</v>
      </c>
      <c r="F6" s="68" t="s">
        <v>44</v>
      </c>
      <c r="G6" s="68" t="s">
        <v>49</v>
      </c>
      <c r="H6" s="68" t="s">
        <v>50</v>
      </c>
      <c r="I6" s="68" t="s">
        <v>46</v>
      </c>
      <c r="J6" s="68"/>
      <c r="K6" s="68"/>
      <c r="L6" s="68"/>
    </row>
    <row r="7" spans="1:12">
      <c r="A7" s="68" t="s">
        <v>51</v>
      </c>
      <c r="B7" s="68" t="s">
        <v>48</v>
      </c>
      <c r="C7" s="68" t="s">
        <v>6</v>
      </c>
      <c r="D7">
        <v>6750021</v>
      </c>
      <c r="E7">
        <v>4</v>
      </c>
      <c r="F7" s="68" t="s">
        <v>52</v>
      </c>
      <c r="G7" s="68" t="s">
        <v>44</v>
      </c>
      <c r="H7" s="68" t="s">
        <v>53</v>
      </c>
      <c r="I7" s="68" t="s">
        <v>46</v>
      </c>
      <c r="J7" s="68"/>
      <c r="K7" s="68"/>
      <c r="L7" s="68"/>
    </row>
    <row r="8" spans="1:12">
      <c r="A8" s="68" t="s">
        <v>54</v>
      </c>
      <c r="B8" s="68" t="s">
        <v>48</v>
      </c>
      <c r="C8" s="68" t="s">
        <v>6</v>
      </c>
      <c r="D8">
        <v>6750026</v>
      </c>
      <c r="E8">
        <v>5</v>
      </c>
      <c r="F8" s="68" t="s">
        <v>44</v>
      </c>
      <c r="G8" s="68" t="s">
        <v>37</v>
      </c>
      <c r="H8" s="68" t="s">
        <v>50</v>
      </c>
      <c r="I8" s="68" t="s">
        <v>46</v>
      </c>
      <c r="J8" s="68"/>
      <c r="K8" s="68"/>
      <c r="L8" s="68"/>
    </row>
    <row r="9" spans="1:12">
      <c r="A9" s="68" t="s">
        <v>55</v>
      </c>
      <c r="B9" s="68" t="s">
        <v>56</v>
      </c>
      <c r="C9" s="68" t="s">
        <v>6</v>
      </c>
      <c r="D9">
        <v>6750032</v>
      </c>
      <c r="E9">
        <v>6</v>
      </c>
      <c r="F9" s="68" t="s">
        <v>57</v>
      </c>
      <c r="G9" s="68" t="s">
        <v>44</v>
      </c>
      <c r="H9" s="68" t="s">
        <v>58</v>
      </c>
      <c r="I9" s="68" t="s">
        <v>46</v>
      </c>
      <c r="J9" s="68"/>
      <c r="K9" s="68"/>
      <c r="L9" s="68"/>
    </row>
    <row r="10" spans="1:12">
      <c r="A10" s="68" t="s">
        <v>59</v>
      </c>
      <c r="B10" s="68" t="s">
        <v>60</v>
      </c>
      <c r="C10" s="68" t="s">
        <v>4</v>
      </c>
      <c r="D10">
        <v>6750038</v>
      </c>
      <c r="E10">
        <v>7</v>
      </c>
      <c r="F10" s="68" t="s">
        <v>44</v>
      </c>
      <c r="G10" s="68" t="s">
        <v>61</v>
      </c>
      <c r="H10" s="68" t="s">
        <v>50</v>
      </c>
      <c r="I10" s="68" t="s">
        <v>46</v>
      </c>
      <c r="J10" s="68"/>
      <c r="K10" s="68"/>
      <c r="L10" s="68"/>
    </row>
    <row r="11" spans="1:12">
      <c r="A11" s="68" t="s">
        <v>62</v>
      </c>
      <c r="B11" s="68" t="s">
        <v>63</v>
      </c>
      <c r="C11" s="68" t="s">
        <v>2</v>
      </c>
      <c r="D11">
        <v>6750043</v>
      </c>
      <c r="E11">
        <v>8</v>
      </c>
      <c r="F11" s="68" t="s">
        <v>33</v>
      </c>
      <c r="G11" s="68" t="s">
        <v>44</v>
      </c>
      <c r="H11" s="68" t="s">
        <v>34</v>
      </c>
      <c r="I11" s="68" t="s">
        <v>46</v>
      </c>
      <c r="J11" s="68"/>
      <c r="K11" s="68"/>
      <c r="L11" s="68"/>
    </row>
    <row r="12" spans="1:12">
      <c r="A12" s="68" t="s">
        <v>64</v>
      </c>
      <c r="B12" s="68" t="s">
        <v>65</v>
      </c>
      <c r="C12" s="68" t="s">
        <v>6</v>
      </c>
      <c r="D12">
        <v>6750049</v>
      </c>
      <c r="E12">
        <v>9</v>
      </c>
      <c r="F12" s="68" t="s">
        <v>35</v>
      </c>
      <c r="G12" s="68" t="s">
        <v>44</v>
      </c>
      <c r="H12" s="68" t="s">
        <v>66</v>
      </c>
      <c r="I12" s="68" t="s">
        <v>46</v>
      </c>
      <c r="J12" s="68"/>
      <c r="K12" s="68"/>
      <c r="L12" s="68"/>
    </row>
    <row r="13" spans="1:12">
      <c r="A13" s="68" t="s">
        <v>67</v>
      </c>
      <c r="B13" s="68" t="s">
        <v>48</v>
      </c>
      <c r="C13" s="68" t="s">
        <v>6</v>
      </c>
      <c r="D13">
        <v>6750056</v>
      </c>
      <c r="E13">
        <v>10</v>
      </c>
      <c r="F13" s="68" t="s">
        <v>44</v>
      </c>
      <c r="G13" s="68" t="s">
        <v>36</v>
      </c>
      <c r="H13" s="68" t="s">
        <v>50</v>
      </c>
      <c r="I13" s="68" t="s">
        <v>46</v>
      </c>
      <c r="J13" s="68"/>
      <c r="K13" s="68"/>
      <c r="L13" s="68"/>
    </row>
    <row r="14" spans="1:12">
      <c r="A14" s="68" t="s">
        <v>68</v>
      </c>
      <c r="B14" s="68" t="s">
        <v>69</v>
      </c>
      <c r="C14" s="68" t="s">
        <v>5</v>
      </c>
      <c r="D14">
        <v>6750066</v>
      </c>
      <c r="E14">
        <v>11</v>
      </c>
      <c r="F14" s="68" t="s">
        <v>70</v>
      </c>
      <c r="G14" s="68" t="s">
        <v>44</v>
      </c>
      <c r="H14" s="68" t="s">
        <v>71</v>
      </c>
      <c r="I14" s="68" t="s">
        <v>46</v>
      </c>
      <c r="J14" s="68"/>
      <c r="K14" s="68"/>
      <c r="L14" s="68"/>
    </row>
    <row r="15" spans="1:12">
      <c r="A15" s="68" t="s">
        <v>72</v>
      </c>
      <c r="B15" s="68" t="s">
        <v>48</v>
      </c>
      <c r="C15" s="68" t="s">
        <v>6</v>
      </c>
      <c r="D15">
        <v>6750076</v>
      </c>
      <c r="E15">
        <v>13</v>
      </c>
      <c r="F15" s="68" t="s">
        <v>44</v>
      </c>
      <c r="G15" s="68" t="s">
        <v>19</v>
      </c>
      <c r="H15" s="68" t="s">
        <v>50</v>
      </c>
      <c r="I15" s="68" t="s">
        <v>46</v>
      </c>
      <c r="J15" s="68"/>
      <c r="K15" s="68"/>
      <c r="L15" s="68"/>
    </row>
    <row r="16" spans="1:12">
      <c r="A16" s="68" t="s">
        <v>73</v>
      </c>
      <c r="B16" s="68" t="s">
        <v>48</v>
      </c>
      <c r="C16" s="68" t="s">
        <v>6</v>
      </c>
      <c r="D16">
        <v>6750080</v>
      </c>
      <c r="E16">
        <v>14</v>
      </c>
      <c r="F16" s="68" t="s">
        <v>49</v>
      </c>
      <c r="G16" s="68" t="s">
        <v>44</v>
      </c>
      <c r="H16" s="68" t="s">
        <v>74</v>
      </c>
      <c r="I16" s="68" t="s">
        <v>46</v>
      </c>
      <c r="J16" s="68"/>
      <c r="K16" s="68"/>
      <c r="L16" s="68"/>
    </row>
    <row r="17" spans="1:12">
      <c r="A17" s="68" t="s">
        <v>75</v>
      </c>
      <c r="B17" s="68" t="s">
        <v>130</v>
      </c>
      <c r="C17" s="68" t="s">
        <v>6</v>
      </c>
      <c r="D17">
        <v>6750087</v>
      </c>
      <c r="E17">
        <v>15</v>
      </c>
      <c r="F17" s="68" t="s">
        <v>44</v>
      </c>
      <c r="G17" s="68" t="s">
        <v>52</v>
      </c>
      <c r="H17" s="68" t="s">
        <v>50</v>
      </c>
      <c r="I17" s="68" t="s">
        <v>46</v>
      </c>
      <c r="J17" s="68"/>
      <c r="K17" s="68"/>
      <c r="L17" s="68"/>
    </row>
    <row r="18" spans="1:12">
      <c r="A18" s="68" t="s">
        <v>76</v>
      </c>
      <c r="B18" s="68" t="s">
        <v>65</v>
      </c>
      <c r="C18" s="68" t="s">
        <v>4</v>
      </c>
      <c r="D18">
        <v>6750092</v>
      </c>
      <c r="E18">
        <v>16</v>
      </c>
      <c r="F18" s="68" t="s">
        <v>37</v>
      </c>
      <c r="G18" s="68" t="s">
        <v>44</v>
      </c>
      <c r="H18" s="68" t="s">
        <v>77</v>
      </c>
      <c r="I18" s="68" t="s">
        <v>46</v>
      </c>
      <c r="J18" s="68"/>
      <c r="K18" s="68"/>
      <c r="L18" s="68"/>
    </row>
    <row r="19" spans="1:12">
      <c r="A19" s="68" t="s">
        <v>78</v>
      </c>
      <c r="B19" s="68" t="s">
        <v>131</v>
      </c>
      <c r="C19" s="68" t="s">
        <v>6</v>
      </c>
      <c r="D19">
        <v>6750098</v>
      </c>
      <c r="E19">
        <v>17</v>
      </c>
      <c r="F19" s="68" t="s">
        <v>44</v>
      </c>
      <c r="G19" s="68" t="s">
        <v>57</v>
      </c>
      <c r="H19" s="68" t="s">
        <v>50</v>
      </c>
      <c r="I19" s="68" t="s">
        <v>46</v>
      </c>
      <c r="J19" s="68"/>
      <c r="K19" s="68"/>
      <c r="L19" s="68"/>
    </row>
    <row r="20" spans="1:12">
      <c r="A20" s="68" t="s">
        <v>79</v>
      </c>
      <c r="B20" s="68" t="s">
        <v>48</v>
      </c>
      <c r="C20" s="68" t="s">
        <v>6</v>
      </c>
      <c r="D20">
        <v>6750104</v>
      </c>
      <c r="E20">
        <v>18</v>
      </c>
      <c r="F20" s="68" t="s">
        <v>61</v>
      </c>
      <c r="G20" s="68" t="s">
        <v>44</v>
      </c>
      <c r="H20" s="68" t="s">
        <v>80</v>
      </c>
      <c r="I20" s="68" t="s">
        <v>46</v>
      </c>
      <c r="J20" s="68"/>
      <c r="K20" s="68"/>
      <c r="L20" s="68"/>
    </row>
    <row r="21" spans="1:12">
      <c r="A21" s="68" t="s">
        <v>81</v>
      </c>
      <c r="B21" s="68" t="s">
        <v>132</v>
      </c>
      <c r="C21" s="68" t="s">
        <v>6</v>
      </c>
      <c r="D21">
        <v>6750109</v>
      </c>
      <c r="E21">
        <v>19</v>
      </c>
      <c r="F21" s="68" t="s">
        <v>44</v>
      </c>
      <c r="G21" s="68" t="s">
        <v>33</v>
      </c>
      <c r="H21" s="68" t="s">
        <v>50</v>
      </c>
      <c r="I21" s="68" t="s">
        <v>46</v>
      </c>
      <c r="J21" s="68"/>
      <c r="K21" s="68"/>
      <c r="L21" s="68"/>
    </row>
    <row r="22" spans="1:12">
      <c r="A22" s="68" t="s">
        <v>82</v>
      </c>
      <c r="B22" s="68" t="s">
        <v>132</v>
      </c>
      <c r="C22" s="68" t="s">
        <v>6</v>
      </c>
      <c r="D22">
        <v>6750115</v>
      </c>
      <c r="E22">
        <v>20</v>
      </c>
      <c r="F22" s="68" t="s">
        <v>44</v>
      </c>
      <c r="G22" s="68" t="s">
        <v>35</v>
      </c>
      <c r="H22" s="68" t="s">
        <v>50</v>
      </c>
      <c r="I22" s="68" t="s">
        <v>46</v>
      </c>
      <c r="J22" s="68"/>
      <c r="K22" s="68"/>
      <c r="L22" s="68"/>
    </row>
    <row r="23" spans="1:12">
      <c r="A23" s="68" t="s">
        <v>83</v>
      </c>
      <c r="B23" s="68" t="s">
        <v>48</v>
      </c>
      <c r="C23" s="68" t="s">
        <v>6</v>
      </c>
      <c r="D23">
        <v>6750122</v>
      </c>
      <c r="E23">
        <v>21</v>
      </c>
      <c r="F23" s="68" t="s">
        <v>36</v>
      </c>
      <c r="G23" s="68" t="s">
        <v>44</v>
      </c>
      <c r="H23" s="68" t="s">
        <v>84</v>
      </c>
      <c r="I23" s="68" t="s">
        <v>46</v>
      </c>
      <c r="J23" s="68"/>
      <c r="K23" s="68"/>
      <c r="L23" s="68"/>
    </row>
    <row r="24" spans="1:12">
      <c r="A24" s="68" t="s">
        <v>85</v>
      </c>
      <c r="B24" s="68" t="s">
        <v>133</v>
      </c>
      <c r="C24" s="68" t="s">
        <v>6</v>
      </c>
      <c r="D24">
        <v>6750132</v>
      </c>
      <c r="E24">
        <v>22</v>
      </c>
      <c r="F24" s="68" t="s">
        <v>44</v>
      </c>
      <c r="G24" s="68" t="s">
        <v>70</v>
      </c>
      <c r="H24" s="68" t="s">
        <v>50</v>
      </c>
      <c r="I24" s="68" t="s">
        <v>46</v>
      </c>
      <c r="J24" s="68"/>
      <c r="K24" s="68"/>
      <c r="L24" s="68" t="s">
        <v>134</v>
      </c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17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00"/>
      <c r="B3" s="101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02" t="s">
        <v>7</v>
      </c>
      <c r="B4" s="103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18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14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38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55"/>
      <c r="J9" s="26">
        <v>0.35416666666666669</v>
      </c>
      <c r="K9" s="18">
        <v>0.375</v>
      </c>
      <c r="M9" s="66" t="s">
        <v>16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56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56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56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56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56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56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56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56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56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56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56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58"/>
      <c r="I21" s="156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59"/>
      <c r="I22" s="156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60"/>
      <c r="I23" s="157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55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56"/>
      <c r="E30" s="24"/>
      <c r="F30" s="21"/>
      <c r="G30" s="155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56"/>
      <c r="E31" s="23"/>
      <c r="F31" s="41"/>
      <c r="G31" s="156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56"/>
      <c r="E32" s="28"/>
      <c r="F32" s="158"/>
      <c r="G32" s="156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156"/>
      <c r="E33" s="60"/>
      <c r="F33" s="159"/>
      <c r="G33" s="156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56"/>
      <c r="E34" s="59"/>
      <c r="F34" s="159"/>
      <c r="G34" s="156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156"/>
      <c r="E35" s="65"/>
      <c r="F35" s="159"/>
      <c r="G35" s="156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157"/>
      <c r="E36" s="47"/>
      <c r="F36" s="160"/>
      <c r="G36" s="157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39</v>
      </c>
      <c r="H39" s="30"/>
    </row>
    <row r="40" spans="1:11">
      <c r="A40" s="100"/>
      <c r="B40" s="101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02" t="s">
        <v>7</v>
      </c>
      <c r="B41" s="103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83" t="s">
        <v>88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84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85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95" t="s">
        <v>40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96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08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83" t="s">
        <v>90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84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84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84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84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84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47" t="s">
        <v>89</v>
      </c>
      <c r="I58" s="84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48"/>
      <c r="I59" s="84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54"/>
      <c r="I60" s="85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95" t="s">
        <v>38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96"/>
      <c r="E67" s="24"/>
      <c r="F67" s="21"/>
      <c r="G67" s="95" t="s">
        <v>38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08"/>
      <c r="E68" s="23"/>
      <c r="F68" s="41"/>
      <c r="G68" s="108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95" t="s">
        <v>41</v>
      </c>
      <c r="E69" s="28"/>
      <c r="F69" s="95" t="s">
        <v>38</v>
      </c>
      <c r="G69" s="96" t="s">
        <v>87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08"/>
      <c r="E70" s="60"/>
      <c r="F70" s="108"/>
      <c r="G70" s="96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95" t="s">
        <v>87</v>
      </c>
      <c r="E71" s="59"/>
      <c r="F71" s="95" t="s">
        <v>41</v>
      </c>
      <c r="G71" s="95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96"/>
      <c r="E72" s="65"/>
      <c r="F72" s="96"/>
      <c r="G72" s="96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08"/>
      <c r="E73" s="47"/>
      <c r="F73" s="108"/>
      <c r="G73" s="108"/>
      <c r="H73" s="47"/>
      <c r="I73" s="48"/>
      <c r="J73" s="57">
        <v>0.91666666666666596</v>
      </c>
      <c r="K73" s="58">
        <v>0.937499999999999</v>
      </c>
    </row>
  </sheetData>
  <mergeCells count="21"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30.75" thickBot="1">
      <c r="A1" s="76" t="s">
        <v>120</v>
      </c>
      <c r="G1" s="77" t="s">
        <v>92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83" t="s">
        <v>41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8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92" t="s">
        <v>98</v>
      </c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93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93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93"/>
      <c r="J16" s="17">
        <v>0.53125</v>
      </c>
      <c r="K16" s="18">
        <v>0.55208333333333304</v>
      </c>
    </row>
    <row r="17" spans="1:11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93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94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17" t="s">
        <v>116</v>
      </c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09" t="s">
        <v>116</v>
      </c>
      <c r="I20" s="118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0"/>
      <c r="I21" s="118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1"/>
      <c r="I22" s="119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106" t="s">
        <v>13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0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115" t="s">
        <v>87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116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89" t="s">
        <v>87</v>
      </c>
      <c r="E33" s="59"/>
      <c r="F33" s="95" t="s">
        <v>41</v>
      </c>
      <c r="G33" s="112" t="s">
        <v>12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0"/>
      <c r="E34" s="65"/>
      <c r="F34" s="96"/>
      <c r="G34" s="113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1"/>
      <c r="E35" s="47"/>
      <c r="F35" s="108"/>
      <c r="G35" s="114"/>
      <c r="H35" s="47"/>
      <c r="I35" s="48"/>
      <c r="J35" s="78">
        <v>0.92708333333333404</v>
      </c>
      <c r="K35" s="79">
        <v>0.94791666666666596</v>
      </c>
    </row>
  </sheetData>
  <mergeCells count="15">
    <mergeCell ref="I8:I10"/>
    <mergeCell ref="H20:H22"/>
    <mergeCell ref="G33:G35"/>
    <mergeCell ref="G31:G32"/>
    <mergeCell ref="G29:G30"/>
    <mergeCell ref="I19:I22"/>
    <mergeCell ref="I13:I18"/>
    <mergeCell ref="I11:I12"/>
    <mergeCell ref="D33:D35"/>
    <mergeCell ref="F33:F35"/>
    <mergeCell ref="A2:B2"/>
    <mergeCell ref="A3:B3"/>
    <mergeCell ref="F31:F32"/>
    <mergeCell ref="D28:D29"/>
    <mergeCell ref="D30:D3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K37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4.75" customHeight="1" thickBot="1">
      <c r="A1" s="76" t="s">
        <v>121</v>
      </c>
      <c r="H1" s="30"/>
      <c r="I1" s="70" t="s">
        <v>93</v>
      </c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customHeight="1" thickBot="1">
      <c r="A7" s="14">
        <v>0.34375</v>
      </c>
      <c r="B7" s="15">
        <v>0.36458333333333298</v>
      </c>
      <c r="C7" s="16"/>
      <c r="D7" s="126" t="s">
        <v>104</v>
      </c>
      <c r="E7" s="126" t="s">
        <v>104</v>
      </c>
      <c r="F7" s="126" t="s">
        <v>104</v>
      </c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27"/>
      <c r="E8" s="127"/>
      <c r="F8" s="127"/>
      <c r="G8" s="19"/>
      <c r="H8" s="22"/>
      <c r="I8" s="123" t="s">
        <v>99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27"/>
      <c r="E9" s="127"/>
      <c r="F9" s="127"/>
      <c r="G9" s="16"/>
      <c r="H9" s="21"/>
      <c r="I9" s="124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27"/>
      <c r="E10" s="127"/>
      <c r="F10" s="127"/>
      <c r="G10" s="19"/>
      <c r="H10" s="22"/>
      <c r="I10" s="124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27"/>
      <c r="E11" s="127"/>
      <c r="F11" s="127"/>
      <c r="G11" s="16"/>
      <c r="H11" s="21"/>
      <c r="I11" s="12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27"/>
      <c r="E12" s="127"/>
      <c r="F12" s="127"/>
      <c r="G12" s="19"/>
      <c r="H12" s="22"/>
      <c r="I12" s="124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27"/>
      <c r="E13" s="127"/>
      <c r="F13" s="127"/>
      <c r="G13" s="16"/>
      <c r="H13" s="21"/>
      <c r="I13" s="124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27"/>
      <c r="E14" s="127"/>
      <c r="F14" s="127"/>
      <c r="G14" s="19"/>
      <c r="H14" s="22"/>
      <c r="I14" s="124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27"/>
      <c r="E15" s="127"/>
      <c r="F15" s="127"/>
      <c r="G15" s="16"/>
      <c r="H15" s="21"/>
      <c r="I15" s="124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27"/>
      <c r="E16" s="127"/>
      <c r="F16" s="127"/>
      <c r="G16" s="19"/>
      <c r="H16" s="22"/>
      <c r="I16" s="124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27"/>
      <c r="E17" s="127"/>
      <c r="F17" s="127"/>
      <c r="G17" s="16"/>
      <c r="H17" s="21"/>
      <c r="I17" s="124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27"/>
      <c r="E18" s="127"/>
      <c r="F18" s="127"/>
      <c r="G18" s="19"/>
      <c r="H18" s="22"/>
      <c r="I18" s="124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27"/>
      <c r="E19" s="127"/>
      <c r="F19" s="127"/>
      <c r="G19" s="16"/>
      <c r="H19" s="61"/>
      <c r="I19" s="124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27"/>
      <c r="E20" s="127"/>
      <c r="F20" s="127"/>
      <c r="G20" s="22"/>
      <c r="H20" s="120" t="s">
        <v>87</v>
      </c>
      <c r="I20" s="124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27"/>
      <c r="E21" s="127"/>
      <c r="F21" s="127"/>
      <c r="G21" s="21"/>
      <c r="H21" s="121"/>
      <c r="I21" s="124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27"/>
      <c r="E22" s="127"/>
      <c r="F22" s="127"/>
      <c r="G22" s="22"/>
      <c r="H22" s="122"/>
      <c r="I22" s="125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27"/>
      <c r="E23" s="127"/>
      <c r="F23" s="127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27"/>
      <c r="E24" s="127"/>
      <c r="F24" s="127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27"/>
      <c r="E25" s="127"/>
      <c r="F25" s="127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27"/>
      <c r="E26" s="127"/>
      <c r="F26" s="127"/>
      <c r="G26" s="19"/>
      <c r="H26" s="19"/>
      <c r="I26" s="19"/>
      <c r="J26" s="17">
        <v>0.73958333333333404</v>
      </c>
      <c r="K26" s="18">
        <v>0.76041666666666696</v>
      </c>
    </row>
    <row r="27" spans="1:11">
      <c r="A27" s="14">
        <v>0.76041666666666696</v>
      </c>
      <c r="B27" s="15">
        <v>0.78125</v>
      </c>
      <c r="C27" s="16"/>
      <c r="D27" s="127"/>
      <c r="E27" s="127"/>
      <c r="F27" s="127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27"/>
      <c r="E28" s="127"/>
      <c r="F28" s="127"/>
      <c r="G28" s="20"/>
      <c r="H28" s="19"/>
      <c r="I28" s="19"/>
      <c r="J28" s="17">
        <v>0.781250000000001</v>
      </c>
      <c r="K28" s="18">
        <v>0.80208333333333304</v>
      </c>
    </row>
    <row r="29" spans="1:11" ht="15" customHeight="1">
      <c r="A29" s="14">
        <v>0.80208333333333404</v>
      </c>
      <c r="B29" s="15">
        <v>0.82291666666666696</v>
      </c>
      <c r="C29" s="21"/>
      <c r="D29" s="127"/>
      <c r="E29" s="127"/>
      <c r="F29" s="127"/>
      <c r="G29" s="92" t="s">
        <v>38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7"/>
      <c r="E30" s="127"/>
      <c r="F30" s="127"/>
      <c r="G30" s="94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7"/>
      <c r="E31" s="127"/>
      <c r="F31" s="127"/>
      <c r="G31" s="83" t="s">
        <v>41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7"/>
      <c r="E32" s="127"/>
      <c r="F32" s="127"/>
      <c r="G32" s="84"/>
      <c r="H32" s="42"/>
      <c r="I32" s="20"/>
      <c r="J32" s="17">
        <v>0.86458333333333404</v>
      </c>
      <c r="K32" s="18">
        <v>0.88541666666666696</v>
      </c>
    </row>
    <row r="33" spans="1:11" ht="15.75" thickBot="1">
      <c r="A33" s="14">
        <v>0.88541666666666696</v>
      </c>
      <c r="B33" s="15">
        <v>0.90625</v>
      </c>
      <c r="C33" s="59"/>
      <c r="D33" s="127"/>
      <c r="E33" s="127"/>
      <c r="F33" s="127"/>
      <c r="G33" s="84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8"/>
      <c r="E34" s="128"/>
      <c r="F34" s="128"/>
      <c r="G34" s="112" t="s">
        <v>12</v>
      </c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48"/>
      <c r="E35" s="48"/>
      <c r="F35" s="47"/>
      <c r="G35" s="114"/>
      <c r="H35" s="47"/>
      <c r="I35" s="48"/>
      <c r="J35" s="78">
        <v>0.92708333333333404</v>
      </c>
      <c r="K35" s="79">
        <v>0.94791666666666596</v>
      </c>
    </row>
    <row r="36" spans="1:11">
      <c r="D36" t="s">
        <v>108</v>
      </c>
      <c r="F36" t="s">
        <v>109</v>
      </c>
    </row>
    <row r="37" spans="1:11" ht="75">
      <c r="I37" s="72" t="s">
        <v>101</v>
      </c>
    </row>
  </sheetData>
  <mergeCells count="10">
    <mergeCell ref="G34:G35"/>
    <mergeCell ref="G31:G33"/>
    <mergeCell ref="H20:H22"/>
    <mergeCell ref="I8:I22"/>
    <mergeCell ref="A2:B2"/>
    <mergeCell ref="A3:B3"/>
    <mergeCell ref="D7:D34"/>
    <mergeCell ref="E7:E34"/>
    <mergeCell ref="F7:F34"/>
    <mergeCell ref="G29:G30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K37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6" t="s">
        <v>122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29" t="s">
        <v>105</v>
      </c>
      <c r="I5" s="129" t="s">
        <v>105</v>
      </c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30"/>
      <c r="I6" s="130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130"/>
      <c r="I7" s="130"/>
      <c r="J7" s="14">
        <v>0.34375</v>
      </c>
      <c r="K7" s="15">
        <v>0.36458333333333298</v>
      </c>
    </row>
    <row r="8" spans="1:11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30"/>
      <c r="I8" s="130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130"/>
      <c r="I9" s="130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30"/>
      <c r="I10" s="130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30"/>
      <c r="I11" s="130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30"/>
      <c r="I12" s="130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30"/>
      <c r="I13" s="130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30"/>
      <c r="I14" s="130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30"/>
      <c r="I15" s="130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30"/>
      <c r="I16" s="130"/>
      <c r="J16" s="17">
        <v>0.53125</v>
      </c>
      <c r="K16" s="18">
        <v>0.55208333333333304</v>
      </c>
    </row>
    <row r="17" spans="1:11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30"/>
      <c r="I17" s="130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30"/>
      <c r="I18" s="130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30"/>
      <c r="I19" s="130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0"/>
      <c r="I20" s="130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0"/>
      <c r="I21" s="130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0"/>
      <c r="I22" s="130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30"/>
      <c r="I23" s="130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30"/>
      <c r="I24" s="130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30"/>
      <c r="I25" s="130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30"/>
      <c r="I26" s="130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30"/>
      <c r="I27" s="130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31"/>
      <c r="I28" s="131"/>
      <c r="J28" s="17">
        <v>0.781250000000001</v>
      </c>
      <c r="K28" s="18">
        <v>0.80208333333333304</v>
      </c>
    </row>
    <row r="29" spans="1:11" ht="15" customHeight="1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92" t="s">
        <v>94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93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93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93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117</v>
      </c>
      <c r="G33" s="93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9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48"/>
      <c r="H35" s="47"/>
      <c r="I35" s="48"/>
      <c r="J35" s="78">
        <v>0.92708333333333404</v>
      </c>
      <c r="K35" s="79">
        <v>0.94791666666666596</v>
      </c>
    </row>
    <row r="37" spans="1:11" ht="30">
      <c r="I37" s="73" t="s">
        <v>100</v>
      </c>
    </row>
  </sheetData>
  <mergeCells count="10">
    <mergeCell ref="G29:G34"/>
    <mergeCell ref="H5:H28"/>
    <mergeCell ref="I5:I28"/>
    <mergeCell ref="D33:D35"/>
    <mergeCell ref="F33:F35"/>
    <mergeCell ref="A2:B2"/>
    <mergeCell ref="A3:B3"/>
    <mergeCell ref="F31:F32"/>
    <mergeCell ref="D28:D29"/>
    <mergeCell ref="D30:D32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K37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6" t="s">
        <v>123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12" t="str">
        <f>(A4)</f>
        <v>Från</v>
      </c>
      <c r="K4" s="13" t="str">
        <f>(B4)</f>
        <v>Till</v>
      </c>
    </row>
    <row r="5" spans="1:11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3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34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6" t="s">
        <v>118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7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7"/>
      <c r="J16" s="17">
        <v>0.53125</v>
      </c>
      <c r="K16" s="18">
        <v>0.55208333333333304</v>
      </c>
    </row>
    <row r="17" spans="1:11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7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37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38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6" t="s">
        <v>15</v>
      </c>
      <c r="I20" s="89" t="s">
        <v>103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7"/>
      <c r="I21" s="90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8"/>
      <c r="I22" s="91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20"/>
      <c r="I28" s="20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32"/>
      <c r="E29" s="24"/>
      <c r="F29" s="21"/>
      <c r="G29" s="92" t="s">
        <v>95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05"/>
      <c r="E30" s="23"/>
      <c r="F30" s="41"/>
      <c r="G30" s="93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5" t="s">
        <v>41</v>
      </c>
      <c r="E31" s="28"/>
      <c r="F31" s="104" t="s">
        <v>38</v>
      </c>
      <c r="G31" s="93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08"/>
      <c r="E32" s="60"/>
      <c r="F32" s="105"/>
      <c r="G32" s="93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89" t="s">
        <v>111</v>
      </c>
      <c r="E33" s="59"/>
      <c r="F33" s="95" t="s">
        <v>41</v>
      </c>
      <c r="G33" s="93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0"/>
      <c r="E34" s="65"/>
      <c r="F34" s="96"/>
      <c r="G34" s="93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1"/>
      <c r="E35" s="47"/>
      <c r="F35" s="108"/>
      <c r="G35" s="94"/>
      <c r="H35" s="47"/>
      <c r="I35" s="48"/>
      <c r="J35" s="78">
        <v>0.92708333333333404</v>
      </c>
      <c r="K35" s="79">
        <v>0.94791666666666596</v>
      </c>
    </row>
    <row r="37" spans="1:11" ht="30">
      <c r="I37" s="73" t="s">
        <v>102</v>
      </c>
    </row>
  </sheetData>
  <mergeCells count="13">
    <mergeCell ref="I8:I10"/>
    <mergeCell ref="I11:I13"/>
    <mergeCell ref="I14:I19"/>
    <mergeCell ref="H20:H22"/>
    <mergeCell ref="I20:I22"/>
    <mergeCell ref="D33:D35"/>
    <mergeCell ref="F33:F35"/>
    <mergeCell ref="A2:B2"/>
    <mergeCell ref="A3:B3"/>
    <mergeCell ref="G29:G35"/>
    <mergeCell ref="D28:D30"/>
    <mergeCell ref="D31:D32"/>
    <mergeCell ref="F31:F32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K37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34.5" customHeight="1" thickBot="1">
      <c r="A1" s="76" t="s">
        <v>124</v>
      </c>
      <c r="H1" s="30"/>
      <c r="I1" s="77" t="s">
        <v>96</v>
      </c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97" t="s">
        <v>12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98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99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6" t="s">
        <v>113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7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7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7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37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38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6" t="s">
        <v>15</v>
      </c>
      <c r="I20" s="89" t="s">
        <v>106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7"/>
      <c r="I21" s="90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8"/>
      <c r="I22" s="91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106" t="s">
        <v>13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0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92" t="s">
        <v>38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9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95" t="s">
        <v>41</v>
      </c>
      <c r="G33" s="115" t="s">
        <v>87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6"/>
      <c r="G34" s="139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108"/>
      <c r="G35" s="116"/>
      <c r="H35" s="47"/>
      <c r="I35" s="48"/>
      <c r="J35" s="78">
        <v>0.92708333333333404</v>
      </c>
      <c r="K35" s="79">
        <v>0.94791666666666596</v>
      </c>
    </row>
    <row r="37" spans="1:11" ht="30">
      <c r="I37" s="72" t="s">
        <v>102</v>
      </c>
    </row>
  </sheetData>
  <mergeCells count="15">
    <mergeCell ref="A2:B2"/>
    <mergeCell ref="A3:B3"/>
    <mergeCell ref="F31:F32"/>
    <mergeCell ref="D28:D29"/>
    <mergeCell ref="I8:I10"/>
    <mergeCell ref="I11:I13"/>
    <mergeCell ref="H20:H22"/>
    <mergeCell ref="I20:I22"/>
    <mergeCell ref="I14:I19"/>
    <mergeCell ref="G33:G35"/>
    <mergeCell ref="G31:G32"/>
    <mergeCell ref="G29:G30"/>
    <mergeCell ref="D30:D32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K35"/>
  <sheetViews>
    <sheetView workbookViewId="0">
      <selection activeCell="O23" sqref="O23"/>
    </sheetView>
  </sheetViews>
  <sheetFormatPr defaultRowHeight="15"/>
  <cols>
    <col min="1" max="11" width="15.7109375" customWidth="1"/>
  </cols>
  <sheetData>
    <row r="1" spans="1:11" ht="27" thickBot="1">
      <c r="A1" s="76" t="s">
        <v>125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95" t="s">
        <v>41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96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8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6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7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7"/>
      <c r="J16" s="17">
        <v>0.53125</v>
      </c>
      <c r="K16" s="18">
        <v>0.55208333333333304</v>
      </c>
    </row>
    <row r="17" spans="1:11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92" t="s">
        <v>97</v>
      </c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93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93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6" t="s">
        <v>15</v>
      </c>
      <c r="I20" s="93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7"/>
      <c r="I21" s="93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8"/>
      <c r="I22" s="94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" customHeight="1">
      <c r="A29" s="14">
        <v>0.80208333333333404</v>
      </c>
      <c r="B29" s="15">
        <v>0.82291666666666696</v>
      </c>
      <c r="C29" s="21"/>
      <c r="D29" s="132"/>
      <c r="E29" s="24"/>
      <c r="F29" s="21"/>
      <c r="G29" s="106" t="s">
        <v>13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05"/>
      <c r="E30" s="23"/>
      <c r="F30" s="41"/>
      <c r="G30" s="10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 t="s">
        <v>41</v>
      </c>
      <c r="E31" s="28"/>
      <c r="F31" s="104" t="s">
        <v>38</v>
      </c>
      <c r="G31" s="92" t="s">
        <v>38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08"/>
      <c r="E32" s="60"/>
      <c r="F32" s="105"/>
      <c r="G32" s="9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87</v>
      </c>
      <c r="G33" s="83" t="s">
        <v>41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8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85"/>
      <c r="H35" s="47"/>
      <c r="I35" s="48"/>
      <c r="J35" s="78">
        <v>0.92708333333333404</v>
      </c>
      <c r="K35" s="79">
        <v>0.94791666666666596</v>
      </c>
    </row>
  </sheetData>
  <mergeCells count="15">
    <mergeCell ref="A2:B2"/>
    <mergeCell ref="A3:B3"/>
    <mergeCell ref="F31:F32"/>
    <mergeCell ref="I8:I10"/>
    <mergeCell ref="I11:I13"/>
    <mergeCell ref="I14:I16"/>
    <mergeCell ref="H20:H22"/>
    <mergeCell ref="I17:I22"/>
    <mergeCell ref="G31:G32"/>
    <mergeCell ref="G33:G35"/>
    <mergeCell ref="G29:G30"/>
    <mergeCell ref="D33:D35"/>
    <mergeCell ref="F33:F35"/>
    <mergeCell ref="D28:D30"/>
    <mergeCell ref="D31:D32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6" t="s">
        <v>126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40" t="s">
        <v>107</v>
      </c>
      <c r="I7" s="140" t="s">
        <v>107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41"/>
      <c r="I8" s="141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41"/>
      <c r="I9" s="14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22"/>
      <c r="H10" s="141"/>
      <c r="I10" s="141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21"/>
      <c r="H11" s="141"/>
      <c r="I11" s="141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22"/>
      <c r="H12" s="141"/>
      <c r="I12" s="141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21"/>
      <c r="H13" s="141"/>
      <c r="I13" s="141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22"/>
      <c r="H14" s="141"/>
      <c r="I14" s="141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41"/>
      <c r="I15" s="141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41"/>
      <c r="I16" s="141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41"/>
      <c r="I17" s="141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41"/>
      <c r="I18" s="141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41"/>
      <c r="I19" s="141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1"/>
      <c r="I20" s="141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1"/>
      <c r="I21" s="141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1"/>
      <c r="I22" s="141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41"/>
      <c r="I23" s="141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41"/>
      <c r="I24" s="141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41"/>
      <c r="I25" s="141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41"/>
      <c r="I26" s="141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41"/>
      <c r="I27" s="141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41"/>
      <c r="H28" s="141"/>
      <c r="I28" s="142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95" t="s">
        <v>41</v>
      </c>
      <c r="H29" s="141"/>
      <c r="I29" s="74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08"/>
      <c r="H30" s="141"/>
      <c r="I30" s="75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143" t="s">
        <v>107</v>
      </c>
      <c r="H31" s="141"/>
      <c r="I31" s="74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144"/>
      <c r="H32" s="142"/>
      <c r="I32" s="75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87</v>
      </c>
      <c r="G33" s="141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141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142"/>
      <c r="H35" s="47"/>
      <c r="I35" s="48"/>
      <c r="J35" s="78">
        <v>0.92708333333333404</v>
      </c>
      <c r="K35" s="79">
        <v>0.94791666666666596</v>
      </c>
    </row>
  </sheetData>
  <mergeCells count="11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I8" sqref="I8:I10"/>
    </sheetView>
  </sheetViews>
  <sheetFormatPr defaultRowHeight="15"/>
  <cols>
    <col min="1" max="11" width="15.7109375" customWidth="1"/>
  </cols>
  <sheetData>
    <row r="1" spans="1:11" ht="27" thickBot="1">
      <c r="A1" s="76" t="s">
        <v>127</v>
      </c>
      <c r="H1" s="30"/>
    </row>
    <row r="2" spans="1:11">
      <c r="A2" s="100"/>
      <c r="B2" s="10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02" t="s">
        <v>7</v>
      </c>
      <c r="B3" s="10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27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80" t="s">
        <v>110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8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8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7" t="s">
        <v>115</v>
      </c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5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4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45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4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5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45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86" t="s">
        <v>15</v>
      </c>
      <c r="I20" s="14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87"/>
      <c r="I21" s="145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88"/>
      <c r="I22" s="146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04" t="s">
        <v>38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05"/>
      <c r="E29" s="24"/>
      <c r="F29" s="21"/>
      <c r="G29" s="106" t="s">
        <v>13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95" t="s">
        <v>41</v>
      </c>
      <c r="E30" s="23"/>
      <c r="F30" s="41"/>
      <c r="G30" s="10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96"/>
      <c r="E31" s="28"/>
      <c r="F31" s="104" t="s">
        <v>38</v>
      </c>
      <c r="G31" s="92" t="s">
        <v>38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96"/>
      <c r="E32" s="60"/>
      <c r="F32" s="105"/>
      <c r="G32" s="9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97" t="s">
        <v>112</v>
      </c>
      <c r="E33" s="59"/>
      <c r="F33" s="89" t="s">
        <v>87</v>
      </c>
      <c r="G33" s="83" t="s">
        <v>41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98"/>
      <c r="E34" s="65"/>
      <c r="F34" s="90"/>
      <c r="G34" s="8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8">
        <v>0.92708333333333404</v>
      </c>
      <c r="B35" s="79">
        <v>0.94791666666666596</v>
      </c>
      <c r="C35" s="47"/>
      <c r="D35" s="99"/>
      <c r="E35" s="47"/>
      <c r="F35" s="91"/>
      <c r="G35" s="85"/>
      <c r="H35" s="47"/>
      <c r="I35" s="48"/>
      <c r="J35" s="78">
        <v>0.92708333333333404</v>
      </c>
      <c r="K35" s="79">
        <v>0.94791666666666596</v>
      </c>
    </row>
  </sheetData>
  <mergeCells count="13">
    <mergeCell ref="G33:G35"/>
    <mergeCell ref="D30:D32"/>
    <mergeCell ref="I8:I10"/>
    <mergeCell ref="H20:H22"/>
    <mergeCell ref="I11:I22"/>
    <mergeCell ref="D33:D35"/>
    <mergeCell ref="F33:F35"/>
    <mergeCell ref="A2:B2"/>
    <mergeCell ref="A3:B3"/>
    <mergeCell ref="F31:F32"/>
    <mergeCell ref="D28:D29"/>
    <mergeCell ref="G29:G30"/>
    <mergeCell ref="G31:G3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2024-01-08T07:28:40Z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