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ansed\Documents\Privat\Jäbo\P08 Elliott\"/>
    </mc:Choice>
  </mc:AlternateContent>
  <xr:revisionPtr revIDLastSave="0" documentId="13_ncr:1_{8C1C0E74-E564-457C-9269-A90FCC4090B0}" xr6:coauthVersionLast="41" xr6:coauthVersionMax="45" xr10:uidLastSave="{00000000-0000-0000-0000-000000000000}"/>
  <bookViews>
    <workbookView xWindow="-120" yWindow="-120" windowWidth="29040" windowHeight="17640" xr2:uid="{E74DB2C3-FBBA-43E4-A1CF-9DEED53FF2FE}"/>
  </bookViews>
  <sheets>
    <sheet name="23 nov 2019" sheetId="2" r:id="rId1"/>
    <sheet name="Blad1" sheetId="1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4" i="2" l="1"/>
  <c r="AB4" i="2"/>
  <c r="AC4" i="2"/>
  <c r="U4" i="2"/>
  <c r="V4" i="2"/>
  <c r="W4" i="2"/>
  <c r="X4" i="2"/>
  <c r="Z4" i="2"/>
  <c r="Y4" i="2"/>
  <c r="S4" i="2"/>
  <c r="T4" i="2"/>
  <c r="E4" i="2"/>
  <c r="F19" i="2"/>
  <c r="F20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R4" i="2"/>
  <c r="Q4" i="2"/>
  <c r="P4" i="2"/>
  <c r="O4" i="2"/>
  <c r="M4" i="2"/>
  <c r="L4" i="2"/>
  <c r="K4" i="2"/>
  <c r="J4" i="2"/>
  <c r="I4" i="2"/>
  <c r="H4" i="2"/>
  <c r="G4" i="2"/>
  <c r="D4" i="2"/>
  <c r="C4" i="2"/>
</calcChain>
</file>

<file path=xl/sharedStrings.xml><?xml version="1.0" encoding="utf-8"?>
<sst xmlns="http://schemas.openxmlformats.org/spreadsheetml/2006/main" count="96" uniqueCount="83">
  <si>
    <t>Emilio</t>
  </si>
  <si>
    <t>Elis</t>
  </si>
  <si>
    <t>Leo</t>
  </si>
  <si>
    <t>Hugo</t>
  </si>
  <si>
    <t>Elliott</t>
  </si>
  <si>
    <t>Hiyab</t>
  </si>
  <si>
    <t>Neoh</t>
  </si>
  <si>
    <t>Melker</t>
  </si>
  <si>
    <t>Olle</t>
  </si>
  <si>
    <t>Linus</t>
  </si>
  <si>
    <t xml:space="preserve">Spelare </t>
  </si>
  <si>
    <t xml:space="preserve">Bakning </t>
  </si>
  <si>
    <t>Toast</t>
  </si>
  <si>
    <t>Sekretariat</t>
  </si>
  <si>
    <t>Kiosk</t>
  </si>
  <si>
    <t>Pump-termos</t>
  </si>
  <si>
    <t>Skylt på omkl.rum</t>
  </si>
  <si>
    <t xml:space="preserve">Inköp coop </t>
  </si>
  <si>
    <t>TOT Antal</t>
  </si>
  <si>
    <t>Bollar/ västar</t>
  </si>
  <si>
    <t>Ibis - protokoll</t>
  </si>
  <si>
    <t>ibis kalla domare</t>
  </si>
  <si>
    <t>Ibis kalla motstånd</t>
  </si>
  <si>
    <t>Lagkassa dommar-arvode</t>
  </si>
  <si>
    <t>Betala Domare</t>
  </si>
  <si>
    <t xml:space="preserve">Inköpslista; </t>
  </si>
  <si>
    <t xml:space="preserve">Bakning; </t>
  </si>
  <si>
    <t xml:space="preserve">Toast; </t>
  </si>
  <si>
    <t xml:space="preserve">Att ta med övrigt; </t>
  </si>
  <si>
    <t>Förslag till arbetsfördelning</t>
  </si>
  <si>
    <t>Antal uppg.</t>
  </si>
  <si>
    <t>VNIBF Påse med väst/info</t>
  </si>
  <si>
    <t>MATCHER</t>
  </si>
  <si>
    <t>FÖRENING</t>
  </si>
  <si>
    <t>JÄBO P08</t>
  </si>
  <si>
    <t>omkl rum</t>
  </si>
  <si>
    <t>Pris-lista</t>
  </si>
  <si>
    <t>Ta med Övrigt</t>
  </si>
  <si>
    <t>Hannah Sedin</t>
  </si>
  <si>
    <t>G/K IBS P08 BLÅ</t>
  </si>
  <si>
    <t>G/K IBS P08 VIT</t>
  </si>
  <si>
    <t>Sundsvall City IBC U P08 Svart</t>
  </si>
  <si>
    <t>Sundsvall City IBC U P08 Vit</t>
  </si>
  <si>
    <t>Joel Sedin</t>
  </si>
  <si>
    <t>070 - 316 67 78</t>
  </si>
  <si>
    <t>Viggo</t>
  </si>
  <si>
    <t>Max</t>
  </si>
  <si>
    <t>William</t>
  </si>
  <si>
    <t>G/K Blå</t>
  </si>
  <si>
    <t>Sundsvall Svart</t>
  </si>
  <si>
    <t>G/K Vit</t>
  </si>
  <si>
    <t>Sundsvall Vit</t>
  </si>
  <si>
    <t>JÄBO</t>
  </si>
  <si>
    <t>Tid</t>
  </si>
  <si>
    <t>vs</t>
  </si>
  <si>
    <t>Pass 1         10:00 - 13:00</t>
  </si>
  <si>
    <t>Pass 2        13:00 - 16:00</t>
  </si>
  <si>
    <t>Elmer          *</t>
  </si>
  <si>
    <t>Noel            *</t>
  </si>
  <si>
    <t>Santiago   *</t>
  </si>
  <si>
    <t>Hämta Nyckel till hallen</t>
  </si>
  <si>
    <t>Toast-järn och skarvsladd</t>
  </si>
  <si>
    <t>Choklad-bollar</t>
  </si>
  <si>
    <t>* = Tränarbarn</t>
  </si>
  <si>
    <t>Lag</t>
  </si>
  <si>
    <t xml:space="preserve">JÄBO P08 arr. Sammandrag Husum 2019 11 23, kl 10:00-16:00 </t>
  </si>
  <si>
    <t>Kassaskrinväxelkassa</t>
  </si>
  <si>
    <t>Hallvärd / Matchvärd</t>
  </si>
  <si>
    <t>Kiosk / Hamburgeri</t>
  </si>
  <si>
    <t>match-klocka (finns i hallen)</t>
  </si>
  <si>
    <r>
      <t xml:space="preserve">Gemensamt hela dagen:    Sarg upp och sarg ner, </t>
    </r>
    <r>
      <rPr>
        <b/>
        <sz val="16"/>
        <color rgb="FFFF0000"/>
        <rFont val="Calibri"/>
        <family val="2"/>
        <scheme val="minor"/>
      </rPr>
      <t>säg ifrån</t>
    </r>
    <r>
      <rPr>
        <sz val="16"/>
        <color rgb="FFFF0000"/>
        <rFont val="Calibri"/>
        <family val="2"/>
        <scheme val="minor"/>
      </rPr>
      <t xml:space="preserve"> - vid spring och spel i korridor, </t>
    </r>
    <r>
      <rPr>
        <b/>
        <sz val="16"/>
        <color rgb="FFFF0000"/>
        <rFont val="Calibri"/>
        <family val="2"/>
        <scheme val="minor"/>
      </rPr>
      <t xml:space="preserve">OCH vid otrevliga kommentarer på läktaren mot spelare, ledare, domare eller mellan publik.  </t>
    </r>
  </si>
  <si>
    <t xml:space="preserve">Gemensamt vid avslutat pass:   Städa skräp på läktare + toa + omkl.rum. </t>
  </si>
  <si>
    <t>Ta med grill eller muurikka med brännare</t>
  </si>
  <si>
    <t>Swisch-nr inkl skylt med nummer</t>
  </si>
  <si>
    <r>
      <t xml:space="preserve">Medtag </t>
    </r>
    <r>
      <rPr>
        <b/>
        <u/>
        <sz val="11"/>
        <color theme="1"/>
        <rFont val="Calibri"/>
        <family val="2"/>
        <scheme val="minor"/>
      </rPr>
      <t>2st</t>
    </r>
    <r>
      <rPr>
        <sz val="11"/>
        <color theme="1"/>
        <rFont val="Calibri"/>
        <family val="2"/>
        <scheme val="minor"/>
      </rPr>
      <t xml:space="preserve"> tub/påse Jättefranska färdig med smör, ost, skinka. Beräknar 18st toast/lag. Neoh gör 1 gluten/laktosfri och 1 "vanlig".  </t>
    </r>
  </si>
  <si>
    <t>Stor termos med kaffe</t>
  </si>
  <si>
    <t>Kontktpersoner, ansvarig för samandraget:</t>
  </si>
  <si>
    <t>Kaffe  bryggare</t>
  </si>
  <si>
    <t xml:space="preserve">Långpannekaka, bullar 20-25st/bak, chokladbollar (golfbollstorlek) 15st/bak, försäljningsvärde 10kr/st.  (Ca20-25st köp/lag)  Viggo bakar glutenfria chokladbollar </t>
  </si>
  <si>
    <t>Uppläggningsfat till fika, stor kastrull till grillade hamburgare, stekspade, tång till fikabröd, tång till hamburgare, kniv, skärbräda, duk, sked till rostad lök</t>
  </si>
  <si>
    <t>070 - 617 47 57</t>
  </si>
  <si>
    <t xml:space="preserve">Våtservetter, festis, dricka, mjölk till kaffe (laktosfritt), bryggkaffe, muggar, servetter, kaffefilter, engångsassiett, genomskinlig sopsäck, </t>
  </si>
  <si>
    <t xml:space="preserve">frukt, drickyogurt, godis, olivolja, hamburgare, hamburgebröd, dressing, senap, ketchup, rostad lök,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</si>
</sst>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 (Brödtext)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0" fillId="6" borderId="4" xfId="0" applyFill="1" applyBorder="1"/>
    <xf numFmtId="0" fontId="0" fillId="6" borderId="8" xfId="0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0" fillId="6" borderId="9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right"/>
    </xf>
    <xf numFmtId="0" fontId="0" fillId="6" borderId="6" xfId="0" applyFill="1" applyBorder="1" applyAlignment="1">
      <alignment horizontal="left"/>
    </xf>
    <xf numFmtId="0" fontId="0" fillId="6" borderId="6" xfId="0" applyFill="1" applyBorder="1" applyAlignment="1">
      <alignment horizontal="center"/>
    </xf>
    <xf numFmtId="0" fontId="0" fillId="6" borderId="6" xfId="0" applyFill="1" applyBorder="1"/>
    <xf numFmtId="0" fontId="0" fillId="6" borderId="7" xfId="0" applyFill="1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6" borderId="10" xfId="0" applyFill="1" applyBorder="1"/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 applyAlignment="1">
      <alignment horizontal="right"/>
    </xf>
    <xf numFmtId="0" fontId="0" fillId="3" borderId="11" xfId="0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0" borderId="8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0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7" borderId="8" xfId="0" applyFill="1" applyBorder="1" applyAlignment="1">
      <alignment horizontal="center"/>
    </xf>
    <xf numFmtId="20" fontId="0" fillId="7" borderId="0" xfId="0" applyNumberFormat="1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1" fillId="7" borderId="2" xfId="0" applyFont="1" applyFill="1" applyBorder="1"/>
    <xf numFmtId="0" fontId="1" fillId="0" borderId="8" xfId="0" applyFont="1" applyBorder="1"/>
    <xf numFmtId="0" fontId="1" fillId="7" borderId="8" xfId="0" applyFont="1" applyFill="1" applyBorder="1"/>
    <xf numFmtId="0" fontId="1" fillId="0" borderId="5" xfId="0" applyFont="1" applyBorder="1"/>
    <xf numFmtId="0" fontId="0" fillId="7" borderId="2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" fillId="7" borderId="5" xfId="0" applyFont="1" applyFill="1" applyBorder="1"/>
    <xf numFmtId="0" fontId="1" fillId="0" borderId="8" xfId="0" applyFont="1" applyFill="1" applyBorder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5" borderId="8" xfId="0" applyFill="1" applyBorder="1" applyAlignment="1"/>
    <xf numFmtId="0" fontId="0" fillId="5" borderId="0" xfId="0" applyFill="1" applyBorder="1" applyAlignment="1"/>
    <xf numFmtId="0" fontId="0" fillId="5" borderId="9" xfId="0" applyFill="1" applyBorder="1" applyAlignment="1"/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7" xfId="0" applyFill="1" applyBorder="1" applyAlignment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" xfId="0" applyFill="1" applyBorder="1"/>
    <xf numFmtId="0" fontId="0" fillId="7" borderId="2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20" fontId="0" fillId="0" borderId="2" xfId="0" applyNumberFormat="1" applyBorder="1" applyAlignment="1">
      <alignment horizontal="left"/>
    </xf>
    <xf numFmtId="20" fontId="0" fillId="0" borderId="8" xfId="0" applyNumberFormat="1" applyBorder="1" applyAlignment="1">
      <alignment horizontal="left"/>
    </xf>
    <xf numFmtId="20" fontId="0" fillId="0" borderId="5" xfId="0" applyNumberFormat="1" applyBorder="1" applyAlignment="1">
      <alignment horizontal="left"/>
    </xf>
    <xf numFmtId="0" fontId="0" fillId="0" borderId="0" xfId="0" applyFill="1" applyBorder="1"/>
    <xf numFmtId="0" fontId="1" fillId="0" borderId="0" xfId="0" applyFont="1"/>
    <xf numFmtId="0" fontId="0" fillId="5" borderId="6" xfId="0" applyFill="1" applyBorder="1" applyAlignment="1">
      <alignment horizontal="center"/>
    </xf>
    <xf numFmtId="0" fontId="0" fillId="7" borderId="5" xfId="0" applyFill="1" applyBorder="1" applyAlignment="1">
      <alignment horizontal="left"/>
    </xf>
    <xf numFmtId="0" fontId="3" fillId="0" borderId="0" xfId="0" applyFont="1"/>
    <xf numFmtId="0" fontId="3" fillId="3" borderId="10" xfId="0" applyFont="1" applyFill="1" applyBorder="1"/>
    <xf numFmtId="0" fontId="3" fillId="3" borderId="11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12" xfId="0" applyFont="1" applyFill="1" applyBorder="1"/>
    <xf numFmtId="0" fontId="4" fillId="3" borderId="11" xfId="0" applyFont="1" applyFill="1" applyBorder="1" applyAlignment="1">
      <alignment horizontal="right"/>
    </xf>
    <xf numFmtId="0" fontId="5" fillId="0" borderId="0" xfId="0" applyFont="1"/>
    <xf numFmtId="0" fontId="3" fillId="3" borderId="10" xfId="0" applyFont="1" applyFill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26735-B155-554A-89E3-615E353D6F8A}">
  <sheetPr>
    <pageSetUpPr fitToPage="1"/>
  </sheetPr>
  <dimension ref="A2:AC44"/>
  <sheetViews>
    <sheetView tabSelected="1" view="pageBreakPreview" topLeftCell="B1" zoomScale="60" zoomScaleNormal="100" workbookViewId="0">
      <selection activeCell="N35" sqref="N35"/>
    </sheetView>
  </sheetViews>
  <sheetFormatPr defaultColWidth="8.85546875" defaultRowHeight="15"/>
  <cols>
    <col min="1" max="1" width="4.7109375" customWidth="1"/>
    <col min="2" max="2" width="13.140625" customWidth="1"/>
    <col min="3" max="3" width="12.140625" style="1" customWidth="1"/>
    <col min="4" max="4" width="11.85546875" style="1" customWidth="1"/>
    <col min="5" max="5" width="7.42578125" style="1" customWidth="1"/>
    <col min="6" max="6" width="5.85546875" style="1" customWidth="1"/>
    <col min="7" max="8" width="8.85546875" style="1"/>
    <col min="9" max="9" width="7" style="1" customWidth="1"/>
    <col min="10" max="10" width="10.85546875" style="1" customWidth="1"/>
    <col min="11" max="11" width="8.7109375" style="1" customWidth="1"/>
    <col min="12" max="12" width="8.85546875" style="1"/>
    <col min="13" max="14" width="8" style="1" customWidth="1"/>
    <col min="15" max="15" width="7.42578125" style="1" customWidth="1"/>
    <col min="16" max="16" width="10.42578125" style="1" customWidth="1"/>
    <col min="17" max="17" width="7.140625" style="1" customWidth="1"/>
    <col min="18" max="18" width="7.42578125" customWidth="1"/>
    <col min="19" max="19" width="11.28515625" customWidth="1"/>
  </cols>
  <sheetData>
    <row r="2" spans="1:29" s="126" customFormat="1" ht="24" thickBot="1">
      <c r="B2" s="128" t="s">
        <v>65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</row>
    <row r="3" spans="1:29" ht="60.75" customHeight="1" thickBot="1">
      <c r="B3" s="39" t="s">
        <v>10</v>
      </c>
      <c r="C3" s="39" t="s">
        <v>55</v>
      </c>
      <c r="D3" s="40" t="s">
        <v>56</v>
      </c>
      <c r="E3" s="41"/>
      <c r="F3" s="40" t="s">
        <v>30</v>
      </c>
      <c r="G3" s="39" t="s">
        <v>11</v>
      </c>
      <c r="H3" s="40" t="s">
        <v>62</v>
      </c>
      <c r="I3" s="40" t="s">
        <v>12</v>
      </c>
      <c r="J3" s="40" t="s">
        <v>73</v>
      </c>
      <c r="K3" s="40" t="s">
        <v>66</v>
      </c>
      <c r="L3" s="40" t="s">
        <v>17</v>
      </c>
      <c r="M3" s="40" t="s">
        <v>75</v>
      </c>
      <c r="N3" s="40" t="s">
        <v>77</v>
      </c>
      <c r="O3" s="40" t="s">
        <v>15</v>
      </c>
      <c r="P3" s="40" t="s">
        <v>61</v>
      </c>
      <c r="Q3" s="40" t="s">
        <v>16</v>
      </c>
      <c r="R3" s="40" t="s">
        <v>36</v>
      </c>
      <c r="S3" s="40" t="s">
        <v>72</v>
      </c>
      <c r="T3" s="40" t="s">
        <v>37</v>
      </c>
      <c r="U3" s="40" t="s">
        <v>19</v>
      </c>
      <c r="V3" s="40" t="s">
        <v>31</v>
      </c>
      <c r="W3" s="40" t="s">
        <v>60</v>
      </c>
      <c r="X3" s="40" t="s">
        <v>69</v>
      </c>
      <c r="Y3" s="40" t="s">
        <v>20</v>
      </c>
      <c r="Z3" s="40" t="s">
        <v>21</v>
      </c>
      <c r="AA3" s="40" t="s">
        <v>22</v>
      </c>
      <c r="AB3" s="40" t="s">
        <v>24</v>
      </c>
      <c r="AC3" s="41" t="s">
        <v>23</v>
      </c>
    </row>
    <row r="4" spans="1:29" s="2" customFormat="1" ht="15.75" thickBot="1">
      <c r="B4" s="96" t="s">
        <v>18</v>
      </c>
      <c r="C4" s="50">
        <f>SUM(C5:C20)</f>
        <v>0</v>
      </c>
      <c r="D4" s="5">
        <f>SUM(D5:D20)</f>
        <v>0</v>
      </c>
      <c r="E4" s="6">
        <f>SUM(E5:E20)</f>
        <v>0</v>
      </c>
      <c r="F4" s="5"/>
      <c r="G4" s="50">
        <f t="shared" ref="G4:M4" si="0">SUM(G5:G20)</f>
        <v>3</v>
      </c>
      <c r="H4" s="5">
        <f t="shared" si="0"/>
        <v>4</v>
      </c>
      <c r="I4" s="5">
        <f t="shared" si="0"/>
        <v>4</v>
      </c>
      <c r="J4" s="5">
        <f t="shared" si="0"/>
        <v>1</v>
      </c>
      <c r="K4" s="5">
        <f t="shared" si="0"/>
        <v>1</v>
      </c>
      <c r="L4" s="5">
        <f t="shared" si="0"/>
        <v>1</v>
      </c>
      <c r="M4" s="5">
        <f t="shared" si="0"/>
        <v>6</v>
      </c>
      <c r="N4" s="5"/>
      <c r="O4" s="5">
        <f>SUM(O5:O20)</f>
        <v>1</v>
      </c>
      <c r="P4" s="5">
        <f>SUM(P5:P20)</f>
        <v>3</v>
      </c>
      <c r="Q4" s="5">
        <f>SUM(Q5:Q20)</f>
        <v>1</v>
      </c>
      <c r="R4" s="5">
        <f>SUM(R5:R20)</f>
        <v>1</v>
      </c>
      <c r="S4" s="5">
        <f t="shared" ref="S4:AC4" si="1">SUM(S5:S21)</f>
        <v>0</v>
      </c>
      <c r="T4" s="5">
        <f t="shared" si="1"/>
        <v>1</v>
      </c>
      <c r="U4" s="5">
        <f t="shared" si="1"/>
        <v>1</v>
      </c>
      <c r="V4" s="5">
        <f t="shared" si="1"/>
        <v>1</v>
      </c>
      <c r="W4" s="5">
        <f t="shared" si="1"/>
        <v>1</v>
      </c>
      <c r="X4" s="5">
        <f t="shared" si="1"/>
        <v>1</v>
      </c>
      <c r="Y4" s="5">
        <f t="shared" si="1"/>
        <v>1</v>
      </c>
      <c r="Z4" s="5">
        <f t="shared" si="1"/>
        <v>1</v>
      </c>
      <c r="AA4" s="5">
        <f t="shared" si="1"/>
        <v>1</v>
      </c>
      <c r="AB4" s="5">
        <f t="shared" si="1"/>
        <v>0</v>
      </c>
      <c r="AC4" s="6">
        <f t="shared" si="1"/>
        <v>0</v>
      </c>
    </row>
    <row r="5" spans="1:29" ht="18.75">
      <c r="A5">
        <v>1</v>
      </c>
      <c r="B5" s="72" t="s">
        <v>1</v>
      </c>
      <c r="C5" s="45"/>
      <c r="D5" s="10"/>
      <c r="E5" s="12"/>
      <c r="F5" s="99">
        <f t="shared" ref="F5:F20" si="2">SUM(G5:AC5)+E5+D5+C5</f>
        <v>3</v>
      </c>
      <c r="G5" s="60">
        <v>1</v>
      </c>
      <c r="H5" s="10"/>
      <c r="I5" s="10"/>
      <c r="J5" s="10"/>
      <c r="K5" s="10"/>
      <c r="L5" s="10"/>
      <c r="M5" s="10">
        <v>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>
        <v>1</v>
      </c>
      <c r="Y5" s="10"/>
      <c r="Z5" s="10"/>
      <c r="AA5" s="10"/>
      <c r="AB5" s="10"/>
      <c r="AC5" s="12"/>
    </row>
    <row r="6" spans="1:29" ht="18.75">
      <c r="A6">
        <v>2</v>
      </c>
      <c r="B6" s="73" t="s">
        <v>4</v>
      </c>
      <c r="C6" s="76"/>
      <c r="D6" s="11"/>
      <c r="E6" s="14"/>
      <c r="F6" s="11">
        <f t="shared" si="2"/>
        <v>1</v>
      </c>
      <c r="G6" s="6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>
        <v>1</v>
      </c>
      <c r="U6" s="11"/>
      <c r="V6" s="11"/>
      <c r="W6" s="11"/>
      <c r="X6" s="11"/>
      <c r="Y6" s="11"/>
      <c r="Z6" s="11"/>
      <c r="AA6" s="11"/>
      <c r="AB6" s="11"/>
      <c r="AC6" s="14"/>
    </row>
    <row r="7" spans="1:29" ht="18.75">
      <c r="A7">
        <v>3</v>
      </c>
      <c r="B7" s="72" t="s">
        <v>57</v>
      </c>
      <c r="C7" s="98"/>
      <c r="D7" s="99"/>
      <c r="E7" s="100"/>
      <c r="F7" s="99">
        <f t="shared" si="2"/>
        <v>3</v>
      </c>
      <c r="G7" s="6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>
        <v>1</v>
      </c>
      <c r="Z7" s="10">
        <v>1</v>
      </c>
      <c r="AA7" s="10">
        <v>1</v>
      </c>
      <c r="AB7" s="10"/>
      <c r="AC7" s="12"/>
    </row>
    <row r="8" spans="1:29" ht="18.75">
      <c r="A8">
        <v>4</v>
      </c>
      <c r="B8" s="73" t="s">
        <v>0</v>
      </c>
      <c r="C8" s="45"/>
      <c r="D8" s="11"/>
      <c r="E8" s="14"/>
      <c r="F8" s="11">
        <f t="shared" si="2"/>
        <v>3</v>
      </c>
      <c r="G8" s="66">
        <v>1</v>
      </c>
      <c r="H8" s="11"/>
      <c r="I8" s="11"/>
      <c r="J8" s="11"/>
      <c r="K8" s="11"/>
      <c r="L8" s="11"/>
      <c r="M8" s="11">
        <v>1</v>
      </c>
      <c r="N8" s="11"/>
      <c r="O8" s="11"/>
      <c r="P8" s="11">
        <v>1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4"/>
    </row>
    <row r="9" spans="1:29" ht="18.75">
      <c r="A9">
        <v>5</v>
      </c>
      <c r="B9" s="72" t="s">
        <v>5</v>
      </c>
      <c r="C9" s="46"/>
      <c r="D9" s="99"/>
      <c r="E9" s="12"/>
      <c r="F9" s="99">
        <f t="shared" si="2"/>
        <v>3</v>
      </c>
      <c r="G9" s="60"/>
      <c r="H9" s="10">
        <v>1</v>
      </c>
      <c r="I9" s="10"/>
      <c r="J9" s="10"/>
      <c r="K9" s="10">
        <v>1</v>
      </c>
      <c r="L9" s="10"/>
      <c r="M9" s="10">
        <v>1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2"/>
    </row>
    <row r="10" spans="1:29" ht="18.75">
      <c r="A10">
        <v>6</v>
      </c>
      <c r="B10" s="73" t="s">
        <v>3</v>
      </c>
      <c r="C10" s="46"/>
      <c r="D10" s="11"/>
      <c r="E10" s="14"/>
      <c r="F10" s="11">
        <f t="shared" si="2"/>
        <v>2</v>
      </c>
      <c r="G10" s="66"/>
      <c r="H10" s="11">
        <v>1</v>
      </c>
      <c r="I10" s="11"/>
      <c r="J10" s="11"/>
      <c r="K10" s="11"/>
      <c r="L10" s="11"/>
      <c r="M10" s="11">
        <v>1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4"/>
    </row>
    <row r="11" spans="1:29" ht="18.75">
      <c r="A11">
        <v>7</v>
      </c>
      <c r="B11" s="72" t="s">
        <v>2</v>
      </c>
      <c r="C11" s="46"/>
      <c r="D11" s="99"/>
      <c r="E11" s="12"/>
      <c r="F11" s="99">
        <f t="shared" si="2"/>
        <v>2</v>
      </c>
      <c r="G11" s="60"/>
      <c r="H11" s="10">
        <v>1</v>
      </c>
      <c r="I11" s="10"/>
      <c r="J11" s="10"/>
      <c r="K11" s="10"/>
      <c r="L11" s="10"/>
      <c r="M11" s="10">
        <v>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2"/>
    </row>
    <row r="12" spans="1:29" ht="18.75">
      <c r="A12">
        <v>8</v>
      </c>
      <c r="B12" s="73" t="s">
        <v>9</v>
      </c>
      <c r="C12" s="46"/>
      <c r="D12" s="11"/>
      <c r="E12" s="14"/>
      <c r="F12" s="11">
        <f t="shared" si="2"/>
        <v>2</v>
      </c>
      <c r="G12" s="66"/>
      <c r="H12" s="11"/>
      <c r="I12" s="11">
        <v>1</v>
      </c>
      <c r="J12" s="11"/>
      <c r="K12" s="11"/>
      <c r="L12" s="11"/>
      <c r="M12" s="11">
        <v>1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4"/>
    </row>
    <row r="13" spans="1:29" ht="18.75">
      <c r="A13">
        <v>9</v>
      </c>
      <c r="B13" s="72" t="s">
        <v>46</v>
      </c>
      <c r="C13" s="98"/>
      <c r="D13" s="13"/>
      <c r="E13" s="12"/>
      <c r="F13" s="99">
        <f t="shared" si="2"/>
        <v>2</v>
      </c>
      <c r="G13" s="60"/>
      <c r="H13" s="10"/>
      <c r="I13" s="10">
        <v>1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>
        <v>1</v>
      </c>
      <c r="X13" s="10"/>
      <c r="Y13" s="10"/>
      <c r="Z13" s="10"/>
      <c r="AA13" s="10"/>
      <c r="AB13" s="10"/>
      <c r="AC13" s="12"/>
    </row>
    <row r="14" spans="1:29" ht="18.75">
      <c r="A14">
        <v>10</v>
      </c>
      <c r="B14" s="73" t="s">
        <v>7</v>
      </c>
      <c r="C14" s="66"/>
      <c r="D14" s="13"/>
      <c r="E14" s="14"/>
      <c r="F14" s="11">
        <f t="shared" si="2"/>
        <v>3</v>
      </c>
      <c r="G14" s="66"/>
      <c r="H14" s="11"/>
      <c r="I14" s="11"/>
      <c r="J14" s="11">
        <v>1</v>
      </c>
      <c r="K14" s="11"/>
      <c r="L14" s="11"/>
      <c r="M14" s="11"/>
      <c r="N14" s="11"/>
      <c r="O14" s="11"/>
      <c r="P14" s="11"/>
      <c r="Q14" s="11">
        <v>1</v>
      </c>
      <c r="R14" s="11">
        <v>1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4"/>
    </row>
    <row r="15" spans="1:29" ht="18.75">
      <c r="A15">
        <v>11</v>
      </c>
      <c r="B15" s="72" t="s">
        <v>58</v>
      </c>
      <c r="C15" s="60"/>
      <c r="D15" s="99"/>
      <c r="E15" s="12"/>
      <c r="F15" s="99">
        <f t="shared" si="2"/>
        <v>1</v>
      </c>
      <c r="G15" s="6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>
        <v>1</v>
      </c>
      <c r="V15" s="10"/>
      <c r="W15" s="10"/>
      <c r="X15" s="10"/>
      <c r="Y15" s="10"/>
      <c r="Z15" s="10"/>
      <c r="AA15" s="10"/>
      <c r="AB15" s="10"/>
      <c r="AC15" s="12"/>
    </row>
    <row r="16" spans="1:29" ht="18.75">
      <c r="A16">
        <v>12</v>
      </c>
      <c r="B16" s="73" t="s">
        <v>6</v>
      </c>
      <c r="C16" s="66"/>
      <c r="D16" s="9"/>
      <c r="E16" s="14"/>
      <c r="F16" s="11">
        <f t="shared" si="2"/>
        <v>2</v>
      </c>
      <c r="G16" s="66"/>
      <c r="H16" s="11"/>
      <c r="I16" s="11">
        <v>1</v>
      </c>
      <c r="J16" s="11"/>
      <c r="K16" s="11"/>
      <c r="L16" s="11"/>
      <c r="M16" s="11"/>
      <c r="N16" s="11"/>
      <c r="O16" s="11"/>
      <c r="P16" s="11">
        <v>1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4"/>
    </row>
    <row r="17" spans="1:29" ht="18.75">
      <c r="A17">
        <v>13</v>
      </c>
      <c r="B17" s="72" t="s">
        <v>8</v>
      </c>
      <c r="C17" s="60"/>
      <c r="D17" s="9"/>
      <c r="E17" s="12"/>
      <c r="F17" s="99">
        <f t="shared" si="2"/>
        <v>2</v>
      </c>
      <c r="G17" s="60"/>
      <c r="H17" s="10"/>
      <c r="I17" s="10">
        <v>1</v>
      </c>
      <c r="J17" s="10"/>
      <c r="K17" s="10"/>
      <c r="L17" s="10"/>
      <c r="M17" s="10"/>
      <c r="N17" s="10"/>
      <c r="O17" s="10">
        <v>1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2"/>
    </row>
    <row r="18" spans="1:29" ht="18.75">
      <c r="A18">
        <v>14</v>
      </c>
      <c r="B18" s="73" t="s">
        <v>59</v>
      </c>
      <c r="C18" s="66"/>
      <c r="D18" s="11"/>
      <c r="E18" s="14"/>
      <c r="F18" s="11">
        <f t="shared" si="2"/>
        <v>1</v>
      </c>
      <c r="G18" s="66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>
        <v>1</v>
      </c>
      <c r="W18" s="11"/>
      <c r="X18" s="11"/>
      <c r="Y18" s="11"/>
      <c r="Z18" s="11"/>
      <c r="AA18" s="11"/>
      <c r="AB18" s="11"/>
      <c r="AC18" s="14"/>
    </row>
    <row r="19" spans="1:29" ht="18.75">
      <c r="A19">
        <v>15</v>
      </c>
      <c r="B19" s="79" t="s">
        <v>45</v>
      </c>
      <c r="C19" s="98"/>
      <c r="D19" s="15"/>
      <c r="E19" s="100"/>
      <c r="F19" s="99">
        <f t="shared" si="2"/>
        <v>3</v>
      </c>
      <c r="G19" s="98"/>
      <c r="H19" s="99">
        <v>1</v>
      </c>
      <c r="I19" s="99"/>
      <c r="J19" s="99"/>
      <c r="K19" s="99"/>
      <c r="L19" s="99">
        <v>1</v>
      </c>
      <c r="M19" s="99"/>
      <c r="N19" s="99">
        <v>1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0"/>
    </row>
    <row r="20" spans="1:29" ht="19.5" thickBot="1">
      <c r="A20">
        <v>16</v>
      </c>
      <c r="B20" s="78" t="s">
        <v>47</v>
      </c>
      <c r="C20" s="101"/>
      <c r="D20" s="115"/>
      <c r="E20" s="21"/>
      <c r="F20" s="17">
        <f t="shared" si="2"/>
        <v>2</v>
      </c>
      <c r="G20" s="101">
        <v>1</v>
      </c>
      <c r="H20" s="17"/>
      <c r="I20" s="17"/>
      <c r="J20" s="17"/>
      <c r="K20" s="17"/>
      <c r="L20" s="17"/>
      <c r="M20" s="17"/>
      <c r="N20" s="17"/>
      <c r="O20" s="17"/>
      <c r="P20" s="17">
        <v>1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1"/>
    </row>
    <row r="21" spans="1:29"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9" ht="18.75">
      <c r="B22" s="114" t="s">
        <v>63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9" ht="15.75" thickBot="1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29" ht="15.75" thickBot="1">
      <c r="B24" s="42" t="s">
        <v>29</v>
      </c>
      <c r="C24" s="43"/>
      <c r="D24" s="44"/>
      <c r="G24" s="23" t="s">
        <v>14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5"/>
      <c r="T24" s="25"/>
      <c r="U24" s="25"/>
      <c r="V24" s="25"/>
      <c r="W24" s="25"/>
      <c r="X24" s="25"/>
      <c r="Y24" s="25"/>
      <c r="Z24" s="25"/>
      <c r="AA24" s="25"/>
      <c r="AB24" s="26"/>
    </row>
    <row r="25" spans="1:29">
      <c r="B25" s="80" t="s">
        <v>13</v>
      </c>
      <c r="C25" s="81"/>
      <c r="D25" s="82"/>
      <c r="G25" s="27"/>
      <c r="H25" s="28" t="s">
        <v>25</v>
      </c>
      <c r="I25" s="29" t="s">
        <v>81</v>
      </c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31"/>
      <c r="U25" s="31"/>
      <c r="V25" s="31"/>
      <c r="W25" s="31"/>
      <c r="X25" s="31"/>
      <c r="Y25" s="31"/>
      <c r="Z25" s="31"/>
      <c r="AA25" s="31"/>
      <c r="AB25" s="32"/>
    </row>
    <row r="26" spans="1:29">
      <c r="B26" s="83" t="s">
        <v>68</v>
      </c>
      <c r="C26" s="84"/>
      <c r="D26" s="85"/>
      <c r="G26" s="27"/>
      <c r="H26" s="28"/>
      <c r="I26" s="29" t="s">
        <v>82</v>
      </c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31"/>
      <c r="U26" s="31"/>
      <c r="V26" s="31"/>
      <c r="W26" s="31"/>
      <c r="X26" s="31"/>
      <c r="Y26" s="31"/>
      <c r="Z26" s="31"/>
      <c r="AA26" s="31"/>
      <c r="AB26" s="32"/>
    </row>
    <row r="27" spans="1:29" ht="15.75" thickBot="1">
      <c r="B27" s="86" t="s">
        <v>67</v>
      </c>
      <c r="C27" s="87"/>
      <c r="D27" s="88"/>
      <c r="G27" s="27"/>
      <c r="H27" s="28" t="s">
        <v>28</v>
      </c>
      <c r="I27" s="29" t="s">
        <v>79</v>
      </c>
      <c r="J27" s="30"/>
      <c r="K27" s="30"/>
      <c r="L27" s="30"/>
      <c r="M27" s="30"/>
      <c r="N27" s="30"/>
      <c r="O27" s="30"/>
      <c r="P27" s="30"/>
      <c r="Q27" s="30"/>
      <c r="R27" s="30"/>
      <c r="S27" s="31"/>
      <c r="T27" s="31"/>
      <c r="U27" s="31"/>
      <c r="V27" s="31"/>
      <c r="W27" s="31"/>
      <c r="X27" s="31"/>
      <c r="Y27" s="31"/>
      <c r="Z27" s="31"/>
      <c r="AA27" s="31"/>
      <c r="AB27" s="32"/>
    </row>
    <row r="28" spans="1:29">
      <c r="G28" s="27"/>
      <c r="H28" s="28" t="s">
        <v>26</v>
      </c>
      <c r="I28" s="29" t="s">
        <v>78</v>
      </c>
      <c r="J28" s="30"/>
      <c r="K28" s="30"/>
      <c r="L28" s="30"/>
      <c r="M28" s="30"/>
      <c r="N28" s="30"/>
      <c r="O28" s="30"/>
      <c r="P28" s="30"/>
      <c r="Q28" s="30"/>
      <c r="R28" s="30"/>
      <c r="S28" s="31"/>
      <c r="T28" s="31"/>
      <c r="U28" s="31"/>
      <c r="V28" s="31"/>
      <c r="W28" s="31"/>
      <c r="X28" s="31"/>
      <c r="Y28" s="31"/>
      <c r="Z28" s="31"/>
      <c r="AA28" s="31"/>
      <c r="AB28" s="32"/>
    </row>
    <row r="29" spans="1:29" ht="15.75" thickBot="1">
      <c r="G29" s="33"/>
      <c r="H29" s="34" t="s">
        <v>27</v>
      </c>
      <c r="I29" s="35" t="s">
        <v>74</v>
      </c>
      <c r="J29" s="36"/>
      <c r="K29" s="36"/>
      <c r="L29" s="36"/>
      <c r="M29" s="36"/>
      <c r="N29" s="36"/>
      <c r="O29" s="36"/>
      <c r="P29" s="36"/>
      <c r="Q29" s="36"/>
      <c r="R29" s="36"/>
      <c r="S29" s="37"/>
      <c r="T29" s="37"/>
      <c r="U29" s="37"/>
      <c r="V29" s="37"/>
      <c r="W29" s="37"/>
      <c r="X29" s="37"/>
      <c r="Y29" s="37"/>
      <c r="Z29" s="37"/>
      <c r="AA29" s="37"/>
      <c r="AB29" s="38"/>
    </row>
    <row r="30" spans="1:29" ht="21.75" thickBot="1">
      <c r="F30" s="120"/>
      <c r="R30" s="1"/>
      <c r="S30" s="1"/>
      <c r="T30" s="1"/>
      <c r="U30" s="1"/>
      <c r="V30" s="1"/>
      <c r="W30" s="1"/>
      <c r="X30" s="1"/>
      <c r="Y30" s="1"/>
      <c r="Z30" s="1"/>
      <c r="AC30" s="117"/>
    </row>
    <row r="31" spans="1:29" s="117" customFormat="1" ht="21.75" thickBot="1">
      <c r="C31" s="127" t="s">
        <v>70</v>
      </c>
      <c r="D31" s="125"/>
      <c r="E31" s="119"/>
      <c r="F31" s="120"/>
      <c r="G31" s="121"/>
      <c r="H31" s="122"/>
      <c r="I31" s="119"/>
      <c r="J31" s="120"/>
      <c r="K31" s="121"/>
      <c r="L31" s="121"/>
      <c r="M31" s="121"/>
      <c r="N31" s="121"/>
      <c r="O31" s="121"/>
      <c r="P31" s="121"/>
      <c r="Q31" s="121"/>
      <c r="R31" s="121"/>
      <c r="S31" s="121"/>
      <c r="T31" s="123"/>
      <c r="U31" s="123"/>
      <c r="V31" s="123"/>
      <c r="W31" s="123"/>
      <c r="X31" s="123"/>
      <c r="Y31" s="123"/>
      <c r="Z31" s="123"/>
      <c r="AA31" s="123"/>
      <c r="AB31" s="124"/>
    </row>
    <row r="32" spans="1:29" s="117" customFormat="1" ht="21.75" thickBot="1">
      <c r="C32" s="118" t="s">
        <v>71</v>
      </c>
      <c r="D32" s="119"/>
      <c r="E32" s="119"/>
      <c r="F32" s="1"/>
      <c r="G32" s="121"/>
      <c r="H32" s="122"/>
      <c r="I32" s="119"/>
      <c r="J32" s="120"/>
      <c r="K32" s="121"/>
      <c r="L32" s="121"/>
      <c r="M32" s="121"/>
      <c r="N32" s="121"/>
      <c r="O32" s="121"/>
      <c r="P32" s="121"/>
      <c r="Q32" s="121"/>
      <c r="R32" s="121"/>
      <c r="S32" s="121"/>
      <c r="T32" s="123"/>
      <c r="U32" s="123"/>
      <c r="V32" s="123"/>
      <c r="W32" s="123"/>
      <c r="X32" s="123"/>
      <c r="Y32" s="123"/>
      <c r="Z32" s="123"/>
      <c r="AA32" s="123"/>
      <c r="AB32" s="124"/>
      <c r="AC32"/>
    </row>
    <row r="33" spans="2:18" ht="15.75" thickBot="1">
      <c r="C33"/>
      <c r="F33" s="90"/>
      <c r="R33" s="1"/>
    </row>
    <row r="34" spans="2:18" ht="15.75" thickBot="1">
      <c r="C34" s="89" t="s">
        <v>33</v>
      </c>
      <c r="D34" s="95"/>
      <c r="E34" s="90" t="s">
        <v>32</v>
      </c>
      <c r="F34" s="7"/>
      <c r="G34" s="70" t="s">
        <v>35</v>
      </c>
      <c r="I34" s="89" t="s">
        <v>53</v>
      </c>
      <c r="J34" s="108" t="s">
        <v>64</v>
      </c>
      <c r="K34" s="108"/>
      <c r="L34" s="108" t="s">
        <v>64</v>
      </c>
      <c r="M34" s="109"/>
      <c r="N34" s="104"/>
      <c r="O34"/>
      <c r="P34"/>
      <c r="Q34"/>
    </row>
    <row r="35" spans="2:18">
      <c r="C35" s="97" t="s">
        <v>34</v>
      </c>
      <c r="D35" s="7"/>
      <c r="E35" s="7">
        <v>2</v>
      </c>
      <c r="F35" s="10"/>
      <c r="G35" s="8">
        <v>1</v>
      </c>
      <c r="I35" s="110">
        <v>0.45833333333333331</v>
      </c>
      <c r="J35" s="102" t="s">
        <v>48</v>
      </c>
      <c r="K35" s="102" t="s">
        <v>54</v>
      </c>
      <c r="L35" s="102" t="s">
        <v>49</v>
      </c>
      <c r="M35" s="103"/>
      <c r="N35" s="104"/>
      <c r="O35"/>
      <c r="P35"/>
      <c r="Q35"/>
    </row>
    <row r="36" spans="2:18">
      <c r="C36" s="64" t="s">
        <v>39</v>
      </c>
      <c r="D36" s="10"/>
      <c r="E36" s="10">
        <v>2</v>
      </c>
      <c r="F36" s="11"/>
      <c r="G36" s="12">
        <v>2</v>
      </c>
      <c r="I36" s="111">
        <v>0.48958333333333331</v>
      </c>
      <c r="J36" s="104" t="s">
        <v>50</v>
      </c>
      <c r="K36" s="104" t="s">
        <v>54</v>
      </c>
      <c r="L36" s="104" t="s">
        <v>51</v>
      </c>
      <c r="M36" s="105"/>
      <c r="N36" s="104"/>
      <c r="O36"/>
      <c r="P36"/>
      <c r="Q36"/>
    </row>
    <row r="37" spans="2:18">
      <c r="C37" s="68" t="s">
        <v>40</v>
      </c>
      <c r="D37" s="11"/>
      <c r="E37" s="11">
        <v>2</v>
      </c>
      <c r="F37" s="10"/>
      <c r="G37" s="14">
        <v>2</v>
      </c>
      <c r="I37" s="111">
        <v>0.52083333333333337</v>
      </c>
      <c r="J37" s="104" t="s">
        <v>52</v>
      </c>
      <c r="K37" s="104" t="s">
        <v>54</v>
      </c>
      <c r="L37" s="104" t="s">
        <v>49</v>
      </c>
      <c r="M37" s="105"/>
      <c r="N37" s="104"/>
      <c r="O37"/>
      <c r="P37"/>
      <c r="Q37"/>
    </row>
    <row r="38" spans="2:18" ht="15.75" thickBot="1">
      <c r="C38" s="64" t="s">
        <v>41</v>
      </c>
      <c r="D38" s="10"/>
      <c r="E38" s="10">
        <v>3</v>
      </c>
      <c r="F38" s="17"/>
      <c r="G38" s="12">
        <v>3</v>
      </c>
      <c r="I38" s="111">
        <v>0.55208333333333337</v>
      </c>
      <c r="J38" s="104" t="s">
        <v>48</v>
      </c>
      <c r="K38" s="113" t="s">
        <v>54</v>
      </c>
      <c r="L38" s="104" t="s">
        <v>51</v>
      </c>
      <c r="M38" s="105"/>
      <c r="N38" s="104"/>
      <c r="O38"/>
      <c r="P38"/>
      <c r="Q38"/>
    </row>
    <row r="39" spans="2:18" ht="15.75" thickBot="1">
      <c r="C39" s="116" t="s">
        <v>42</v>
      </c>
      <c r="D39" s="17"/>
      <c r="E39" s="17">
        <v>3</v>
      </c>
      <c r="F39" s="99"/>
      <c r="G39" s="21">
        <v>4</v>
      </c>
      <c r="I39" s="111">
        <v>0.58333333333333337</v>
      </c>
      <c r="J39" s="104" t="s">
        <v>50</v>
      </c>
      <c r="K39" s="113" t="s">
        <v>54</v>
      </c>
      <c r="L39" s="104" t="s">
        <v>49</v>
      </c>
      <c r="M39" s="105"/>
      <c r="N39" s="104"/>
      <c r="O39"/>
      <c r="P39"/>
      <c r="Q39"/>
    </row>
    <row r="40" spans="2:18" ht="15.75" thickBot="1">
      <c r="B40" s="22"/>
      <c r="C40" s="93"/>
      <c r="D40" s="99"/>
      <c r="E40" s="99"/>
      <c r="F40" s="22"/>
      <c r="G40" s="99"/>
      <c r="I40" s="112">
        <v>0.61458333333333337</v>
      </c>
      <c r="J40" s="106" t="s">
        <v>52</v>
      </c>
      <c r="K40" s="94" t="s">
        <v>54</v>
      </c>
      <c r="L40" s="106" t="s">
        <v>51</v>
      </c>
      <c r="M40" s="107"/>
      <c r="N40" s="104"/>
    </row>
    <row r="41" spans="2:18" ht="15.75" thickBot="1">
      <c r="B41" s="22"/>
      <c r="C41" s="22"/>
      <c r="D41" s="22"/>
      <c r="E41" s="22"/>
      <c r="F41" s="92"/>
    </row>
    <row r="42" spans="2:18">
      <c r="B42" s="22"/>
      <c r="C42" s="91" t="s">
        <v>76</v>
      </c>
      <c r="D42" s="92"/>
      <c r="E42" s="92"/>
      <c r="F42" s="93"/>
      <c r="G42" s="20"/>
      <c r="Q42"/>
    </row>
    <row r="43" spans="2:18" ht="15.75" thickBot="1">
      <c r="C43" s="64" t="s">
        <v>43</v>
      </c>
      <c r="D43" s="93"/>
      <c r="E43" s="93" t="s">
        <v>44</v>
      </c>
      <c r="F43" s="16"/>
      <c r="G43" s="12"/>
      <c r="Q43"/>
    </row>
    <row r="44" spans="2:18" ht="15.75" thickBot="1">
      <c r="C44" s="65" t="s">
        <v>38</v>
      </c>
      <c r="D44" s="94"/>
      <c r="E44" s="94" t="s">
        <v>80</v>
      </c>
      <c r="G44" s="18"/>
      <c r="Q44"/>
    </row>
  </sheetData>
  <mergeCells count="1">
    <mergeCell ref="B2:AA2"/>
  </mergeCells>
  <pageMargins left="0.7" right="0.7" top="0.75" bottom="0.75" header="0.3" footer="0.3"/>
  <pageSetup paperSize="8" scale="75" orientation="landscape" r:id="rId1"/>
  <colBreaks count="1" manualBreakCount="1">
    <brk id="22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B89A5-16B8-463C-B247-FD2D4019CA26}">
  <dimension ref="A1:Y48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39" sqref="O39"/>
    </sheetView>
  </sheetViews>
  <sheetFormatPr defaultColWidth="8.85546875" defaultRowHeight="15"/>
  <cols>
    <col min="1" max="1" width="13.140625" customWidth="1"/>
    <col min="2" max="2" width="7.7109375" style="1" customWidth="1"/>
    <col min="3" max="4" width="7.42578125" style="1" customWidth="1"/>
    <col min="5" max="5" width="5.85546875" style="1" customWidth="1"/>
    <col min="6" max="7" width="9.140625" style="1"/>
    <col min="8" max="8" width="7" style="1" customWidth="1"/>
    <col min="9" max="9" width="10.85546875" style="1" customWidth="1"/>
    <col min="10" max="10" width="8.7109375" style="1" customWidth="1"/>
    <col min="11" max="11" width="8.85546875" style="1" customWidth="1"/>
    <col min="12" max="12" width="8" style="1" customWidth="1"/>
    <col min="13" max="13" width="7.42578125" style="1" customWidth="1"/>
    <col min="14" max="14" width="10.42578125" style="1" customWidth="1"/>
    <col min="15" max="15" width="7.140625" style="1" customWidth="1"/>
    <col min="16" max="16" width="7.42578125" customWidth="1"/>
  </cols>
  <sheetData>
    <row r="1" spans="1:25" ht="19.5" thickBo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</row>
    <row r="2" spans="1:25" ht="60.75" customHeight="1" thickBot="1">
      <c r="A2" s="39"/>
      <c r="B2" s="39"/>
      <c r="C2" s="40"/>
      <c r="D2" s="41"/>
      <c r="E2" s="40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1"/>
    </row>
    <row r="3" spans="1:25" s="2" customFormat="1" ht="15.75" thickBot="1">
      <c r="A3" s="4"/>
      <c r="B3" s="50"/>
      <c r="C3" s="5"/>
      <c r="D3" s="6"/>
      <c r="E3" s="5"/>
      <c r="F3" s="50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</row>
    <row r="4" spans="1:25" ht="18.75">
      <c r="A4" s="71"/>
      <c r="B4" s="75"/>
      <c r="C4" s="7"/>
      <c r="D4" s="51"/>
      <c r="E4" s="7"/>
      <c r="F4" s="7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</row>
    <row r="5" spans="1:25" ht="18.75">
      <c r="A5" s="72"/>
      <c r="B5" s="46"/>
      <c r="C5" s="10"/>
      <c r="D5" s="12"/>
      <c r="E5" s="11"/>
      <c r="F5" s="6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2"/>
    </row>
    <row r="6" spans="1:25" ht="18.75">
      <c r="A6" s="73"/>
      <c r="B6" s="66"/>
      <c r="C6" s="11"/>
      <c r="D6" s="48"/>
      <c r="E6" s="11"/>
      <c r="F6" s="6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4"/>
    </row>
    <row r="7" spans="1:25" ht="18.75">
      <c r="A7" s="72"/>
      <c r="B7" s="45"/>
      <c r="C7" s="10"/>
      <c r="D7" s="12"/>
      <c r="E7" s="11"/>
      <c r="F7" s="6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2"/>
    </row>
    <row r="8" spans="1:25" ht="18.75">
      <c r="A8" s="73"/>
      <c r="B8" s="46"/>
      <c r="C8" s="11"/>
      <c r="D8" s="49"/>
      <c r="E8" s="11"/>
      <c r="F8" s="66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4"/>
    </row>
    <row r="9" spans="1:25" ht="18.75">
      <c r="A9" s="72"/>
      <c r="B9" s="45"/>
      <c r="C9" s="10"/>
      <c r="D9" s="12"/>
      <c r="E9" s="11"/>
      <c r="F9" s="6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2"/>
    </row>
    <row r="10" spans="1:25" ht="18.75">
      <c r="A10" s="73"/>
      <c r="B10" s="66"/>
      <c r="C10" s="9"/>
      <c r="D10" s="14"/>
      <c r="E10" s="11"/>
      <c r="F10" s="6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4"/>
    </row>
    <row r="11" spans="1:25" ht="18.75">
      <c r="A11" s="72"/>
      <c r="B11" s="46"/>
      <c r="C11" s="10"/>
      <c r="D11" s="12"/>
      <c r="E11" s="11"/>
      <c r="F11" s="6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2"/>
    </row>
    <row r="12" spans="1:25" ht="18.75">
      <c r="A12" s="73"/>
      <c r="B12" s="66"/>
      <c r="C12" s="13"/>
      <c r="D12" s="14"/>
      <c r="E12" s="11"/>
      <c r="F12" s="66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4"/>
    </row>
    <row r="13" spans="1:25" ht="18.75">
      <c r="A13" s="72"/>
      <c r="B13" s="76"/>
      <c r="C13" s="10"/>
      <c r="D13" s="12"/>
      <c r="E13" s="11"/>
      <c r="F13" s="6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2"/>
    </row>
    <row r="14" spans="1:25" ht="18.75">
      <c r="A14" s="73"/>
      <c r="B14" s="66"/>
      <c r="C14" s="11"/>
      <c r="D14" s="77"/>
      <c r="E14" s="11"/>
      <c r="F14" s="66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4"/>
    </row>
    <row r="15" spans="1:25" ht="18.75">
      <c r="A15" s="72"/>
      <c r="B15" s="60"/>
      <c r="C15" s="9"/>
      <c r="D15" s="12"/>
      <c r="E15" s="11"/>
      <c r="F15" s="6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2"/>
    </row>
    <row r="16" spans="1:25" ht="18.75">
      <c r="A16" s="73"/>
      <c r="B16" s="66"/>
      <c r="C16" s="11"/>
      <c r="D16" s="49"/>
      <c r="E16" s="11"/>
      <c r="F16" s="66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4"/>
    </row>
    <row r="17" spans="1:25" ht="18.75">
      <c r="A17" s="72"/>
      <c r="B17" s="60"/>
      <c r="C17" s="15"/>
      <c r="D17" s="12"/>
      <c r="E17" s="11"/>
      <c r="F17" s="6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2"/>
    </row>
    <row r="18" spans="1:25" ht="18.75">
      <c r="A18" s="73"/>
      <c r="B18" s="66"/>
      <c r="C18" s="11"/>
      <c r="D18" s="48"/>
      <c r="E18" s="11"/>
      <c r="F18" s="66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4"/>
    </row>
    <row r="19" spans="1:25" ht="18.75">
      <c r="A19" s="72"/>
      <c r="B19" s="60"/>
      <c r="C19" s="10"/>
      <c r="D19" s="49"/>
      <c r="E19" s="11"/>
      <c r="F19" s="6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/>
    </row>
    <row r="20" spans="1:25" ht="18.75">
      <c r="A20" s="73"/>
      <c r="B20" s="66"/>
      <c r="C20" s="13"/>
      <c r="D20" s="14"/>
      <c r="E20" s="11"/>
      <c r="F20" s="66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4"/>
    </row>
    <row r="21" spans="1:25" ht="19.5" thickBot="1">
      <c r="A21" s="74"/>
      <c r="B21" s="47"/>
      <c r="C21" s="16"/>
      <c r="D21" s="18"/>
      <c r="E21" s="17"/>
      <c r="F21" s="62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8"/>
    </row>
    <row r="22" spans="1:25" ht="15.75" thickBot="1">
      <c r="P22" s="1"/>
      <c r="Q22" s="1"/>
      <c r="R22" s="1"/>
      <c r="S22" s="1"/>
      <c r="T22" s="1"/>
      <c r="U22" s="1"/>
      <c r="V22" s="1"/>
      <c r="W22" s="1"/>
      <c r="X22" s="1"/>
    </row>
    <row r="23" spans="1:25">
      <c r="A23" s="3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/>
    </row>
    <row r="24" spans="1:25" ht="18.75">
      <c r="A24" s="7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4"/>
    </row>
    <row r="25" spans="1:25" ht="18.75">
      <c r="A25" s="7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2"/>
    </row>
    <row r="26" spans="1:25" ht="19.5" thickBot="1">
      <c r="A26" s="7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21"/>
    </row>
    <row r="27" spans="1:25" ht="15.75" thickBot="1"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25" ht="15.75" thickBot="1">
      <c r="A28" s="42"/>
      <c r="B28" s="43"/>
      <c r="C28" s="44"/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25"/>
      <c r="T28" s="25"/>
      <c r="U28" s="25"/>
      <c r="V28" s="25"/>
      <c r="W28" s="25"/>
      <c r="X28" s="25"/>
      <c r="Y28" s="26"/>
    </row>
    <row r="29" spans="1:25">
      <c r="A29" s="80"/>
      <c r="B29" s="81"/>
      <c r="C29" s="82"/>
      <c r="F29" s="27"/>
      <c r="G29" s="28"/>
      <c r="H29" s="29"/>
      <c r="I29" s="30"/>
      <c r="J29" s="30"/>
      <c r="K29" s="30"/>
      <c r="L29" s="30"/>
      <c r="M29" s="30"/>
      <c r="N29" s="30"/>
      <c r="O29" s="30"/>
      <c r="P29" s="30"/>
      <c r="Q29" s="31"/>
      <c r="R29" s="31"/>
      <c r="S29" s="31"/>
      <c r="T29" s="31"/>
      <c r="U29" s="31"/>
      <c r="V29" s="31"/>
      <c r="W29" s="31"/>
      <c r="X29" s="31"/>
      <c r="Y29" s="32"/>
    </row>
    <row r="30" spans="1:25">
      <c r="A30" s="83"/>
      <c r="B30" s="84"/>
      <c r="C30" s="85"/>
      <c r="F30" s="27"/>
      <c r="G30" s="28"/>
      <c r="H30" s="29"/>
      <c r="I30" s="30"/>
      <c r="J30" s="30"/>
      <c r="K30" s="30"/>
      <c r="L30" s="30"/>
      <c r="M30" s="30"/>
      <c r="N30" s="30"/>
      <c r="O30" s="30"/>
      <c r="P30" s="30"/>
      <c r="Q30" s="31"/>
      <c r="R30" s="31"/>
      <c r="S30" s="31"/>
      <c r="T30" s="31"/>
      <c r="U30" s="31"/>
      <c r="V30" s="31"/>
      <c r="W30" s="31"/>
      <c r="X30" s="31"/>
      <c r="Y30" s="32"/>
    </row>
    <row r="31" spans="1:25" ht="15.75" thickBot="1">
      <c r="A31" s="86"/>
      <c r="B31" s="87"/>
      <c r="C31" s="88"/>
      <c r="F31" s="27"/>
      <c r="G31" s="28"/>
      <c r="H31" s="29"/>
      <c r="I31" s="30"/>
      <c r="J31" s="30"/>
      <c r="K31" s="30"/>
      <c r="L31" s="30"/>
      <c r="M31" s="30"/>
      <c r="N31" s="30"/>
      <c r="O31" s="30"/>
      <c r="P31" s="30"/>
      <c r="Q31" s="31"/>
      <c r="R31" s="31"/>
      <c r="S31" s="31"/>
      <c r="T31" s="31"/>
      <c r="U31" s="31"/>
      <c r="V31" s="31"/>
      <c r="W31" s="31"/>
      <c r="X31" s="31"/>
      <c r="Y31" s="32"/>
    </row>
    <row r="32" spans="1:25" ht="15.75" thickBot="1">
      <c r="F32" s="33"/>
      <c r="G32" s="34"/>
      <c r="H32" s="35"/>
      <c r="I32" s="36"/>
      <c r="J32" s="36"/>
      <c r="K32" s="36"/>
      <c r="L32" s="36"/>
      <c r="M32" s="36"/>
      <c r="N32" s="36"/>
      <c r="O32" s="36"/>
      <c r="P32" s="36"/>
      <c r="Q32" s="37"/>
      <c r="R32" s="37"/>
      <c r="S32" s="37"/>
      <c r="T32" s="37"/>
      <c r="U32" s="37"/>
      <c r="V32" s="37"/>
      <c r="W32" s="37"/>
      <c r="X32" s="37"/>
      <c r="Y32" s="38"/>
    </row>
    <row r="33" spans="1:25" ht="15.75" thickBot="1">
      <c r="P33" s="1"/>
      <c r="Q33" s="1"/>
      <c r="R33" s="1"/>
      <c r="S33" s="1"/>
      <c r="T33" s="1"/>
      <c r="U33" s="1"/>
      <c r="V33" s="1"/>
      <c r="W33" s="1"/>
    </row>
    <row r="34" spans="1:25" ht="15.75" thickBot="1">
      <c r="B34" s="53"/>
      <c r="C34" s="54"/>
      <c r="D34" s="54"/>
      <c r="E34" s="55"/>
      <c r="F34" s="56"/>
      <c r="G34" s="57"/>
      <c r="H34" s="54"/>
      <c r="I34" s="55"/>
      <c r="J34" s="56"/>
      <c r="K34" s="56"/>
      <c r="L34" s="56"/>
      <c r="M34" s="56"/>
      <c r="N34" s="56"/>
      <c r="O34" s="56"/>
      <c r="P34" s="56"/>
      <c r="Q34" s="56"/>
      <c r="R34" s="58"/>
      <c r="S34" s="58"/>
      <c r="T34" s="58"/>
      <c r="U34" s="58"/>
      <c r="V34" s="58"/>
      <c r="W34" s="58"/>
      <c r="X34" s="58"/>
      <c r="Y34" s="59"/>
    </row>
    <row r="35" spans="1:25" ht="15.75" thickBot="1">
      <c r="B35" s="53"/>
      <c r="C35" s="54"/>
      <c r="D35" s="54"/>
      <c r="E35" s="55"/>
      <c r="F35" s="56"/>
      <c r="G35" s="57"/>
      <c r="H35" s="54"/>
      <c r="I35" s="55"/>
      <c r="J35" s="56"/>
      <c r="K35" s="56"/>
      <c r="L35" s="56"/>
      <c r="M35" s="56"/>
      <c r="N35" s="56"/>
      <c r="O35" s="56"/>
      <c r="P35" s="56"/>
      <c r="Q35" s="56"/>
      <c r="R35" s="58"/>
      <c r="S35" s="58"/>
      <c r="T35" s="58"/>
      <c r="U35" s="58"/>
      <c r="V35" s="58"/>
      <c r="W35" s="58"/>
      <c r="X35" s="58"/>
      <c r="Y35" s="59"/>
    </row>
    <row r="36" spans="1:25" ht="15.75" thickBot="1">
      <c r="B36"/>
      <c r="P36" s="1"/>
    </row>
    <row r="37" spans="1:25" ht="15.75" thickBot="1">
      <c r="B37" s="89"/>
      <c r="C37" s="52"/>
      <c r="D37" s="69"/>
      <c r="E37" s="90"/>
      <c r="F37" s="52"/>
      <c r="G37" s="130"/>
      <c r="H37" s="130"/>
      <c r="I37" s="69"/>
      <c r="J37" s="52"/>
      <c r="K37" s="70"/>
      <c r="M37"/>
      <c r="N37"/>
      <c r="O37"/>
    </row>
    <row r="38" spans="1:25">
      <c r="B38" s="68"/>
      <c r="C38" s="11"/>
      <c r="D38" s="11"/>
      <c r="E38" s="11"/>
      <c r="F38" s="11"/>
      <c r="G38" s="67"/>
      <c r="H38" s="67"/>
      <c r="I38" s="67"/>
      <c r="J38" s="11"/>
      <c r="K38" s="14"/>
      <c r="M38"/>
      <c r="N38"/>
      <c r="O38"/>
    </row>
    <row r="39" spans="1:25">
      <c r="B39" s="64"/>
      <c r="C39" s="10"/>
      <c r="D39" s="10"/>
      <c r="E39" s="10"/>
      <c r="F39" s="10"/>
      <c r="G39" s="61"/>
      <c r="H39" s="61"/>
      <c r="I39" s="61"/>
      <c r="J39" s="10"/>
      <c r="K39" s="12"/>
      <c r="M39"/>
      <c r="N39"/>
      <c r="O39"/>
    </row>
    <row r="40" spans="1:25">
      <c r="B40" s="68"/>
      <c r="C40" s="11"/>
      <c r="D40" s="11"/>
      <c r="E40" s="11"/>
      <c r="F40" s="11"/>
      <c r="G40" s="67"/>
      <c r="H40" s="67"/>
      <c r="I40" s="67"/>
      <c r="J40" s="11"/>
      <c r="K40" s="14"/>
      <c r="M40"/>
      <c r="N40"/>
      <c r="O40"/>
    </row>
    <row r="41" spans="1:25">
      <c r="B41" s="64"/>
      <c r="C41" s="10"/>
      <c r="D41" s="10"/>
      <c r="E41" s="10"/>
      <c r="F41" s="10"/>
      <c r="G41" s="61"/>
      <c r="H41" s="61"/>
      <c r="I41" s="61"/>
      <c r="J41" s="10"/>
      <c r="K41" s="12"/>
      <c r="M41"/>
      <c r="N41"/>
      <c r="O41"/>
    </row>
    <row r="42" spans="1:25">
      <c r="B42" s="68"/>
      <c r="C42" s="11"/>
      <c r="D42" s="11"/>
      <c r="E42" s="11"/>
      <c r="F42" s="11"/>
      <c r="G42" s="67"/>
      <c r="H42" s="67"/>
      <c r="I42" s="67"/>
      <c r="J42" s="11"/>
      <c r="K42" s="14"/>
      <c r="M42"/>
      <c r="N42"/>
      <c r="O42"/>
    </row>
    <row r="43" spans="1:25" ht="15.75" thickBot="1">
      <c r="B43" s="65"/>
      <c r="C43" s="16"/>
      <c r="D43" s="16"/>
      <c r="E43" s="16"/>
      <c r="F43" s="16"/>
      <c r="G43" s="63"/>
      <c r="H43" s="63"/>
      <c r="I43" s="63"/>
      <c r="J43" s="16"/>
      <c r="K43" s="18"/>
      <c r="M43"/>
      <c r="N43"/>
      <c r="O43"/>
    </row>
    <row r="44" spans="1:25" ht="15.75" thickBot="1">
      <c r="A44" s="22"/>
      <c r="B44" s="22"/>
      <c r="C44" s="22"/>
      <c r="D44" s="22"/>
      <c r="E44" s="22"/>
    </row>
    <row r="45" spans="1:25">
      <c r="A45" s="22"/>
      <c r="B45" s="91"/>
      <c r="C45" s="92"/>
      <c r="D45" s="92"/>
      <c r="E45" s="92"/>
      <c r="F45" s="19"/>
      <c r="G45" s="20"/>
    </row>
    <row r="46" spans="1:25">
      <c r="A46" s="22"/>
      <c r="B46" s="64"/>
      <c r="C46" s="93"/>
      <c r="D46" s="93"/>
      <c r="E46" s="93"/>
      <c r="F46" s="93"/>
      <c r="G46" s="12"/>
    </row>
    <row r="47" spans="1:25">
      <c r="B47" s="64"/>
      <c r="C47" s="93"/>
      <c r="D47" s="93"/>
      <c r="E47" s="10"/>
      <c r="F47" s="93"/>
      <c r="G47" s="12"/>
    </row>
    <row r="48" spans="1:25" ht="15.75" thickBot="1">
      <c r="B48" s="65"/>
      <c r="C48" s="94"/>
      <c r="D48" s="94"/>
      <c r="E48" s="16"/>
      <c r="F48" s="94"/>
      <c r="G48" s="18"/>
    </row>
  </sheetData>
  <sortState xmlns:xlrd2="http://schemas.microsoft.com/office/spreadsheetml/2017/richdata2" ref="B4:B24">
    <sortCondition ref="B1"/>
  </sortState>
  <mergeCells count="2">
    <mergeCell ref="A1:X1"/>
    <mergeCell ref="G37:H3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23 nov 2019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Sedin Daniel</dc:creator>
  <cp:lastModifiedBy>Sedin Daniel</cp:lastModifiedBy>
  <cp:lastPrinted>2019-11-18T18:00:36Z</cp:lastPrinted>
  <dcterms:created xsi:type="dcterms:W3CDTF">2018-11-09T14:36:11Z</dcterms:created>
  <dcterms:modified xsi:type="dcterms:W3CDTF">2019-11-18T18:04:02Z</dcterms:modified>
</cp:coreProperties>
</file>