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80" windowHeight="11640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C38" i="1" l="1"/>
  <c r="D36" i="1" s="1"/>
  <c r="B36" i="1" s="1"/>
  <c r="D37" i="1" l="1"/>
  <c r="B37" i="1" s="1"/>
  <c r="D35" i="1"/>
  <c r="B35" i="1" s="1"/>
  <c r="D34" i="1"/>
  <c r="B34" i="1" s="1"/>
</calcChain>
</file>

<file path=xl/sharedStrings.xml><?xml version="1.0" encoding="utf-8"?>
<sst xmlns="http://schemas.openxmlformats.org/spreadsheetml/2006/main" count="120" uniqueCount="40">
  <si>
    <t>Arbetspass</t>
  </si>
  <si>
    <t>Lag</t>
  </si>
  <si>
    <t>Instruktioner meddelas vid ankomst till arbetspass där överlappning sker.</t>
  </si>
  <si>
    <t>P02</t>
  </si>
  <si>
    <t>P01</t>
  </si>
  <si>
    <t>P03/04</t>
  </si>
  <si>
    <t>Antal pass</t>
  </si>
  <si>
    <t>P05/06</t>
  </si>
  <si>
    <t>Namn/nummer</t>
  </si>
  <si>
    <t>Samling vid Örnäsvallens kiosk</t>
  </si>
  <si>
    <t>Viktig information från IFK. Personalen representerar föreningen och skall vara nykter!</t>
  </si>
  <si>
    <t>Spelare i laget</t>
  </si>
  <si>
    <t>Fördelning</t>
  </si>
  <si>
    <t>07:00 - 10:00</t>
  </si>
  <si>
    <t>09:45-14:00</t>
  </si>
  <si>
    <t>13:45 - 18:00</t>
  </si>
  <si>
    <t>17:45 - 22:00</t>
  </si>
  <si>
    <t>21:45-03:00</t>
  </si>
  <si>
    <t>Pass</t>
  </si>
  <si>
    <t>Torsdag 10/7</t>
  </si>
  <si>
    <t>Fredag 11/7</t>
  </si>
  <si>
    <t>Lördag 12/7</t>
  </si>
  <si>
    <t>Carl Johansson 070-2930916</t>
  </si>
  <si>
    <t>Anis Khaled 0532-15336</t>
  </si>
  <si>
    <t>Linus Nilsson 070-6778198</t>
  </si>
  <si>
    <t>Viggo Hedlund 070-7711088</t>
  </si>
  <si>
    <t>August Uttersäv 070-2555110</t>
  </si>
  <si>
    <t>Lucas Odhner-Nordgren 072-2446700</t>
  </si>
  <si>
    <t>Simon Hadziyev Tel ?</t>
  </si>
  <si>
    <t>Hassan Al-Dousari 073-7290604</t>
  </si>
  <si>
    <t>Hugo Olsson 070-5418070</t>
  </si>
  <si>
    <t>Bilal Dunia 070-6220900</t>
  </si>
  <si>
    <t>Erik Olsson 070-7178072</t>
  </si>
  <si>
    <t>David Hermansson 073-0808800</t>
  </si>
  <si>
    <t>Kevin Munther 070-5454639</t>
  </si>
  <si>
    <t>Simon Johansen 073-1404969</t>
  </si>
  <si>
    <t>Mattias Mörch 073-0934621</t>
  </si>
  <si>
    <t>Albin Svensson 070-5456213</t>
  </si>
  <si>
    <t>Calle Nilsson 070-3102607</t>
  </si>
  <si>
    <t>Meisam Mosavi 076-7514555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</si>
</sst>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/>
    <xf numFmtId="0" fontId="1" fillId="0" borderId="0" xfId="1" applyFill="1" applyBorder="1"/>
    <xf numFmtId="0" fontId="3" fillId="0" borderId="0" xfId="1" applyFont="1"/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1" fillId="2" borderId="0" xfId="1" applyFill="1"/>
    <xf numFmtId="0" fontId="1" fillId="3" borderId="0" xfId="1" applyFill="1"/>
    <xf numFmtId="0" fontId="1" fillId="4" borderId="0" xfId="1" applyFill="1"/>
    <xf numFmtId="0" fontId="3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right"/>
    </xf>
    <xf numFmtId="0" fontId="3" fillId="3" borderId="1" xfId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left" vertical="center"/>
    </xf>
    <xf numFmtId="0" fontId="1" fillId="5" borderId="0" xfId="1" applyFill="1"/>
    <xf numFmtId="0" fontId="3" fillId="5" borderId="2" xfId="1" applyFont="1" applyFill="1" applyBorder="1" applyAlignment="1">
      <alignment horizontal="left" vertical="center"/>
    </xf>
    <xf numFmtId="164" fontId="1" fillId="0" borderId="0" xfId="1" applyNumberFormat="1" applyFill="1" applyBorder="1" applyAlignment="1">
      <alignment horizontal="right"/>
    </xf>
    <xf numFmtId="0" fontId="3" fillId="4" borderId="4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left" vertical="center"/>
    </xf>
    <xf numFmtId="0" fontId="4" fillId="6" borderId="5" xfId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4" fillId="0" borderId="5" xfId="1" applyFont="1" applyFill="1" applyBorder="1"/>
    <xf numFmtId="1" fontId="1" fillId="0" borderId="0" xfId="1" applyNumberFormat="1" applyAlignment="1">
      <alignment horizontal="right"/>
    </xf>
    <xf numFmtId="1" fontId="1" fillId="2" borderId="0" xfId="1" applyNumberFormat="1" applyFill="1"/>
    <xf numFmtId="1" fontId="1" fillId="3" borderId="0" xfId="1" applyNumberFormat="1" applyFill="1"/>
    <xf numFmtId="1" fontId="1" fillId="4" borderId="0" xfId="1" applyNumberFormat="1" applyFill="1"/>
    <xf numFmtId="1" fontId="1" fillId="5" borderId="0" xfId="1" applyNumberFormat="1" applyFill="1"/>
    <xf numFmtId="0" fontId="4" fillId="0" borderId="8" xfId="1" applyFont="1" applyFill="1" applyBorder="1"/>
    <xf numFmtId="0" fontId="3" fillId="6" borderId="4" xfId="1" applyFont="1" applyFill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1"/>
  <sheetViews>
    <sheetView tabSelected="1" workbookViewId="0">
      <selection activeCell="G23" sqref="G23"/>
    </sheetView>
  </sheetViews>
  <sheetFormatPr defaultRowHeight="12.75" x14ac:dyDescent="0.2"/>
  <cols>
    <col min="1" max="1" width="17" style="4" customWidth="1"/>
    <col min="2" max="2" width="12" style="10" bestFit="1" customWidth="1"/>
    <col min="3" max="3" width="35.5703125" style="4" bestFit="1" customWidth="1"/>
    <col min="4" max="4" width="6.42578125" style="7" customWidth="1"/>
    <col min="5" max="5" width="17" style="4" customWidth="1"/>
    <col min="6" max="6" width="8.5703125" style="10" bestFit="1" customWidth="1"/>
    <col min="7" max="7" width="34.42578125" style="4" bestFit="1" customWidth="1"/>
    <col min="8" max="8" width="6.42578125" style="4" customWidth="1"/>
    <col min="9" max="9" width="17" style="4" customWidth="1"/>
    <col min="10" max="10" width="8.5703125" style="10" bestFit="1" customWidth="1"/>
    <col min="11" max="11" width="37.140625" style="4" bestFit="1" customWidth="1"/>
    <col min="12" max="16384" width="9.140625" style="4"/>
  </cols>
  <sheetData>
    <row r="2" spans="1:11" ht="22.5" customHeight="1" x14ac:dyDescent="0.2">
      <c r="A2" s="1"/>
      <c r="B2" s="9"/>
      <c r="C2" s="18" t="s">
        <v>19</v>
      </c>
      <c r="D2" s="2"/>
      <c r="E2" s="3"/>
      <c r="F2" s="9"/>
      <c r="G2" s="18" t="s">
        <v>20</v>
      </c>
      <c r="I2" s="3"/>
      <c r="J2" s="9"/>
      <c r="K2" s="18" t="s">
        <v>21</v>
      </c>
    </row>
    <row r="3" spans="1:11" ht="22.5" customHeight="1" thickBot="1" x14ac:dyDescent="0.25">
      <c r="A3" s="3" t="s">
        <v>0</v>
      </c>
      <c r="B3" s="9" t="s">
        <v>1</v>
      </c>
      <c r="C3" s="3" t="s">
        <v>8</v>
      </c>
      <c r="D3" s="5"/>
      <c r="E3" s="3" t="s">
        <v>0</v>
      </c>
      <c r="F3" s="9" t="s">
        <v>1</v>
      </c>
      <c r="G3" s="3" t="s">
        <v>8</v>
      </c>
      <c r="I3" s="3" t="s">
        <v>0</v>
      </c>
      <c r="J3" s="9" t="s">
        <v>1</v>
      </c>
      <c r="K3" s="3" t="s">
        <v>8</v>
      </c>
    </row>
    <row r="4" spans="1:11" ht="22.5" customHeight="1" x14ac:dyDescent="0.2">
      <c r="A4" s="41" t="s">
        <v>13</v>
      </c>
      <c r="B4" s="14" t="s">
        <v>4</v>
      </c>
      <c r="C4" s="36"/>
      <c r="D4" s="6"/>
      <c r="E4" s="41" t="s">
        <v>13</v>
      </c>
      <c r="F4" s="20" t="s">
        <v>3</v>
      </c>
      <c r="G4" s="36"/>
      <c r="I4" s="41" t="s">
        <v>13</v>
      </c>
      <c r="J4" s="20" t="s">
        <v>3</v>
      </c>
      <c r="K4" s="36"/>
    </row>
    <row r="5" spans="1:11" ht="22.5" customHeight="1" thickBot="1" x14ac:dyDescent="0.25">
      <c r="A5" s="44"/>
      <c r="B5" s="25" t="s">
        <v>5</v>
      </c>
      <c r="C5" s="30" t="s">
        <v>22</v>
      </c>
      <c r="D5" s="6"/>
      <c r="E5" s="44"/>
      <c r="F5" s="26" t="s">
        <v>7</v>
      </c>
      <c r="G5" s="30"/>
      <c r="I5" s="44"/>
      <c r="J5" s="25" t="s">
        <v>5</v>
      </c>
      <c r="K5" s="30" t="s">
        <v>33</v>
      </c>
    </row>
    <row r="6" spans="1:11" ht="22.5" customHeight="1" x14ac:dyDescent="0.2">
      <c r="A6" s="41" t="s">
        <v>14</v>
      </c>
      <c r="B6" s="20" t="s">
        <v>3</v>
      </c>
      <c r="C6" s="36"/>
      <c r="D6" s="6"/>
      <c r="E6" s="41" t="s">
        <v>14</v>
      </c>
      <c r="F6" s="14" t="s">
        <v>4</v>
      </c>
      <c r="G6" s="36"/>
      <c r="I6" s="41" t="s">
        <v>14</v>
      </c>
      <c r="J6" s="14" t="s">
        <v>4</v>
      </c>
      <c r="K6" s="36"/>
    </row>
    <row r="7" spans="1:11" ht="22.5" customHeight="1" x14ac:dyDescent="0.2">
      <c r="A7" s="42"/>
      <c r="B7" s="16" t="s">
        <v>5</v>
      </c>
      <c r="C7" s="28"/>
      <c r="D7" s="6"/>
      <c r="E7" s="42"/>
      <c r="F7" s="15" t="s">
        <v>3</v>
      </c>
      <c r="G7" s="28"/>
      <c r="I7" s="42"/>
      <c r="J7" s="16" t="s">
        <v>5</v>
      </c>
      <c r="K7" s="28" t="s">
        <v>32</v>
      </c>
    </row>
    <row r="8" spans="1:11" ht="22.5" customHeight="1" x14ac:dyDescent="0.2">
      <c r="A8" s="42"/>
      <c r="B8" s="23" t="s">
        <v>7</v>
      </c>
      <c r="C8" s="28"/>
      <c r="D8" s="6"/>
      <c r="E8" s="42"/>
      <c r="F8" s="16" t="s">
        <v>5</v>
      </c>
      <c r="G8" s="28" t="s">
        <v>28</v>
      </c>
      <c r="I8" s="42"/>
      <c r="J8" s="23" t="s">
        <v>7</v>
      </c>
      <c r="K8" s="28"/>
    </row>
    <row r="9" spans="1:11" ht="22.5" customHeight="1" thickBot="1" x14ac:dyDescent="0.25">
      <c r="A9" s="43"/>
      <c r="B9" s="37"/>
      <c r="C9" s="27"/>
      <c r="D9" s="6"/>
      <c r="E9" s="43"/>
      <c r="F9" s="26" t="s">
        <v>7</v>
      </c>
      <c r="G9" s="30"/>
      <c r="I9" s="43"/>
      <c r="J9" s="37"/>
      <c r="K9" s="27"/>
    </row>
    <row r="10" spans="1:11" ht="22.5" customHeight="1" x14ac:dyDescent="0.2">
      <c r="A10" s="41" t="s">
        <v>15</v>
      </c>
      <c r="B10" s="14" t="s">
        <v>4</v>
      </c>
      <c r="C10" s="36"/>
      <c r="D10" s="6"/>
      <c r="E10" s="41" t="s">
        <v>15</v>
      </c>
      <c r="F10" s="14" t="s">
        <v>4</v>
      </c>
      <c r="G10" s="36"/>
      <c r="I10" s="41" t="s">
        <v>15</v>
      </c>
      <c r="J10" s="14" t="s">
        <v>4</v>
      </c>
      <c r="K10" s="36"/>
    </row>
    <row r="11" spans="1:11" ht="22.5" customHeight="1" x14ac:dyDescent="0.2">
      <c r="A11" s="39"/>
      <c r="B11" s="15" t="s">
        <v>3</v>
      </c>
      <c r="C11" s="28"/>
      <c r="D11" s="6"/>
      <c r="E11" s="39"/>
      <c r="F11" s="15" t="s">
        <v>3</v>
      </c>
      <c r="G11" s="28"/>
      <c r="I11" s="39"/>
      <c r="J11" s="15" t="s">
        <v>3</v>
      </c>
      <c r="K11" s="28"/>
    </row>
    <row r="12" spans="1:11" ht="22.5" customHeight="1" x14ac:dyDescent="0.2">
      <c r="A12" s="42"/>
      <c r="B12" s="16" t="s">
        <v>5</v>
      </c>
      <c r="C12" s="28" t="s">
        <v>23</v>
      </c>
      <c r="D12" s="6"/>
      <c r="E12" s="42"/>
      <c r="F12" s="15" t="s">
        <v>3</v>
      </c>
      <c r="G12" s="28"/>
      <c r="I12" s="42"/>
      <c r="J12" s="16" t="s">
        <v>5</v>
      </c>
      <c r="K12" s="28" t="s">
        <v>34</v>
      </c>
    </row>
    <row r="13" spans="1:11" ht="22.5" customHeight="1" x14ac:dyDescent="0.2">
      <c r="A13" s="42"/>
      <c r="B13" s="16" t="s">
        <v>5</v>
      </c>
      <c r="C13" s="28" t="s">
        <v>24</v>
      </c>
      <c r="D13" s="6"/>
      <c r="E13" s="42"/>
      <c r="F13" s="16" t="s">
        <v>5</v>
      </c>
      <c r="G13" s="28" t="s">
        <v>29</v>
      </c>
      <c r="I13" s="42"/>
      <c r="J13" s="16" t="s">
        <v>5</v>
      </c>
      <c r="K13" s="28" t="s">
        <v>35</v>
      </c>
    </row>
    <row r="14" spans="1:11" ht="22.5" customHeight="1" thickBot="1" x14ac:dyDescent="0.25">
      <c r="A14" s="43"/>
      <c r="B14" s="26" t="s">
        <v>7</v>
      </c>
      <c r="C14" s="30"/>
      <c r="D14" s="6"/>
      <c r="E14" s="43"/>
      <c r="F14" s="26" t="s">
        <v>7</v>
      </c>
      <c r="G14" s="30"/>
      <c r="I14" s="43"/>
      <c r="J14" s="26" t="s">
        <v>7</v>
      </c>
      <c r="K14" s="30"/>
    </row>
    <row r="15" spans="1:11" ht="22.5" customHeight="1" x14ac:dyDescent="0.2">
      <c r="A15" s="38" t="s">
        <v>16</v>
      </c>
      <c r="B15" s="14" t="s">
        <v>4</v>
      </c>
      <c r="C15" s="36"/>
      <c r="D15" s="6"/>
      <c r="E15" s="38" t="s">
        <v>16</v>
      </c>
      <c r="F15" s="14" t="s">
        <v>4</v>
      </c>
      <c r="G15" s="36"/>
      <c r="I15" s="38" t="s">
        <v>16</v>
      </c>
      <c r="J15" s="14" t="s">
        <v>4</v>
      </c>
      <c r="K15" s="36"/>
    </row>
    <row r="16" spans="1:11" ht="22.5" customHeight="1" x14ac:dyDescent="0.2">
      <c r="A16" s="45"/>
      <c r="B16" s="15" t="s">
        <v>3</v>
      </c>
      <c r="C16" s="28"/>
      <c r="D16" s="6"/>
      <c r="E16" s="45"/>
      <c r="F16" s="15" t="s">
        <v>3</v>
      </c>
      <c r="G16" s="28"/>
      <c r="I16" s="45"/>
      <c r="J16" s="15" t="s">
        <v>3</v>
      </c>
      <c r="K16" s="28"/>
    </row>
    <row r="17" spans="1:11" ht="22.5" customHeight="1" x14ac:dyDescent="0.2">
      <c r="A17" s="45"/>
      <c r="B17" s="15" t="s">
        <v>3</v>
      </c>
      <c r="C17" s="28"/>
      <c r="D17" s="6"/>
      <c r="E17" s="45"/>
      <c r="F17" s="15" t="s">
        <v>3</v>
      </c>
      <c r="G17" s="28"/>
      <c r="I17" s="45"/>
      <c r="J17" s="15" t="s">
        <v>3</v>
      </c>
      <c r="K17" s="28"/>
    </row>
    <row r="18" spans="1:11" ht="22.5" customHeight="1" x14ac:dyDescent="0.2">
      <c r="A18" s="46"/>
      <c r="B18" s="16" t="s">
        <v>5</v>
      </c>
      <c r="C18" s="28" t="s">
        <v>25</v>
      </c>
      <c r="D18" s="6"/>
      <c r="E18" s="46"/>
      <c r="F18" s="16" t="s">
        <v>5</v>
      </c>
      <c r="G18" s="28" t="s">
        <v>30</v>
      </c>
      <c r="I18" s="46"/>
      <c r="J18" s="16" t="s">
        <v>5</v>
      </c>
      <c r="K18" s="28" t="s">
        <v>36</v>
      </c>
    </row>
    <row r="19" spans="1:11" ht="22.5" customHeight="1" thickBot="1" x14ac:dyDescent="0.25">
      <c r="A19" s="46"/>
      <c r="B19" s="26" t="s">
        <v>7</v>
      </c>
      <c r="C19" s="30"/>
      <c r="D19" s="6"/>
      <c r="E19" s="46"/>
      <c r="F19" s="26" t="s">
        <v>7</v>
      </c>
      <c r="G19" s="30"/>
      <c r="I19" s="46"/>
      <c r="J19" s="26" t="s">
        <v>7</v>
      </c>
      <c r="K19" s="30"/>
    </row>
    <row r="20" spans="1:11" ht="22.5" customHeight="1" x14ac:dyDescent="0.2">
      <c r="A20" s="38" t="s">
        <v>17</v>
      </c>
      <c r="B20" s="14" t="s">
        <v>4</v>
      </c>
      <c r="C20" s="36"/>
      <c r="D20" s="6"/>
      <c r="E20" s="38" t="s">
        <v>17</v>
      </c>
      <c r="F20" s="14" t="s">
        <v>4</v>
      </c>
      <c r="G20" s="36"/>
      <c r="I20" s="38" t="s">
        <v>17</v>
      </c>
      <c r="J20" s="14" t="s">
        <v>4</v>
      </c>
      <c r="K20" s="36"/>
    </row>
    <row r="21" spans="1:11" ht="22.5" customHeight="1" x14ac:dyDescent="0.2">
      <c r="A21" s="39"/>
      <c r="B21" s="15" t="s">
        <v>3</v>
      </c>
      <c r="C21" s="28"/>
      <c r="D21" s="6"/>
      <c r="E21" s="39"/>
      <c r="F21" s="15" t="s">
        <v>3</v>
      </c>
      <c r="G21" s="28"/>
      <c r="I21" s="39"/>
      <c r="J21" s="15" t="s">
        <v>3</v>
      </c>
      <c r="K21" s="28"/>
    </row>
    <row r="22" spans="1:11" ht="22.5" customHeight="1" x14ac:dyDescent="0.2">
      <c r="A22" s="39"/>
      <c r="B22" s="15" t="s">
        <v>3</v>
      </c>
      <c r="C22" s="28"/>
      <c r="D22" s="6"/>
      <c r="E22" s="39"/>
      <c r="F22" s="15" t="s">
        <v>3</v>
      </c>
      <c r="G22" s="28"/>
      <c r="I22" s="39"/>
      <c r="J22" s="15" t="s">
        <v>3</v>
      </c>
      <c r="K22" s="28"/>
    </row>
    <row r="23" spans="1:11" ht="22.5" customHeight="1" x14ac:dyDescent="0.2">
      <c r="A23" s="39"/>
      <c r="B23" s="16" t="s">
        <v>5</v>
      </c>
      <c r="C23" s="28" t="s">
        <v>26</v>
      </c>
      <c r="D23" s="6"/>
      <c r="E23" s="39"/>
      <c r="F23" s="16" t="s">
        <v>5</v>
      </c>
      <c r="G23" s="28" t="s">
        <v>39</v>
      </c>
      <c r="I23" s="39"/>
      <c r="J23" s="16" t="s">
        <v>5</v>
      </c>
      <c r="K23" s="28" t="s">
        <v>37</v>
      </c>
    </row>
    <row r="24" spans="1:11" ht="22.5" customHeight="1" x14ac:dyDescent="0.2">
      <c r="A24" s="39"/>
      <c r="B24" s="16" t="s">
        <v>5</v>
      </c>
      <c r="C24" s="28" t="s">
        <v>27</v>
      </c>
      <c r="D24" s="6"/>
      <c r="E24" s="39"/>
      <c r="F24" s="16" t="s">
        <v>5</v>
      </c>
      <c r="G24" s="28" t="s">
        <v>31</v>
      </c>
      <c r="I24" s="39"/>
      <c r="J24" s="16" t="s">
        <v>5</v>
      </c>
      <c r="K24" s="28" t="s">
        <v>38</v>
      </c>
    </row>
    <row r="25" spans="1:11" ht="22.5" customHeight="1" thickBot="1" x14ac:dyDescent="0.25">
      <c r="A25" s="40"/>
      <c r="B25" s="21" t="s">
        <v>7</v>
      </c>
      <c r="C25" s="29"/>
      <c r="D25" s="6"/>
      <c r="E25" s="40"/>
      <c r="F25" s="21" t="s">
        <v>7</v>
      </c>
      <c r="G25" s="29"/>
      <c r="I25" s="40"/>
      <c r="J25" s="21" t="s">
        <v>7</v>
      </c>
      <c r="K25" s="29"/>
    </row>
    <row r="28" spans="1:11" x14ac:dyDescent="0.2">
      <c r="A28" s="4" t="s">
        <v>9</v>
      </c>
    </row>
    <row r="29" spans="1:11" x14ac:dyDescent="0.2">
      <c r="A29" s="4" t="s">
        <v>2</v>
      </c>
    </row>
    <row r="30" spans="1:11" ht="15.75" x14ac:dyDescent="0.25">
      <c r="A30" s="8" t="s">
        <v>10</v>
      </c>
    </row>
    <row r="32" spans="1:11" x14ac:dyDescent="0.2">
      <c r="B32" s="4"/>
      <c r="C32" s="17"/>
    </row>
    <row r="33" spans="1:5" x14ac:dyDescent="0.2">
      <c r="A33" s="10" t="s">
        <v>6</v>
      </c>
      <c r="B33" s="10" t="s">
        <v>18</v>
      </c>
      <c r="C33" s="17" t="s">
        <v>11</v>
      </c>
      <c r="D33" s="7" t="s">
        <v>12</v>
      </c>
    </row>
    <row r="34" spans="1:5" x14ac:dyDescent="0.2">
      <c r="A34" s="11" t="s">
        <v>4</v>
      </c>
      <c r="B34" s="32">
        <f>SUM($B$38*D34)</f>
        <v>12.235294117647058</v>
      </c>
      <c r="C34" s="19">
        <v>13</v>
      </c>
      <c r="D34" s="24">
        <f>SUM(C34/$C$38)</f>
        <v>0.19117647058823528</v>
      </c>
      <c r="E34" s="31"/>
    </row>
    <row r="35" spans="1:5" x14ac:dyDescent="0.2">
      <c r="A35" s="12" t="s">
        <v>3</v>
      </c>
      <c r="B35" s="33">
        <f>SUM($B$38*D35)</f>
        <v>19.764705882352942</v>
      </c>
      <c r="C35" s="19">
        <v>21</v>
      </c>
      <c r="D35" s="24">
        <f>SUM(C35/$C$38)</f>
        <v>0.30882352941176472</v>
      </c>
      <c r="E35" s="31"/>
    </row>
    <row r="36" spans="1:5" x14ac:dyDescent="0.2">
      <c r="A36" s="13" t="s">
        <v>5</v>
      </c>
      <c r="B36" s="34">
        <f>SUM($B$38*D36)</f>
        <v>18.823529411764707</v>
      </c>
      <c r="C36" s="19">
        <v>20</v>
      </c>
      <c r="D36" s="24">
        <f>SUM(C36/$C$38)</f>
        <v>0.29411764705882354</v>
      </c>
      <c r="E36" s="31"/>
    </row>
    <row r="37" spans="1:5" x14ac:dyDescent="0.2">
      <c r="A37" s="22" t="s">
        <v>7</v>
      </c>
      <c r="B37" s="35">
        <f>SUM($B$38*D37)</f>
        <v>13.176470588235293</v>
      </c>
      <c r="C37" s="19">
        <v>14</v>
      </c>
      <c r="D37" s="24">
        <f>SUM(C37/$C$38)</f>
        <v>0.20588235294117646</v>
      </c>
      <c r="E37" s="31"/>
    </row>
    <row r="38" spans="1:5" x14ac:dyDescent="0.2">
      <c r="B38" s="4">
        <v>64</v>
      </c>
      <c r="C38" s="4">
        <f>SUM(C34:C37)</f>
        <v>68</v>
      </c>
    </row>
    <row r="39" spans="1:5" x14ac:dyDescent="0.2">
      <c r="B39" s="4"/>
    </row>
    <row r="40" spans="1:5" x14ac:dyDescent="0.2">
      <c r="B40" s="4"/>
    </row>
    <row r="41" spans="1:5" x14ac:dyDescent="0.2">
      <c r="B41" s="4"/>
    </row>
    <row r="42" spans="1:5" x14ac:dyDescent="0.2">
      <c r="B42" s="4"/>
    </row>
    <row r="43" spans="1:5" x14ac:dyDescent="0.2">
      <c r="B43" s="4"/>
    </row>
    <row r="44" spans="1:5" x14ac:dyDescent="0.2">
      <c r="B44" s="4"/>
    </row>
    <row r="45" spans="1:5" x14ac:dyDescent="0.2">
      <c r="B45" s="4"/>
    </row>
    <row r="46" spans="1:5" x14ac:dyDescent="0.2">
      <c r="B46" s="4"/>
    </row>
    <row r="47" spans="1:5" x14ac:dyDescent="0.2">
      <c r="B47" s="4"/>
    </row>
    <row r="48" spans="1:5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</sheetData>
  <mergeCells count="15">
    <mergeCell ref="A20:A25"/>
    <mergeCell ref="E20:E25"/>
    <mergeCell ref="A10:A14"/>
    <mergeCell ref="E10:E14"/>
    <mergeCell ref="I4:I5"/>
    <mergeCell ref="I10:I14"/>
    <mergeCell ref="I15:I19"/>
    <mergeCell ref="I20:I25"/>
    <mergeCell ref="I6:I9"/>
    <mergeCell ref="E4:E5"/>
    <mergeCell ref="A4:A5"/>
    <mergeCell ref="A6:A9"/>
    <mergeCell ref="E6:E9"/>
    <mergeCell ref="A15:A19"/>
    <mergeCell ref="E15:E19"/>
  </mergeCells>
  <phoneticPr fontId="5" type="noConversion"/>
  <pageMargins left="0.32" right="0.17" top="0.26" bottom="0.35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ELASTO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okab</cp:lastModifiedBy>
  <cp:lastPrinted>2013-04-18T05:49:49Z</cp:lastPrinted>
  <dcterms:created xsi:type="dcterms:W3CDTF">2011-06-29T05:32:55Z</dcterms:created>
  <dcterms:modified xsi:type="dcterms:W3CDTF">2014-06-22T12:29:48Z</dcterms:modified>
</cp:coreProperties>
</file>