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autoCompressPictures="0"/>
  <mc:AlternateContent xmlns:mc="http://schemas.openxmlformats.org/markup-compatibility/2006">
    <mc:Choice Requires="x15">
      <x15ac:absPath xmlns:x15ac="http://schemas.microsoft.com/office/spreadsheetml/2010/11/ac" url="https://helltonse.sharepoint.com/sites/Ungdom/Delade dokument/Träningstider och Hallltider/"/>
    </mc:Choice>
  </mc:AlternateContent>
  <xr:revisionPtr revIDLastSave="1311" documentId="8_{BE8345BC-9B21-4F92-A974-CE60C56E3925}" xr6:coauthVersionLast="47" xr6:coauthVersionMax="47" xr10:uidLastSave="{75459F3C-F975-47D8-893F-27350EB6FF65}"/>
  <bookViews>
    <workbookView xWindow="-120" yWindow="-120" windowWidth="29040" windowHeight="15720" xr2:uid="{00000000-000D-0000-FFFF-FFFF00000000}"/>
  </bookViews>
  <sheets>
    <sheet name="Halltider 26 27" sheetId="27" r:id="rId1"/>
    <sheet name="Halltider 25 26" sheetId="23" r:id="rId2"/>
    <sheet name="Halltider tabell" sheetId="26" r:id="rId3"/>
  </sheets>
  <calcPr calcId="191028"/>
  <extLst>
    <ext xmlns:x14="http://schemas.microsoft.com/office/spreadsheetml/2009/9/main" uri="{79F54976-1DA5-4618-B147-4CDE4B953A38}">
      <x14:workbookPr defaultImageDpi="32767"/>
    </ex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46" i="27" l="1"/>
  <c r="L42" i="27"/>
  <c r="C47" i="27"/>
  <c r="C45" i="27"/>
  <c r="H44" i="27"/>
  <c r="H43" i="27"/>
  <c r="H42" i="27"/>
  <c r="C48" i="27"/>
  <c r="C42" i="27"/>
  <c r="C44" i="27"/>
  <c r="C43" i="27"/>
  <c r="A35" i="26"/>
  <c r="C46" i="27"/>
</calcChain>
</file>

<file path=xl/sharedStrings.xml><?xml version="1.0" encoding="utf-8"?>
<sst xmlns="http://schemas.openxmlformats.org/spreadsheetml/2006/main" count="251" uniqueCount="124">
  <si>
    <t>Halltider säsongen 2026-27</t>
  </si>
  <si>
    <t>Dagar</t>
  </si>
  <si>
    <t>Måndag</t>
  </si>
  <si>
    <t>Tisdag</t>
  </si>
  <si>
    <t>Onsdag</t>
  </si>
  <si>
    <t>Torsdag</t>
  </si>
  <si>
    <t>Fredag</t>
  </si>
  <si>
    <t>Lördag</t>
  </si>
  <si>
    <t>Söndag</t>
  </si>
  <si>
    <t>Tider</t>
  </si>
  <si>
    <t>SP</t>
  </si>
  <si>
    <t>A-salen</t>
  </si>
  <si>
    <t>Rud</t>
  </si>
  <si>
    <t>Kvarnberget</t>
  </si>
  <si>
    <t>Färjestad</t>
  </si>
  <si>
    <t>09:00-10:00</t>
  </si>
  <si>
    <t>Bollekis</t>
  </si>
  <si>
    <t>10:00-11:00</t>
  </si>
  <si>
    <t>Bollkul</t>
  </si>
  <si>
    <t>P7/8</t>
  </si>
  <si>
    <t>11:00-12:00</t>
  </si>
  <si>
    <t>Mini 6 år</t>
  </si>
  <si>
    <t>F9/(10)</t>
  </si>
  <si>
    <t>12:00-13:00</t>
  </si>
  <si>
    <t>F7/8</t>
  </si>
  <si>
    <t xml:space="preserve"> </t>
  </si>
  <si>
    <t>13:00-14:00</t>
  </si>
  <si>
    <t>Ledig</t>
  </si>
  <si>
    <t>14:00-15:00</t>
  </si>
  <si>
    <t>Para</t>
  </si>
  <si>
    <t>15:00-16:00</t>
  </si>
  <si>
    <t>16:00-17:00</t>
  </si>
  <si>
    <t>17:00-18:00</t>
  </si>
  <si>
    <t>F16</t>
  </si>
  <si>
    <t>P11</t>
  </si>
  <si>
    <t>F12</t>
  </si>
  <si>
    <t>F9</t>
  </si>
  <si>
    <t>F14</t>
  </si>
  <si>
    <t>F8</t>
  </si>
  <si>
    <t>P14</t>
  </si>
  <si>
    <t>P9</t>
  </si>
  <si>
    <t>F11</t>
  </si>
  <si>
    <t>P10</t>
  </si>
  <si>
    <t>18:00-19:00</t>
  </si>
  <si>
    <t>Herr           18:00-19:15</t>
  </si>
  <si>
    <t>F10</t>
  </si>
  <si>
    <t>Herr            18:00-19:15</t>
  </si>
  <si>
    <t>Dam           18:00-19:15</t>
  </si>
  <si>
    <t>P8</t>
  </si>
  <si>
    <t>19:00-20:00</t>
  </si>
  <si>
    <t>Dam                       19:15-20:30</t>
  </si>
  <si>
    <t>U/J           19:15-20:30</t>
  </si>
  <si>
    <t>20:00-21:00</t>
  </si>
  <si>
    <t>U/J                    20:30-22:00</t>
  </si>
  <si>
    <t>Dam              20:30-22:00</t>
  </si>
  <si>
    <t>U/J       20:30-22:00</t>
  </si>
  <si>
    <t>Herr               20:30-22:00</t>
  </si>
  <si>
    <t>21:00-22:00</t>
  </si>
  <si>
    <t>Trim</t>
  </si>
  <si>
    <t>Teknik</t>
  </si>
  <si>
    <t>Sporthallen</t>
  </si>
  <si>
    <t>A-Salen</t>
  </si>
  <si>
    <t>Planstorlek</t>
  </si>
  <si>
    <t>40x20m</t>
  </si>
  <si>
    <t>37x18m</t>
  </si>
  <si>
    <t>33x13m</t>
  </si>
  <si>
    <t>24x18m</t>
  </si>
  <si>
    <t>Antal träningstider</t>
  </si>
  <si>
    <t>Lag</t>
  </si>
  <si>
    <t>Antal</t>
  </si>
  <si>
    <t>Totalt antal  Halltider</t>
  </si>
  <si>
    <t>Dam</t>
  </si>
  <si>
    <t>Herr</t>
  </si>
  <si>
    <t>U/J</t>
  </si>
  <si>
    <t>F9/10</t>
  </si>
  <si>
    <t>Halltider säsongen 2025-26</t>
  </si>
  <si>
    <t>B-salen</t>
  </si>
  <si>
    <t>P9/8</t>
  </si>
  <si>
    <t>P7</t>
  </si>
  <si>
    <t>F14        16:00-17:15</t>
  </si>
  <si>
    <t>P13/12</t>
  </si>
  <si>
    <t>F13/12</t>
  </si>
  <si>
    <t>F13/12 17:15-19:00</t>
  </si>
  <si>
    <t>Dam U F19/17         18 :00-19:15</t>
  </si>
  <si>
    <t>F9/8</t>
  </si>
  <si>
    <t>Dam     18:00-19:30</t>
  </si>
  <si>
    <t>F8/7</t>
  </si>
  <si>
    <t>Dam 18:00-19:15</t>
  </si>
  <si>
    <t>Herr 19:15-20:30</t>
  </si>
  <si>
    <t>P13/12 19:00-20:15</t>
  </si>
  <si>
    <t>Dam      19:15-20:30</t>
  </si>
  <si>
    <t>Herr 19.15-20:30</t>
  </si>
  <si>
    <t>F19/17 19:30-20:45</t>
  </si>
  <si>
    <t>F16         20:00-21:30</t>
  </si>
  <si>
    <t>F19/17 20:15-22:00</t>
  </si>
  <si>
    <t>F19/17  20:15-22:00</t>
  </si>
  <si>
    <t>Herr      20:30-22:00</t>
  </si>
  <si>
    <t>Dam U 20:30-22:00</t>
  </si>
  <si>
    <t>Dam U 20:45-22:00</t>
  </si>
  <si>
    <t>-         Dam mån. 19:15-20:30, ons. 18:00-19:30, torsd. 18:00-19:15</t>
  </si>
  <si>
    <t>-         Herr mån. 20:30-22:00, tis. 20:30-22:00, torsd.19:15-20:30</t>
  </si>
  <si>
    <r>
      <t>-</t>
    </r>
    <r>
      <rPr>
        <sz val="7"/>
        <color theme="1"/>
        <rFont val="Times New Roman"/>
        <family val="1"/>
      </rPr>
      <t xml:space="preserve">         </t>
    </r>
    <r>
      <rPr>
        <i/>
        <u/>
        <sz val="18"/>
        <color theme="1"/>
        <rFont val="Times New Roman"/>
        <family val="1"/>
      </rPr>
      <t>Dam U</t>
    </r>
    <r>
      <rPr>
        <sz val="18"/>
        <color theme="1"/>
        <rFont val="Times New Roman"/>
        <family val="1"/>
      </rPr>
      <t xml:space="preserve"> mån. 18:00-19:15, ons.20:45-22:00, torsd. 20:30-22:00</t>
    </r>
  </si>
  <si>
    <r>
      <t>-</t>
    </r>
    <r>
      <rPr>
        <sz val="7"/>
        <color theme="1"/>
        <rFont val="Times New Roman"/>
        <family val="1"/>
      </rPr>
      <t xml:space="preserve">         </t>
    </r>
    <r>
      <rPr>
        <i/>
        <u/>
        <sz val="18"/>
        <color theme="1"/>
        <rFont val="Times New Roman"/>
        <family val="1"/>
      </rPr>
      <t>F19/17</t>
    </r>
    <r>
      <rPr>
        <sz val="18"/>
        <color theme="1"/>
        <rFont val="Times New Roman"/>
        <family val="1"/>
      </rPr>
      <t xml:space="preserve"> mån.18:00-19:15, ons. 19:30-20:45, torsd. 20:15-22:00(AS)</t>
    </r>
  </si>
  <si>
    <r>
      <t>-</t>
    </r>
    <r>
      <rPr>
        <sz val="7"/>
        <color theme="1"/>
        <rFont val="Times New Roman"/>
        <family val="1"/>
      </rPr>
      <t xml:space="preserve">         </t>
    </r>
    <r>
      <rPr>
        <i/>
        <u/>
        <sz val="18"/>
        <color theme="1"/>
        <rFont val="Times New Roman"/>
        <family val="1"/>
      </rPr>
      <t>F16</t>
    </r>
    <r>
      <rPr>
        <sz val="18"/>
        <color theme="1"/>
        <rFont val="Times New Roman"/>
        <family val="1"/>
      </rPr>
      <t xml:space="preserve"> mån.17:00-18:00, ons. 20:00-21:30(AS), torsd.17:00-18:00</t>
    </r>
  </si>
  <si>
    <r>
      <t>-</t>
    </r>
    <r>
      <rPr>
        <sz val="7"/>
        <color theme="1"/>
        <rFont val="Times New Roman"/>
        <family val="1"/>
      </rPr>
      <t xml:space="preserve">         </t>
    </r>
    <r>
      <rPr>
        <i/>
        <u/>
        <sz val="18"/>
        <color theme="1"/>
        <rFont val="Times New Roman"/>
        <family val="1"/>
      </rPr>
      <t>F14</t>
    </r>
    <r>
      <rPr>
        <sz val="18"/>
        <color theme="1"/>
        <rFont val="Times New Roman"/>
        <family val="1"/>
      </rPr>
      <t xml:space="preserve"> tis.20:00-21:00(AS), ons. 17:00-18:00, fre. 16:00-17:15</t>
    </r>
  </si>
  <si>
    <r>
      <t>-</t>
    </r>
    <r>
      <rPr>
        <sz val="7"/>
        <color theme="1"/>
        <rFont val="Times New Roman"/>
        <family val="1"/>
      </rPr>
      <t xml:space="preserve">         </t>
    </r>
    <r>
      <rPr>
        <i/>
        <u/>
        <sz val="18"/>
        <color theme="1"/>
        <rFont val="Times New Roman"/>
        <family val="1"/>
      </rPr>
      <t>F13/12</t>
    </r>
    <r>
      <rPr>
        <sz val="18"/>
        <color theme="1"/>
        <rFont val="Times New Roman"/>
        <family val="1"/>
      </rPr>
      <t xml:space="preserve"> mån.18:00-19:00(AS), tis.17:00-18:00, fre. 17:15-19:00</t>
    </r>
  </si>
  <si>
    <t>-         P13/12 mån.17:00-18:00(AS), tis.18:00-19:00, torsd. 19:00-20:15(AS)</t>
  </si>
  <si>
    <r>
      <t>-</t>
    </r>
    <r>
      <rPr>
        <sz val="7"/>
        <color theme="1"/>
        <rFont val="Times New Roman"/>
        <family val="1"/>
      </rPr>
      <t xml:space="preserve">         </t>
    </r>
    <r>
      <rPr>
        <i/>
        <u/>
        <sz val="18"/>
        <color theme="1"/>
        <rFont val="Times New Roman"/>
        <family val="1"/>
      </rPr>
      <t>F11</t>
    </r>
    <r>
      <rPr>
        <sz val="18"/>
        <color theme="1"/>
        <rFont val="Times New Roman"/>
        <family val="1"/>
      </rPr>
      <t xml:space="preserve"> tisd.19:00-20:00(AS), torsd.17:00-18:00(AS)</t>
    </r>
  </si>
  <si>
    <r>
      <t>-</t>
    </r>
    <r>
      <rPr>
        <sz val="7"/>
        <color theme="1"/>
        <rFont val="Times New Roman"/>
        <family val="1"/>
      </rPr>
      <t xml:space="preserve">         </t>
    </r>
    <r>
      <rPr>
        <i/>
        <u/>
        <sz val="18"/>
        <color theme="1"/>
        <rFont val="Times New Roman"/>
        <family val="1"/>
      </rPr>
      <t>F10</t>
    </r>
    <r>
      <rPr>
        <sz val="18"/>
        <color theme="1"/>
        <rFont val="Times New Roman"/>
        <family val="1"/>
      </rPr>
      <t xml:space="preserve"> tisd.17:00-18:00(AS), 18:00-19:00(AS)</t>
    </r>
  </si>
  <si>
    <r>
      <t>-</t>
    </r>
    <r>
      <rPr>
        <sz val="7"/>
        <color theme="1"/>
        <rFont val="Times New Roman"/>
        <family val="1"/>
      </rPr>
      <t xml:space="preserve">         </t>
    </r>
    <r>
      <rPr>
        <i/>
        <u/>
        <sz val="18"/>
        <color theme="1"/>
        <rFont val="Times New Roman"/>
        <family val="1"/>
      </rPr>
      <t>P10</t>
    </r>
    <r>
      <rPr>
        <sz val="18"/>
        <color theme="1"/>
        <rFont val="Times New Roman"/>
        <family val="1"/>
      </rPr>
      <t xml:space="preserve"> ons.19:00-20:00(AS), fre 17:00-18:00(AS)</t>
    </r>
  </si>
  <si>
    <r>
      <t>-</t>
    </r>
    <r>
      <rPr>
        <sz val="7"/>
        <color theme="1"/>
        <rFont val="Times New Roman"/>
        <family val="1"/>
      </rPr>
      <t xml:space="preserve">         </t>
    </r>
    <r>
      <rPr>
        <i/>
        <u/>
        <sz val="18"/>
        <color theme="1"/>
        <rFont val="Times New Roman"/>
        <family val="1"/>
      </rPr>
      <t>P9</t>
    </r>
    <r>
      <rPr>
        <sz val="18"/>
        <color theme="1"/>
        <rFont val="Times New Roman"/>
        <family val="1"/>
      </rPr>
      <t xml:space="preserve"> tisd.18:00-19:00(AS), sönd.14:00-15:00(AS)</t>
    </r>
  </si>
  <si>
    <r>
      <t>-</t>
    </r>
    <r>
      <rPr>
        <sz val="7"/>
        <color theme="1"/>
        <rFont val="Times New Roman"/>
        <family val="1"/>
      </rPr>
      <t xml:space="preserve">         </t>
    </r>
    <r>
      <rPr>
        <i/>
        <u/>
        <sz val="18"/>
        <color theme="1"/>
        <rFont val="Times New Roman"/>
        <family val="1"/>
      </rPr>
      <t xml:space="preserve">F9 </t>
    </r>
    <r>
      <rPr>
        <sz val="18"/>
        <color theme="1"/>
        <rFont val="Times New Roman"/>
        <family val="1"/>
      </rPr>
      <t xml:space="preserve"> tisd.18:00-19:00(RS), sönd. 13:00-14:00(AS)</t>
    </r>
  </si>
  <si>
    <r>
      <t>-</t>
    </r>
    <r>
      <rPr>
        <sz val="7"/>
        <color theme="1"/>
        <rFont val="Times New Roman"/>
        <family val="1"/>
      </rPr>
      <t xml:space="preserve">         </t>
    </r>
    <r>
      <rPr>
        <i/>
        <u/>
        <sz val="18"/>
        <color theme="1"/>
        <rFont val="Times New Roman"/>
        <family val="1"/>
      </rPr>
      <t>F8</t>
    </r>
    <r>
      <rPr>
        <sz val="18"/>
        <color theme="1"/>
        <rFont val="Times New Roman"/>
        <family val="1"/>
      </rPr>
      <t xml:space="preserve"> onsd. 18:00-19:00(AS), 13:00-14:00(AS)</t>
    </r>
  </si>
  <si>
    <r>
      <t>-</t>
    </r>
    <r>
      <rPr>
        <sz val="7"/>
        <color theme="1"/>
        <rFont val="Times New Roman"/>
        <family val="1"/>
      </rPr>
      <t xml:space="preserve">         </t>
    </r>
    <r>
      <rPr>
        <i/>
        <u/>
        <sz val="18"/>
        <color theme="1"/>
        <rFont val="Times New Roman"/>
        <family val="1"/>
      </rPr>
      <t>P8</t>
    </r>
    <r>
      <rPr>
        <sz val="18"/>
        <color theme="1"/>
        <rFont val="Times New Roman"/>
        <family val="1"/>
      </rPr>
      <t xml:space="preserve"> tisd.17:00-18:00(RS), sönd.14:00-15:00(AS)</t>
    </r>
  </si>
  <si>
    <r>
      <t>-</t>
    </r>
    <r>
      <rPr>
        <sz val="7"/>
        <color theme="1"/>
        <rFont val="Times New Roman"/>
        <family val="1"/>
      </rPr>
      <t xml:space="preserve">         </t>
    </r>
    <r>
      <rPr>
        <i/>
        <u/>
        <sz val="18"/>
        <color theme="1"/>
        <rFont val="Times New Roman"/>
        <family val="1"/>
      </rPr>
      <t>F7/P7</t>
    </r>
    <r>
      <rPr>
        <sz val="18"/>
        <color theme="1"/>
        <rFont val="Times New Roman"/>
        <family val="1"/>
      </rPr>
      <t xml:space="preserve"> sönd.12:00-13:00(AS), sönd.10:00-11:00(FH) kan alterneras beroende på storlek på grupperna.</t>
    </r>
  </si>
  <si>
    <r>
      <t>-</t>
    </r>
    <r>
      <rPr>
        <sz val="7"/>
        <color theme="1"/>
        <rFont val="Times New Roman"/>
        <family val="1"/>
      </rPr>
      <t xml:space="preserve">         </t>
    </r>
    <r>
      <rPr>
        <i/>
        <u/>
        <sz val="18"/>
        <color theme="1"/>
        <rFont val="Times New Roman"/>
        <family val="1"/>
      </rPr>
      <t>Bollkul PF6/5</t>
    </r>
    <r>
      <rPr>
        <sz val="18"/>
        <color theme="1"/>
        <rFont val="Times New Roman"/>
        <family val="1"/>
      </rPr>
      <t xml:space="preserve"> sönd.11:00-12:00(AS)</t>
    </r>
  </si>
  <si>
    <r>
      <t>-</t>
    </r>
    <r>
      <rPr>
        <sz val="7"/>
        <color theme="1"/>
        <rFont val="Times New Roman"/>
        <family val="1"/>
      </rPr>
      <t xml:space="preserve">         </t>
    </r>
    <r>
      <rPr>
        <i/>
        <u/>
        <sz val="18"/>
        <color theme="1"/>
        <rFont val="Times New Roman"/>
        <family val="1"/>
      </rPr>
      <t>Bollekis PF4/0</t>
    </r>
    <r>
      <rPr>
        <sz val="18"/>
        <color theme="1"/>
        <rFont val="Times New Roman"/>
        <family val="1"/>
      </rPr>
      <t xml:space="preserve"> söndag 10:00-11:00(AS)</t>
    </r>
  </si>
  <si>
    <t>-         Para ons.17:00-18:00(AS) sönd.16:00-18:00(AS)</t>
  </si>
  <si>
    <r>
      <t>-</t>
    </r>
    <r>
      <rPr>
        <sz val="7"/>
        <color theme="1"/>
        <rFont val="Times New Roman"/>
        <family val="1"/>
      </rPr>
      <t xml:space="preserve">         </t>
    </r>
    <r>
      <rPr>
        <i/>
        <u/>
        <sz val="18"/>
        <color theme="1"/>
        <rFont val="Times New Roman"/>
        <family val="1"/>
      </rPr>
      <t xml:space="preserve">Trim </t>
    </r>
    <r>
      <rPr>
        <sz val="18"/>
        <color theme="1"/>
        <rFont val="Times New Roman"/>
        <family val="1"/>
      </rPr>
      <t>tisd. 21:00-22:00(AS)</t>
    </r>
  </si>
  <si>
    <r>
      <t>-</t>
    </r>
    <r>
      <rPr>
        <sz val="7"/>
        <color theme="1"/>
        <rFont val="Times New Roman"/>
        <family val="1"/>
      </rPr>
      <t xml:space="preserve">         </t>
    </r>
    <r>
      <rPr>
        <i/>
        <u/>
        <sz val="18"/>
        <color theme="1"/>
        <rFont val="Times New Roman"/>
        <family val="1"/>
      </rPr>
      <t xml:space="preserve">Teknik </t>
    </r>
    <r>
      <rPr>
        <sz val="18"/>
        <color theme="1"/>
        <rFont val="Times New Roman"/>
        <family val="1"/>
      </rPr>
      <t>fre. 18:00-19:00(AS)</t>
    </r>
  </si>
  <si>
    <t>Fys</t>
  </si>
  <si>
    <t>F14                18:00-19:00</t>
  </si>
  <si>
    <t>F16       19:00-20:00</t>
  </si>
  <si>
    <t>Dam           20:00-22:00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</si>
</sst>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11"/>
      <color rgb="FF000000"/>
      <name val="Calibri"/>
      <family val="2"/>
    </font>
    <font>
      <sz val="11"/>
      <color rgb="FF000000"/>
      <name val="Calibri"/>
      <family val="2"/>
    </font>
    <font>
      <sz val="11"/>
      <color rgb="FF000000"/>
      <name val="Calibri"/>
    </font>
    <font>
      <sz val="18"/>
      <color theme="1"/>
      <name val="Times New Roman"/>
      <family val="1"/>
    </font>
    <font>
      <sz val="7"/>
      <color theme="1"/>
      <name val="Times New Roman"/>
      <family val="1"/>
    </font>
    <font>
      <i/>
      <u/>
      <sz val="18"/>
      <color theme="1"/>
      <name val="Times New Roman"/>
      <family val="1"/>
    </font>
    <font>
      <sz val="8"/>
      <name val="Calibri"/>
      <family val="2"/>
      <scheme val="minor"/>
    </font>
    <font>
      <b/>
      <sz val="24"/>
      <color theme="1"/>
      <name val="Calibri"/>
      <family val="2"/>
      <scheme val="minor"/>
    </font>
    <font>
      <sz val="24"/>
      <color theme="1"/>
      <name val="Calibri"/>
      <family val="2"/>
      <scheme val="minor"/>
    </font>
    <font>
      <b/>
      <sz val="14"/>
      <color rgb="FF000000"/>
      <name val="Calibri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249977111117893"/>
        <bgColor rgb="FFFF0000"/>
      </patternFill>
    </fill>
    <fill>
      <patternFill patternType="solid">
        <fgColor rgb="FFBFBFBF"/>
        <bgColor rgb="FF000000"/>
      </patternFill>
    </fill>
    <fill>
      <patternFill patternType="solid">
        <fgColor theme="5" tint="0.39997558519241921"/>
        <bgColor indexed="64"/>
      </patternFill>
    </fill>
  </fills>
  <borders count="4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indexed="64"/>
      </top>
      <bottom style="thin">
        <color rgb="FF000000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/>
      <diagonal/>
    </border>
    <border>
      <left style="thick">
        <color auto="1"/>
      </left>
      <right style="thin">
        <color auto="1"/>
      </right>
      <top/>
      <bottom/>
      <diagonal/>
    </border>
    <border>
      <left style="thick">
        <color auto="1"/>
      </left>
      <right style="thin">
        <color auto="1"/>
      </right>
      <top/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rgb="FF000000"/>
      </top>
      <bottom style="thin">
        <color auto="1"/>
      </bottom>
      <diagonal/>
    </border>
    <border>
      <left style="thick">
        <color auto="1"/>
      </left>
      <right/>
      <top/>
      <bottom/>
      <diagonal/>
    </border>
    <border>
      <left style="thick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/>
      <top style="thin">
        <color auto="1"/>
      </top>
      <bottom style="thin">
        <color auto="1"/>
      </bottom>
      <diagonal/>
    </border>
    <border>
      <left/>
      <right style="thick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/>
      <top style="thin">
        <color indexed="64"/>
      </top>
      <bottom style="thin">
        <color rgb="FF000000"/>
      </bottom>
      <diagonal/>
    </border>
    <border>
      <left/>
      <right style="thick">
        <color auto="1"/>
      </right>
      <top style="thin">
        <color indexed="64"/>
      </top>
      <bottom style="thin">
        <color rgb="FF000000"/>
      </bottom>
      <diagonal/>
    </border>
    <border>
      <left/>
      <right style="thin">
        <color auto="1"/>
      </right>
      <top/>
      <bottom/>
      <diagonal/>
    </border>
    <border>
      <left style="thick">
        <color auto="1"/>
      </left>
      <right style="thick">
        <color auto="1"/>
      </right>
      <top style="thin">
        <color auto="1"/>
      </top>
      <bottom/>
      <diagonal/>
    </border>
    <border>
      <left style="thick">
        <color auto="1"/>
      </left>
      <right style="thick">
        <color auto="1"/>
      </right>
      <top/>
      <bottom/>
      <diagonal/>
    </border>
    <border>
      <left style="thick">
        <color auto="1"/>
      </left>
      <right style="thick">
        <color auto="1"/>
      </right>
      <top/>
      <bottom style="thin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 style="thick">
        <color auto="1"/>
      </right>
      <top style="thin">
        <color auto="1"/>
      </top>
      <bottom/>
      <diagonal/>
    </border>
    <border>
      <left style="thin">
        <color auto="1"/>
      </left>
      <right style="thick">
        <color auto="1"/>
      </right>
      <top/>
      <bottom/>
      <diagonal/>
    </border>
    <border>
      <left style="thin">
        <color auto="1"/>
      </left>
      <right style="thick">
        <color auto="1"/>
      </right>
      <top/>
      <bottom style="thin">
        <color indexed="64"/>
      </bottom>
      <diagonal/>
    </border>
    <border>
      <left style="thick">
        <color auto="1"/>
      </left>
      <right style="thin">
        <color auto="1"/>
      </right>
      <top/>
      <bottom style="thin">
        <color rgb="FF000000"/>
      </bottom>
      <diagonal/>
    </border>
    <border>
      <left style="thin">
        <color rgb="FF000000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rgb="FF000000"/>
      </right>
      <top style="thin">
        <color auto="1"/>
      </top>
      <bottom/>
      <diagonal/>
    </border>
    <border>
      <left style="thin">
        <color auto="1"/>
      </left>
      <right style="thin">
        <color rgb="FF000000"/>
      </right>
      <top/>
      <bottom/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ck">
        <color auto="1"/>
      </left>
      <right style="thin">
        <color auto="1"/>
      </right>
      <top style="thin">
        <color rgb="FF000000"/>
      </top>
      <bottom/>
      <diagonal/>
    </border>
  </borders>
  <cellStyleXfs count="4">
    <xf numFmtId="0" fontId="0" fillId="0" borderId="0"/>
    <xf numFmtId="0" fontId="6" fillId="0" borderId="0"/>
    <xf numFmtId="0" fontId="7" fillId="0" borderId="0"/>
    <xf numFmtId="0" fontId="8" fillId="0" borderId="0"/>
  </cellStyleXfs>
  <cellXfs count="204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20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9" fillId="0" borderId="0" xfId="0" applyFont="1" applyAlignment="1">
      <alignment horizontal="left" vertical="center" indent="5"/>
    </xf>
    <xf numFmtId="0" fontId="3" fillId="0" borderId="0" xfId="0" applyFont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0" fillId="3" borderId="0" xfId="0" applyFill="1"/>
    <xf numFmtId="0" fontId="4" fillId="0" borderId="0" xfId="0" applyFont="1" applyAlignment="1">
      <alignment horizontal="center" vertical="center"/>
    </xf>
    <xf numFmtId="0" fontId="0" fillId="6" borderId="0" xfId="0" applyFill="1"/>
    <xf numFmtId="0" fontId="2" fillId="3" borderId="9" xfId="0" applyFont="1" applyFill="1" applyBorder="1" applyAlignment="1">
      <alignment horizontal="center" vertical="center" wrapText="1"/>
    </xf>
    <xf numFmtId="0" fontId="2" fillId="7" borderId="5" xfId="0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 vertical="center" wrapText="1"/>
    </xf>
    <xf numFmtId="0" fontId="2" fillId="7" borderId="1" xfId="0" applyFont="1" applyFill="1" applyBorder="1" applyAlignment="1">
      <alignment horizontal="center" vertical="center" wrapText="1"/>
    </xf>
    <xf numFmtId="0" fontId="2" fillId="8" borderId="1" xfId="0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2" fillId="8" borderId="6" xfId="0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horizontal="center" vertical="center" wrapText="1"/>
    </xf>
    <xf numFmtId="0" fontId="2" fillId="0" borderId="1" xfId="0" quotePrefix="1" applyFont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4" borderId="9" xfId="0" applyFont="1" applyFill="1" applyBorder="1" applyAlignment="1">
      <alignment horizontal="center" vertical="center" wrapText="1"/>
    </xf>
    <xf numFmtId="0" fontId="2" fillId="4" borderId="11" xfId="0" applyFont="1" applyFill="1" applyBorder="1" applyAlignment="1">
      <alignment horizontal="center" vertical="center" wrapText="1"/>
    </xf>
    <xf numFmtId="0" fontId="2" fillId="4" borderId="5" xfId="0" applyFont="1" applyFill="1" applyBorder="1" applyAlignment="1">
      <alignment horizontal="center" vertical="center" wrapText="1"/>
    </xf>
    <xf numFmtId="0" fontId="2" fillId="4" borderId="14" xfId="0" applyFont="1" applyFill="1" applyBorder="1" applyAlignment="1">
      <alignment horizontal="center" vertical="center" wrapText="1"/>
    </xf>
    <xf numFmtId="0" fontId="2" fillId="4" borderId="13" xfId="0" applyFont="1" applyFill="1" applyBorder="1" applyAlignment="1">
      <alignment horizontal="center" vertical="center" wrapText="1"/>
    </xf>
    <xf numFmtId="0" fontId="2" fillId="6" borderId="1" xfId="0" applyFont="1" applyFill="1" applyBorder="1" applyAlignment="1">
      <alignment horizontal="center" vertical="center" wrapText="1"/>
    </xf>
    <xf numFmtId="0" fontId="2" fillId="6" borderId="9" xfId="0" applyFont="1" applyFill="1" applyBorder="1" applyAlignment="1">
      <alignment horizontal="center" vertical="center" wrapText="1"/>
    </xf>
    <xf numFmtId="0" fontId="2" fillId="6" borderId="11" xfId="0" applyFont="1" applyFill="1" applyBorder="1" applyAlignment="1">
      <alignment horizontal="center" vertical="center" wrapText="1"/>
    </xf>
    <xf numFmtId="0" fontId="2" fillId="6" borderId="5" xfId="0" applyFont="1" applyFill="1" applyBorder="1" applyAlignment="1">
      <alignment horizontal="center" vertical="center" wrapText="1"/>
    </xf>
    <xf numFmtId="0" fontId="2" fillId="6" borderId="12" xfId="0" applyFont="1" applyFill="1" applyBorder="1" applyAlignment="1">
      <alignment horizontal="center" vertical="center" wrapText="1"/>
    </xf>
    <xf numFmtId="0" fontId="2" fillId="5" borderId="15" xfId="0" applyFont="1" applyFill="1" applyBorder="1" applyAlignment="1">
      <alignment horizontal="center" vertical="center" wrapText="1"/>
    </xf>
    <xf numFmtId="0" fontId="2" fillId="6" borderId="14" xfId="0" applyFont="1" applyFill="1" applyBorder="1" applyAlignment="1">
      <alignment horizontal="center" vertical="center" wrapText="1"/>
    </xf>
    <xf numFmtId="0" fontId="2" fillId="6" borderId="13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/>
    </xf>
    <xf numFmtId="0" fontId="3" fillId="0" borderId="11" xfId="0" applyFont="1" applyBorder="1" applyAlignment="1">
      <alignment horizontal="center" vertical="center" wrapText="1"/>
    </xf>
    <xf numFmtId="0" fontId="0" fillId="0" borderId="0" xfId="0" applyAlignment="1">
      <alignment wrapText="1"/>
    </xf>
    <xf numFmtId="0" fontId="2" fillId="4" borderId="0" xfId="0" applyFont="1" applyFill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19" xfId="0" applyFont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2" fillId="0" borderId="0" xfId="0" applyFont="1"/>
    <xf numFmtId="0" fontId="3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0" fontId="2" fillId="2" borderId="22" xfId="0" applyFont="1" applyFill="1" applyBorder="1" applyAlignment="1">
      <alignment horizontal="center" vertical="center"/>
    </xf>
    <xf numFmtId="0" fontId="3" fillId="0" borderId="22" xfId="0" applyFont="1" applyBorder="1" applyAlignment="1">
      <alignment horizontal="center" vertical="center" wrapText="1"/>
    </xf>
    <xf numFmtId="0" fontId="2" fillId="2" borderId="26" xfId="0" applyFont="1" applyFill="1" applyBorder="1" applyAlignment="1">
      <alignment horizontal="center" vertical="center"/>
    </xf>
    <xf numFmtId="0" fontId="3" fillId="0" borderId="22" xfId="0" applyFont="1" applyBorder="1" applyAlignment="1">
      <alignment horizontal="center" vertical="center"/>
    </xf>
    <xf numFmtId="0" fontId="2" fillId="3" borderId="22" xfId="0" applyFont="1" applyFill="1" applyBorder="1" applyAlignment="1">
      <alignment horizontal="center" vertical="center" wrapText="1"/>
    </xf>
    <xf numFmtId="0" fontId="2" fillId="3" borderId="22" xfId="0" applyFont="1" applyFill="1" applyBorder="1" applyAlignment="1">
      <alignment horizontal="center" vertical="center"/>
    </xf>
    <xf numFmtId="0" fontId="0" fillId="0" borderId="27" xfId="0" applyBorder="1"/>
    <xf numFmtId="0" fontId="2" fillId="2" borderId="4" xfId="0" applyFont="1" applyFill="1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2" fillId="2" borderId="28" xfId="0" applyFont="1" applyFill="1" applyBorder="1" applyAlignment="1">
      <alignment horizontal="center" vertical="center"/>
    </xf>
    <xf numFmtId="0" fontId="2" fillId="0" borderId="28" xfId="0" applyFont="1" applyBorder="1" applyAlignment="1">
      <alignment horizontal="center" vertical="center"/>
    </xf>
    <xf numFmtId="0" fontId="2" fillId="0" borderId="37" xfId="0" applyFont="1" applyBorder="1" applyAlignment="1">
      <alignment horizontal="center" vertical="center" wrapText="1"/>
    </xf>
    <xf numFmtId="0" fontId="2" fillId="5" borderId="37" xfId="0" applyFont="1" applyFill="1" applyBorder="1" applyAlignment="1">
      <alignment horizontal="center" vertical="center" wrapText="1"/>
    </xf>
    <xf numFmtId="0" fontId="2" fillId="0" borderId="37" xfId="0" applyFont="1" applyBorder="1" applyAlignment="1">
      <alignment horizontal="center" vertical="center"/>
    </xf>
    <xf numFmtId="0" fontId="2" fillId="0" borderId="37" xfId="0" quotePrefix="1" applyFont="1" applyBorder="1" applyAlignment="1">
      <alignment horizontal="center" vertical="center"/>
    </xf>
    <xf numFmtId="0" fontId="3" fillId="0" borderId="20" xfId="0" applyFont="1" applyBorder="1" applyAlignment="1">
      <alignment vertical="center" wrapText="1"/>
    </xf>
    <xf numFmtId="0" fontId="14" fillId="0" borderId="0" xfId="0" applyFont="1"/>
    <xf numFmtId="0" fontId="2" fillId="0" borderId="3" xfId="0" applyFont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/>
    </xf>
    <xf numFmtId="0" fontId="3" fillId="0" borderId="46" xfId="0" applyFont="1" applyBorder="1" applyAlignment="1">
      <alignment horizontal="center" vertical="center" wrapText="1"/>
    </xf>
    <xf numFmtId="0" fontId="2" fillId="11" borderId="1" xfId="0" applyFont="1" applyFill="1" applyBorder="1" applyAlignment="1">
      <alignment horizontal="center" vertical="center" wrapText="1"/>
    </xf>
    <xf numFmtId="0" fontId="13" fillId="0" borderId="0" xfId="0" applyFont="1" applyAlignment="1">
      <alignment horizontal="center" vertical="center"/>
    </xf>
    <xf numFmtId="0" fontId="2" fillId="11" borderId="3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2" fillId="3" borderId="20" xfId="0" applyFont="1" applyFill="1" applyBorder="1" applyAlignment="1">
      <alignment horizontal="center" vertical="center"/>
    </xf>
    <xf numFmtId="0" fontId="2" fillId="3" borderId="19" xfId="0" applyFont="1" applyFill="1" applyBorder="1" applyAlignment="1">
      <alignment horizontal="center" vertical="center"/>
    </xf>
    <xf numFmtId="0" fontId="2" fillId="3" borderId="6" xfId="0" applyFont="1" applyFill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3" fillId="0" borderId="20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2" fillId="0" borderId="29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30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11" borderId="9" xfId="0" applyFont="1" applyFill="1" applyBorder="1" applyAlignment="1">
      <alignment horizontal="center" vertical="center"/>
    </xf>
    <xf numFmtId="0" fontId="2" fillId="11" borderId="11" xfId="0" applyFont="1" applyFill="1" applyBorder="1" applyAlignment="1">
      <alignment horizontal="center" vertical="center"/>
    </xf>
    <xf numFmtId="0" fontId="2" fillId="11" borderId="5" xfId="0" applyFont="1" applyFill="1" applyBorder="1" applyAlignment="1">
      <alignment horizontal="center" vertical="center"/>
    </xf>
    <xf numFmtId="0" fontId="2" fillId="7" borderId="47" xfId="0" applyFont="1" applyFill="1" applyBorder="1" applyAlignment="1">
      <alignment horizontal="center" vertical="center" wrapText="1"/>
    </xf>
    <xf numFmtId="0" fontId="2" fillId="7" borderId="24" xfId="0" applyFont="1" applyFill="1" applyBorder="1" applyAlignment="1">
      <alignment horizontal="center" vertical="center" wrapText="1"/>
    </xf>
    <xf numFmtId="0" fontId="2" fillId="7" borderId="25" xfId="0" applyFont="1" applyFill="1" applyBorder="1" applyAlignment="1">
      <alignment horizontal="center" vertical="center" wrapText="1"/>
    </xf>
    <xf numFmtId="0" fontId="2" fillId="7" borderId="23" xfId="0" applyFont="1" applyFill="1" applyBorder="1" applyAlignment="1">
      <alignment horizontal="center" vertical="center" wrapText="1"/>
    </xf>
    <xf numFmtId="0" fontId="2" fillId="9" borderId="23" xfId="0" applyFont="1" applyFill="1" applyBorder="1" applyAlignment="1">
      <alignment horizontal="center" vertical="center" wrapText="1"/>
    </xf>
    <xf numFmtId="0" fontId="2" fillId="9" borderId="24" xfId="0" applyFont="1" applyFill="1" applyBorder="1" applyAlignment="1">
      <alignment horizontal="center" vertical="center" wrapText="1"/>
    </xf>
    <xf numFmtId="0" fontId="2" fillId="9" borderId="25" xfId="0" applyFont="1" applyFill="1" applyBorder="1" applyAlignment="1">
      <alignment horizontal="center" vertical="center" wrapText="1"/>
    </xf>
    <xf numFmtId="0" fontId="0" fillId="0" borderId="27" xfId="0" applyBorder="1"/>
    <xf numFmtId="0" fontId="2" fillId="0" borderId="7" xfId="0" applyFont="1" applyBorder="1" applyAlignment="1">
      <alignment horizontal="center" vertical="center"/>
    </xf>
    <xf numFmtId="0" fontId="2" fillId="0" borderId="33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3" fillId="0" borderId="38" xfId="0" applyFont="1" applyBorder="1" applyAlignment="1">
      <alignment horizontal="center" vertical="center"/>
    </xf>
    <xf numFmtId="0" fontId="3" fillId="0" borderId="39" xfId="0" applyFont="1" applyBorder="1" applyAlignment="1">
      <alignment horizontal="center" vertical="center"/>
    </xf>
    <xf numFmtId="0" fontId="3" fillId="0" borderId="40" xfId="0" applyFont="1" applyBorder="1" applyAlignment="1">
      <alignment horizontal="center" vertical="center"/>
    </xf>
    <xf numFmtId="0" fontId="3" fillId="0" borderId="23" xfId="0" applyFont="1" applyBorder="1" applyAlignment="1">
      <alignment horizontal="center" vertical="center"/>
    </xf>
    <xf numFmtId="0" fontId="3" fillId="0" borderId="24" xfId="0" applyFont="1" applyBorder="1" applyAlignment="1">
      <alignment horizontal="center" vertical="center"/>
    </xf>
    <xf numFmtId="0" fontId="3" fillId="0" borderId="25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 wrapText="1"/>
    </xf>
    <xf numFmtId="0" fontId="2" fillId="0" borderId="25" xfId="0" applyFont="1" applyBorder="1" applyAlignment="1">
      <alignment horizontal="center" vertical="center" wrapText="1"/>
    </xf>
    <xf numFmtId="0" fontId="2" fillId="11" borderId="20" xfId="0" applyFont="1" applyFill="1" applyBorder="1" applyAlignment="1">
      <alignment horizontal="center" vertical="center"/>
    </xf>
    <xf numFmtId="0" fontId="2" fillId="11" borderId="19" xfId="0" applyFont="1" applyFill="1" applyBorder="1" applyAlignment="1">
      <alignment horizontal="center" vertical="center"/>
    </xf>
    <xf numFmtId="0" fontId="2" fillId="11" borderId="6" xfId="0" applyFont="1" applyFill="1" applyBorder="1" applyAlignment="1">
      <alignment horizontal="center" vertical="center"/>
    </xf>
    <xf numFmtId="0" fontId="2" fillId="7" borderId="23" xfId="0" applyFont="1" applyFill="1" applyBorder="1" applyAlignment="1">
      <alignment horizontal="center" vertical="center"/>
    </xf>
    <xf numFmtId="0" fontId="2" fillId="7" borderId="24" xfId="0" applyFont="1" applyFill="1" applyBorder="1" applyAlignment="1">
      <alignment horizontal="center" vertical="center"/>
    </xf>
    <xf numFmtId="0" fontId="2" fillId="7" borderId="25" xfId="0" applyFont="1" applyFill="1" applyBorder="1" applyAlignment="1">
      <alignment horizontal="center" vertical="center"/>
    </xf>
    <xf numFmtId="0" fontId="0" fillId="0" borderId="27" xfId="0" applyBorder="1" applyAlignment="1">
      <alignment wrapText="1"/>
    </xf>
    <xf numFmtId="0" fontId="13" fillId="0" borderId="2" xfId="0" applyFont="1" applyBorder="1" applyAlignment="1">
      <alignment horizontal="center" vertical="center"/>
    </xf>
    <xf numFmtId="0" fontId="13" fillId="0" borderId="3" xfId="0" applyFont="1" applyBorder="1" applyAlignment="1">
      <alignment horizontal="center" vertical="center"/>
    </xf>
    <xf numFmtId="0" fontId="13" fillId="0" borderId="4" xfId="0" applyFont="1" applyBorder="1" applyAlignment="1">
      <alignment horizontal="center" vertical="center"/>
    </xf>
    <xf numFmtId="0" fontId="2" fillId="0" borderId="31" xfId="0" applyFont="1" applyBorder="1" applyAlignment="1">
      <alignment horizontal="center" vertical="center" wrapText="1"/>
    </xf>
    <xf numFmtId="0" fontId="2" fillId="0" borderId="21" xfId="0" applyFont="1" applyBorder="1" applyAlignment="1">
      <alignment horizontal="center" vertical="center" wrapText="1"/>
    </xf>
    <xf numFmtId="0" fontId="2" fillId="0" borderId="32" xfId="0" applyFont="1" applyBorder="1" applyAlignment="1">
      <alignment horizontal="center" vertical="center" wrapText="1"/>
    </xf>
    <xf numFmtId="0" fontId="2" fillId="0" borderId="34" xfId="0" applyFont="1" applyBorder="1" applyAlignment="1">
      <alignment horizontal="center" vertical="center"/>
    </xf>
    <xf numFmtId="0" fontId="2" fillId="0" borderId="35" xfId="0" applyFont="1" applyBorder="1" applyAlignment="1">
      <alignment horizontal="center" vertical="center"/>
    </xf>
    <xf numFmtId="0" fontId="2" fillId="0" borderId="36" xfId="0" applyFont="1" applyBorder="1" applyAlignment="1">
      <alignment horizontal="center" vertical="center"/>
    </xf>
    <xf numFmtId="0" fontId="2" fillId="8" borderId="20" xfId="0" applyFont="1" applyFill="1" applyBorder="1" applyAlignment="1">
      <alignment horizontal="center" vertical="center" wrapText="1"/>
    </xf>
    <xf numFmtId="0" fontId="2" fillId="8" borderId="19" xfId="0" applyFont="1" applyFill="1" applyBorder="1" applyAlignment="1">
      <alignment horizontal="center" vertical="center" wrapText="1"/>
    </xf>
    <xf numFmtId="0" fontId="2" fillId="8" borderId="6" xfId="0" applyFont="1" applyFill="1" applyBorder="1" applyAlignment="1">
      <alignment horizontal="center" vertical="center" wrapText="1"/>
    </xf>
    <xf numFmtId="0" fontId="2" fillId="3" borderId="9" xfId="0" applyFont="1" applyFill="1" applyBorder="1" applyAlignment="1">
      <alignment horizontal="center" vertical="center"/>
    </xf>
    <xf numFmtId="0" fontId="2" fillId="3" borderId="11" xfId="0" applyFont="1" applyFill="1" applyBorder="1" applyAlignment="1">
      <alignment horizontal="center" vertical="center"/>
    </xf>
    <xf numFmtId="0" fontId="2" fillId="3" borderId="5" xfId="0" applyFont="1" applyFill="1" applyBorder="1" applyAlignment="1">
      <alignment horizontal="center" vertical="center"/>
    </xf>
    <xf numFmtId="0" fontId="3" fillId="0" borderId="23" xfId="0" applyFont="1" applyBorder="1" applyAlignment="1">
      <alignment horizontal="center" vertical="center" wrapText="1"/>
    </xf>
    <xf numFmtId="0" fontId="3" fillId="0" borderId="24" xfId="0" applyFont="1" applyBorder="1" applyAlignment="1">
      <alignment horizontal="center" vertical="center" wrapText="1"/>
    </xf>
    <xf numFmtId="0" fontId="3" fillId="0" borderId="25" xfId="0" applyFont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2" fillId="7" borderId="41" xfId="0" applyFont="1" applyFill="1" applyBorder="1" applyAlignment="1">
      <alignment horizontal="center" vertical="center" wrapText="1"/>
    </xf>
    <xf numFmtId="0" fontId="2" fillId="0" borderId="20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7" borderId="7" xfId="0" applyFont="1" applyFill="1" applyBorder="1" applyAlignment="1">
      <alignment horizontal="center" vertical="center" wrapText="1"/>
    </xf>
    <xf numFmtId="0" fontId="2" fillId="7" borderId="33" xfId="0" applyFont="1" applyFill="1" applyBorder="1" applyAlignment="1">
      <alignment horizontal="center" vertical="center" wrapText="1"/>
    </xf>
    <xf numFmtId="0" fontId="2" fillId="7" borderId="8" xfId="0" applyFont="1" applyFill="1" applyBorder="1" applyAlignment="1">
      <alignment horizontal="center" vertical="center" wrapText="1"/>
    </xf>
    <xf numFmtId="0" fontId="2" fillId="3" borderId="44" xfId="0" applyFont="1" applyFill="1" applyBorder="1" applyAlignment="1">
      <alignment horizontal="center" vertical="center"/>
    </xf>
    <xf numFmtId="0" fontId="2" fillId="3" borderId="45" xfId="0" applyFont="1" applyFill="1" applyBorder="1" applyAlignment="1">
      <alignment horizontal="center" vertical="center"/>
    </xf>
    <xf numFmtId="0" fontId="2" fillId="3" borderId="44" xfId="0" applyFont="1" applyFill="1" applyBorder="1" applyAlignment="1">
      <alignment horizontal="center" vertical="center" wrapText="1"/>
    </xf>
    <xf numFmtId="0" fontId="2" fillId="3" borderId="45" xfId="0" applyFont="1" applyFill="1" applyBorder="1" applyAlignment="1">
      <alignment horizontal="center" vertical="center" wrapText="1"/>
    </xf>
    <xf numFmtId="0" fontId="2" fillId="3" borderId="43" xfId="0" applyFont="1" applyFill="1" applyBorder="1" applyAlignment="1">
      <alignment horizontal="center" vertical="center" wrapText="1"/>
    </xf>
    <xf numFmtId="0" fontId="2" fillId="4" borderId="20" xfId="0" applyFont="1" applyFill="1" applyBorder="1" applyAlignment="1">
      <alignment horizontal="center" vertical="center" wrapText="1"/>
    </xf>
    <xf numFmtId="0" fontId="2" fillId="4" borderId="19" xfId="0" applyFont="1" applyFill="1" applyBorder="1" applyAlignment="1">
      <alignment horizontal="center" vertical="center" wrapText="1"/>
    </xf>
    <xf numFmtId="0" fontId="2" fillId="4" borderId="6" xfId="0" applyFont="1" applyFill="1" applyBorder="1" applyAlignment="1">
      <alignment horizontal="center" vertical="center" wrapText="1"/>
    </xf>
    <xf numFmtId="0" fontId="15" fillId="10" borderId="23" xfId="0" applyFont="1" applyFill="1" applyBorder="1" applyAlignment="1">
      <alignment horizontal="center" vertical="center" wrapText="1"/>
    </xf>
    <xf numFmtId="0" fontId="15" fillId="10" borderId="24" xfId="0" applyFont="1" applyFill="1" applyBorder="1" applyAlignment="1">
      <alignment horizontal="center" vertical="center" wrapText="1"/>
    </xf>
    <xf numFmtId="0" fontId="15" fillId="10" borderId="25" xfId="0" applyFont="1" applyFill="1" applyBorder="1" applyAlignment="1">
      <alignment horizontal="center" vertical="center" wrapText="1"/>
    </xf>
    <xf numFmtId="20" fontId="2" fillId="0" borderId="34" xfId="0" applyNumberFormat="1" applyFont="1" applyBorder="1" applyAlignment="1">
      <alignment horizontal="center" vertical="center"/>
    </xf>
    <xf numFmtId="20" fontId="2" fillId="0" borderId="35" xfId="0" applyNumberFormat="1" applyFont="1" applyBorder="1" applyAlignment="1">
      <alignment horizontal="center" vertical="center"/>
    </xf>
    <xf numFmtId="20" fontId="2" fillId="0" borderId="36" xfId="0" applyNumberFormat="1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 wrapText="1"/>
    </xf>
    <xf numFmtId="0" fontId="3" fillId="0" borderId="19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2" fillId="7" borderId="41" xfId="0" applyFont="1" applyFill="1" applyBorder="1" applyAlignment="1">
      <alignment horizontal="center" vertical="center"/>
    </xf>
    <xf numFmtId="0" fontId="3" fillId="0" borderId="42" xfId="0" applyFont="1" applyBorder="1" applyAlignment="1">
      <alignment horizontal="center" vertical="center" wrapText="1"/>
    </xf>
    <xf numFmtId="0" fontId="3" fillId="0" borderId="33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38" xfId="0" applyFont="1" applyBorder="1" applyAlignment="1">
      <alignment horizontal="center" vertical="center" wrapText="1"/>
    </xf>
    <xf numFmtId="0" fontId="3" fillId="0" borderId="39" xfId="0" applyFont="1" applyBorder="1" applyAlignment="1">
      <alignment horizontal="center" vertical="center" wrapText="1"/>
    </xf>
    <xf numFmtId="0" fontId="3" fillId="0" borderId="40" xfId="0" applyFont="1" applyBorder="1" applyAlignment="1">
      <alignment horizontal="center" vertical="center" wrapText="1"/>
    </xf>
    <xf numFmtId="0" fontId="2" fillId="3" borderId="43" xfId="0" applyFont="1" applyFill="1" applyBorder="1" applyAlignment="1">
      <alignment horizontal="center" vertical="center"/>
    </xf>
    <xf numFmtId="0" fontId="2" fillId="3" borderId="9" xfId="0" applyFont="1" applyFill="1" applyBorder="1" applyAlignment="1">
      <alignment horizontal="center" vertical="center" wrapText="1"/>
    </xf>
    <xf numFmtId="0" fontId="2" fillId="3" borderId="11" xfId="0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7" borderId="9" xfId="0" applyFont="1" applyFill="1" applyBorder="1" applyAlignment="1">
      <alignment horizontal="center" vertical="center" wrapText="1"/>
    </xf>
    <xf numFmtId="0" fontId="2" fillId="7" borderId="5" xfId="0" applyFont="1" applyFill="1" applyBorder="1" applyAlignment="1">
      <alignment horizontal="center" vertical="center" wrapText="1"/>
    </xf>
    <xf numFmtId="0" fontId="2" fillId="7" borderId="11" xfId="0" applyFont="1" applyFill="1" applyBorder="1" applyAlignment="1">
      <alignment horizontal="center" vertical="center" wrapText="1"/>
    </xf>
    <xf numFmtId="0" fontId="2" fillId="8" borderId="9" xfId="0" applyFont="1" applyFill="1" applyBorder="1" applyAlignment="1">
      <alignment horizontal="center" vertical="center" wrapText="1"/>
    </xf>
    <xf numFmtId="0" fontId="2" fillId="8" borderId="11" xfId="0" applyFont="1" applyFill="1" applyBorder="1" applyAlignment="1">
      <alignment horizontal="center" vertical="center" wrapText="1"/>
    </xf>
    <xf numFmtId="0" fontId="2" fillId="8" borderId="5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2" fillId="4" borderId="9" xfId="0" applyFont="1" applyFill="1" applyBorder="1" applyAlignment="1">
      <alignment horizontal="center" vertical="center" wrapText="1"/>
    </xf>
    <xf numFmtId="0" fontId="2" fillId="4" borderId="11" xfId="0" applyFont="1" applyFill="1" applyBorder="1" applyAlignment="1">
      <alignment horizontal="center" vertical="center" wrapText="1"/>
    </xf>
    <xf numFmtId="0" fontId="2" fillId="4" borderId="5" xfId="0" applyFont="1" applyFill="1" applyBorder="1" applyAlignment="1">
      <alignment horizontal="center" vertical="center" wrapText="1"/>
    </xf>
  </cellXfs>
  <cellStyles count="4">
    <cellStyle name="Normal" xfId="0" builtinId="0"/>
    <cellStyle name="Normal 2" xfId="1" xr:uid="{E334D740-CBE3-484B-8566-8FEE2D2396ED}"/>
    <cellStyle name="Normal 3" xfId="2" xr:uid="{21523077-A31E-4EA4-875F-E8B5B4BE2877}"/>
    <cellStyle name="Normal 4" xfId="3" xr:uid="{56103AED-B62A-4D58-872F-ADF7659F218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cid:85545695-f60b-4990-866e-3229e7b50447@SWEP280.PROD.OUTLOOK.COM" TargetMode="External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23</xdr:col>
      <xdr:colOff>428625</xdr:colOff>
      <xdr:row>2</xdr:row>
      <xdr:rowOff>276225</xdr:rowOff>
    </xdr:from>
    <xdr:to>
      <xdr:col>42</xdr:col>
      <xdr:colOff>419100</xdr:colOff>
      <xdr:row>34</xdr:row>
      <xdr:rowOff>342900</xdr:rowOff>
    </xdr:to>
    <xdr:pic>
      <xdr:nvPicPr>
        <xdr:cNvPr id="2" name="Bildobjekt 3">
          <a:extLst>
            <a:ext uri="{FF2B5EF4-FFF2-40B4-BE49-F238E27FC236}">
              <a16:creationId xmlns:a16="http://schemas.microsoft.com/office/drawing/2014/main" id="{0F01A592-6A5D-3B2A-8E5F-6D2114DAD3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36150" y="923925"/>
          <a:ext cx="11572875" cy="74866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574E0D-F3FF-4B45-AC7A-56C026FE0660}">
  <sheetPr>
    <pageSetUpPr fitToPage="1"/>
  </sheetPr>
  <dimension ref="A1:X49"/>
  <sheetViews>
    <sheetView tabSelected="1" zoomScale="69" zoomScaleNormal="110" workbookViewId="0">
      <pane xSplit="1" ySplit="3" topLeftCell="B6" activePane="bottomRight" state="frozen"/>
      <selection pane="topRight" activeCell="B1" sqref="B1"/>
      <selection pane="bottomLeft" activeCell="A4" sqref="A4"/>
      <selection pane="bottomRight" activeCell="I39" sqref="I39"/>
    </sheetView>
  </sheetViews>
  <sheetFormatPr defaultRowHeight="15" x14ac:dyDescent="0.25"/>
  <cols>
    <col min="1" max="1" width="20.140625" bestFit="1" customWidth="1"/>
    <col min="2" max="3" width="16.140625" customWidth="1"/>
    <col min="4" max="4" width="14.7109375" customWidth="1"/>
    <col min="5" max="6" width="14.5703125" customWidth="1"/>
    <col min="7" max="7" width="15.5703125" customWidth="1"/>
    <col min="8" max="8" width="16.140625" customWidth="1"/>
    <col min="9" max="10" width="14.5703125" customWidth="1"/>
    <col min="11" max="11" width="16.28515625" customWidth="1"/>
    <col min="12" max="14" width="15.5703125" customWidth="1"/>
    <col min="15" max="17" width="15.42578125" customWidth="1"/>
    <col min="18" max="22" width="15.7109375" customWidth="1"/>
    <col min="23" max="23" width="15.140625" customWidth="1"/>
  </cols>
  <sheetData>
    <row r="1" spans="1:24" ht="44.25" customHeight="1" x14ac:dyDescent="0.5">
      <c r="A1" s="131" t="s">
        <v>0</v>
      </c>
      <c r="B1" s="132"/>
      <c r="C1" s="132"/>
      <c r="D1" s="132"/>
      <c r="E1" s="132"/>
      <c r="F1" s="132"/>
      <c r="G1" s="132"/>
      <c r="H1" s="132"/>
      <c r="I1" s="132"/>
      <c r="J1" s="132"/>
      <c r="K1" s="132"/>
      <c r="L1" s="132"/>
      <c r="M1" s="132"/>
      <c r="N1" s="132"/>
      <c r="O1" s="132"/>
      <c r="P1" s="132"/>
      <c r="Q1" s="132"/>
      <c r="R1" s="132"/>
      <c r="S1" s="132"/>
      <c r="T1" s="132"/>
      <c r="U1" s="133"/>
      <c r="V1" s="78"/>
      <c r="W1" s="73"/>
    </row>
    <row r="2" spans="1:24" ht="24.75" customHeight="1" x14ac:dyDescent="0.25">
      <c r="A2" s="67" t="s">
        <v>1</v>
      </c>
      <c r="B2" s="96" t="s">
        <v>2</v>
      </c>
      <c r="C2" s="97"/>
      <c r="D2" s="98"/>
      <c r="E2" s="96" t="s">
        <v>3</v>
      </c>
      <c r="F2" s="97"/>
      <c r="G2" s="97"/>
      <c r="H2" s="98"/>
      <c r="I2" s="96" t="s">
        <v>4</v>
      </c>
      <c r="J2" s="97"/>
      <c r="K2" s="98"/>
      <c r="L2" s="134" t="s">
        <v>5</v>
      </c>
      <c r="M2" s="135"/>
      <c r="N2" s="135"/>
      <c r="O2" s="136"/>
      <c r="P2" s="96" t="s">
        <v>6</v>
      </c>
      <c r="Q2" s="97"/>
      <c r="R2" s="98"/>
      <c r="S2" s="96" t="s">
        <v>7</v>
      </c>
      <c r="T2" s="98"/>
      <c r="U2" s="96" t="s">
        <v>8</v>
      </c>
      <c r="V2" s="97"/>
      <c r="W2" s="98"/>
      <c r="X2" s="63"/>
    </row>
    <row r="3" spans="1:24" ht="24.75" customHeight="1" x14ac:dyDescent="0.25">
      <c r="A3" s="66" t="s">
        <v>9</v>
      </c>
      <c r="B3" s="64" t="s">
        <v>10</v>
      </c>
      <c r="C3" s="48" t="s">
        <v>11</v>
      </c>
      <c r="D3" s="48" t="s">
        <v>76</v>
      </c>
      <c r="E3" s="57" t="s">
        <v>10</v>
      </c>
      <c r="F3" s="3" t="s">
        <v>11</v>
      </c>
      <c r="G3" s="48" t="s">
        <v>76</v>
      </c>
      <c r="H3" s="48" t="s">
        <v>12</v>
      </c>
      <c r="I3" s="57" t="s">
        <v>10</v>
      </c>
      <c r="J3" s="3" t="s">
        <v>11</v>
      </c>
      <c r="K3" s="50" t="s">
        <v>13</v>
      </c>
      <c r="L3" s="59" t="s">
        <v>10</v>
      </c>
      <c r="M3" s="42" t="s">
        <v>11</v>
      </c>
      <c r="N3" s="50" t="s">
        <v>76</v>
      </c>
      <c r="O3" s="50" t="s">
        <v>12</v>
      </c>
      <c r="P3" s="57" t="s">
        <v>10</v>
      </c>
      <c r="Q3" s="48" t="s">
        <v>11</v>
      </c>
      <c r="R3" s="48" t="s">
        <v>76</v>
      </c>
      <c r="S3" s="57" t="s">
        <v>10</v>
      </c>
      <c r="T3" s="48" t="s">
        <v>11</v>
      </c>
      <c r="U3" s="57" t="s">
        <v>11</v>
      </c>
      <c r="V3" s="75" t="s">
        <v>76</v>
      </c>
      <c r="W3" s="48" t="s">
        <v>14</v>
      </c>
      <c r="X3" s="63"/>
    </row>
    <row r="4" spans="1:24" ht="24.95" customHeight="1" x14ac:dyDescent="0.25">
      <c r="A4" s="67" t="s">
        <v>15</v>
      </c>
      <c r="B4" s="65"/>
      <c r="C4" s="12"/>
      <c r="D4" s="49"/>
      <c r="E4" s="58"/>
      <c r="F4" s="6"/>
      <c r="G4" s="49"/>
      <c r="H4" s="49"/>
      <c r="I4" s="58"/>
      <c r="J4" s="6"/>
      <c r="K4" s="49"/>
      <c r="L4" s="58"/>
      <c r="M4" s="6"/>
      <c r="N4" s="49"/>
      <c r="O4" s="49"/>
      <c r="P4" s="58"/>
      <c r="Q4" s="12"/>
      <c r="R4" s="49"/>
      <c r="S4" s="58"/>
      <c r="T4" s="49"/>
      <c r="U4" s="61" t="s">
        <v>16</v>
      </c>
      <c r="V4" s="79" t="s">
        <v>16</v>
      </c>
      <c r="W4" s="68"/>
      <c r="X4" s="63"/>
    </row>
    <row r="5" spans="1:24" ht="24.95" customHeight="1" x14ac:dyDescent="0.25">
      <c r="A5" s="67" t="s">
        <v>17</v>
      </c>
      <c r="B5" s="65"/>
      <c r="C5" s="12"/>
      <c r="D5" s="49"/>
      <c r="E5" s="58"/>
      <c r="F5" s="6"/>
      <c r="G5" s="49"/>
      <c r="H5" s="49"/>
      <c r="I5" s="58"/>
      <c r="J5" s="6"/>
      <c r="K5" s="49"/>
      <c r="L5" s="58"/>
      <c r="M5" s="6"/>
      <c r="N5" s="49"/>
      <c r="O5" s="49"/>
      <c r="P5" s="58"/>
      <c r="Q5" s="12"/>
      <c r="R5" s="49"/>
      <c r="S5" s="58"/>
      <c r="T5" s="49"/>
      <c r="U5" s="61" t="s">
        <v>18</v>
      </c>
      <c r="V5" s="79" t="s">
        <v>18</v>
      </c>
      <c r="W5" s="69" t="s">
        <v>19</v>
      </c>
      <c r="X5" s="63"/>
    </row>
    <row r="6" spans="1:24" ht="24.95" customHeight="1" x14ac:dyDescent="0.25">
      <c r="A6" s="67" t="s">
        <v>20</v>
      </c>
      <c r="B6" s="65"/>
      <c r="C6" s="12"/>
      <c r="D6" s="49"/>
      <c r="E6" s="58"/>
      <c r="F6" s="6"/>
      <c r="G6" s="49"/>
      <c r="H6" s="49"/>
      <c r="I6" s="58"/>
      <c r="J6" s="6"/>
      <c r="K6" s="49"/>
      <c r="L6" s="58"/>
      <c r="M6" s="6"/>
      <c r="N6" s="49"/>
      <c r="O6" s="49"/>
      <c r="P6" s="58"/>
      <c r="Q6" s="12"/>
      <c r="R6" s="49"/>
      <c r="S6" s="58"/>
      <c r="T6" s="49"/>
      <c r="U6" s="61" t="s">
        <v>21</v>
      </c>
      <c r="V6" s="74"/>
      <c r="W6" s="69" t="s">
        <v>22</v>
      </c>
      <c r="X6" s="63"/>
    </row>
    <row r="7" spans="1:24" ht="24.95" customHeight="1" x14ac:dyDescent="0.25">
      <c r="A7" s="67" t="s">
        <v>23</v>
      </c>
      <c r="B7" s="65"/>
      <c r="C7" s="12"/>
      <c r="D7" s="49"/>
      <c r="E7" s="58"/>
      <c r="F7" s="6"/>
      <c r="G7" s="49"/>
      <c r="H7" s="49"/>
      <c r="I7" s="58"/>
      <c r="J7" s="6"/>
      <c r="K7" s="49"/>
      <c r="L7" s="58"/>
      <c r="M7" s="6"/>
      <c r="N7" s="49"/>
      <c r="O7" s="49"/>
      <c r="P7" s="58"/>
      <c r="Q7" s="12"/>
      <c r="R7" s="49"/>
      <c r="S7" s="60"/>
      <c r="T7" s="51"/>
      <c r="U7" s="62" t="s">
        <v>24</v>
      </c>
      <c r="V7" s="80"/>
      <c r="W7" s="70" t="s">
        <v>25</v>
      </c>
      <c r="X7" s="63"/>
    </row>
    <row r="8" spans="1:24" ht="24.95" customHeight="1" x14ac:dyDescent="0.25">
      <c r="A8" s="67" t="s">
        <v>26</v>
      </c>
      <c r="B8" s="65"/>
      <c r="C8" s="12"/>
      <c r="D8" s="49"/>
      <c r="E8" s="58"/>
      <c r="F8" s="6"/>
      <c r="G8" s="49"/>
      <c r="H8" s="49"/>
      <c r="I8" s="58"/>
      <c r="J8" s="6"/>
      <c r="K8" s="49"/>
      <c r="L8" s="58"/>
      <c r="M8" s="6"/>
      <c r="N8" s="49"/>
      <c r="O8" s="49"/>
      <c r="P8" s="58"/>
      <c r="Q8" s="12"/>
      <c r="R8" s="49"/>
      <c r="S8" s="60"/>
      <c r="T8" s="51"/>
      <c r="U8" s="61" t="s">
        <v>27</v>
      </c>
      <c r="V8" s="74"/>
      <c r="W8" s="71"/>
      <c r="X8" s="63"/>
    </row>
    <row r="9" spans="1:24" ht="24.95" customHeight="1" x14ac:dyDescent="0.25">
      <c r="A9" s="67" t="s">
        <v>28</v>
      </c>
      <c r="B9" s="65"/>
      <c r="C9" s="12"/>
      <c r="D9" s="49"/>
      <c r="E9" s="58"/>
      <c r="F9" s="6"/>
      <c r="G9" s="49"/>
      <c r="H9" s="49"/>
      <c r="I9" s="58"/>
      <c r="J9" s="6"/>
      <c r="K9" s="49"/>
      <c r="L9" s="58"/>
      <c r="M9" s="6"/>
      <c r="N9" s="49"/>
      <c r="O9" s="49"/>
      <c r="P9" s="58"/>
      <c r="Q9" s="12"/>
      <c r="R9" s="49"/>
      <c r="S9" s="58"/>
      <c r="T9" s="49"/>
      <c r="U9" s="61" t="s">
        <v>29</v>
      </c>
      <c r="V9" s="74"/>
      <c r="W9" s="68"/>
      <c r="X9" s="63"/>
    </row>
    <row r="10" spans="1:24" ht="24.95" customHeight="1" x14ac:dyDescent="0.25">
      <c r="A10" s="67" t="s">
        <v>30</v>
      </c>
      <c r="B10" s="65"/>
      <c r="C10" s="12"/>
      <c r="D10" s="49"/>
      <c r="E10" s="58"/>
      <c r="F10" s="6"/>
      <c r="G10" s="49"/>
      <c r="H10" s="49"/>
      <c r="I10" s="58"/>
      <c r="J10" s="6"/>
      <c r="K10" s="49"/>
      <c r="L10" s="58"/>
      <c r="M10" s="6"/>
      <c r="N10" s="49"/>
      <c r="O10" s="49"/>
      <c r="P10" s="58"/>
      <c r="Q10" s="12"/>
      <c r="R10" s="49"/>
      <c r="S10" s="58"/>
      <c r="T10" s="49"/>
      <c r="U10" s="61" t="s">
        <v>29</v>
      </c>
      <c r="V10" s="74"/>
      <c r="W10" s="68"/>
      <c r="X10" s="63"/>
    </row>
    <row r="11" spans="1:24" s="44" customFormat="1" ht="30" customHeight="1" x14ac:dyDescent="0.25">
      <c r="A11" s="168" t="s">
        <v>31</v>
      </c>
      <c r="B11" s="178"/>
      <c r="C11" s="87"/>
      <c r="D11" s="171"/>
      <c r="E11" s="146"/>
      <c r="F11" s="87"/>
      <c r="G11" s="87"/>
      <c r="H11" s="171"/>
      <c r="I11" s="146"/>
      <c r="J11" s="72"/>
      <c r="K11" s="175"/>
      <c r="L11" s="146"/>
      <c r="M11" s="87"/>
      <c r="N11" s="87"/>
      <c r="O11" s="171"/>
      <c r="P11" s="146"/>
      <c r="Q11" s="13"/>
      <c r="R11" s="171"/>
      <c r="S11" s="146"/>
      <c r="T11" s="171"/>
      <c r="U11" s="146"/>
      <c r="V11" s="87"/>
      <c r="W11" s="179"/>
      <c r="X11" s="130"/>
    </row>
    <row r="12" spans="1:24" s="44" customFormat="1" ht="18.75" customHeight="1" x14ac:dyDescent="0.25">
      <c r="A12" s="169"/>
      <c r="B12" s="176"/>
      <c r="C12" s="88"/>
      <c r="D12" s="172"/>
      <c r="E12" s="147"/>
      <c r="F12" s="88"/>
      <c r="G12" s="88"/>
      <c r="H12" s="172"/>
      <c r="I12" s="147"/>
      <c r="J12" s="182" t="s">
        <v>29</v>
      </c>
      <c r="K12" s="176"/>
      <c r="L12" s="147"/>
      <c r="M12" s="88"/>
      <c r="N12" s="88"/>
      <c r="O12" s="172"/>
      <c r="P12" s="147"/>
      <c r="Q12" s="11"/>
      <c r="R12" s="172"/>
      <c r="S12" s="147"/>
      <c r="T12" s="172"/>
      <c r="U12" s="147"/>
      <c r="V12" s="88"/>
      <c r="W12" s="180"/>
      <c r="X12" s="130"/>
    </row>
    <row r="13" spans="1:24" s="44" customFormat="1" ht="18.75" customHeight="1" x14ac:dyDescent="0.25">
      <c r="A13" s="170"/>
      <c r="B13" s="177"/>
      <c r="C13" s="89"/>
      <c r="D13" s="173"/>
      <c r="E13" s="148"/>
      <c r="F13" s="89"/>
      <c r="G13" s="89"/>
      <c r="H13" s="173"/>
      <c r="I13" s="148"/>
      <c r="J13" s="157"/>
      <c r="K13" s="177"/>
      <c r="L13" s="148"/>
      <c r="M13" s="89"/>
      <c r="N13" s="89"/>
      <c r="O13" s="173"/>
      <c r="P13" s="148"/>
      <c r="Q13" s="76"/>
      <c r="R13" s="173"/>
      <c r="S13" s="148"/>
      <c r="T13" s="173"/>
      <c r="U13" s="148"/>
      <c r="V13" s="89"/>
      <c r="W13" s="181"/>
      <c r="X13" s="130"/>
    </row>
    <row r="14" spans="1:24" ht="15" customHeight="1" x14ac:dyDescent="0.25">
      <c r="A14" s="168" t="s">
        <v>32</v>
      </c>
      <c r="B14" s="154" t="s">
        <v>33</v>
      </c>
      <c r="C14" s="81" t="s">
        <v>34</v>
      </c>
      <c r="D14" s="124" t="s">
        <v>120</v>
      </c>
      <c r="E14" s="127" t="s">
        <v>35</v>
      </c>
      <c r="F14" s="143" t="s">
        <v>36</v>
      </c>
      <c r="G14" s="99"/>
      <c r="H14" s="93"/>
      <c r="I14" s="127" t="s">
        <v>37</v>
      </c>
      <c r="J14" s="157"/>
      <c r="K14" s="113" t="s">
        <v>38</v>
      </c>
      <c r="L14" s="127" t="s">
        <v>39</v>
      </c>
      <c r="M14" s="143" t="s">
        <v>40</v>
      </c>
      <c r="N14" s="102" t="s">
        <v>120</v>
      </c>
      <c r="O14" s="151"/>
      <c r="P14" s="127" t="s">
        <v>37</v>
      </c>
      <c r="Q14" s="81" t="s">
        <v>41</v>
      </c>
      <c r="R14" s="124" t="s">
        <v>120</v>
      </c>
      <c r="S14" s="119"/>
      <c r="T14" s="93"/>
      <c r="U14" s="119"/>
      <c r="V14" s="84"/>
      <c r="W14" s="116"/>
      <c r="X14" s="112"/>
    </row>
    <row r="15" spans="1:24" ht="15" customHeight="1" x14ac:dyDescent="0.25">
      <c r="A15" s="169"/>
      <c r="B15" s="155"/>
      <c r="C15" s="82"/>
      <c r="D15" s="125"/>
      <c r="E15" s="128"/>
      <c r="F15" s="144"/>
      <c r="G15" s="100"/>
      <c r="H15" s="94"/>
      <c r="I15" s="128"/>
      <c r="J15" s="158"/>
      <c r="K15" s="114"/>
      <c r="L15" s="128"/>
      <c r="M15" s="144"/>
      <c r="N15" s="103"/>
      <c r="O15" s="152"/>
      <c r="P15" s="128"/>
      <c r="Q15" s="82"/>
      <c r="R15" s="125"/>
      <c r="S15" s="120"/>
      <c r="T15" s="94"/>
      <c r="U15" s="120"/>
      <c r="V15" s="85"/>
      <c r="W15" s="117"/>
      <c r="X15" s="112"/>
    </row>
    <row r="16" spans="1:24" ht="15" customHeight="1" x14ac:dyDescent="0.25">
      <c r="A16" s="169"/>
      <c r="B16" s="155"/>
      <c r="C16" s="82"/>
      <c r="D16" s="125"/>
      <c r="E16" s="128"/>
      <c r="F16" s="144"/>
      <c r="G16" s="100"/>
      <c r="H16" s="94"/>
      <c r="I16" s="128"/>
      <c r="J16" s="157" t="s">
        <v>42</v>
      </c>
      <c r="K16" s="114"/>
      <c r="L16" s="128"/>
      <c r="M16" s="144"/>
      <c r="N16" s="103"/>
      <c r="O16" s="152"/>
      <c r="P16" s="128"/>
      <c r="Q16" s="82"/>
      <c r="R16" s="125"/>
      <c r="S16" s="120"/>
      <c r="T16" s="94"/>
      <c r="U16" s="120"/>
      <c r="V16" s="85"/>
      <c r="W16" s="117"/>
      <c r="X16" s="112"/>
    </row>
    <row r="17" spans="1:24" ht="15" customHeight="1" x14ac:dyDescent="0.25">
      <c r="A17" s="170"/>
      <c r="B17" s="156"/>
      <c r="C17" s="83"/>
      <c r="D17" s="126"/>
      <c r="E17" s="174"/>
      <c r="F17" s="145"/>
      <c r="G17" s="101"/>
      <c r="H17" s="95"/>
      <c r="I17" s="129"/>
      <c r="J17" s="157"/>
      <c r="K17" s="115"/>
      <c r="L17" s="129"/>
      <c r="M17" s="145"/>
      <c r="N17" s="104"/>
      <c r="O17" s="153"/>
      <c r="P17" s="129"/>
      <c r="Q17" s="83"/>
      <c r="R17" s="126"/>
      <c r="S17" s="121"/>
      <c r="T17" s="95"/>
      <c r="U17" s="121"/>
      <c r="V17" s="86"/>
      <c r="W17" s="118"/>
      <c r="X17" s="112"/>
    </row>
    <row r="18" spans="1:24" ht="15" customHeight="1" x14ac:dyDescent="0.25">
      <c r="A18" s="137" t="s">
        <v>43</v>
      </c>
      <c r="B18" s="154" t="s">
        <v>44</v>
      </c>
      <c r="C18" s="81" t="s">
        <v>39</v>
      </c>
      <c r="D18" s="124" t="s">
        <v>120</v>
      </c>
      <c r="E18" s="105" t="s">
        <v>121</v>
      </c>
      <c r="F18" s="143" t="s">
        <v>45</v>
      </c>
      <c r="G18" s="102" t="s">
        <v>120</v>
      </c>
      <c r="H18" s="93"/>
      <c r="I18" s="108" t="s">
        <v>46</v>
      </c>
      <c r="J18" s="157"/>
      <c r="K18" s="113"/>
      <c r="L18" s="165" t="s">
        <v>47</v>
      </c>
      <c r="M18" s="143" t="s">
        <v>42</v>
      </c>
      <c r="N18" s="102" t="s">
        <v>120</v>
      </c>
      <c r="O18" s="140" t="s">
        <v>48</v>
      </c>
      <c r="P18" s="122"/>
      <c r="Q18" s="143" t="s">
        <v>35</v>
      </c>
      <c r="R18" s="124" t="s">
        <v>120</v>
      </c>
      <c r="S18" s="119"/>
      <c r="T18" s="93"/>
      <c r="U18" s="119"/>
      <c r="V18" s="84"/>
      <c r="W18" s="116"/>
      <c r="X18" s="112"/>
    </row>
    <row r="19" spans="1:24" ht="15" customHeight="1" x14ac:dyDescent="0.25">
      <c r="A19" s="138"/>
      <c r="B19" s="155"/>
      <c r="C19" s="82"/>
      <c r="D19" s="125"/>
      <c r="E19" s="106"/>
      <c r="F19" s="144"/>
      <c r="G19" s="103"/>
      <c r="H19" s="94"/>
      <c r="I19" s="106"/>
      <c r="J19" s="158"/>
      <c r="K19" s="114"/>
      <c r="L19" s="166"/>
      <c r="M19" s="144"/>
      <c r="N19" s="103"/>
      <c r="O19" s="141"/>
      <c r="P19" s="122"/>
      <c r="Q19" s="144"/>
      <c r="R19" s="125"/>
      <c r="S19" s="120"/>
      <c r="T19" s="94"/>
      <c r="U19" s="120"/>
      <c r="V19" s="85"/>
      <c r="W19" s="117"/>
      <c r="X19" s="112"/>
    </row>
    <row r="20" spans="1:24" ht="15" customHeight="1" x14ac:dyDescent="0.25">
      <c r="A20" s="138"/>
      <c r="B20" s="155"/>
      <c r="C20" s="82"/>
      <c r="D20" s="125"/>
      <c r="E20" s="106"/>
      <c r="F20" s="144"/>
      <c r="G20" s="103"/>
      <c r="H20" s="94"/>
      <c r="I20" s="106"/>
      <c r="J20" s="159" t="s">
        <v>34</v>
      </c>
      <c r="K20" s="114"/>
      <c r="L20" s="166"/>
      <c r="M20" s="144"/>
      <c r="N20" s="103"/>
      <c r="O20" s="141"/>
      <c r="P20" s="122"/>
      <c r="Q20" s="144"/>
      <c r="R20" s="125"/>
      <c r="S20" s="120"/>
      <c r="T20" s="94"/>
      <c r="U20" s="120"/>
      <c r="V20" s="85"/>
      <c r="W20" s="117"/>
      <c r="X20" s="112"/>
    </row>
    <row r="21" spans="1:24" ht="15" customHeight="1" x14ac:dyDescent="0.25">
      <c r="A21" s="139"/>
      <c r="B21" s="155"/>
      <c r="C21" s="83"/>
      <c r="D21" s="126"/>
      <c r="E21" s="107"/>
      <c r="F21" s="145"/>
      <c r="G21" s="104"/>
      <c r="H21" s="95"/>
      <c r="I21" s="106"/>
      <c r="J21" s="159"/>
      <c r="K21" s="115"/>
      <c r="L21" s="166"/>
      <c r="M21" s="145"/>
      <c r="N21" s="104"/>
      <c r="O21" s="142"/>
      <c r="P21" s="123"/>
      <c r="Q21" s="144"/>
      <c r="R21" s="126"/>
      <c r="S21" s="121"/>
      <c r="T21" s="95"/>
      <c r="U21" s="121"/>
      <c r="V21" s="86"/>
      <c r="W21" s="118"/>
      <c r="X21" s="112"/>
    </row>
    <row r="22" spans="1:24" ht="15" customHeight="1" x14ac:dyDescent="0.25">
      <c r="A22" s="137" t="s">
        <v>49</v>
      </c>
      <c r="B22" s="156"/>
      <c r="C22" s="93"/>
      <c r="D22" s="93"/>
      <c r="E22" s="108" t="s">
        <v>122</v>
      </c>
      <c r="F22" s="143" t="s">
        <v>41</v>
      </c>
      <c r="G22" s="102" t="s">
        <v>120</v>
      </c>
      <c r="H22" s="140" t="s">
        <v>40</v>
      </c>
      <c r="I22" s="106"/>
      <c r="J22" s="159"/>
      <c r="K22" s="113"/>
      <c r="L22" s="167"/>
      <c r="M22" s="143" t="s">
        <v>45</v>
      </c>
      <c r="N22" s="99"/>
      <c r="O22" s="162"/>
      <c r="P22" s="108" t="s">
        <v>39</v>
      </c>
      <c r="Q22" s="144"/>
      <c r="R22" s="151"/>
      <c r="S22" s="119"/>
      <c r="T22" s="93"/>
      <c r="U22" s="119"/>
      <c r="V22" s="84"/>
      <c r="W22" s="116"/>
      <c r="X22" s="112"/>
    </row>
    <row r="23" spans="1:24" ht="15" customHeight="1" x14ac:dyDescent="0.25">
      <c r="A23" s="138"/>
      <c r="B23" s="154" t="s">
        <v>50</v>
      </c>
      <c r="C23" s="94"/>
      <c r="D23" s="94"/>
      <c r="E23" s="106"/>
      <c r="F23" s="144"/>
      <c r="G23" s="103"/>
      <c r="H23" s="141"/>
      <c r="I23" s="146"/>
      <c r="J23" s="160"/>
      <c r="K23" s="114"/>
      <c r="L23" s="165" t="s">
        <v>51</v>
      </c>
      <c r="M23" s="144"/>
      <c r="N23" s="100"/>
      <c r="O23" s="163"/>
      <c r="P23" s="106"/>
      <c r="Q23" s="145"/>
      <c r="R23" s="152"/>
      <c r="S23" s="120"/>
      <c r="T23" s="94"/>
      <c r="U23" s="120"/>
      <c r="V23" s="85"/>
      <c r="W23" s="117"/>
      <c r="X23" s="112"/>
    </row>
    <row r="24" spans="1:24" ht="15" customHeight="1" x14ac:dyDescent="0.25">
      <c r="A24" s="138"/>
      <c r="B24" s="155"/>
      <c r="C24" s="94"/>
      <c r="D24" s="94"/>
      <c r="E24" s="106"/>
      <c r="F24" s="144"/>
      <c r="G24" s="103"/>
      <c r="H24" s="141"/>
      <c r="I24" s="147"/>
      <c r="J24" s="161" t="s">
        <v>35</v>
      </c>
      <c r="K24" s="114"/>
      <c r="L24" s="166"/>
      <c r="M24" s="144"/>
      <c r="N24" s="100"/>
      <c r="O24" s="163"/>
      <c r="P24" s="106"/>
      <c r="Q24" s="143" t="s">
        <v>27</v>
      </c>
      <c r="R24" s="152"/>
      <c r="S24" s="120"/>
      <c r="T24" s="94"/>
      <c r="U24" s="120"/>
      <c r="V24" s="85"/>
      <c r="W24" s="117"/>
      <c r="X24" s="112"/>
    </row>
    <row r="25" spans="1:24" ht="15" customHeight="1" x14ac:dyDescent="0.25">
      <c r="A25" s="139"/>
      <c r="B25" s="155"/>
      <c r="C25" s="95"/>
      <c r="D25" s="95"/>
      <c r="E25" s="107"/>
      <c r="F25" s="145"/>
      <c r="G25" s="104"/>
      <c r="H25" s="142"/>
      <c r="I25" s="147"/>
      <c r="J25" s="159"/>
      <c r="K25" s="115"/>
      <c r="L25" s="166"/>
      <c r="M25" s="145"/>
      <c r="N25" s="101"/>
      <c r="O25" s="164"/>
      <c r="P25" s="150"/>
      <c r="Q25" s="145"/>
      <c r="R25" s="153"/>
      <c r="S25" s="121"/>
      <c r="T25" s="95"/>
      <c r="U25" s="121"/>
      <c r="V25" s="86"/>
      <c r="W25" s="118"/>
      <c r="X25" s="112"/>
    </row>
    <row r="26" spans="1:24" ht="15" customHeight="1" x14ac:dyDescent="0.25">
      <c r="A26" s="137" t="s">
        <v>52</v>
      </c>
      <c r="B26" s="155"/>
      <c r="C26" s="93"/>
      <c r="D26" s="93"/>
      <c r="E26" s="109" t="s">
        <v>123</v>
      </c>
      <c r="F26" s="84"/>
      <c r="G26" s="84"/>
      <c r="H26" s="93"/>
      <c r="I26" s="147"/>
      <c r="J26" s="159"/>
      <c r="K26" s="113"/>
      <c r="L26" s="166"/>
      <c r="M26" s="143" t="s">
        <v>33</v>
      </c>
      <c r="N26" s="99"/>
      <c r="O26" s="151"/>
      <c r="P26" s="122"/>
      <c r="Q26" s="90"/>
      <c r="R26" s="93"/>
      <c r="S26" s="119"/>
      <c r="T26" s="93"/>
      <c r="U26" s="119"/>
      <c r="V26" s="84"/>
      <c r="W26" s="116"/>
      <c r="X26" s="112"/>
    </row>
    <row r="27" spans="1:24" ht="15" customHeight="1" x14ac:dyDescent="0.25">
      <c r="A27" s="138"/>
      <c r="B27" s="156"/>
      <c r="C27" s="94"/>
      <c r="D27" s="94"/>
      <c r="E27" s="110"/>
      <c r="F27" s="85"/>
      <c r="G27" s="85"/>
      <c r="H27" s="94"/>
      <c r="I27" s="148"/>
      <c r="J27" s="160"/>
      <c r="K27" s="114"/>
      <c r="L27" s="167"/>
      <c r="M27" s="144"/>
      <c r="N27" s="100"/>
      <c r="O27" s="152"/>
      <c r="P27" s="122"/>
      <c r="Q27" s="91"/>
      <c r="R27" s="94"/>
      <c r="S27" s="120"/>
      <c r="T27" s="94"/>
      <c r="U27" s="120"/>
      <c r="V27" s="85"/>
      <c r="W27" s="117"/>
      <c r="X27" s="112"/>
    </row>
    <row r="28" spans="1:24" ht="15" customHeight="1" x14ac:dyDescent="0.25">
      <c r="A28" s="138"/>
      <c r="B28" s="154" t="s">
        <v>53</v>
      </c>
      <c r="C28" s="94"/>
      <c r="D28" s="94"/>
      <c r="E28" s="110"/>
      <c r="F28" s="85"/>
      <c r="G28" s="85"/>
      <c r="H28" s="94"/>
      <c r="I28" s="108" t="s">
        <v>54</v>
      </c>
      <c r="J28" s="159" t="s">
        <v>55</v>
      </c>
      <c r="K28" s="114"/>
      <c r="L28" s="165" t="s">
        <v>56</v>
      </c>
      <c r="M28" s="144"/>
      <c r="N28" s="100"/>
      <c r="O28" s="152"/>
      <c r="P28" s="122"/>
      <c r="Q28" s="91"/>
      <c r="R28" s="94"/>
      <c r="S28" s="120"/>
      <c r="T28" s="94"/>
      <c r="U28" s="120"/>
      <c r="V28" s="85"/>
      <c r="W28" s="117"/>
      <c r="X28" s="112"/>
    </row>
    <row r="29" spans="1:24" ht="15" customHeight="1" x14ac:dyDescent="0.25">
      <c r="A29" s="139"/>
      <c r="B29" s="155"/>
      <c r="C29" s="95"/>
      <c r="D29" s="95"/>
      <c r="E29" s="110"/>
      <c r="F29" s="86"/>
      <c r="G29" s="86"/>
      <c r="H29" s="95"/>
      <c r="I29" s="106"/>
      <c r="J29" s="159"/>
      <c r="K29" s="115"/>
      <c r="L29" s="166"/>
      <c r="M29" s="145"/>
      <c r="N29" s="101"/>
      <c r="O29" s="153"/>
      <c r="P29" s="123"/>
      <c r="Q29" s="92"/>
      <c r="R29" s="95"/>
      <c r="S29" s="121"/>
      <c r="T29" s="95"/>
      <c r="U29" s="121"/>
      <c r="V29" s="86"/>
      <c r="W29" s="118"/>
      <c r="X29" s="112"/>
    </row>
    <row r="30" spans="1:24" ht="15" customHeight="1" x14ac:dyDescent="0.25">
      <c r="A30" s="137" t="s">
        <v>57</v>
      </c>
      <c r="B30" s="155"/>
      <c r="C30" s="93"/>
      <c r="D30" s="93"/>
      <c r="E30" s="110"/>
      <c r="F30" s="143" t="s">
        <v>58</v>
      </c>
      <c r="G30" s="99"/>
      <c r="H30" s="93"/>
      <c r="I30" s="106"/>
      <c r="J30" s="159"/>
      <c r="K30" s="113"/>
      <c r="L30" s="166"/>
      <c r="M30" s="143" t="s">
        <v>59</v>
      </c>
      <c r="N30" s="99"/>
      <c r="O30" s="151"/>
      <c r="P30" s="122"/>
      <c r="Q30" s="90"/>
      <c r="R30" s="93"/>
      <c r="S30" s="119"/>
      <c r="T30" s="93"/>
      <c r="U30" s="119"/>
      <c r="V30" s="84"/>
      <c r="W30" s="116"/>
      <c r="X30" s="112"/>
    </row>
    <row r="31" spans="1:24" ht="15" customHeight="1" x14ac:dyDescent="0.25">
      <c r="A31" s="138"/>
      <c r="B31" s="155"/>
      <c r="C31" s="94"/>
      <c r="D31" s="94"/>
      <c r="E31" s="110"/>
      <c r="F31" s="144"/>
      <c r="G31" s="100"/>
      <c r="H31" s="94"/>
      <c r="I31" s="106"/>
      <c r="J31" s="159"/>
      <c r="K31" s="114"/>
      <c r="L31" s="166"/>
      <c r="M31" s="144"/>
      <c r="N31" s="100"/>
      <c r="O31" s="152"/>
      <c r="P31" s="122"/>
      <c r="Q31" s="91"/>
      <c r="R31" s="94"/>
      <c r="S31" s="120"/>
      <c r="T31" s="94"/>
      <c r="U31" s="120"/>
      <c r="V31" s="85"/>
      <c r="W31" s="117"/>
      <c r="X31" s="112"/>
    </row>
    <row r="32" spans="1:24" ht="15" customHeight="1" x14ac:dyDescent="0.25">
      <c r="A32" s="138"/>
      <c r="B32" s="155"/>
      <c r="C32" s="94"/>
      <c r="D32" s="94"/>
      <c r="E32" s="110"/>
      <c r="F32" s="144"/>
      <c r="G32" s="100"/>
      <c r="H32" s="94"/>
      <c r="I32" s="106"/>
      <c r="J32" s="159"/>
      <c r="K32" s="114"/>
      <c r="L32" s="166"/>
      <c r="M32" s="144"/>
      <c r="N32" s="100"/>
      <c r="O32" s="152"/>
      <c r="P32" s="122"/>
      <c r="Q32" s="91"/>
      <c r="R32" s="94"/>
      <c r="S32" s="120"/>
      <c r="T32" s="94"/>
      <c r="U32" s="120"/>
      <c r="V32" s="85"/>
      <c r="W32" s="117"/>
      <c r="X32" s="112"/>
    </row>
    <row r="33" spans="1:24" ht="15" customHeight="1" x14ac:dyDescent="0.25">
      <c r="A33" s="139"/>
      <c r="B33" s="156"/>
      <c r="C33" s="95"/>
      <c r="D33" s="95"/>
      <c r="E33" s="111"/>
      <c r="F33" s="145"/>
      <c r="G33" s="101"/>
      <c r="H33" s="95"/>
      <c r="I33" s="107"/>
      <c r="J33" s="160"/>
      <c r="K33" s="115"/>
      <c r="L33" s="167"/>
      <c r="M33" s="145"/>
      <c r="N33" s="101"/>
      <c r="O33" s="153"/>
      <c r="P33" s="123"/>
      <c r="Q33" s="92"/>
      <c r="R33" s="95"/>
      <c r="S33" s="121"/>
      <c r="T33" s="95"/>
      <c r="U33" s="121"/>
      <c r="V33" s="86"/>
      <c r="W33" s="118"/>
      <c r="X33" s="112"/>
    </row>
    <row r="34" spans="1:24" ht="18.75" x14ac:dyDescent="0.25">
      <c r="A34" s="5"/>
      <c r="B34" s="43"/>
      <c r="C34" s="43"/>
      <c r="D34" s="47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45"/>
      <c r="U34" s="46"/>
      <c r="V34" s="46"/>
    </row>
    <row r="35" spans="1:24" ht="39.75" customHeight="1" x14ac:dyDescent="0.25">
      <c r="A35" s="5"/>
      <c r="B35" s="20" t="s">
        <v>60</v>
      </c>
      <c r="C35" s="4" t="s">
        <v>61</v>
      </c>
      <c r="D35" s="77" t="s">
        <v>76</v>
      </c>
      <c r="E35" s="21" t="s">
        <v>12</v>
      </c>
      <c r="F35" s="25" t="s">
        <v>14</v>
      </c>
      <c r="G35" s="6" t="s">
        <v>13</v>
      </c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</row>
    <row r="36" spans="1:24" ht="23.25" x14ac:dyDescent="0.25">
      <c r="A36" s="1"/>
    </row>
    <row r="37" spans="1:24" ht="18.75" x14ac:dyDescent="0.25">
      <c r="A37" s="55" t="s">
        <v>62</v>
      </c>
      <c r="B37" s="56" t="s">
        <v>63</v>
      </c>
      <c r="C37" s="56" t="s">
        <v>64</v>
      </c>
      <c r="D37" s="56"/>
      <c r="E37" s="56" t="s">
        <v>65</v>
      </c>
      <c r="F37" s="56" t="s">
        <v>63</v>
      </c>
      <c r="G37" s="56" t="s">
        <v>66</v>
      </c>
    </row>
    <row r="38" spans="1:24" ht="15" customHeight="1" x14ac:dyDescent="0.25"/>
    <row r="40" spans="1:24" ht="18.75" x14ac:dyDescent="0.3">
      <c r="B40" s="149" t="s">
        <v>67</v>
      </c>
      <c r="C40" s="149"/>
      <c r="D40" s="149"/>
      <c r="E40" s="149"/>
      <c r="F40" s="149"/>
      <c r="G40" s="149"/>
      <c r="H40" s="149"/>
    </row>
    <row r="41" spans="1:24" ht="18.75" x14ac:dyDescent="0.3">
      <c r="B41" s="54" t="s">
        <v>68</v>
      </c>
      <c r="C41" s="54" t="s">
        <v>69</v>
      </c>
      <c r="D41" s="54"/>
      <c r="E41" s="54" t="s">
        <v>68</v>
      </c>
      <c r="F41" s="54"/>
      <c r="G41" s="54" t="s">
        <v>68</v>
      </c>
      <c r="H41" s="54" t="s">
        <v>69</v>
      </c>
      <c r="L41" s="52" t="s">
        <v>70</v>
      </c>
    </row>
    <row r="42" spans="1:24" ht="18.75" x14ac:dyDescent="0.3">
      <c r="B42" s="53" t="s">
        <v>33</v>
      </c>
      <c r="C42" s="53">
        <f>COUNTIF(B4:W33,"F16")</f>
        <v>2</v>
      </c>
      <c r="E42" s="53" t="s">
        <v>39</v>
      </c>
      <c r="F42" s="53"/>
      <c r="G42" s="53" t="s">
        <v>71</v>
      </c>
      <c r="H42" s="53">
        <f>COUNTIF(B4:W33,"Dam")</f>
        <v>0</v>
      </c>
      <c r="L42">
        <f>COUNTIF(B4:W33,"*")</f>
        <v>59</v>
      </c>
    </row>
    <row r="43" spans="1:24" ht="18.75" x14ac:dyDescent="0.3">
      <c r="B43" s="53" t="s">
        <v>37</v>
      </c>
      <c r="C43" s="53">
        <f>COUNTIF(B5:U34,"F14")</f>
        <v>2</v>
      </c>
      <c r="E43" s="53" t="s">
        <v>34</v>
      </c>
      <c r="F43" s="53"/>
      <c r="G43" s="53" t="s">
        <v>72</v>
      </c>
      <c r="H43" s="53">
        <f>COUNTIF(B5:U34,"Herr")</f>
        <v>0</v>
      </c>
    </row>
    <row r="44" spans="1:24" ht="18.75" x14ac:dyDescent="0.3">
      <c r="B44" s="53" t="s">
        <v>35</v>
      </c>
      <c r="C44" s="53">
        <f>COUNTIF(B6:U35,"F12")</f>
        <v>3</v>
      </c>
      <c r="E44" s="53" t="s">
        <v>42</v>
      </c>
      <c r="F44" s="53"/>
      <c r="G44" s="53" t="s">
        <v>73</v>
      </c>
      <c r="H44" s="53">
        <f>COUNTIF(B6:U35,"U/J")</f>
        <v>0</v>
      </c>
    </row>
    <row r="45" spans="1:24" ht="18.75" x14ac:dyDescent="0.3">
      <c r="B45" s="53" t="s">
        <v>41</v>
      </c>
      <c r="C45" s="53">
        <f>COUNTIF(B4:W33,"F11")</f>
        <v>2</v>
      </c>
      <c r="E45" s="53" t="s">
        <v>40</v>
      </c>
      <c r="F45" s="53"/>
      <c r="G45" s="53"/>
      <c r="H45" s="53"/>
    </row>
    <row r="46" spans="1:24" ht="18.75" x14ac:dyDescent="0.3">
      <c r="B46" s="53" t="s">
        <v>45</v>
      </c>
      <c r="C46" s="53">
        <f>COUNTIF(B3:W32,"F10")+COUNTIF(B3:W32,"F9/10")</f>
        <v>2</v>
      </c>
      <c r="E46" s="53" t="s">
        <v>19</v>
      </c>
      <c r="F46" s="53"/>
      <c r="G46" s="53" t="s">
        <v>29</v>
      </c>
      <c r="H46" s="53">
        <f>COUNTIF(B8:U37,"Para")</f>
        <v>3</v>
      </c>
    </row>
    <row r="47" spans="1:24" ht="18.75" x14ac:dyDescent="0.3">
      <c r="B47" s="53" t="s">
        <v>74</v>
      </c>
      <c r="C47" s="53">
        <f>COUNTIF(B4:W33,"F9")+COUNTIF(B4:W33,"F9/10")</f>
        <v>1</v>
      </c>
      <c r="E47" s="53"/>
      <c r="F47" s="53"/>
      <c r="G47" s="53"/>
      <c r="H47" s="53"/>
    </row>
    <row r="48" spans="1:24" ht="18.75" x14ac:dyDescent="0.3">
      <c r="B48" s="53" t="s">
        <v>24</v>
      </c>
      <c r="C48" s="53">
        <f>COUNTIF(B4:W33,"F7/8")</f>
        <v>1</v>
      </c>
    </row>
    <row r="49" spans="2:3" ht="18.75" x14ac:dyDescent="0.3">
      <c r="B49" s="53"/>
      <c r="C49" s="53"/>
    </row>
  </sheetData>
  <mergeCells count="147">
    <mergeCell ref="W11:W13"/>
    <mergeCell ref="J12:J15"/>
    <mergeCell ref="L14:L17"/>
    <mergeCell ref="L11:L13"/>
    <mergeCell ref="R14:R17"/>
    <mergeCell ref="S14:S17"/>
    <mergeCell ref="R11:R13"/>
    <mergeCell ref="Q18:Q23"/>
    <mergeCell ref="Q24:Q25"/>
    <mergeCell ref="A11:A13"/>
    <mergeCell ref="O11:O13"/>
    <mergeCell ref="M11:M13"/>
    <mergeCell ref="B14:B17"/>
    <mergeCell ref="D14:D17"/>
    <mergeCell ref="E14:E17"/>
    <mergeCell ref="F14:F17"/>
    <mergeCell ref="H14:H17"/>
    <mergeCell ref="I14:I17"/>
    <mergeCell ref="K11:K13"/>
    <mergeCell ref="B11:B13"/>
    <mergeCell ref="D11:D13"/>
    <mergeCell ref="E11:E13"/>
    <mergeCell ref="F11:F13"/>
    <mergeCell ref="H11:H13"/>
    <mergeCell ref="I11:I13"/>
    <mergeCell ref="A14:A17"/>
    <mergeCell ref="G14:G17"/>
    <mergeCell ref="N11:N13"/>
    <mergeCell ref="A30:A33"/>
    <mergeCell ref="D30:D33"/>
    <mergeCell ref="F30:F33"/>
    <mergeCell ref="H30:H33"/>
    <mergeCell ref="S26:S29"/>
    <mergeCell ref="H26:H29"/>
    <mergeCell ref="A26:A29"/>
    <mergeCell ref="D26:D29"/>
    <mergeCell ref="F26:F29"/>
    <mergeCell ref="B28:B33"/>
    <mergeCell ref="O26:O29"/>
    <mergeCell ref="S30:S33"/>
    <mergeCell ref="B23:B27"/>
    <mergeCell ref="R22:R25"/>
    <mergeCell ref="S22:S25"/>
    <mergeCell ref="O22:O25"/>
    <mergeCell ref="L18:L22"/>
    <mergeCell ref="L23:L27"/>
    <mergeCell ref="L28:L33"/>
    <mergeCell ref="M18:M21"/>
    <mergeCell ref="M22:M25"/>
    <mergeCell ref="M26:M29"/>
    <mergeCell ref="M30:M33"/>
    <mergeCell ref="B40:H40"/>
    <mergeCell ref="P22:P25"/>
    <mergeCell ref="P26:P29"/>
    <mergeCell ref="P30:P33"/>
    <mergeCell ref="O30:O33"/>
    <mergeCell ref="B18:B22"/>
    <mergeCell ref="R26:R29"/>
    <mergeCell ref="R30:R33"/>
    <mergeCell ref="I23:I27"/>
    <mergeCell ref="F18:F21"/>
    <mergeCell ref="H18:H21"/>
    <mergeCell ref="I28:I33"/>
    <mergeCell ref="J16:J19"/>
    <mergeCell ref="J20:J23"/>
    <mergeCell ref="J24:J27"/>
    <mergeCell ref="J28:J33"/>
    <mergeCell ref="D22:D25"/>
    <mergeCell ref="F22:F25"/>
    <mergeCell ref="H22:H25"/>
    <mergeCell ref="I18:I22"/>
    <mergeCell ref="D18:D21"/>
    <mergeCell ref="O14:O17"/>
    <mergeCell ref="X11:X13"/>
    <mergeCell ref="X14:X17"/>
    <mergeCell ref="X18:X21"/>
    <mergeCell ref="X22:X25"/>
    <mergeCell ref="I2:K2"/>
    <mergeCell ref="A1:U1"/>
    <mergeCell ref="L2:O2"/>
    <mergeCell ref="P2:R2"/>
    <mergeCell ref="S2:T2"/>
    <mergeCell ref="U2:W2"/>
    <mergeCell ref="W22:W25"/>
    <mergeCell ref="T18:T21"/>
    <mergeCell ref="U18:U21"/>
    <mergeCell ref="W18:W21"/>
    <mergeCell ref="A22:A25"/>
    <mergeCell ref="T22:T25"/>
    <mergeCell ref="U22:U25"/>
    <mergeCell ref="S18:S21"/>
    <mergeCell ref="A18:A21"/>
    <mergeCell ref="T14:T17"/>
    <mergeCell ref="U14:U17"/>
    <mergeCell ref="O18:O21"/>
    <mergeCell ref="M14:M17"/>
    <mergeCell ref="P11:P13"/>
    <mergeCell ref="X26:X29"/>
    <mergeCell ref="X30:X33"/>
    <mergeCell ref="K14:K17"/>
    <mergeCell ref="K18:K21"/>
    <mergeCell ref="K22:K25"/>
    <mergeCell ref="K26:K29"/>
    <mergeCell ref="K30:K33"/>
    <mergeCell ref="W30:W33"/>
    <mergeCell ref="T26:T29"/>
    <mergeCell ref="U26:U29"/>
    <mergeCell ref="W26:W29"/>
    <mergeCell ref="U30:U33"/>
    <mergeCell ref="T30:T33"/>
    <mergeCell ref="P18:P21"/>
    <mergeCell ref="R18:R21"/>
    <mergeCell ref="W14:W17"/>
    <mergeCell ref="P14:P17"/>
    <mergeCell ref="N14:N17"/>
    <mergeCell ref="N18:N21"/>
    <mergeCell ref="N22:N25"/>
    <mergeCell ref="N26:N29"/>
    <mergeCell ref="N30:N33"/>
    <mergeCell ref="Q14:Q17"/>
    <mergeCell ref="G26:G29"/>
    <mergeCell ref="C14:C17"/>
    <mergeCell ref="C18:C21"/>
    <mergeCell ref="C22:C25"/>
    <mergeCell ref="C26:C29"/>
    <mergeCell ref="C30:C33"/>
    <mergeCell ref="B2:D2"/>
    <mergeCell ref="G30:G33"/>
    <mergeCell ref="G18:G21"/>
    <mergeCell ref="G22:G25"/>
    <mergeCell ref="G11:G13"/>
    <mergeCell ref="C11:C13"/>
    <mergeCell ref="E18:E21"/>
    <mergeCell ref="E22:E25"/>
    <mergeCell ref="E26:E33"/>
    <mergeCell ref="E2:H2"/>
    <mergeCell ref="V14:V17"/>
    <mergeCell ref="V18:V21"/>
    <mergeCell ref="V22:V25"/>
    <mergeCell ref="V26:V29"/>
    <mergeCell ref="V30:V33"/>
    <mergeCell ref="V11:V13"/>
    <mergeCell ref="Q26:Q29"/>
    <mergeCell ref="Q30:Q33"/>
    <mergeCell ref="S11:S13"/>
    <mergeCell ref="T11:T13"/>
    <mergeCell ref="U11:U13"/>
  </mergeCells>
  <phoneticPr fontId="12" type="noConversion"/>
  <pageMargins left="0.7" right="0.7" top="0.75" bottom="0.75" header="0.3" footer="0.3"/>
  <pageSetup paperSize="9" scale="25" orientation="landscape" horizontalDpi="300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8973A1-99B9-4C74-9FA6-3DA14464A7AA}">
  <dimension ref="A1:R27"/>
  <sheetViews>
    <sheetView zoomScale="85"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C16" sqref="C16:C19"/>
    </sheetView>
  </sheetViews>
  <sheetFormatPr defaultRowHeight="15" x14ac:dyDescent="0.25"/>
  <cols>
    <col min="1" max="1" width="15.140625" bestFit="1" customWidth="1"/>
    <col min="2" max="2" width="16.140625" customWidth="1"/>
    <col min="3" max="3" width="12" customWidth="1"/>
    <col min="4" max="4" width="14.7109375" customWidth="1"/>
    <col min="5" max="7" width="14.5703125" customWidth="1"/>
    <col min="8" max="8" width="16.140625" customWidth="1"/>
    <col min="9" max="9" width="14.5703125" customWidth="1"/>
    <col min="10" max="10" width="16.28515625" customWidth="1"/>
    <col min="11" max="12" width="15.5703125" customWidth="1"/>
    <col min="13" max="14" width="15.42578125" customWidth="1"/>
    <col min="15" max="18" width="15.7109375" customWidth="1"/>
  </cols>
  <sheetData>
    <row r="1" spans="1:18" ht="26.25" x14ac:dyDescent="0.25">
      <c r="A1" s="198" t="s">
        <v>75</v>
      </c>
      <c r="B1" s="199"/>
      <c r="C1" s="199"/>
      <c r="D1" s="199"/>
      <c r="E1" s="199"/>
      <c r="F1" s="199"/>
      <c r="G1" s="199"/>
      <c r="H1" s="199"/>
      <c r="I1" s="199"/>
      <c r="J1" s="199"/>
      <c r="K1" s="199"/>
      <c r="L1" s="200"/>
      <c r="M1" s="199"/>
      <c r="N1" s="199"/>
      <c r="O1" s="199"/>
      <c r="P1" s="15"/>
    </row>
    <row r="2" spans="1:18" ht="24.75" customHeight="1" x14ac:dyDescent="0.25">
      <c r="A2" s="2" t="s">
        <v>1</v>
      </c>
      <c r="B2" s="186" t="s">
        <v>2</v>
      </c>
      <c r="C2" s="187"/>
      <c r="D2" s="186" t="s">
        <v>3</v>
      </c>
      <c r="E2" s="97"/>
      <c r="F2" s="97"/>
      <c r="G2" s="187"/>
      <c r="H2" s="186" t="s">
        <v>4</v>
      </c>
      <c r="I2" s="187"/>
      <c r="J2" s="195" t="s">
        <v>5</v>
      </c>
      <c r="K2" s="196"/>
      <c r="L2" s="197"/>
      <c r="M2" s="97" t="s">
        <v>6</v>
      </c>
      <c r="N2" s="187"/>
      <c r="O2" s="186" t="s">
        <v>7</v>
      </c>
      <c r="P2" s="187"/>
      <c r="Q2" s="186" t="s">
        <v>8</v>
      </c>
      <c r="R2" s="187"/>
    </row>
    <row r="3" spans="1:18" ht="24.75" customHeight="1" x14ac:dyDescent="0.25">
      <c r="A3" s="3" t="s">
        <v>9</v>
      </c>
      <c r="B3" s="3" t="s">
        <v>10</v>
      </c>
      <c r="C3" s="3" t="s">
        <v>11</v>
      </c>
      <c r="D3" s="3" t="s">
        <v>10</v>
      </c>
      <c r="E3" s="3" t="s">
        <v>11</v>
      </c>
      <c r="F3" s="3" t="s">
        <v>76</v>
      </c>
      <c r="G3" s="3" t="s">
        <v>12</v>
      </c>
      <c r="H3" s="3" t="s">
        <v>10</v>
      </c>
      <c r="I3" s="3" t="s">
        <v>11</v>
      </c>
      <c r="J3" s="42" t="s">
        <v>10</v>
      </c>
      <c r="K3" s="42" t="s">
        <v>11</v>
      </c>
      <c r="L3" s="42" t="s">
        <v>76</v>
      </c>
      <c r="M3" s="3" t="s">
        <v>10</v>
      </c>
      <c r="N3" s="3" t="s">
        <v>11</v>
      </c>
      <c r="O3" s="3" t="s">
        <v>10</v>
      </c>
      <c r="P3" s="3" t="s">
        <v>11</v>
      </c>
      <c r="Q3" s="3" t="s">
        <v>11</v>
      </c>
      <c r="R3" s="3" t="s">
        <v>14</v>
      </c>
    </row>
    <row r="4" spans="1:18" ht="40.5" customHeight="1" x14ac:dyDescent="0.25">
      <c r="A4" s="2" t="s">
        <v>17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4" t="s">
        <v>16</v>
      </c>
      <c r="R4" s="25" t="s">
        <v>77</v>
      </c>
    </row>
    <row r="5" spans="1:18" ht="39.75" customHeight="1" x14ac:dyDescent="0.25">
      <c r="A5" s="2" t="s">
        <v>20</v>
      </c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4" t="s">
        <v>18</v>
      </c>
      <c r="R5" s="9"/>
    </row>
    <row r="6" spans="1:18" ht="38.25" customHeight="1" x14ac:dyDescent="0.25">
      <c r="A6" s="2" t="s">
        <v>23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7"/>
      <c r="P6" s="7"/>
      <c r="Q6" s="23" t="s">
        <v>78</v>
      </c>
      <c r="R6" s="2" t="s">
        <v>25</v>
      </c>
    </row>
    <row r="7" spans="1:18" ht="38.25" customHeight="1" x14ac:dyDescent="0.25">
      <c r="A7" s="2" t="s">
        <v>26</v>
      </c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7"/>
      <c r="P7" s="7"/>
      <c r="Q7" s="23" t="s">
        <v>38</v>
      </c>
      <c r="R7" s="26"/>
    </row>
    <row r="8" spans="1:18" ht="32.25" customHeight="1" x14ac:dyDescent="0.25">
      <c r="A8" s="2" t="s">
        <v>28</v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4" t="s">
        <v>36</v>
      </c>
      <c r="R8" s="9"/>
    </row>
    <row r="9" spans="1:18" ht="40.5" customHeight="1" x14ac:dyDescent="0.25">
      <c r="A9" s="2" t="s">
        <v>30</v>
      </c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27"/>
      <c r="R9" s="9"/>
    </row>
    <row r="10" spans="1:18" ht="39" customHeight="1" x14ac:dyDescent="0.25">
      <c r="A10" s="8" t="s">
        <v>31</v>
      </c>
      <c r="B10" s="9"/>
      <c r="C10" s="9"/>
      <c r="D10" s="9"/>
      <c r="E10" s="9"/>
      <c r="F10" s="9"/>
      <c r="G10" s="9"/>
      <c r="H10" s="9"/>
      <c r="I10" s="9"/>
      <c r="J10" s="9"/>
      <c r="K10" s="9"/>
      <c r="L10" s="28"/>
      <c r="M10" s="188" t="s">
        <v>79</v>
      </c>
      <c r="N10" s="9"/>
      <c r="O10" s="6"/>
      <c r="P10" s="6"/>
      <c r="Q10" s="183" t="s">
        <v>29</v>
      </c>
      <c r="R10" s="6"/>
    </row>
    <row r="11" spans="1:18" ht="16.5" customHeight="1" x14ac:dyDescent="0.25">
      <c r="A11" s="99" t="s">
        <v>32</v>
      </c>
      <c r="B11" s="188" t="s">
        <v>33</v>
      </c>
      <c r="C11" s="183" t="s">
        <v>80</v>
      </c>
      <c r="D11" s="188" t="s">
        <v>81</v>
      </c>
      <c r="E11" s="183" t="s">
        <v>42</v>
      </c>
      <c r="F11" s="29"/>
      <c r="G11" s="191" t="s">
        <v>48</v>
      </c>
      <c r="H11" s="188" t="s">
        <v>37</v>
      </c>
      <c r="I11" s="183" t="s">
        <v>29</v>
      </c>
      <c r="J11" s="188" t="s">
        <v>33</v>
      </c>
      <c r="K11" s="183" t="s">
        <v>41</v>
      </c>
      <c r="L11" s="32"/>
      <c r="M11" s="189"/>
      <c r="N11" s="194" t="s">
        <v>42</v>
      </c>
      <c r="O11" s="87"/>
      <c r="P11" s="87"/>
      <c r="Q11" s="184"/>
      <c r="R11" s="87"/>
    </row>
    <row r="12" spans="1:18" ht="12" customHeight="1" x14ac:dyDescent="0.25">
      <c r="A12" s="100"/>
      <c r="B12" s="190"/>
      <c r="C12" s="184"/>
      <c r="D12" s="190"/>
      <c r="E12" s="184"/>
      <c r="F12" s="30"/>
      <c r="G12" s="192"/>
      <c r="H12" s="190"/>
      <c r="I12" s="184"/>
      <c r="J12" s="190"/>
      <c r="K12" s="184"/>
      <c r="L12" s="30"/>
      <c r="M12" s="190" t="s">
        <v>82</v>
      </c>
      <c r="N12" s="194"/>
      <c r="O12" s="88"/>
      <c r="P12" s="88"/>
      <c r="Q12" s="184"/>
      <c r="R12" s="88"/>
    </row>
    <row r="13" spans="1:18" ht="9.75" customHeight="1" x14ac:dyDescent="0.25">
      <c r="A13" s="100"/>
      <c r="B13" s="190"/>
      <c r="C13" s="184"/>
      <c r="D13" s="190"/>
      <c r="E13" s="184"/>
      <c r="F13" s="30"/>
      <c r="G13" s="192"/>
      <c r="H13" s="190"/>
      <c r="I13" s="184"/>
      <c r="J13" s="190"/>
      <c r="K13" s="184"/>
      <c r="L13" s="30"/>
      <c r="M13" s="190"/>
      <c r="N13" s="194"/>
      <c r="O13" s="88"/>
      <c r="P13" s="88"/>
      <c r="Q13" s="184"/>
      <c r="R13" s="88"/>
    </row>
    <row r="14" spans="1:18" ht="10.5" customHeight="1" x14ac:dyDescent="0.25">
      <c r="A14" s="101"/>
      <c r="B14" s="189"/>
      <c r="C14" s="185"/>
      <c r="D14" s="189"/>
      <c r="E14" s="185"/>
      <c r="F14" s="31"/>
      <c r="G14" s="193"/>
      <c r="H14" s="189"/>
      <c r="I14" s="185"/>
      <c r="J14" s="189"/>
      <c r="K14" s="185"/>
      <c r="L14" s="30"/>
      <c r="M14" s="190"/>
      <c r="N14" s="194"/>
      <c r="O14" s="89"/>
      <c r="P14" s="89"/>
      <c r="Q14" s="185"/>
      <c r="R14" s="89"/>
    </row>
    <row r="15" spans="1:18" ht="62.25" customHeight="1" x14ac:dyDescent="0.25">
      <c r="A15" s="2" t="s">
        <v>43</v>
      </c>
      <c r="B15" s="188" t="s">
        <v>83</v>
      </c>
      <c r="C15" s="17" t="s">
        <v>45</v>
      </c>
      <c r="D15" s="20" t="s">
        <v>80</v>
      </c>
      <c r="E15" s="4" t="s">
        <v>77</v>
      </c>
      <c r="F15" s="34"/>
      <c r="G15" s="21" t="s">
        <v>84</v>
      </c>
      <c r="H15" s="188" t="s">
        <v>85</v>
      </c>
      <c r="I15" s="4" t="s">
        <v>86</v>
      </c>
      <c r="J15" s="188" t="s">
        <v>87</v>
      </c>
      <c r="K15" s="17" t="s">
        <v>45</v>
      </c>
      <c r="L15" s="40"/>
      <c r="M15" s="189"/>
      <c r="N15" s="22" t="s">
        <v>59</v>
      </c>
      <c r="O15" s="6"/>
      <c r="P15" s="6"/>
      <c r="Q15" s="6"/>
      <c r="R15" s="6"/>
    </row>
    <row r="16" spans="1:18" ht="23.25" customHeight="1" x14ac:dyDescent="0.25">
      <c r="A16" s="99" t="s">
        <v>49</v>
      </c>
      <c r="B16" s="189"/>
      <c r="C16" s="90"/>
      <c r="D16" s="201"/>
      <c r="E16" s="183" t="s">
        <v>41</v>
      </c>
      <c r="F16" s="35"/>
      <c r="G16" s="90"/>
      <c r="H16" s="190"/>
      <c r="I16" s="183" t="s">
        <v>81</v>
      </c>
      <c r="J16" s="189" t="s">
        <v>88</v>
      </c>
      <c r="K16" s="183" t="s">
        <v>89</v>
      </c>
      <c r="L16" s="35"/>
      <c r="M16" s="90"/>
      <c r="N16" s="90"/>
      <c r="O16" s="87"/>
      <c r="P16" s="87"/>
      <c r="Q16" s="87"/>
      <c r="R16" s="87"/>
    </row>
    <row r="17" spans="1:18" ht="13.5" customHeight="1" x14ac:dyDescent="0.25">
      <c r="A17" s="100"/>
      <c r="B17" s="188" t="s">
        <v>90</v>
      </c>
      <c r="C17" s="91"/>
      <c r="D17" s="202"/>
      <c r="E17" s="184"/>
      <c r="F17" s="36"/>
      <c r="G17" s="91"/>
      <c r="H17" s="189"/>
      <c r="I17" s="184"/>
      <c r="J17" s="188" t="s">
        <v>91</v>
      </c>
      <c r="K17" s="184"/>
      <c r="L17" s="36"/>
      <c r="M17" s="91"/>
      <c r="N17" s="91"/>
      <c r="O17" s="88"/>
      <c r="P17" s="88"/>
      <c r="Q17" s="88"/>
      <c r="R17" s="88"/>
    </row>
    <row r="18" spans="1:18" ht="14.25" customHeight="1" x14ac:dyDescent="0.25">
      <c r="A18" s="100"/>
      <c r="B18" s="190"/>
      <c r="C18" s="91"/>
      <c r="D18" s="202"/>
      <c r="E18" s="184"/>
      <c r="F18" s="36"/>
      <c r="G18" s="91"/>
      <c r="H18" s="188" t="s">
        <v>92</v>
      </c>
      <c r="I18" s="184"/>
      <c r="J18" s="190"/>
      <c r="K18" s="184"/>
      <c r="L18" s="36"/>
      <c r="M18" s="91"/>
      <c r="N18" s="91"/>
      <c r="O18" s="88"/>
      <c r="P18" s="88"/>
      <c r="Q18" s="88"/>
      <c r="R18" s="88"/>
    </row>
    <row r="19" spans="1:18" ht="7.5" customHeight="1" x14ac:dyDescent="0.25">
      <c r="A19" s="101"/>
      <c r="B19" s="190"/>
      <c r="C19" s="92"/>
      <c r="D19" s="203"/>
      <c r="E19" s="185"/>
      <c r="F19" s="37"/>
      <c r="G19" s="92"/>
      <c r="H19" s="190"/>
      <c r="I19" s="185"/>
      <c r="J19" s="190"/>
      <c r="K19" s="184"/>
      <c r="L19" s="41"/>
      <c r="M19" s="92"/>
      <c r="N19" s="92"/>
      <c r="O19" s="89"/>
      <c r="P19" s="89"/>
      <c r="Q19" s="89"/>
      <c r="R19" s="89"/>
    </row>
    <row r="20" spans="1:18" ht="14.25" customHeight="1" x14ac:dyDescent="0.25">
      <c r="A20" s="99" t="s">
        <v>52</v>
      </c>
      <c r="B20" s="190"/>
      <c r="C20" s="90"/>
      <c r="D20" s="201"/>
      <c r="E20" s="183" t="s">
        <v>37</v>
      </c>
      <c r="F20" s="29"/>
      <c r="G20" s="90"/>
      <c r="H20" s="190"/>
      <c r="I20" s="183" t="s">
        <v>93</v>
      </c>
      <c r="J20" s="190"/>
      <c r="K20" s="185"/>
      <c r="L20" s="30"/>
      <c r="M20" s="90"/>
      <c r="N20" s="9"/>
      <c r="O20" s="87"/>
      <c r="P20" s="87"/>
      <c r="Q20" s="87"/>
      <c r="R20" s="87"/>
    </row>
    <row r="21" spans="1:18" ht="14.25" customHeight="1" x14ac:dyDescent="0.25">
      <c r="A21" s="100"/>
      <c r="B21" s="189"/>
      <c r="C21" s="91"/>
      <c r="D21" s="203"/>
      <c r="E21" s="184"/>
      <c r="F21" s="30"/>
      <c r="G21" s="91"/>
      <c r="H21" s="190"/>
      <c r="I21" s="184"/>
      <c r="J21" s="189"/>
      <c r="K21" s="183" t="s">
        <v>94</v>
      </c>
      <c r="L21" s="30"/>
      <c r="M21" s="91"/>
      <c r="N21" s="183" t="s">
        <v>95</v>
      </c>
      <c r="O21" s="88"/>
      <c r="P21" s="88"/>
      <c r="Q21" s="88"/>
      <c r="R21" s="88"/>
    </row>
    <row r="22" spans="1:18" ht="19.5" customHeight="1" x14ac:dyDescent="0.25">
      <c r="A22" s="100"/>
      <c r="B22" s="188" t="s">
        <v>96</v>
      </c>
      <c r="C22" s="91"/>
      <c r="D22" s="188" t="s">
        <v>96</v>
      </c>
      <c r="E22" s="184"/>
      <c r="F22" s="30"/>
      <c r="G22" s="91"/>
      <c r="H22" s="189"/>
      <c r="I22" s="184"/>
      <c r="J22" s="188" t="s">
        <v>97</v>
      </c>
      <c r="K22" s="184"/>
      <c r="L22" s="30"/>
      <c r="M22" s="91"/>
      <c r="N22" s="184"/>
      <c r="O22" s="88"/>
      <c r="P22" s="88"/>
      <c r="Q22" s="88"/>
      <c r="R22" s="88"/>
    </row>
    <row r="23" spans="1:18" ht="10.5" customHeight="1" x14ac:dyDescent="0.25">
      <c r="A23" s="101"/>
      <c r="B23" s="190"/>
      <c r="C23" s="92"/>
      <c r="D23" s="190"/>
      <c r="E23" s="185"/>
      <c r="F23" s="31"/>
      <c r="G23" s="92"/>
      <c r="H23" s="188" t="s">
        <v>98</v>
      </c>
      <c r="I23" s="184"/>
      <c r="J23" s="190"/>
      <c r="K23" s="184"/>
      <c r="L23" s="33"/>
      <c r="M23" s="92"/>
      <c r="N23" s="184"/>
      <c r="O23" s="89"/>
      <c r="P23" s="89"/>
      <c r="Q23" s="89"/>
      <c r="R23" s="89"/>
    </row>
    <row r="24" spans="1:18" ht="18" customHeight="1" x14ac:dyDescent="0.25">
      <c r="A24" s="113" t="s">
        <v>57</v>
      </c>
      <c r="B24" s="190"/>
      <c r="C24" s="90"/>
      <c r="D24" s="190"/>
      <c r="E24" s="183" t="s">
        <v>58</v>
      </c>
      <c r="F24" s="29"/>
      <c r="G24" s="201"/>
      <c r="H24" s="190"/>
      <c r="I24" s="185"/>
      <c r="J24" s="190"/>
      <c r="K24" s="184"/>
      <c r="L24" s="30"/>
      <c r="M24" s="90"/>
      <c r="N24" s="184"/>
      <c r="O24" s="87"/>
      <c r="P24" s="87"/>
      <c r="Q24" s="87"/>
      <c r="R24" s="87"/>
    </row>
    <row r="25" spans="1:18" ht="24" customHeight="1" x14ac:dyDescent="0.25">
      <c r="A25" s="115"/>
      <c r="B25" s="189"/>
      <c r="C25" s="92"/>
      <c r="D25" s="189"/>
      <c r="E25" s="185"/>
      <c r="F25" s="31"/>
      <c r="G25" s="203"/>
      <c r="H25" s="189"/>
      <c r="I25" s="9"/>
      <c r="J25" s="189"/>
      <c r="K25" s="185"/>
      <c r="L25" s="31"/>
      <c r="M25" s="92"/>
      <c r="N25" s="185"/>
      <c r="O25" s="89"/>
      <c r="P25" s="89"/>
      <c r="Q25" s="89"/>
      <c r="R25" s="89"/>
    </row>
    <row r="26" spans="1:18" ht="24" customHeight="1" x14ac:dyDescent="0.25">
      <c r="A26" s="5"/>
      <c r="B26" s="12"/>
      <c r="C26" s="12"/>
      <c r="D26" s="12"/>
      <c r="E26" s="13"/>
      <c r="F26" s="13"/>
      <c r="G26" s="13"/>
      <c r="H26" s="13"/>
      <c r="I26" s="13"/>
      <c r="J26" s="13"/>
      <c r="K26" s="13"/>
      <c r="L26" s="13"/>
      <c r="M26" s="13"/>
      <c r="N26" s="13"/>
      <c r="O26" s="13"/>
      <c r="P26" s="13"/>
      <c r="Q26" s="13"/>
      <c r="R26" s="13"/>
    </row>
    <row r="27" spans="1:18" ht="39.75" customHeight="1" x14ac:dyDescent="0.25">
      <c r="A27" s="1"/>
      <c r="B27" s="18" t="s">
        <v>60</v>
      </c>
      <c r="C27" s="19" t="s">
        <v>61</v>
      </c>
      <c r="D27" s="24" t="s">
        <v>12</v>
      </c>
      <c r="E27" s="39" t="s">
        <v>14</v>
      </c>
      <c r="F27" s="38" t="s">
        <v>76</v>
      </c>
      <c r="G27" s="11"/>
      <c r="H27" s="11"/>
      <c r="I27" s="11"/>
      <c r="J27" s="11"/>
      <c r="K27" s="11"/>
      <c r="L27" s="11"/>
      <c r="M27" s="11"/>
      <c r="N27" s="11"/>
      <c r="O27" s="11"/>
      <c r="P27" s="11"/>
      <c r="Q27" s="11"/>
      <c r="R27" s="11"/>
    </row>
  </sheetData>
  <mergeCells count="70">
    <mergeCell ref="A1:O1"/>
    <mergeCell ref="H2:I2"/>
    <mergeCell ref="M2:N2"/>
    <mergeCell ref="A24:A25"/>
    <mergeCell ref="A20:A23"/>
    <mergeCell ref="C20:C23"/>
    <mergeCell ref="C24:C25"/>
    <mergeCell ref="K21:K25"/>
    <mergeCell ref="D16:D19"/>
    <mergeCell ref="D20:D21"/>
    <mergeCell ref="G24:G25"/>
    <mergeCell ref="A16:A19"/>
    <mergeCell ref="E16:E19"/>
    <mergeCell ref="I16:I19"/>
    <mergeCell ref="C16:C19"/>
    <mergeCell ref="O2:P2"/>
    <mergeCell ref="A11:A14"/>
    <mergeCell ref="M10:M11"/>
    <mergeCell ref="B11:B14"/>
    <mergeCell ref="C11:C14"/>
    <mergeCell ref="D11:D14"/>
    <mergeCell ref="E11:E14"/>
    <mergeCell ref="H11:H14"/>
    <mergeCell ref="I11:I14"/>
    <mergeCell ref="J11:J14"/>
    <mergeCell ref="K11:K14"/>
    <mergeCell ref="N11:N14"/>
    <mergeCell ref="O11:O14"/>
    <mergeCell ref="B2:C2"/>
    <mergeCell ref="J2:L2"/>
    <mergeCell ref="G20:G23"/>
    <mergeCell ref="E20:E23"/>
    <mergeCell ref="D22:D25"/>
    <mergeCell ref="J22:J25"/>
    <mergeCell ref="J15:J16"/>
    <mergeCell ref="J17:J21"/>
    <mergeCell ref="M16:M19"/>
    <mergeCell ref="N16:N19"/>
    <mergeCell ref="M24:M25"/>
    <mergeCell ref="M20:M23"/>
    <mergeCell ref="O20:O23"/>
    <mergeCell ref="O16:O19"/>
    <mergeCell ref="R11:R14"/>
    <mergeCell ref="Q2:R2"/>
    <mergeCell ref="E24:E25"/>
    <mergeCell ref="B15:B16"/>
    <mergeCell ref="I20:I24"/>
    <mergeCell ref="H18:H22"/>
    <mergeCell ref="N21:N25"/>
    <mergeCell ref="H23:H25"/>
    <mergeCell ref="B17:B21"/>
    <mergeCell ref="H15:H17"/>
    <mergeCell ref="B22:B25"/>
    <mergeCell ref="K16:K20"/>
    <mergeCell ref="M12:M15"/>
    <mergeCell ref="D2:G2"/>
    <mergeCell ref="G11:G14"/>
    <mergeCell ref="G16:G19"/>
    <mergeCell ref="O24:O25"/>
    <mergeCell ref="R20:R23"/>
    <mergeCell ref="R16:R19"/>
    <mergeCell ref="R24:R25"/>
    <mergeCell ref="P16:P19"/>
    <mergeCell ref="P20:P23"/>
    <mergeCell ref="Q10:Q14"/>
    <mergeCell ref="P24:P25"/>
    <mergeCell ref="Q16:Q19"/>
    <mergeCell ref="Q24:Q25"/>
    <mergeCell ref="Q20:Q23"/>
    <mergeCell ref="P11:P14"/>
  </mergeCells>
  <pageMargins left="0.7" right="0.7" top="0.75" bottom="0.75" header="0.3" footer="0.3"/>
  <pageSetup paperSize="9" orientation="landscape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A32F77-1BAD-4030-A65D-DA9DB9C218ED}">
  <dimension ref="A1:I35"/>
  <sheetViews>
    <sheetView topLeftCell="A9" zoomScale="57" workbookViewId="0">
      <selection activeCell="I19" sqref="I19"/>
    </sheetView>
  </sheetViews>
  <sheetFormatPr defaultRowHeight="15" x14ac:dyDescent="0.25"/>
  <cols>
    <col min="1" max="1" width="22.140625" bestFit="1" customWidth="1"/>
    <col min="2" max="2" width="19.7109375" customWidth="1"/>
  </cols>
  <sheetData>
    <row r="1" spans="1:9" ht="23.25" x14ac:dyDescent="0.25">
      <c r="A1" s="10" t="s">
        <v>99</v>
      </c>
      <c r="B1" s="14"/>
    </row>
    <row r="2" spans="1:9" ht="23.25" x14ac:dyDescent="0.25">
      <c r="A2" s="10" t="s">
        <v>100</v>
      </c>
      <c r="B2" s="14"/>
    </row>
    <row r="3" spans="1:9" ht="23.25" x14ac:dyDescent="0.25">
      <c r="A3" s="10" t="s">
        <v>101</v>
      </c>
      <c r="F3" s="14"/>
      <c r="I3" s="14"/>
    </row>
    <row r="4" spans="1:9" ht="36.75" customHeight="1" x14ac:dyDescent="0.25">
      <c r="A4" s="10"/>
    </row>
    <row r="5" spans="1:9" ht="38.25" customHeight="1" x14ac:dyDescent="0.25">
      <c r="A5" s="10" t="s">
        <v>102</v>
      </c>
      <c r="F5" s="14"/>
      <c r="I5" s="14"/>
    </row>
    <row r="6" spans="1:9" ht="41.25" customHeight="1" x14ac:dyDescent="0.25">
      <c r="A6" s="10" t="s">
        <v>103</v>
      </c>
      <c r="B6" s="14"/>
    </row>
    <row r="7" spans="1:9" ht="35.25" customHeight="1" x14ac:dyDescent="0.25">
      <c r="A7" s="10" t="s">
        <v>104</v>
      </c>
      <c r="B7" s="14"/>
    </row>
    <row r="8" spans="1:9" ht="45" customHeight="1" x14ac:dyDescent="0.25">
      <c r="A8" s="10"/>
    </row>
    <row r="9" spans="1:9" ht="48" customHeight="1" x14ac:dyDescent="0.25">
      <c r="A9" s="10"/>
    </row>
    <row r="10" spans="1:9" ht="24.75" customHeight="1" x14ac:dyDescent="0.25">
      <c r="A10" s="10"/>
    </row>
    <row r="11" spans="1:9" ht="41.25" customHeight="1" x14ac:dyDescent="0.25">
      <c r="A11" s="10" t="s">
        <v>105</v>
      </c>
      <c r="B11" s="14"/>
    </row>
    <row r="12" spans="1:9" ht="29.25" customHeight="1" x14ac:dyDescent="0.25">
      <c r="A12" s="10" t="s">
        <v>106</v>
      </c>
      <c r="B12" s="14"/>
    </row>
    <row r="13" spans="1:9" ht="23.25" x14ac:dyDescent="0.25">
      <c r="A13" s="10"/>
    </row>
    <row r="14" spans="1:9" ht="23.25" x14ac:dyDescent="0.25">
      <c r="A14" s="10"/>
    </row>
    <row r="15" spans="1:9" ht="23.25" x14ac:dyDescent="0.25">
      <c r="A15" s="10"/>
    </row>
    <row r="16" spans="1:9" ht="23.25" x14ac:dyDescent="0.25">
      <c r="A16" s="10" t="s">
        <v>107</v>
      </c>
      <c r="B16" s="14"/>
    </row>
    <row r="17" spans="1:7" ht="23.25" x14ac:dyDescent="0.25">
      <c r="A17" s="10"/>
      <c r="B17" s="14"/>
    </row>
    <row r="18" spans="1:7" ht="23.25" x14ac:dyDescent="0.25">
      <c r="A18" s="10"/>
      <c r="B18" s="14"/>
    </row>
    <row r="19" spans="1:7" ht="23.25" x14ac:dyDescent="0.25">
      <c r="A19" s="10" t="s">
        <v>108</v>
      </c>
      <c r="B19" s="14"/>
    </row>
    <row r="20" spans="1:7" ht="23.25" x14ac:dyDescent="0.25">
      <c r="A20" s="10" t="s">
        <v>109</v>
      </c>
      <c r="B20" s="14"/>
    </row>
    <row r="21" spans="1:7" ht="23.25" x14ac:dyDescent="0.25">
      <c r="A21" s="10" t="s">
        <v>110</v>
      </c>
      <c r="B21" s="14"/>
    </row>
    <row r="22" spans="1:7" ht="23.25" x14ac:dyDescent="0.25">
      <c r="A22" s="10"/>
    </row>
    <row r="23" spans="1:7" ht="23.25" x14ac:dyDescent="0.25">
      <c r="A23" s="10"/>
    </row>
    <row r="24" spans="1:7" ht="23.25" x14ac:dyDescent="0.25">
      <c r="A24" s="10" t="s">
        <v>111</v>
      </c>
      <c r="B24" s="14"/>
    </row>
    <row r="25" spans="1:7" ht="23.25" x14ac:dyDescent="0.25">
      <c r="A25" s="10" t="s">
        <v>112</v>
      </c>
      <c r="B25" s="14"/>
      <c r="G25" s="16"/>
    </row>
    <row r="26" spans="1:7" ht="23.25" x14ac:dyDescent="0.25">
      <c r="A26" s="10" t="s">
        <v>113</v>
      </c>
      <c r="B26" s="14"/>
      <c r="F26" s="16"/>
    </row>
    <row r="27" spans="1:7" ht="23.25" x14ac:dyDescent="0.25">
      <c r="A27" s="10" t="s">
        <v>114</v>
      </c>
      <c r="B27" s="14"/>
    </row>
    <row r="28" spans="1:7" ht="23.25" x14ac:dyDescent="0.25">
      <c r="A28" s="10" t="s">
        <v>115</v>
      </c>
      <c r="B28" s="14"/>
    </row>
    <row r="29" spans="1:7" ht="23.25" x14ac:dyDescent="0.25">
      <c r="A29" s="10" t="s">
        <v>116</v>
      </c>
      <c r="B29" s="14"/>
    </row>
    <row r="30" spans="1:7" ht="23.25" x14ac:dyDescent="0.25">
      <c r="A30" s="10" t="s">
        <v>117</v>
      </c>
      <c r="B30" s="14"/>
    </row>
    <row r="31" spans="1:7" ht="23.25" x14ac:dyDescent="0.25">
      <c r="A31" s="10" t="s">
        <v>118</v>
      </c>
      <c r="B31" s="14"/>
    </row>
    <row r="32" spans="1:7" ht="23.25" x14ac:dyDescent="0.25">
      <c r="A32" s="10" t="s">
        <v>119</v>
      </c>
      <c r="B32" s="14"/>
    </row>
    <row r="33" spans="1:2" ht="23.25" x14ac:dyDescent="0.25">
      <c r="A33" s="10" t="s">
        <v>119</v>
      </c>
      <c r="B33" s="14"/>
    </row>
    <row r="35" spans="1:2" x14ac:dyDescent="0.25">
      <c r="A35">
        <f>'Halltider 25 26'!S39</f>
        <v>0</v>
      </c>
    </row>
  </sheetData>
  <pageMargins left="0.7" right="0.7" top="0.75" bottom="0.75" header="0.3" footer="0.3"/>
  <pageSetup paperSize="9" orientation="landscape" horizontalDpi="300" verticalDpi="3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DB8AA0B5AF6B714B82A8B666D9B6AA17" ma:contentTypeVersion="10" ma:contentTypeDescription="Skapa ett nytt dokument." ma:contentTypeScope="" ma:versionID="990c617fff5c3227900b9cf2f6d7efe4">
  <xsd:schema xmlns:xsd="http://www.w3.org/2001/XMLSchema" xmlns:xs="http://www.w3.org/2001/XMLSchema" xmlns:p="http://schemas.microsoft.com/office/2006/metadata/properties" xmlns:ns2="e4c46f2a-2b53-435b-9dfc-70a2d85fd108" xmlns:ns3="5b9cbdf9-1ee6-4e82-83ed-cc71e1992d73" targetNamespace="http://schemas.microsoft.com/office/2006/metadata/properties" ma:root="true" ma:fieldsID="c6d24345032a6357acbc7e1a5110629b" ns2:_="" ns3:_="">
    <xsd:import namespace="e4c46f2a-2b53-435b-9dfc-70a2d85fd108"/>
    <xsd:import namespace="5b9cbdf9-1ee6-4e82-83ed-cc71e1992d7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4c46f2a-2b53-435b-9dfc-70a2d85fd10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Bildmarkeringar" ma:readOnly="false" ma:fieldId="{5cf76f15-5ced-4ddc-b409-7134ff3c332f}" ma:taxonomyMulti="true" ma:sspId="4dee70ca-1122-4eb7-ba5d-03174eb83e2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b9cbdf9-1ee6-4e82-83ed-cc71e1992d73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809be0e4-20e6-46ca-a19e-320913e05861}" ma:internalName="TaxCatchAll" ma:showField="CatchAllData" ma:web="5b9cbdf9-1ee6-4e82-83ed-cc71e1992d7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ehållstyp"/>
        <xsd:element ref="dc:title" minOccurs="0" maxOccurs="1" ma:index="4" ma:displayName="Rubrik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e4c46f2a-2b53-435b-9dfc-70a2d85fd108">
      <Terms xmlns="http://schemas.microsoft.com/office/infopath/2007/PartnerControls"/>
    </lcf76f155ced4ddcb4097134ff3c332f>
    <TaxCatchAll xmlns="5b9cbdf9-1ee6-4e82-83ed-cc71e1992d73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038FD04-FFA1-43EB-9BD5-861B0A7DBEB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4c46f2a-2b53-435b-9dfc-70a2d85fd108"/>
    <ds:schemaRef ds:uri="5b9cbdf9-1ee6-4e82-83ed-cc71e1992d7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D3B88C8E-ED35-4893-AAFC-D0D896217BA8}">
  <ds:schemaRefs>
    <ds:schemaRef ds:uri="http://schemas.openxmlformats.org/package/2006/metadata/core-properties"/>
    <ds:schemaRef ds:uri="http://schemas.microsoft.com/office/infopath/2007/PartnerControls"/>
    <ds:schemaRef ds:uri="http://purl.org/dc/terms/"/>
    <ds:schemaRef ds:uri="http://schemas.microsoft.com/office/2006/documentManagement/types"/>
    <ds:schemaRef ds:uri="5b9cbdf9-1ee6-4e82-83ed-cc71e1992d73"/>
    <ds:schemaRef ds:uri="e4c46f2a-2b53-435b-9dfc-70a2d85fd108"/>
    <ds:schemaRef ds:uri="http://purl.org/dc/elements/1.1/"/>
    <ds:schemaRef ds:uri="http://schemas.microsoft.com/office/2006/metadata/properties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22E8FEC5-788B-4B8B-B94A-06FF450BE67E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fa1fe8f8-62c5-428a-8034-038bc8a6cf66}" enabled="0" method="" siteId="{fa1fe8f8-62c5-428a-8034-038bc8a6cf66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3</vt:i4>
      </vt:variant>
    </vt:vector>
  </HeadingPairs>
  <TitlesOfParts>
    <vt:vector size="3" baseType="lpstr">
      <vt:lpstr>Halltider 26 27</vt:lpstr>
      <vt:lpstr>Halltider 25 26</vt:lpstr>
      <vt:lpstr>Halltider tabell</vt:lpstr>
    </vt:vector>
  </TitlesOfParts>
  <Manager/>
  <Company>Westinghouse Electric Company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lindblhm</dc:creator>
  <cp:keywords/>
  <dc:description/>
  <cp:lastModifiedBy>Ungdom Hellton</cp:lastModifiedBy>
  <cp:revision/>
  <dcterms:created xsi:type="dcterms:W3CDTF">2014-03-27T11:05:42Z</dcterms:created>
  <dcterms:modified xsi:type="dcterms:W3CDTF">2026-10-06T13:12:42Z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0x010100DB8AA0B5AF6B714B82A8B666D9B6AA17</vt:lpwstr>
  </property>
  <property fmtid="{D5CDD505-2E9C-101B-9397-08002B2CF9AE}" pid="3" name="MediaServiceImageTags">
    <vt:lpwstr/>
  </property>
</Properties>
</file>