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obal.hvwan.net\Users\SEHSQ_FR\H103619\Desktop\"/>
    </mc:Choice>
  </mc:AlternateContent>
  <xr:revisionPtr revIDLastSave="0" documentId="13_ncr:1_{C1B91A82-047A-4D0D-8D9B-309AD365BCB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_FilterDatabase" localSheetId="0" hidden="1">Sheet1!$A$1:$H$1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/>
  <c r="L6" i="1"/>
  <c r="L8" i="1"/>
  <c r="L9" i="1"/>
  <c r="L10" i="1"/>
  <c r="L12" i="1"/>
  <c r="L13" i="1"/>
  <c r="L16" i="1"/>
  <c r="M14" i="1"/>
  <c r="M4" i="1"/>
  <c r="M5" i="1"/>
  <c r="M6" i="1"/>
  <c r="M7" i="1"/>
  <c r="M8" i="1"/>
  <c r="M9" i="1"/>
  <c r="M10" i="1"/>
  <c r="M11" i="1"/>
  <c r="M12" i="1"/>
  <c r="M13" i="1"/>
  <c r="M15" i="1"/>
  <c r="M16" i="1"/>
  <c r="M17" i="1"/>
  <c r="M3" i="1"/>
  <c r="L5" i="1"/>
  <c r="L7" i="1"/>
  <c r="L11" i="1"/>
  <c r="L14" i="1"/>
  <c r="L15" i="1"/>
  <c r="L17" i="1"/>
  <c r="N5" i="1" l="1"/>
  <c r="N11" i="1"/>
  <c r="N17" i="1"/>
  <c r="N7" i="1"/>
  <c r="N14" i="1"/>
  <c r="N15" i="1"/>
  <c r="N4" i="1"/>
  <c r="N6" i="1"/>
  <c r="N8" i="1"/>
  <c r="N10" i="1"/>
  <c r="N9" i="1"/>
  <c r="N13" i="1"/>
  <c r="N16" i="1"/>
  <c r="N3" i="1"/>
  <c r="N12" i="1"/>
</calcChain>
</file>

<file path=xl/sharedStrings.xml><?xml version="1.0" encoding="utf-8"?>
<sst xmlns="http://schemas.openxmlformats.org/spreadsheetml/2006/main" count="157" uniqueCount="81">
  <si>
    <t>Tid</t>
  </si>
  <si>
    <t>Matchnummer</t>
  </si>
  <si>
    <t>Match</t>
  </si>
  <si>
    <t>Arena</t>
  </si>
  <si>
    <t>2020601004</t>
  </si>
  <si>
    <t>IF Hallby HK 2 - Skövde HF Röd</t>
  </si>
  <si>
    <t>Attarpshallen A</t>
  </si>
  <si>
    <t/>
  </si>
  <si>
    <t>Skövde Idrottshall</t>
  </si>
  <si>
    <t>Nolhagahallen</t>
  </si>
  <si>
    <t>Arena Skövde C</t>
  </si>
  <si>
    <t>sön 2020-10-25 09:30</t>
  </si>
  <si>
    <t>2020601008</t>
  </si>
  <si>
    <t>Tibro HK - IF Hallby HK 2</t>
  </si>
  <si>
    <t>Tibro Sporthall</t>
  </si>
  <si>
    <t>Arena Älvhögsborg</t>
  </si>
  <si>
    <t>sön 2020-11-08 12:45</t>
  </si>
  <si>
    <t>2020601011</t>
  </si>
  <si>
    <t>Alingsås HK 1 - IF Hallby HK 2</t>
  </si>
  <si>
    <t>sön 2020-11-15 14:45</t>
  </si>
  <si>
    <t>2020601013</t>
  </si>
  <si>
    <t>IF Hallby HK 2 - Skövde HF Vit</t>
  </si>
  <si>
    <t>Jönköpings Idrhus D</t>
  </si>
  <si>
    <t>lör 2020-11-28 10:30</t>
  </si>
  <si>
    <t>2020601017</t>
  </si>
  <si>
    <t>Skara HF VIT - IF Hallby HK 2</t>
  </si>
  <si>
    <t>Vilanhallen 2</t>
  </si>
  <si>
    <t>sön 2020-12-06 15:45</t>
  </si>
  <si>
    <t>2020601022</t>
  </si>
  <si>
    <t>IF Hallby HK 2 - KFUM Trollhättan 1</t>
  </si>
  <si>
    <t>lör 2020-12-19 13:30</t>
  </si>
  <si>
    <t>2020601027</t>
  </si>
  <si>
    <t>HK Country - IF Hallby HK 2</t>
  </si>
  <si>
    <t>sön 2021-01-17 17:45</t>
  </si>
  <si>
    <t>2020601030</t>
  </si>
  <si>
    <t>IF Hallby HK 2 - HK Country</t>
  </si>
  <si>
    <t>Jönköpings Idrhus C</t>
  </si>
  <si>
    <t>sön 2021-01-31 15:00</t>
  </si>
  <si>
    <t>2020601036</t>
  </si>
  <si>
    <t>KFUM Trollhättan 1 - IF Hallby HK 2</t>
  </si>
  <si>
    <t>sön 2021-02-07 16:15</t>
  </si>
  <si>
    <t>2020601038</t>
  </si>
  <si>
    <t>IF Hallby HK 2 - Skara HF VIT</t>
  </si>
  <si>
    <t>lör 2021-02-13 14:00</t>
  </si>
  <si>
    <t>2020601042</t>
  </si>
  <si>
    <t>Skövde HF Vit - IF Hallby HK 2</t>
  </si>
  <si>
    <t>sön 2021-03-07 16:15</t>
  </si>
  <si>
    <t>2020601045</t>
  </si>
  <si>
    <t>IF Hallby HK 2 - Alingsås HK 1</t>
  </si>
  <si>
    <t>sön 2021-03-14 12:45</t>
  </si>
  <si>
    <t>2020601052</t>
  </si>
  <si>
    <t>IF Hallby HK 2 - Tibro HK</t>
  </si>
  <si>
    <t>lör 2021-03-20 12:30</t>
  </si>
  <si>
    <t>2020601053</t>
  </si>
  <si>
    <t>Skövde HF Röd - IF Hallby HK 2</t>
  </si>
  <si>
    <t>Sekretariat</t>
  </si>
  <si>
    <t>Bil</t>
  </si>
  <si>
    <t>Ja</t>
  </si>
  <si>
    <t>Nej</t>
  </si>
  <si>
    <t>Bil - Spelare</t>
  </si>
  <si>
    <t>Sekretariat - Spelare</t>
  </si>
  <si>
    <t>Namn</t>
  </si>
  <si>
    <t>Ebba Reimendal</t>
  </si>
  <si>
    <t>Ellen Holmgren</t>
  </si>
  <si>
    <t>Emma Beskow</t>
  </si>
  <si>
    <t>Felicia Westin</t>
  </si>
  <si>
    <t>Gabriella Fredriksson</t>
  </si>
  <si>
    <t>Hanna Joneman</t>
  </si>
  <si>
    <t>Hilma Cantby</t>
  </si>
  <si>
    <t>Kajsa Skogh</t>
  </si>
  <si>
    <t>Lina Andersson</t>
  </si>
  <si>
    <t>Linnéa Fagervold</t>
  </si>
  <si>
    <t>Lisa Wretling</t>
  </si>
  <si>
    <t>Matilda Svensson</t>
  </si>
  <si>
    <t>Maya Svensson</t>
  </si>
  <si>
    <t>Siri Rydberg</t>
  </si>
  <si>
    <t>Sophie Johansson</t>
  </si>
  <si>
    <t>Flyttad - Speldatum ej klart</t>
  </si>
  <si>
    <t>Fördelning</t>
  </si>
  <si>
    <t>Totalt</t>
  </si>
  <si>
    <t>Minibussar (2st) Europcar, nycklar hämtas på fredag
29/1, Skiffervägen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</si>
</sst>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0" fontId="0" fillId="0" borderId="0" xfId="0" applyFill="1"/>
    <xf numFmtId="0" fontId="3" fillId="0" borderId="0" xfId="1"/>
    <xf numFmtId="0" fontId="4" fillId="0" borderId="0" xfId="1" applyFont="1"/>
    <xf numFmtId="49" fontId="3" fillId="0" borderId="0" xfId="1" applyNumberFormat="1" applyFill="1"/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7" xfId="0" applyFill="1" applyBorder="1"/>
    <xf numFmtId="0" fontId="0" fillId="3" borderId="7" xfId="0" applyFill="1" applyBorder="1" applyAlignment="1">
      <alignment wrapText="1"/>
    </xf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/>
    <xf numFmtId="0" fontId="3" fillId="0" borderId="0" xfId="1" applyFill="1"/>
    <xf numFmtId="0" fontId="4" fillId="0" borderId="0" xfId="1" applyFont="1" applyFill="1"/>
    <xf numFmtId="0" fontId="6" fillId="0" borderId="2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8" xfId="1" applyNumberFormat="1" applyFill="1" applyBorder="1"/>
    <xf numFmtId="0" fontId="0" fillId="0" borderId="9" xfId="0" applyBorder="1" applyAlignment="1">
      <alignment horizontal="center"/>
    </xf>
    <xf numFmtId="0" fontId="3" fillId="0" borderId="8" xfId="1" applyFill="1" applyBorder="1"/>
    <xf numFmtId="0" fontId="5" fillId="0" borderId="8" xfId="1" applyFont="1" applyFill="1" applyBorder="1"/>
    <xf numFmtId="0" fontId="3" fillId="0" borderId="5" xfId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3" borderId="12" xfId="0" applyFill="1" applyBorder="1" applyAlignment="1">
      <alignment wrapText="1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Normal 2" xfId="1" xr:uid="{DFC0FB23-2F99-4878-BEB9-21F1AEF81E4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zoomScale="90" zoomScaleNormal="90" workbookViewId="0">
      <pane ySplit="1" topLeftCell="A2" activePane="bottomLeft" state="frozen"/>
      <selection pane="bottomLeft" activeCell="A4" sqref="A4:A7"/>
    </sheetView>
  </sheetViews>
  <sheetFormatPr defaultRowHeight="15" customHeight="1" x14ac:dyDescent="0.25"/>
  <cols>
    <col min="1" max="1" width="25.28515625" bestFit="1" customWidth="1"/>
    <col min="2" max="2" width="11.7109375" bestFit="1" customWidth="1"/>
    <col min="3" max="3" width="35.7109375" bestFit="1" customWidth="1"/>
    <col min="4" max="4" width="19.7109375" bestFit="1" customWidth="1"/>
    <col min="5" max="5" width="13" hidden="1" customWidth="1"/>
    <col min="6" max="6" width="21.5703125" bestFit="1" customWidth="1"/>
    <col min="7" max="7" width="14.5703125" hidden="1" customWidth="1"/>
    <col min="8" max="8" width="21.140625" customWidth="1"/>
    <col min="11" max="11" width="20" bestFit="1" customWidth="1"/>
    <col min="12" max="12" width="10.7109375" bestFit="1" customWidth="1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55</v>
      </c>
      <c r="F1" s="1" t="s">
        <v>60</v>
      </c>
      <c r="G1" s="1" t="s">
        <v>56</v>
      </c>
      <c r="H1" s="1" t="s">
        <v>59</v>
      </c>
      <c r="K1" s="33" t="s">
        <v>78</v>
      </c>
      <c r="L1" s="34"/>
      <c r="M1" s="34"/>
      <c r="N1" s="35"/>
    </row>
    <row r="2" spans="1:14" x14ac:dyDescent="0.25">
      <c r="A2" s="39" t="s">
        <v>77</v>
      </c>
      <c r="B2" s="45" t="s">
        <v>4</v>
      </c>
      <c r="C2" s="45" t="s">
        <v>5</v>
      </c>
      <c r="D2" s="45" t="s">
        <v>6</v>
      </c>
      <c r="E2" s="71" t="s">
        <v>57</v>
      </c>
      <c r="F2" s="10" t="s">
        <v>64</v>
      </c>
      <c r="G2" s="71" t="s">
        <v>58</v>
      </c>
      <c r="H2" s="49" t="s">
        <v>7</v>
      </c>
      <c r="K2" s="23" t="s">
        <v>61</v>
      </c>
      <c r="L2" s="24" t="s">
        <v>55</v>
      </c>
      <c r="M2" s="24" t="s">
        <v>56</v>
      </c>
      <c r="N2" s="25" t="s">
        <v>79</v>
      </c>
    </row>
    <row r="3" spans="1:14" ht="15.75" thickBot="1" x14ac:dyDescent="0.3">
      <c r="A3" s="41"/>
      <c r="B3" s="46"/>
      <c r="C3" s="46"/>
      <c r="D3" s="46"/>
      <c r="E3" s="72"/>
      <c r="F3" s="11" t="s">
        <v>73</v>
      </c>
      <c r="G3" s="72"/>
      <c r="H3" s="50"/>
      <c r="K3" s="26" t="s">
        <v>62</v>
      </c>
      <c r="L3" s="6">
        <f t="shared" ref="L3:L17" si="0">COUNTIF($F$2:$F$40,K3)</f>
        <v>0</v>
      </c>
      <c r="M3" s="6">
        <f t="shared" ref="M3:M17" si="1">COUNTIF($H$2:$H$40,K3)</f>
        <v>2</v>
      </c>
      <c r="N3" s="27">
        <f>SUM(L3:M3)</f>
        <v>2</v>
      </c>
    </row>
    <row r="4" spans="1:14" ht="16.5" customHeight="1" x14ac:dyDescent="0.25">
      <c r="A4" s="36" t="s">
        <v>11</v>
      </c>
      <c r="B4" s="73" t="s">
        <v>12</v>
      </c>
      <c r="C4" s="73" t="s">
        <v>13</v>
      </c>
      <c r="D4" s="73" t="s">
        <v>14</v>
      </c>
      <c r="E4" s="71" t="s">
        <v>58</v>
      </c>
      <c r="F4" s="73"/>
      <c r="G4" s="71" t="s">
        <v>57</v>
      </c>
      <c r="H4" s="7" t="s">
        <v>62</v>
      </c>
      <c r="K4" s="26" t="s">
        <v>63</v>
      </c>
      <c r="L4" s="6">
        <f t="shared" si="0"/>
        <v>0</v>
      </c>
      <c r="M4" s="6">
        <f t="shared" si="1"/>
        <v>2</v>
      </c>
      <c r="N4" s="27">
        <f t="shared" ref="N4:N17" si="2">SUM(L4:M4)</f>
        <v>2</v>
      </c>
    </row>
    <row r="5" spans="1:14" x14ac:dyDescent="0.25">
      <c r="A5" s="37"/>
      <c r="B5" s="69"/>
      <c r="C5" s="69"/>
      <c r="D5" s="69"/>
      <c r="E5" s="70"/>
      <c r="F5" s="69"/>
      <c r="G5" s="70"/>
      <c r="H5" s="8" t="s">
        <v>63</v>
      </c>
      <c r="K5" s="26" t="s">
        <v>64</v>
      </c>
      <c r="L5" s="6">
        <f t="shared" si="0"/>
        <v>3</v>
      </c>
      <c r="M5" s="6">
        <f t="shared" si="1"/>
        <v>1</v>
      </c>
      <c r="N5" s="27">
        <f t="shared" si="2"/>
        <v>4</v>
      </c>
    </row>
    <row r="6" spans="1:14" x14ac:dyDescent="0.25">
      <c r="A6" s="37"/>
      <c r="B6" s="69"/>
      <c r="C6" s="69"/>
      <c r="D6" s="69"/>
      <c r="E6" s="70"/>
      <c r="F6" s="69"/>
      <c r="G6" s="70"/>
      <c r="H6" s="8" t="s">
        <v>64</v>
      </c>
      <c r="K6" s="28" t="s">
        <v>65</v>
      </c>
      <c r="L6" s="6">
        <f t="shared" si="0"/>
        <v>0</v>
      </c>
      <c r="M6" s="6">
        <f t="shared" si="1"/>
        <v>2</v>
      </c>
      <c r="N6" s="27">
        <f t="shared" si="2"/>
        <v>2</v>
      </c>
    </row>
    <row r="7" spans="1:14" ht="15.75" thickBot="1" x14ac:dyDescent="0.3">
      <c r="A7" s="38"/>
      <c r="B7" s="74"/>
      <c r="C7" s="74"/>
      <c r="D7" s="74"/>
      <c r="E7" s="72"/>
      <c r="F7" s="74"/>
      <c r="G7" s="72"/>
      <c r="H7" s="9" t="s">
        <v>67</v>
      </c>
      <c r="K7" s="28" t="s">
        <v>66</v>
      </c>
      <c r="L7" s="6">
        <f t="shared" si="0"/>
        <v>2</v>
      </c>
      <c r="M7" s="6">
        <f t="shared" si="1"/>
        <v>0</v>
      </c>
      <c r="N7" s="27">
        <f t="shared" si="2"/>
        <v>2</v>
      </c>
    </row>
    <row r="8" spans="1:14" x14ac:dyDescent="0.25">
      <c r="A8" s="39" t="s">
        <v>16</v>
      </c>
      <c r="B8" s="45" t="s">
        <v>17</v>
      </c>
      <c r="C8" s="45" t="s">
        <v>18</v>
      </c>
      <c r="D8" s="45" t="s">
        <v>9</v>
      </c>
      <c r="E8" s="71" t="s">
        <v>58</v>
      </c>
      <c r="F8" s="45"/>
      <c r="G8" s="71" t="s">
        <v>57</v>
      </c>
      <c r="H8" s="12" t="s">
        <v>68</v>
      </c>
      <c r="K8" s="28" t="s">
        <v>67</v>
      </c>
      <c r="L8" s="6">
        <f t="shared" si="0"/>
        <v>0</v>
      </c>
      <c r="M8" s="6">
        <f t="shared" si="1"/>
        <v>2</v>
      </c>
      <c r="N8" s="27">
        <f t="shared" si="2"/>
        <v>2</v>
      </c>
    </row>
    <row r="9" spans="1:14" x14ac:dyDescent="0.25">
      <c r="A9" s="40"/>
      <c r="B9" s="51"/>
      <c r="C9" s="51"/>
      <c r="D9" s="51"/>
      <c r="E9" s="70"/>
      <c r="F9" s="51"/>
      <c r="G9" s="70"/>
      <c r="H9" s="13" t="s">
        <v>69</v>
      </c>
      <c r="K9" s="28" t="s">
        <v>68</v>
      </c>
      <c r="L9" s="6">
        <f t="shared" si="0"/>
        <v>0</v>
      </c>
      <c r="M9" s="6">
        <f t="shared" si="1"/>
        <v>2</v>
      </c>
      <c r="N9" s="27">
        <f t="shared" si="2"/>
        <v>2</v>
      </c>
    </row>
    <row r="10" spans="1:14" x14ac:dyDescent="0.25">
      <c r="A10" s="40"/>
      <c r="B10" s="51"/>
      <c r="C10" s="51"/>
      <c r="D10" s="51"/>
      <c r="E10" s="70"/>
      <c r="F10" s="51"/>
      <c r="G10" s="70"/>
      <c r="H10" s="13" t="s">
        <v>70</v>
      </c>
      <c r="K10" s="28" t="s">
        <v>69</v>
      </c>
      <c r="L10" s="6">
        <f t="shared" si="0"/>
        <v>0</v>
      </c>
      <c r="M10" s="6">
        <f t="shared" si="1"/>
        <v>2</v>
      </c>
      <c r="N10" s="27">
        <f t="shared" si="2"/>
        <v>2</v>
      </c>
    </row>
    <row r="11" spans="1:14" ht="15.75" thickBot="1" x14ac:dyDescent="0.3">
      <c r="A11" s="41"/>
      <c r="B11" s="46"/>
      <c r="C11" s="46"/>
      <c r="D11" s="46"/>
      <c r="E11" s="72"/>
      <c r="F11" s="46"/>
      <c r="G11" s="72"/>
      <c r="H11" s="14" t="s">
        <v>65</v>
      </c>
      <c r="K11" s="28" t="s">
        <v>70</v>
      </c>
      <c r="L11" s="6">
        <f t="shared" si="0"/>
        <v>2</v>
      </c>
      <c r="M11" s="6">
        <f t="shared" si="1"/>
        <v>2</v>
      </c>
      <c r="N11" s="27">
        <f t="shared" si="2"/>
        <v>4</v>
      </c>
    </row>
    <row r="12" spans="1:14" x14ac:dyDescent="0.25">
      <c r="A12" s="64" t="s">
        <v>19</v>
      </c>
      <c r="B12" s="65" t="s">
        <v>20</v>
      </c>
      <c r="C12" s="65" t="s">
        <v>21</v>
      </c>
      <c r="D12" s="65" t="s">
        <v>22</v>
      </c>
      <c r="E12" s="66" t="s">
        <v>57</v>
      </c>
      <c r="F12" s="67" t="s">
        <v>70</v>
      </c>
      <c r="G12" s="65" t="s">
        <v>58</v>
      </c>
      <c r="H12" s="68"/>
      <c r="K12" s="29" t="s">
        <v>71</v>
      </c>
      <c r="L12" s="6">
        <f t="shared" si="0"/>
        <v>0</v>
      </c>
      <c r="M12" s="6">
        <f t="shared" si="1"/>
        <v>2</v>
      </c>
      <c r="N12" s="27">
        <f>SUM(L12:M12)</f>
        <v>2</v>
      </c>
    </row>
    <row r="13" spans="1:14" ht="15.75" thickBot="1" x14ac:dyDescent="0.3">
      <c r="A13" s="54"/>
      <c r="B13" s="44"/>
      <c r="C13" s="44"/>
      <c r="D13" s="44"/>
      <c r="E13" s="60"/>
      <c r="F13" s="19" t="s">
        <v>66</v>
      </c>
      <c r="G13" s="44"/>
      <c r="H13" s="59"/>
      <c r="K13" s="28" t="s">
        <v>72</v>
      </c>
      <c r="L13" s="6">
        <f t="shared" si="0"/>
        <v>0</v>
      </c>
      <c r="M13" s="6">
        <f t="shared" si="1"/>
        <v>2</v>
      </c>
      <c r="N13" s="27">
        <f t="shared" si="2"/>
        <v>2</v>
      </c>
    </row>
    <row r="14" spans="1:14" s="2" customFormat="1" x14ac:dyDescent="0.25">
      <c r="A14" s="39" t="s">
        <v>23</v>
      </c>
      <c r="B14" s="45" t="s">
        <v>24</v>
      </c>
      <c r="C14" s="45" t="s">
        <v>25</v>
      </c>
      <c r="D14" s="45" t="s">
        <v>26</v>
      </c>
      <c r="E14" s="45" t="s">
        <v>58</v>
      </c>
      <c r="F14" s="56"/>
      <c r="G14" s="45" t="s">
        <v>57</v>
      </c>
      <c r="H14" s="12" t="s">
        <v>71</v>
      </c>
      <c r="K14" s="28" t="s">
        <v>73</v>
      </c>
      <c r="L14" s="6">
        <f t="shared" si="0"/>
        <v>3</v>
      </c>
      <c r="M14" s="6">
        <f t="shared" si="1"/>
        <v>1</v>
      </c>
      <c r="N14" s="27">
        <f t="shared" si="2"/>
        <v>4</v>
      </c>
    </row>
    <row r="15" spans="1:14" s="2" customFormat="1" ht="15.75" thickBot="1" x14ac:dyDescent="0.3">
      <c r="A15" s="40"/>
      <c r="B15" s="51"/>
      <c r="C15" s="51"/>
      <c r="D15" s="51"/>
      <c r="E15" s="51"/>
      <c r="F15" s="57"/>
      <c r="G15" s="51"/>
      <c r="H15" s="13" t="s">
        <v>72</v>
      </c>
      <c r="K15" s="28" t="s">
        <v>74</v>
      </c>
      <c r="L15" s="6">
        <f t="shared" si="0"/>
        <v>2</v>
      </c>
      <c r="M15" s="6">
        <f t="shared" si="1"/>
        <v>2</v>
      </c>
      <c r="N15" s="27">
        <f t="shared" si="2"/>
        <v>4</v>
      </c>
    </row>
    <row r="16" spans="1:14" s="2" customFormat="1" ht="15.75" thickBot="1" x14ac:dyDescent="0.3">
      <c r="A16" s="40"/>
      <c r="B16" s="51"/>
      <c r="C16" s="51"/>
      <c r="D16" s="51"/>
      <c r="E16" s="51"/>
      <c r="F16" s="57"/>
      <c r="G16" s="51"/>
      <c r="H16" s="13" t="s">
        <v>73</v>
      </c>
      <c r="K16" s="28" t="s">
        <v>75</v>
      </c>
      <c r="L16" s="6">
        <f t="shared" si="0"/>
        <v>0</v>
      </c>
      <c r="M16" s="6">
        <f t="shared" si="1"/>
        <v>1</v>
      </c>
      <c r="N16" s="27">
        <f t="shared" si="2"/>
        <v>1</v>
      </c>
    </row>
    <row r="17" spans="1:14" s="2" customFormat="1" ht="15.75" thickBot="1" x14ac:dyDescent="0.3">
      <c r="A17" s="41"/>
      <c r="B17" s="46"/>
      <c r="C17" s="46"/>
      <c r="D17" s="46"/>
      <c r="E17" s="46"/>
      <c r="F17" s="58"/>
      <c r="G17" s="46"/>
      <c r="H17" s="15" t="s">
        <v>74</v>
      </c>
      <c r="K17" s="30" t="s">
        <v>76</v>
      </c>
      <c r="L17" s="31">
        <f t="shared" si="0"/>
        <v>2</v>
      </c>
      <c r="M17" s="31">
        <f t="shared" si="1"/>
        <v>1</v>
      </c>
      <c r="N17" s="32">
        <f t="shared" si="2"/>
        <v>3</v>
      </c>
    </row>
    <row r="18" spans="1:14" x14ac:dyDescent="0.25">
      <c r="A18" s="52" t="s">
        <v>27</v>
      </c>
      <c r="B18" s="43" t="s">
        <v>28</v>
      </c>
      <c r="C18" s="43" t="s">
        <v>29</v>
      </c>
      <c r="D18" s="43" t="s">
        <v>22</v>
      </c>
      <c r="E18" s="43" t="s">
        <v>57</v>
      </c>
      <c r="F18" s="18" t="s">
        <v>74</v>
      </c>
      <c r="G18" s="43" t="s">
        <v>58</v>
      </c>
      <c r="H18" s="47" t="s">
        <v>7</v>
      </c>
    </row>
    <row r="19" spans="1:14" ht="15.75" thickBot="1" x14ac:dyDescent="0.3">
      <c r="A19" s="54"/>
      <c r="B19" s="44"/>
      <c r="C19" s="44"/>
      <c r="D19" s="44"/>
      <c r="E19" s="44"/>
      <c r="F19" s="19" t="s">
        <v>76</v>
      </c>
      <c r="G19" s="44"/>
      <c r="H19" s="48"/>
    </row>
    <row r="20" spans="1:14" x14ac:dyDescent="0.25">
      <c r="A20" s="39" t="s">
        <v>30</v>
      </c>
      <c r="B20" s="45" t="s">
        <v>31</v>
      </c>
      <c r="C20" s="45" t="s">
        <v>32</v>
      </c>
      <c r="D20" s="45" t="s">
        <v>10</v>
      </c>
      <c r="E20" s="45" t="s">
        <v>58</v>
      </c>
      <c r="F20" s="45"/>
      <c r="G20" s="45" t="s">
        <v>57</v>
      </c>
      <c r="H20" s="12" t="s">
        <v>75</v>
      </c>
    </row>
    <row r="21" spans="1:14" ht="15.75" thickBot="1" x14ac:dyDescent="0.3">
      <c r="A21" s="40"/>
      <c r="B21" s="51"/>
      <c r="C21" s="51"/>
      <c r="D21" s="51"/>
      <c r="E21" s="51"/>
      <c r="F21" s="51"/>
      <c r="G21" s="51"/>
      <c r="H21" s="13" t="s">
        <v>76</v>
      </c>
    </row>
    <row r="22" spans="1:14" ht="15.75" thickBot="1" x14ac:dyDescent="0.3">
      <c r="A22" s="40"/>
      <c r="B22" s="51"/>
      <c r="C22" s="51"/>
      <c r="D22" s="51"/>
      <c r="E22" s="51"/>
      <c r="F22" s="51"/>
      <c r="G22" s="51"/>
      <c r="H22" s="13" t="s">
        <v>62</v>
      </c>
    </row>
    <row r="23" spans="1:14" ht="15.75" thickBot="1" x14ac:dyDescent="0.3">
      <c r="A23" s="41"/>
      <c r="B23" s="46"/>
      <c r="C23" s="46"/>
      <c r="D23" s="46"/>
      <c r="E23" s="46"/>
      <c r="F23" s="46"/>
      <c r="G23" s="46"/>
      <c r="H23" s="15" t="s">
        <v>63</v>
      </c>
    </row>
    <row r="24" spans="1:14" x14ac:dyDescent="0.25">
      <c r="A24" s="52" t="s">
        <v>33</v>
      </c>
      <c r="B24" s="43" t="s">
        <v>34</v>
      </c>
      <c r="C24" s="43" t="s">
        <v>35</v>
      </c>
      <c r="D24" s="43" t="s">
        <v>36</v>
      </c>
      <c r="E24" s="43" t="s">
        <v>57</v>
      </c>
      <c r="F24" s="18" t="s">
        <v>64</v>
      </c>
      <c r="G24" s="43" t="s">
        <v>58</v>
      </c>
      <c r="H24" s="47" t="s">
        <v>7</v>
      </c>
    </row>
    <row r="25" spans="1:14" ht="15.75" thickBot="1" x14ac:dyDescent="0.3">
      <c r="A25" s="54"/>
      <c r="B25" s="44"/>
      <c r="C25" s="44"/>
      <c r="D25" s="44"/>
      <c r="E25" s="44"/>
      <c r="F25" s="19" t="s">
        <v>73</v>
      </c>
      <c r="G25" s="44"/>
      <c r="H25" s="48"/>
    </row>
    <row r="26" spans="1:14" ht="60.75" thickBot="1" x14ac:dyDescent="0.3">
      <c r="A26" s="62" t="s">
        <v>37</v>
      </c>
      <c r="B26" s="63" t="s">
        <v>38</v>
      </c>
      <c r="C26" s="63" t="s">
        <v>39</v>
      </c>
      <c r="D26" s="63" t="s">
        <v>15</v>
      </c>
      <c r="E26" s="17" t="s">
        <v>58</v>
      </c>
      <c r="F26" s="16"/>
      <c r="G26" s="17" t="s">
        <v>57</v>
      </c>
      <c r="H26" s="61" t="s">
        <v>80</v>
      </c>
    </row>
    <row r="27" spans="1:14" x14ac:dyDescent="0.25">
      <c r="A27" s="52" t="s">
        <v>40</v>
      </c>
      <c r="B27" s="43" t="s">
        <v>41</v>
      </c>
      <c r="C27" s="43" t="s">
        <v>42</v>
      </c>
      <c r="D27" s="43" t="s">
        <v>22</v>
      </c>
      <c r="E27" s="43" t="s">
        <v>57</v>
      </c>
      <c r="F27" s="18" t="s">
        <v>70</v>
      </c>
      <c r="G27" s="43" t="s">
        <v>58</v>
      </c>
      <c r="H27" s="47" t="s">
        <v>7</v>
      </c>
    </row>
    <row r="28" spans="1:14" ht="15.75" thickBot="1" x14ac:dyDescent="0.3">
      <c r="A28" s="54"/>
      <c r="B28" s="44"/>
      <c r="C28" s="44"/>
      <c r="D28" s="44"/>
      <c r="E28" s="44"/>
      <c r="F28" s="19" t="s">
        <v>66</v>
      </c>
      <c r="G28" s="44"/>
      <c r="H28" s="48"/>
    </row>
    <row r="29" spans="1:14" x14ac:dyDescent="0.25">
      <c r="A29" s="39" t="s">
        <v>43</v>
      </c>
      <c r="B29" s="45" t="s">
        <v>44</v>
      </c>
      <c r="C29" s="45" t="s">
        <v>45</v>
      </c>
      <c r="D29" s="45" t="s">
        <v>8</v>
      </c>
      <c r="E29" s="45" t="s">
        <v>58</v>
      </c>
      <c r="F29" s="45"/>
      <c r="G29" s="45" t="s">
        <v>57</v>
      </c>
      <c r="H29" s="12" t="s">
        <v>74</v>
      </c>
    </row>
    <row r="30" spans="1:14" ht="15.75" thickBot="1" x14ac:dyDescent="0.3">
      <c r="A30" s="40"/>
      <c r="B30" s="51"/>
      <c r="C30" s="51"/>
      <c r="D30" s="51"/>
      <c r="E30" s="51"/>
      <c r="F30" s="51"/>
      <c r="G30" s="51"/>
      <c r="H30" s="13" t="s">
        <v>65</v>
      </c>
    </row>
    <row r="31" spans="1:14" ht="15.75" thickBot="1" x14ac:dyDescent="0.3">
      <c r="A31" s="40"/>
      <c r="B31" s="51"/>
      <c r="C31" s="51"/>
      <c r="D31" s="51"/>
      <c r="E31" s="51"/>
      <c r="F31" s="51"/>
      <c r="G31" s="51"/>
      <c r="H31" s="13" t="s">
        <v>67</v>
      </c>
    </row>
    <row r="32" spans="1:14" ht="15.75" thickBot="1" x14ac:dyDescent="0.3">
      <c r="A32" s="41"/>
      <c r="B32" s="46"/>
      <c r="C32" s="46"/>
      <c r="D32" s="46"/>
      <c r="E32" s="46"/>
      <c r="F32" s="46"/>
      <c r="G32" s="46"/>
      <c r="H32" s="15" t="s">
        <v>68</v>
      </c>
    </row>
    <row r="33" spans="1:18" x14ac:dyDescent="0.25">
      <c r="A33" s="52" t="s">
        <v>46</v>
      </c>
      <c r="B33" s="43" t="s">
        <v>47</v>
      </c>
      <c r="C33" s="43" t="s">
        <v>48</v>
      </c>
      <c r="D33" s="43" t="s">
        <v>22</v>
      </c>
      <c r="E33" s="43" t="s">
        <v>57</v>
      </c>
      <c r="F33" s="18" t="s">
        <v>74</v>
      </c>
      <c r="G33" s="43" t="s">
        <v>58</v>
      </c>
      <c r="H33" s="47" t="s">
        <v>7</v>
      </c>
    </row>
    <row r="34" spans="1:18" ht="15.75" thickBot="1" x14ac:dyDescent="0.3">
      <c r="A34" s="54"/>
      <c r="B34" s="44"/>
      <c r="C34" s="44"/>
      <c r="D34" s="44"/>
      <c r="E34" s="44"/>
      <c r="F34" s="19" t="s">
        <v>76</v>
      </c>
      <c r="G34" s="44"/>
      <c r="H34" s="48"/>
    </row>
    <row r="35" spans="1:18" x14ac:dyDescent="0.25">
      <c r="A35" s="39" t="s">
        <v>49</v>
      </c>
      <c r="B35" s="45" t="s">
        <v>50</v>
      </c>
      <c r="C35" s="45" t="s">
        <v>51</v>
      </c>
      <c r="D35" s="45" t="s">
        <v>22</v>
      </c>
      <c r="E35" s="45" t="s">
        <v>57</v>
      </c>
      <c r="F35" s="10" t="s">
        <v>64</v>
      </c>
      <c r="G35" s="45" t="s">
        <v>58</v>
      </c>
      <c r="H35" s="49" t="s">
        <v>7</v>
      </c>
      <c r="K35" s="42"/>
    </row>
    <row r="36" spans="1:18" ht="15.75" thickBot="1" x14ac:dyDescent="0.3">
      <c r="A36" s="41"/>
      <c r="B36" s="46"/>
      <c r="C36" s="46"/>
      <c r="D36" s="46"/>
      <c r="E36" s="46"/>
      <c r="F36" s="11" t="s">
        <v>73</v>
      </c>
      <c r="G36" s="46"/>
      <c r="H36" s="50"/>
      <c r="K36" s="42"/>
    </row>
    <row r="37" spans="1:18" x14ac:dyDescent="0.25">
      <c r="A37" s="52" t="s">
        <v>52</v>
      </c>
      <c r="B37" s="43" t="s">
        <v>53</v>
      </c>
      <c r="C37" s="43" t="s">
        <v>54</v>
      </c>
      <c r="D37" s="43" t="s">
        <v>8</v>
      </c>
      <c r="E37" s="43" t="s">
        <v>58</v>
      </c>
      <c r="F37" s="43"/>
      <c r="G37" s="43" t="s">
        <v>57</v>
      </c>
      <c r="H37" s="7" t="s">
        <v>69</v>
      </c>
    </row>
    <row r="38" spans="1:18" x14ac:dyDescent="0.25">
      <c r="A38" s="53"/>
      <c r="B38" s="55"/>
      <c r="C38" s="55"/>
      <c r="D38" s="55"/>
      <c r="E38" s="55"/>
      <c r="F38" s="55"/>
      <c r="G38" s="55"/>
      <c r="H38" s="8" t="s">
        <v>70</v>
      </c>
    </row>
    <row r="39" spans="1:18" x14ac:dyDescent="0.25">
      <c r="A39" s="53"/>
      <c r="B39" s="55"/>
      <c r="C39" s="55"/>
      <c r="D39" s="55"/>
      <c r="E39" s="55"/>
      <c r="F39" s="55"/>
      <c r="G39" s="55"/>
      <c r="H39" s="8" t="s">
        <v>71</v>
      </c>
    </row>
    <row r="40" spans="1:18" ht="15" customHeight="1" thickBot="1" x14ac:dyDescent="0.3">
      <c r="A40" s="54"/>
      <c r="B40" s="44"/>
      <c r="C40" s="44"/>
      <c r="D40" s="44"/>
      <c r="E40" s="44"/>
      <c r="F40" s="44"/>
      <c r="G40" s="44"/>
      <c r="H40" s="20" t="s">
        <v>72</v>
      </c>
    </row>
    <row r="41" spans="1:18" ht="15" customHeight="1" x14ac:dyDescent="0.25">
      <c r="K41" s="4"/>
      <c r="L41" s="4"/>
    </row>
    <row r="42" spans="1:18" ht="15" customHeight="1" x14ac:dyDescent="0.25">
      <c r="K42" s="4"/>
      <c r="L42" s="4"/>
    </row>
    <row r="43" spans="1:18" ht="15" customHeight="1" x14ac:dyDescent="0.25">
      <c r="K43" s="22"/>
      <c r="L43" s="4"/>
    </row>
    <row r="44" spans="1:18" ht="15" customHeight="1" x14ac:dyDescent="0.25">
      <c r="K44" s="5"/>
      <c r="L44" s="3"/>
    </row>
    <row r="45" spans="1:18" ht="15" customHeight="1" x14ac:dyDescent="0.25">
      <c r="K45" s="5"/>
      <c r="L45" s="3"/>
    </row>
    <row r="46" spans="1:18" ht="15" customHeight="1" x14ac:dyDescent="0.25">
      <c r="K46" s="5"/>
      <c r="L46" s="3"/>
      <c r="N46" s="2"/>
      <c r="O46" s="2"/>
      <c r="P46" s="2"/>
      <c r="Q46" s="2"/>
      <c r="R46" s="2"/>
    </row>
    <row r="47" spans="1:18" ht="15" customHeight="1" x14ac:dyDescent="0.25">
      <c r="K47" s="21"/>
      <c r="L47" s="3"/>
    </row>
    <row r="48" spans="1:18" ht="15" customHeight="1" x14ac:dyDescent="0.25">
      <c r="K48" s="21"/>
      <c r="L48" s="3"/>
    </row>
    <row r="49" spans="10:12" ht="15" customHeight="1" x14ac:dyDescent="0.25">
      <c r="K49" s="21"/>
      <c r="L49" s="3"/>
    </row>
    <row r="50" spans="10:12" ht="15" customHeight="1" x14ac:dyDescent="0.25">
      <c r="K50" s="21"/>
      <c r="L50" s="3"/>
    </row>
    <row r="51" spans="10:12" ht="15" customHeight="1" x14ac:dyDescent="0.25">
      <c r="K51" s="21"/>
      <c r="L51" s="3"/>
    </row>
    <row r="52" spans="10:12" ht="15" customHeight="1" x14ac:dyDescent="0.25">
      <c r="J52" s="2"/>
      <c r="K52" s="21"/>
      <c r="L52" s="3"/>
    </row>
    <row r="53" spans="10:12" ht="15" customHeight="1" x14ac:dyDescent="0.25">
      <c r="J53" s="2"/>
      <c r="K53" s="21"/>
      <c r="L53" s="3"/>
    </row>
    <row r="54" spans="10:12" ht="15" customHeight="1" x14ac:dyDescent="0.25">
      <c r="K54" s="21"/>
      <c r="L54" s="3"/>
    </row>
    <row r="55" spans="10:12" ht="15" customHeight="1" x14ac:dyDescent="0.25">
      <c r="K55" s="21"/>
      <c r="L55" s="3"/>
    </row>
    <row r="56" spans="10:12" ht="15" customHeight="1" x14ac:dyDescent="0.25">
      <c r="K56" s="21"/>
      <c r="L56" s="3"/>
    </row>
    <row r="57" spans="10:12" ht="15" customHeight="1" x14ac:dyDescent="0.25">
      <c r="K57" s="21"/>
      <c r="L57" s="3"/>
    </row>
    <row r="58" spans="10:12" ht="15" customHeight="1" x14ac:dyDescent="0.25">
      <c r="K58" s="21"/>
      <c r="L58" s="3"/>
    </row>
    <row r="59" spans="10:12" ht="15" customHeight="1" x14ac:dyDescent="0.25">
      <c r="K59" s="2"/>
    </row>
  </sheetData>
  <autoFilter ref="A1:H1" xr:uid="{00000000-0009-0000-0000-000000000000}"/>
  <mergeCells count="87">
    <mergeCell ref="C12:C13"/>
    <mergeCell ref="B12:B13"/>
    <mergeCell ref="A12:A13"/>
    <mergeCell ref="G12:G13"/>
    <mergeCell ref="E14:E17"/>
    <mergeCell ref="F14:F17"/>
    <mergeCell ref="H12:H13"/>
    <mergeCell ref="G14:G17"/>
    <mergeCell ref="A18:A19"/>
    <mergeCell ref="B18:B19"/>
    <mergeCell ref="C18:C19"/>
    <mergeCell ref="D18:D19"/>
    <mergeCell ref="E18:E19"/>
    <mergeCell ref="G18:G19"/>
    <mergeCell ref="A14:A17"/>
    <mergeCell ref="B14:B17"/>
    <mergeCell ref="C14:C17"/>
    <mergeCell ref="D14:D17"/>
    <mergeCell ref="E12:E13"/>
    <mergeCell ref="D12:D13"/>
    <mergeCell ref="H18:H19"/>
    <mergeCell ref="A20:A23"/>
    <mergeCell ref="B20:B23"/>
    <mergeCell ref="C20:C23"/>
    <mergeCell ref="D20:D23"/>
    <mergeCell ref="E20:E23"/>
    <mergeCell ref="F20:F23"/>
    <mergeCell ref="G20:G23"/>
    <mergeCell ref="H24:H25"/>
    <mergeCell ref="A27:A28"/>
    <mergeCell ref="B27:B28"/>
    <mergeCell ref="C27:C28"/>
    <mergeCell ref="D27:D28"/>
    <mergeCell ref="E27:E28"/>
    <mergeCell ref="G27:G28"/>
    <mergeCell ref="H27:H28"/>
    <mergeCell ref="A24:A25"/>
    <mergeCell ref="B24:B25"/>
    <mergeCell ref="C24:C25"/>
    <mergeCell ref="D24:D25"/>
    <mergeCell ref="E24:E25"/>
    <mergeCell ref="G24:G25"/>
    <mergeCell ref="G29:G32"/>
    <mergeCell ref="A37:A40"/>
    <mergeCell ref="B37:B40"/>
    <mergeCell ref="C37:C40"/>
    <mergeCell ref="D37:D40"/>
    <mergeCell ref="E37:E40"/>
    <mergeCell ref="F37:F40"/>
    <mergeCell ref="G37:G40"/>
    <mergeCell ref="A33:A34"/>
    <mergeCell ref="A35:A36"/>
    <mergeCell ref="A29:A32"/>
    <mergeCell ref="B29:B32"/>
    <mergeCell ref="C29:C32"/>
    <mergeCell ref="D29:D32"/>
    <mergeCell ref="E29:E32"/>
    <mergeCell ref="F29:F32"/>
    <mergeCell ref="B35:B36"/>
    <mergeCell ref="C33:C34"/>
    <mergeCell ref="C35:C36"/>
    <mergeCell ref="D33:D34"/>
    <mergeCell ref="D35:D36"/>
    <mergeCell ref="K35:K36"/>
    <mergeCell ref="A2:A3"/>
    <mergeCell ref="B2:B3"/>
    <mergeCell ref="C2:C3"/>
    <mergeCell ref="D2:D3"/>
    <mergeCell ref="H2:H3"/>
    <mergeCell ref="A4:A7"/>
    <mergeCell ref="B4:B7"/>
    <mergeCell ref="C4:C7"/>
    <mergeCell ref="E33:E34"/>
    <mergeCell ref="E35:E36"/>
    <mergeCell ref="G33:G34"/>
    <mergeCell ref="G35:G36"/>
    <mergeCell ref="H33:H34"/>
    <mergeCell ref="H35:H36"/>
    <mergeCell ref="B33:B34"/>
    <mergeCell ref="K1:N1"/>
    <mergeCell ref="F4:F7"/>
    <mergeCell ref="A8:A11"/>
    <mergeCell ref="B8:B11"/>
    <mergeCell ref="C8:C11"/>
    <mergeCell ref="D8:D11"/>
    <mergeCell ref="F8:F11"/>
    <mergeCell ref="D4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Henrik Holmgren</cp:lastModifiedBy>
  <dcterms:created xsi:type="dcterms:W3CDTF">2020-10-13T07:09:07Z</dcterms:created>
  <dcterms:modified xsi:type="dcterms:W3CDTF">2020-10-19T11:16:11Z</dcterms:modified>
</cp:coreProperties>
</file>