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denz-my.sharepoint.com/personal/thomas_tendenz_se/Documents/Skrivbordet/"/>
    </mc:Choice>
  </mc:AlternateContent>
  <xr:revisionPtr revIDLastSave="100" documentId="8_{254F02F8-B2BD-4A09-B386-73D0624163C8}" xr6:coauthVersionLast="47" xr6:coauthVersionMax="47" xr10:uidLastSave="{1BE1FB63-C79F-4B7F-B753-9E519763DDD1}"/>
  <bookViews>
    <workbookView xWindow="-120" yWindow="-120" windowWidth="29040" windowHeight="15720" xr2:uid="{8AE86F99-0FEA-4A0F-8503-3DCE2C79D82A}"/>
  </bookViews>
  <sheets>
    <sheet name="Stöten 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2" l="1"/>
  <c r="S32" i="2"/>
  <c r="S31" i="2"/>
  <c r="R30" i="2"/>
  <c r="R48" i="2"/>
  <c r="R40" i="2"/>
  <c r="S45" i="2"/>
  <c r="S44" i="2"/>
  <c r="R43" i="2"/>
  <c r="R42" i="2"/>
  <c r="S41" i="2"/>
  <c r="R39" i="2"/>
  <c r="R33" i="2"/>
  <c r="S27" i="2"/>
  <c r="R26" i="2"/>
  <c r="S25" i="2"/>
  <c r="R24" i="2"/>
  <c r="S23" i="2"/>
  <c r="R22" i="2"/>
  <c r="R21" i="2"/>
  <c r="S18" i="2"/>
  <c r="S17" i="2"/>
  <c r="S16" i="2"/>
  <c r="S15" i="2"/>
  <c r="S14" i="2"/>
  <c r="S13" i="2"/>
  <c r="R12" i="2"/>
  <c r="S10" i="2"/>
  <c r="S9" i="2"/>
  <c r="R8" i="2"/>
  <c r="S7" i="2"/>
  <c r="S6" i="2"/>
  <c r="S5" i="2"/>
  <c r="S4" i="2"/>
  <c r="S3" i="2"/>
  <c r="S58" i="2" l="1"/>
  <c r="R58" i="2"/>
</calcChain>
</file>

<file path=xl/sharedStrings.xml><?xml version="1.0" encoding="utf-8"?>
<sst xmlns="http://schemas.openxmlformats.org/spreadsheetml/2006/main" count="192" uniqueCount="95">
  <si>
    <t>Stuga</t>
  </si>
  <si>
    <t>Namn</t>
  </si>
  <si>
    <t>Telefon</t>
  </si>
  <si>
    <t>Ålder</t>
  </si>
  <si>
    <t>Aktiv &amp;    tränare</t>
  </si>
  <si>
    <t xml:space="preserve">    Boende</t>
  </si>
  <si>
    <t xml:space="preserve">      1 dag</t>
  </si>
  <si>
    <r>
      <rPr>
        <b/>
        <sz val="14"/>
        <color theme="1"/>
        <rFont val="Calibri"/>
        <family val="2"/>
        <scheme val="minor"/>
      </rPr>
      <t>Liftkort</t>
    </r>
    <r>
      <rPr>
        <b/>
        <sz val="11"/>
        <color theme="1"/>
        <rFont val="Calibri"/>
        <family val="2"/>
        <scheme val="minor"/>
      </rPr>
      <t xml:space="preserve">    2 dag</t>
    </r>
  </si>
  <si>
    <t xml:space="preserve">    3 dag</t>
  </si>
  <si>
    <t xml:space="preserve"> 4 dag</t>
  </si>
  <si>
    <t xml:space="preserve">knatte 0-6 år            </t>
  </si>
  <si>
    <t>Halvpension 0-12 år</t>
  </si>
  <si>
    <t xml:space="preserve">Halvpension Vuxen      </t>
  </si>
  <si>
    <t>Allergi</t>
  </si>
  <si>
    <t>Liftkort dagar</t>
  </si>
  <si>
    <t>Ankomst avresa</t>
  </si>
  <si>
    <t>Noteringa</t>
  </si>
  <si>
    <t>250 /dag</t>
  </si>
  <si>
    <t>270 / dag</t>
  </si>
  <si>
    <t>Avvikelser</t>
  </si>
  <si>
    <t>Avvikleser</t>
  </si>
  <si>
    <t>6A</t>
  </si>
  <si>
    <t>Rickard Quick</t>
  </si>
  <si>
    <t>073-0727438</t>
  </si>
  <si>
    <t>Vuxen</t>
  </si>
  <si>
    <t>Trän</t>
  </si>
  <si>
    <t>Årskort</t>
  </si>
  <si>
    <t>Emelie Quick</t>
  </si>
  <si>
    <t>Glutenintolerans</t>
  </si>
  <si>
    <t>Hildur Quick</t>
  </si>
  <si>
    <t>Aktiv</t>
  </si>
  <si>
    <t>Henry Quick</t>
  </si>
  <si>
    <t>Petronella Norman</t>
  </si>
  <si>
    <t>Michael Rundahl</t>
  </si>
  <si>
    <t>Ellie Rundahl</t>
  </si>
  <si>
    <t>Tuva Rundahl</t>
  </si>
  <si>
    <t>6B</t>
  </si>
  <si>
    <t>Thomas karlsson</t>
  </si>
  <si>
    <t>070-7264850</t>
  </si>
  <si>
    <t>lör-mån</t>
  </si>
  <si>
    <t>Stina Eriksson</t>
  </si>
  <si>
    <t>Valter Eriksson</t>
  </si>
  <si>
    <t>Arne Johansen</t>
  </si>
  <si>
    <t>Ellinore Zakariasson</t>
  </si>
  <si>
    <t>Frida Ellenius</t>
  </si>
  <si>
    <t>Elin Forsdahl</t>
  </si>
  <si>
    <t>8A</t>
  </si>
  <si>
    <t>Ulf Godtman</t>
  </si>
  <si>
    <t>070-6834076</t>
  </si>
  <si>
    <t>Marina Larsson</t>
  </si>
  <si>
    <t>Linn Godtman</t>
  </si>
  <si>
    <t>Peter Glad</t>
  </si>
  <si>
    <t>Hampus Glad</t>
  </si>
  <si>
    <t>Camilla Forsdahl</t>
  </si>
  <si>
    <t>Arvid Forsdahl</t>
  </si>
  <si>
    <t>aktiv</t>
  </si>
  <si>
    <t>8B</t>
  </si>
  <si>
    <t>Simon Simonsson</t>
  </si>
  <si>
    <t>070-3755808</t>
  </si>
  <si>
    <t>lör-sön</t>
  </si>
  <si>
    <t>fre-mån</t>
  </si>
  <si>
    <t>Frukost/Lunch lör - sön</t>
  </si>
  <si>
    <t>Sigge Simonsson</t>
  </si>
  <si>
    <t>Siri Simonsen</t>
  </si>
  <si>
    <t>Andreas Berg</t>
  </si>
  <si>
    <t>Frukost/Lunch lör - mån</t>
  </si>
  <si>
    <t>Nils berg</t>
  </si>
  <si>
    <t>Anton Holmedal</t>
  </si>
  <si>
    <t>Ninja Holmedal</t>
  </si>
  <si>
    <t>Vickey Holmedal</t>
  </si>
  <si>
    <t>8C</t>
  </si>
  <si>
    <t>Espen Hansen</t>
  </si>
  <si>
    <t>073-1515114</t>
  </si>
  <si>
    <t>vuxen</t>
  </si>
  <si>
    <t>fre-sön</t>
  </si>
  <si>
    <t>Mia Göthlin</t>
  </si>
  <si>
    <t>Ingen mat men är gluten.</t>
  </si>
  <si>
    <t>Walter Larsson</t>
  </si>
  <si>
    <t>Marcus Liden</t>
  </si>
  <si>
    <t>Kristina Haglund</t>
  </si>
  <si>
    <t>Arvid Haglund</t>
  </si>
  <si>
    <t>Majken Haglund</t>
  </si>
  <si>
    <t>4 dagar på knatte kortet</t>
  </si>
  <si>
    <t>Privat</t>
  </si>
  <si>
    <t>HSLK</t>
  </si>
  <si>
    <t>Klubb middag  barn</t>
  </si>
  <si>
    <t xml:space="preserve">Att betala     </t>
  </si>
  <si>
    <t xml:space="preserve">Att betala   för HSLK </t>
  </si>
  <si>
    <t>Alt. 1</t>
  </si>
  <si>
    <t>Alt. 2</t>
  </si>
  <si>
    <t>Klubb    middag Fläsksida</t>
  </si>
  <si>
    <t>Klubb    middag hamburgare</t>
  </si>
  <si>
    <t>4A</t>
  </si>
  <si>
    <t>073-8199456</t>
  </si>
  <si>
    <t>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</si>
</sst>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0" borderId="0" xfId="0" applyFont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4" borderId="6" xfId="0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0" xfId="0" applyFont="1" applyFill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" fillId="4" borderId="6" xfId="0" applyFont="1" applyFill="1" applyBorder="1"/>
    <xf numFmtId="0" fontId="8" fillId="0" borderId="6" xfId="0" applyFont="1" applyBorder="1" applyAlignment="1">
      <alignment horizontal="center"/>
    </xf>
    <xf numFmtId="0" fontId="1" fillId="4" borderId="5" xfId="0" applyFont="1" applyFill="1" applyBorder="1"/>
    <xf numFmtId="0" fontId="1" fillId="5" borderId="6" xfId="0" applyFont="1" applyFill="1" applyBorder="1"/>
    <xf numFmtId="0" fontId="1" fillId="6" borderId="6" xfId="0" applyFont="1" applyFill="1" applyBorder="1"/>
    <xf numFmtId="0" fontId="4" fillId="4" borderId="6" xfId="0" applyFont="1" applyFill="1" applyBorder="1"/>
    <xf numFmtId="0" fontId="1" fillId="0" borderId="0" xfId="0" applyFont="1" applyAlignment="1">
      <alignment horizontal="right"/>
    </xf>
    <xf numFmtId="0" fontId="1" fillId="7" borderId="1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F932-A202-4A68-8F49-8E04A8BAC7AD}">
  <sheetPr>
    <pageSetUpPr fitToPage="1"/>
  </sheetPr>
  <dimension ref="A1:V58"/>
  <sheetViews>
    <sheetView tabSelected="1" topLeftCell="A19" workbookViewId="0">
      <selection activeCell="G43" sqref="G43"/>
    </sheetView>
  </sheetViews>
  <sheetFormatPr defaultRowHeight="15" x14ac:dyDescent="0.25"/>
  <cols>
    <col min="1" max="1" width="7.28515625" style="12" customWidth="1"/>
    <col min="2" max="2" width="23.7109375" style="12" bestFit="1" customWidth="1"/>
    <col min="3" max="3" width="12.85546875" style="22" customWidth="1"/>
    <col min="4" max="5" width="9.140625" style="12"/>
    <col min="6" max="7" width="8.140625" style="12" customWidth="1"/>
    <col min="8" max="8" width="9.7109375" style="12" customWidth="1"/>
    <col min="9" max="10" width="8.140625" style="12" customWidth="1"/>
    <col min="11" max="11" width="12.140625" style="12" customWidth="1"/>
    <col min="12" max="12" width="9.5703125" style="12" customWidth="1"/>
    <col min="13" max="13" width="12.42578125" style="12" customWidth="1"/>
    <col min="14" max="14" width="8" style="12" customWidth="1"/>
    <col min="15" max="15" width="12.7109375" style="12" customWidth="1"/>
    <col min="16" max="16" width="11.85546875" style="12" customWidth="1"/>
    <col min="17" max="17" width="16.28515625" style="12" bestFit="1" customWidth="1"/>
    <col min="18" max="18" width="9.85546875" style="12" customWidth="1"/>
    <col min="19" max="19" width="9.5703125" style="12" customWidth="1"/>
    <col min="20" max="20" width="13.5703125" style="12" customWidth="1"/>
    <col min="21" max="21" width="15.140625" style="12" bestFit="1" customWidth="1"/>
    <col min="22" max="22" width="26.28515625" style="12" customWidth="1"/>
    <col min="23" max="16384" width="9.140625" style="12"/>
  </cols>
  <sheetData>
    <row r="1" spans="1:22" s="7" customFormat="1" ht="49.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90</v>
      </c>
      <c r="M1" s="1" t="s">
        <v>91</v>
      </c>
      <c r="N1" s="4" t="s">
        <v>85</v>
      </c>
      <c r="O1" s="5" t="s">
        <v>11</v>
      </c>
      <c r="P1" s="4" t="s">
        <v>12</v>
      </c>
      <c r="Q1" s="1" t="s">
        <v>13</v>
      </c>
      <c r="R1" s="44" t="s">
        <v>86</v>
      </c>
      <c r="S1" s="44" t="s">
        <v>87</v>
      </c>
      <c r="T1" s="1" t="s">
        <v>14</v>
      </c>
      <c r="U1" s="1" t="s">
        <v>15</v>
      </c>
      <c r="V1" s="6" t="s">
        <v>16</v>
      </c>
    </row>
    <row r="2" spans="1:22" ht="15.75" thickBot="1" x14ac:dyDescent="0.3">
      <c r="A2" s="8"/>
      <c r="B2" s="9"/>
      <c r="C2" s="10"/>
      <c r="D2" s="10"/>
      <c r="E2" s="3"/>
      <c r="F2" s="3">
        <v>1070</v>
      </c>
      <c r="G2" s="3">
        <v>325</v>
      </c>
      <c r="H2" s="3">
        <v>630</v>
      </c>
      <c r="I2" s="3">
        <v>890</v>
      </c>
      <c r="J2" s="3">
        <v>1140</v>
      </c>
      <c r="K2" s="3">
        <v>0</v>
      </c>
      <c r="L2" s="3" t="s">
        <v>88</v>
      </c>
      <c r="M2" s="3" t="s">
        <v>89</v>
      </c>
      <c r="N2" s="3">
        <v>225</v>
      </c>
      <c r="O2" s="3" t="s">
        <v>17</v>
      </c>
      <c r="P2" s="3" t="s">
        <v>18</v>
      </c>
      <c r="Q2" s="10"/>
      <c r="R2" s="45"/>
      <c r="S2" s="45"/>
      <c r="T2" s="10" t="s">
        <v>19</v>
      </c>
      <c r="U2" s="3" t="s">
        <v>20</v>
      </c>
      <c r="V2" s="11"/>
    </row>
    <row r="3" spans="1:22" x14ac:dyDescent="0.25">
      <c r="A3" s="13" t="s">
        <v>21</v>
      </c>
      <c r="B3" s="14" t="s">
        <v>22</v>
      </c>
      <c r="C3" s="15" t="s">
        <v>23</v>
      </c>
      <c r="D3" s="15" t="s">
        <v>24</v>
      </c>
      <c r="E3" s="15" t="s">
        <v>25</v>
      </c>
      <c r="F3" s="15">
        <v>1070</v>
      </c>
      <c r="G3" s="15"/>
      <c r="H3" s="15"/>
      <c r="I3" s="15"/>
      <c r="J3" s="15"/>
      <c r="K3" s="15"/>
      <c r="L3" s="50">
        <v>300</v>
      </c>
      <c r="M3" s="15"/>
      <c r="N3" s="15"/>
      <c r="O3" s="15"/>
      <c r="P3" s="15"/>
      <c r="Q3" s="15"/>
      <c r="R3" s="46"/>
      <c r="S3" s="46">
        <f>SUM(F3:R3)</f>
        <v>1370</v>
      </c>
      <c r="T3" s="15" t="s">
        <v>26</v>
      </c>
      <c r="U3" s="16"/>
      <c r="V3" s="16"/>
    </row>
    <row r="4" spans="1:22" x14ac:dyDescent="0.25">
      <c r="A4" s="17" t="s">
        <v>21</v>
      </c>
      <c r="B4" s="18" t="s">
        <v>27</v>
      </c>
      <c r="C4" s="19"/>
      <c r="D4" s="19" t="s">
        <v>24</v>
      </c>
      <c r="E4" s="19" t="s">
        <v>25</v>
      </c>
      <c r="F4" s="19">
        <v>1070</v>
      </c>
      <c r="G4" s="19"/>
      <c r="H4" s="19"/>
      <c r="I4" s="19"/>
      <c r="J4" s="19"/>
      <c r="K4" s="19"/>
      <c r="L4" s="36">
        <v>300</v>
      </c>
      <c r="M4" s="19"/>
      <c r="N4" s="19"/>
      <c r="O4" s="19"/>
      <c r="P4" s="19"/>
      <c r="Q4" s="19" t="s">
        <v>28</v>
      </c>
      <c r="R4" s="47"/>
      <c r="S4" s="47">
        <f>SUM(F4:R4)</f>
        <v>1370</v>
      </c>
      <c r="T4" s="15" t="s">
        <v>26</v>
      </c>
      <c r="U4" s="21"/>
      <c r="V4" s="21"/>
    </row>
    <row r="5" spans="1:22" x14ac:dyDescent="0.25">
      <c r="A5" s="17" t="s">
        <v>21</v>
      </c>
      <c r="B5" s="18" t="s">
        <v>29</v>
      </c>
      <c r="C5" s="19"/>
      <c r="D5" s="19">
        <v>9</v>
      </c>
      <c r="E5" s="19" t="s">
        <v>30</v>
      </c>
      <c r="F5" s="19">
        <v>1070</v>
      </c>
      <c r="G5" s="19"/>
      <c r="H5" s="19"/>
      <c r="I5" s="19"/>
      <c r="J5" s="19"/>
      <c r="K5" s="19"/>
      <c r="L5" s="20"/>
      <c r="M5" s="19"/>
      <c r="N5" s="36">
        <v>225</v>
      </c>
      <c r="O5" s="19"/>
      <c r="P5" s="19"/>
      <c r="Q5" s="19"/>
      <c r="R5" s="47"/>
      <c r="S5" s="47">
        <f>SUM(F5:R5)</f>
        <v>1295</v>
      </c>
      <c r="T5" s="15" t="s">
        <v>26</v>
      </c>
      <c r="U5" s="21"/>
      <c r="V5" s="21"/>
    </row>
    <row r="6" spans="1:22" x14ac:dyDescent="0.25">
      <c r="A6" s="17" t="s">
        <v>21</v>
      </c>
      <c r="B6" s="18" t="s">
        <v>31</v>
      </c>
      <c r="C6" s="19"/>
      <c r="D6" s="19">
        <v>6</v>
      </c>
      <c r="E6" s="19" t="s">
        <v>30</v>
      </c>
      <c r="F6" s="22">
        <v>1070</v>
      </c>
      <c r="G6" s="19"/>
      <c r="H6" s="19"/>
      <c r="I6" s="19"/>
      <c r="J6" s="19"/>
      <c r="K6" s="19"/>
      <c r="L6" s="20"/>
      <c r="M6" s="19"/>
      <c r="N6" s="36">
        <v>225</v>
      </c>
      <c r="O6" s="19"/>
      <c r="P6" s="19"/>
      <c r="Q6" s="19" t="s">
        <v>28</v>
      </c>
      <c r="R6" s="47"/>
      <c r="S6" s="47">
        <f>SUM(F6:R6)</f>
        <v>1295</v>
      </c>
      <c r="T6" s="19" t="s">
        <v>26</v>
      </c>
      <c r="U6" s="21"/>
      <c r="V6" s="21"/>
    </row>
    <row r="7" spans="1:22" x14ac:dyDescent="0.25">
      <c r="A7" s="17" t="s">
        <v>21</v>
      </c>
      <c r="B7" s="23" t="s">
        <v>32</v>
      </c>
      <c r="C7" s="19"/>
      <c r="D7" s="19" t="s">
        <v>24</v>
      </c>
      <c r="E7" s="19" t="s">
        <v>25</v>
      </c>
      <c r="F7" s="24">
        <v>1070</v>
      </c>
      <c r="G7" s="19"/>
      <c r="H7" s="19"/>
      <c r="I7" s="19"/>
      <c r="J7" s="19">
        <v>1140</v>
      </c>
      <c r="K7" s="19"/>
      <c r="L7" s="36">
        <v>300</v>
      </c>
      <c r="M7" s="19"/>
      <c r="N7" s="36"/>
      <c r="O7" s="19"/>
      <c r="P7" s="19"/>
      <c r="Q7" s="19"/>
      <c r="R7" s="47"/>
      <c r="S7" s="47">
        <f>SUM(F7:R7)</f>
        <v>2510</v>
      </c>
      <c r="T7" s="19"/>
      <c r="U7" s="21"/>
      <c r="V7" s="21"/>
    </row>
    <row r="8" spans="1:22" x14ac:dyDescent="0.25">
      <c r="A8" s="17" t="s">
        <v>21</v>
      </c>
      <c r="B8" s="18" t="s">
        <v>33</v>
      </c>
      <c r="C8" s="19"/>
      <c r="D8" s="19" t="s">
        <v>24</v>
      </c>
      <c r="E8" s="25"/>
      <c r="F8" s="19">
        <v>1070</v>
      </c>
      <c r="G8" s="26"/>
      <c r="H8" s="19"/>
      <c r="I8" s="19"/>
      <c r="J8" s="19">
        <v>1140</v>
      </c>
      <c r="K8" s="19"/>
      <c r="L8" s="36">
        <v>300</v>
      </c>
      <c r="M8" s="19"/>
      <c r="N8" s="36"/>
      <c r="O8" s="19"/>
      <c r="P8" s="19"/>
      <c r="Q8" s="19" t="s">
        <v>28</v>
      </c>
      <c r="R8" s="47">
        <f>SUM(F8:Q8)</f>
        <v>2510</v>
      </c>
      <c r="S8" s="47"/>
      <c r="T8" s="27"/>
      <c r="U8" s="21"/>
      <c r="V8" s="21"/>
    </row>
    <row r="9" spans="1:22" x14ac:dyDescent="0.25">
      <c r="A9" s="17" t="s">
        <v>21</v>
      </c>
      <c r="B9" s="18" t="s">
        <v>34</v>
      </c>
      <c r="C9" s="19"/>
      <c r="D9" s="19">
        <v>9</v>
      </c>
      <c r="E9" s="19" t="s">
        <v>30</v>
      </c>
      <c r="F9" s="15">
        <v>1070</v>
      </c>
      <c r="G9" s="19"/>
      <c r="H9" s="19"/>
      <c r="I9" s="19"/>
      <c r="J9" s="19">
        <v>1140</v>
      </c>
      <c r="K9" s="19"/>
      <c r="L9" s="20"/>
      <c r="M9" s="19"/>
      <c r="N9" s="36">
        <v>225</v>
      </c>
      <c r="O9" s="19"/>
      <c r="P9" s="19"/>
      <c r="Q9" s="19"/>
      <c r="R9" s="47"/>
      <c r="S9" s="47">
        <f>SUM(F9:R9)</f>
        <v>2435</v>
      </c>
      <c r="T9" s="27"/>
      <c r="U9" s="21"/>
      <c r="V9" s="21"/>
    </row>
    <row r="10" spans="1:22" x14ac:dyDescent="0.25">
      <c r="A10" s="17" t="s">
        <v>21</v>
      </c>
      <c r="B10" s="18" t="s">
        <v>35</v>
      </c>
      <c r="C10" s="19"/>
      <c r="D10" s="19">
        <v>9</v>
      </c>
      <c r="E10" s="19" t="s">
        <v>30</v>
      </c>
      <c r="F10" s="19">
        <v>1070</v>
      </c>
      <c r="G10" s="19"/>
      <c r="H10" s="19"/>
      <c r="I10" s="19"/>
      <c r="J10" s="19">
        <v>1140</v>
      </c>
      <c r="K10" s="19"/>
      <c r="L10" s="20"/>
      <c r="M10" s="19"/>
      <c r="N10" s="36">
        <v>225</v>
      </c>
      <c r="O10" s="19"/>
      <c r="P10" s="19"/>
      <c r="Q10" s="19"/>
      <c r="R10" s="47"/>
      <c r="S10" s="47">
        <f>SUM(F10:R10)</f>
        <v>2435</v>
      </c>
      <c r="T10" s="19"/>
      <c r="U10" s="21"/>
      <c r="V10" s="21"/>
    </row>
    <row r="11" spans="1:22" s="33" customFormat="1" x14ac:dyDescent="0.25">
      <c r="A11" s="28"/>
      <c r="B11" s="29"/>
      <c r="C11" s="28"/>
      <c r="D11" s="28"/>
      <c r="E11" s="28"/>
      <c r="F11" s="30"/>
      <c r="G11" s="28"/>
      <c r="H11" s="28"/>
      <c r="I11" s="28"/>
      <c r="J11" s="28"/>
      <c r="K11" s="28"/>
      <c r="L11" s="31"/>
      <c r="M11" s="28"/>
      <c r="N11" s="49"/>
      <c r="O11" s="28"/>
      <c r="P11" s="28"/>
      <c r="Q11" s="28"/>
      <c r="R11" s="32"/>
      <c r="S11" s="32"/>
      <c r="T11" s="28"/>
      <c r="U11" s="32"/>
      <c r="V11" s="32"/>
    </row>
    <row r="12" spans="1:22" x14ac:dyDescent="0.25">
      <c r="A12" s="34" t="s">
        <v>36</v>
      </c>
      <c r="B12" s="35" t="s">
        <v>37</v>
      </c>
      <c r="C12" s="19" t="s">
        <v>38</v>
      </c>
      <c r="D12" s="19" t="s">
        <v>24</v>
      </c>
      <c r="E12" s="19"/>
      <c r="F12" s="19">
        <v>1070</v>
      </c>
      <c r="G12" s="19"/>
      <c r="H12" s="19"/>
      <c r="I12" s="19">
        <v>890</v>
      </c>
      <c r="J12" s="19"/>
      <c r="K12" s="19"/>
      <c r="L12" s="36">
        <v>300</v>
      </c>
      <c r="N12" s="36"/>
      <c r="O12" s="19"/>
      <c r="P12" s="19"/>
      <c r="Q12" s="19"/>
      <c r="R12" s="47">
        <f>SUM(F12:Q12)</f>
        <v>2260</v>
      </c>
      <c r="S12" s="47"/>
      <c r="T12" s="19" t="s">
        <v>39</v>
      </c>
      <c r="U12" s="21"/>
      <c r="V12" s="21"/>
    </row>
    <row r="13" spans="1:22" x14ac:dyDescent="0.25">
      <c r="A13" s="34" t="s">
        <v>36</v>
      </c>
      <c r="B13" s="35" t="s">
        <v>40</v>
      </c>
      <c r="C13" s="19"/>
      <c r="D13" s="19">
        <v>12</v>
      </c>
      <c r="E13" s="19" t="s">
        <v>30</v>
      </c>
      <c r="F13" s="19">
        <v>1070</v>
      </c>
      <c r="G13" s="19"/>
      <c r="H13" s="19"/>
      <c r="I13" s="19"/>
      <c r="J13" s="19">
        <v>1140</v>
      </c>
      <c r="K13" s="19"/>
      <c r="L13" s="19"/>
      <c r="M13" s="19"/>
      <c r="N13" s="36">
        <v>225</v>
      </c>
      <c r="O13" s="19"/>
      <c r="P13" s="19"/>
      <c r="Q13" s="19"/>
      <c r="R13" s="47"/>
      <c r="S13" s="47">
        <f t="shared" ref="S13:S18" si="0">SUM(F13:R13)</f>
        <v>2435</v>
      </c>
      <c r="T13" s="19"/>
      <c r="U13" s="21"/>
      <c r="V13" s="21"/>
    </row>
    <row r="14" spans="1:22" x14ac:dyDescent="0.25">
      <c r="A14" s="34" t="s">
        <v>36</v>
      </c>
      <c r="B14" s="35" t="s">
        <v>41</v>
      </c>
      <c r="C14" s="19"/>
      <c r="D14" s="19">
        <v>9</v>
      </c>
      <c r="E14" s="19" t="s">
        <v>30</v>
      </c>
      <c r="F14" s="19">
        <v>1070</v>
      </c>
      <c r="G14" s="19"/>
      <c r="H14" s="19"/>
      <c r="I14" s="19"/>
      <c r="J14" s="19">
        <v>1140</v>
      </c>
      <c r="K14" s="19"/>
      <c r="L14" s="19"/>
      <c r="M14" s="19"/>
      <c r="N14" s="36">
        <v>225</v>
      </c>
      <c r="O14" s="19"/>
      <c r="P14" s="19"/>
      <c r="Q14" s="19"/>
      <c r="R14" s="47"/>
      <c r="S14" s="47">
        <f t="shared" si="0"/>
        <v>2435</v>
      </c>
      <c r="T14" s="19"/>
      <c r="U14" s="21"/>
      <c r="V14" s="21"/>
    </row>
    <row r="15" spans="1:22" x14ac:dyDescent="0.25">
      <c r="A15" s="34" t="s">
        <v>36</v>
      </c>
      <c r="B15" s="35" t="s">
        <v>42</v>
      </c>
      <c r="C15" s="19"/>
      <c r="D15" s="19" t="s">
        <v>24</v>
      </c>
      <c r="E15" s="19" t="s">
        <v>25</v>
      </c>
      <c r="F15" s="19">
        <v>1070</v>
      </c>
      <c r="G15" s="19"/>
      <c r="H15" s="19"/>
      <c r="I15" s="19"/>
      <c r="J15" s="19">
        <v>1140</v>
      </c>
      <c r="K15" s="19"/>
      <c r="L15" s="36"/>
      <c r="M15" s="36">
        <v>300</v>
      </c>
      <c r="N15" s="36"/>
      <c r="O15" s="19"/>
      <c r="P15" s="19"/>
      <c r="Q15" s="19"/>
      <c r="R15" s="47"/>
      <c r="S15" s="47">
        <f t="shared" si="0"/>
        <v>2510</v>
      </c>
      <c r="T15" s="19"/>
      <c r="U15" s="21"/>
      <c r="V15" s="21"/>
    </row>
    <row r="16" spans="1:22" x14ac:dyDescent="0.25">
      <c r="A16" s="34" t="s">
        <v>36</v>
      </c>
      <c r="B16" s="35" t="s">
        <v>43</v>
      </c>
      <c r="C16" s="19"/>
      <c r="D16" s="19" t="s">
        <v>24</v>
      </c>
      <c r="E16" s="19" t="s">
        <v>25</v>
      </c>
      <c r="F16" s="19">
        <v>1070</v>
      </c>
      <c r="G16" s="19"/>
      <c r="H16" s="19"/>
      <c r="I16" s="19"/>
      <c r="J16" s="19">
        <v>1140</v>
      </c>
      <c r="K16" s="19"/>
      <c r="L16" s="36"/>
      <c r="M16" s="36">
        <v>300</v>
      </c>
      <c r="N16" s="36"/>
      <c r="O16" s="19"/>
      <c r="P16" s="19"/>
      <c r="Q16" s="19"/>
      <c r="R16" s="47"/>
      <c r="S16" s="47">
        <f t="shared" si="0"/>
        <v>2510</v>
      </c>
      <c r="T16" s="19"/>
      <c r="U16" s="21"/>
      <c r="V16" s="21"/>
    </row>
    <row r="17" spans="1:22" x14ac:dyDescent="0.25">
      <c r="A17" s="34" t="s">
        <v>36</v>
      </c>
      <c r="B17" s="35" t="s">
        <v>44</v>
      </c>
      <c r="C17" s="19"/>
      <c r="D17" s="19" t="s">
        <v>24</v>
      </c>
      <c r="E17" s="19" t="s">
        <v>25</v>
      </c>
      <c r="F17" s="19">
        <v>1070</v>
      </c>
      <c r="G17" s="19"/>
      <c r="H17" s="19"/>
      <c r="I17" s="19"/>
      <c r="J17" s="19">
        <v>1140</v>
      </c>
      <c r="K17" s="19"/>
      <c r="L17" s="36"/>
      <c r="M17" s="36">
        <v>300</v>
      </c>
      <c r="N17" s="36"/>
      <c r="O17" s="19"/>
      <c r="P17" s="19"/>
      <c r="Q17" s="19"/>
      <c r="R17" s="47"/>
      <c r="S17" s="47">
        <f t="shared" si="0"/>
        <v>2510</v>
      </c>
      <c r="T17" s="19"/>
      <c r="U17" s="21"/>
      <c r="V17" s="21"/>
    </row>
    <row r="18" spans="1:22" x14ac:dyDescent="0.25">
      <c r="A18" s="34" t="s">
        <v>36</v>
      </c>
      <c r="B18" s="35" t="s">
        <v>45</v>
      </c>
      <c r="C18" s="19"/>
      <c r="D18" s="19" t="s">
        <v>24</v>
      </c>
      <c r="E18" s="19" t="s">
        <v>25</v>
      </c>
      <c r="F18" s="19">
        <v>1070</v>
      </c>
      <c r="G18" s="19"/>
      <c r="H18" s="19"/>
      <c r="I18" s="19"/>
      <c r="J18" s="19">
        <v>1140</v>
      </c>
      <c r="K18" s="19"/>
      <c r="L18" s="20"/>
      <c r="M18" s="36">
        <v>300</v>
      </c>
      <c r="N18" s="36"/>
      <c r="O18" s="19"/>
      <c r="P18" s="19"/>
      <c r="Q18" s="19"/>
      <c r="R18" s="47"/>
      <c r="S18" s="47">
        <f t="shared" si="0"/>
        <v>2510</v>
      </c>
      <c r="T18" s="19"/>
      <c r="U18" s="21"/>
      <c r="V18" s="21"/>
    </row>
    <row r="19" spans="1:22" x14ac:dyDescent="0.25">
      <c r="A19" s="34" t="s">
        <v>36</v>
      </c>
      <c r="B19" s="35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36"/>
      <c r="O19" s="19"/>
      <c r="P19" s="19"/>
      <c r="Q19" s="19"/>
      <c r="R19" s="47"/>
      <c r="S19" s="47"/>
      <c r="T19" s="19"/>
      <c r="U19" s="21"/>
      <c r="V19" s="21"/>
    </row>
    <row r="20" spans="1:22" s="33" customFormat="1" x14ac:dyDescent="0.25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49"/>
      <c r="O20" s="28"/>
      <c r="P20" s="28"/>
      <c r="Q20" s="28"/>
      <c r="R20" s="32"/>
      <c r="S20" s="32"/>
      <c r="T20" s="28"/>
      <c r="U20" s="32"/>
      <c r="V20" s="32"/>
    </row>
    <row r="21" spans="1:22" x14ac:dyDescent="0.25">
      <c r="A21" s="17" t="s">
        <v>46</v>
      </c>
      <c r="B21" s="37" t="s">
        <v>47</v>
      </c>
      <c r="C21" s="19" t="s">
        <v>48</v>
      </c>
      <c r="D21" s="19" t="s">
        <v>24</v>
      </c>
      <c r="E21" s="19"/>
      <c r="F21" s="19">
        <v>1070</v>
      </c>
      <c r="G21" s="19"/>
      <c r="H21" s="19"/>
      <c r="I21" s="19"/>
      <c r="J21" s="19"/>
      <c r="K21" s="19"/>
      <c r="L21" s="19"/>
      <c r="M21" s="36">
        <v>300</v>
      </c>
      <c r="N21" s="36"/>
      <c r="O21" s="19"/>
      <c r="P21" s="19"/>
      <c r="Q21" s="38"/>
      <c r="R21" s="47">
        <f>SUM(F21:Q21)</f>
        <v>1370</v>
      </c>
      <c r="S21" s="47"/>
      <c r="T21" s="19"/>
      <c r="U21" s="21"/>
      <c r="V21" s="21"/>
    </row>
    <row r="22" spans="1:22" x14ac:dyDescent="0.25">
      <c r="A22" s="17" t="s">
        <v>46</v>
      </c>
      <c r="B22" s="37" t="s">
        <v>49</v>
      </c>
      <c r="C22" s="19"/>
      <c r="D22" s="19" t="s">
        <v>24</v>
      </c>
      <c r="E22" s="19"/>
      <c r="F22" s="19">
        <v>1070</v>
      </c>
      <c r="G22" s="19"/>
      <c r="H22" s="19"/>
      <c r="I22" s="19"/>
      <c r="J22" s="19">
        <v>1140</v>
      </c>
      <c r="K22" s="19"/>
      <c r="L22" s="19"/>
      <c r="M22" s="36">
        <v>300</v>
      </c>
      <c r="N22" s="36"/>
      <c r="O22" s="19"/>
      <c r="P22" s="19"/>
      <c r="Q22" s="19"/>
      <c r="R22" s="47">
        <f>SUM(F22:Q22)</f>
        <v>2510</v>
      </c>
      <c r="S22" s="47"/>
      <c r="T22" s="19"/>
      <c r="U22" s="21"/>
      <c r="V22" s="21"/>
    </row>
    <row r="23" spans="1:22" x14ac:dyDescent="0.25">
      <c r="A23" s="17" t="s">
        <v>46</v>
      </c>
      <c r="B23" s="37" t="s">
        <v>50</v>
      </c>
      <c r="C23" s="19"/>
      <c r="D23" s="19">
        <v>14</v>
      </c>
      <c r="E23" s="19" t="s">
        <v>30</v>
      </c>
      <c r="F23" s="19">
        <v>1070</v>
      </c>
      <c r="G23" s="19"/>
      <c r="H23" s="19"/>
      <c r="I23" s="19"/>
      <c r="J23" s="19">
        <v>1140</v>
      </c>
      <c r="K23" s="19"/>
      <c r="L23" s="19"/>
      <c r="M23" s="36">
        <v>300</v>
      </c>
      <c r="N23" s="36"/>
      <c r="O23" s="19"/>
      <c r="P23" s="19"/>
      <c r="Q23" s="19"/>
      <c r="R23" s="47"/>
      <c r="S23" s="47">
        <f>SUM(F23:R23)</f>
        <v>2510</v>
      </c>
      <c r="T23" s="19"/>
      <c r="U23" s="21"/>
      <c r="V23" s="21"/>
    </row>
    <row r="24" spans="1:22" x14ac:dyDescent="0.25">
      <c r="A24" s="13" t="s">
        <v>46</v>
      </c>
      <c r="B24" s="39" t="s">
        <v>51</v>
      </c>
      <c r="C24" s="15"/>
      <c r="D24" s="15" t="s">
        <v>24</v>
      </c>
      <c r="E24" s="15"/>
      <c r="F24" s="15">
        <v>1070</v>
      </c>
      <c r="G24" s="15"/>
      <c r="H24" s="15"/>
      <c r="I24" s="15">
        <v>890</v>
      </c>
      <c r="J24" s="15"/>
      <c r="K24" s="15"/>
      <c r="L24" s="15"/>
      <c r="M24" s="36">
        <v>300</v>
      </c>
      <c r="N24" s="50"/>
      <c r="O24" s="15"/>
      <c r="P24" s="15"/>
      <c r="Q24" s="15"/>
      <c r="R24" s="46">
        <f>SUM(F24:Q24)</f>
        <v>2260</v>
      </c>
      <c r="S24" s="46"/>
      <c r="T24" s="15" t="s">
        <v>39</v>
      </c>
      <c r="U24" s="16"/>
      <c r="V24" s="16"/>
    </row>
    <row r="25" spans="1:22" x14ac:dyDescent="0.25">
      <c r="A25" s="17" t="s">
        <v>46</v>
      </c>
      <c r="B25" s="37" t="s">
        <v>52</v>
      </c>
      <c r="C25" s="19"/>
      <c r="D25" s="19">
        <v>11</v>
      </c>
      <c r="E25" s="19" t="s">
        <v>30</v>
      </c>
      <c r="F25" s="19">
        <v>1070</v>
      </c>
      <c r="G25" s="19"/>
      <c r="H25" s="19"/>
      <c r="I25" s="19"/>
      <c r="J25" s="19">
        <v>1140</v>
      </c>
      <c r="K25" s="19"/>
      <c r="L25" s="19"/>
      <c r="M25" s="19"/>
      <c r="N25" s="36">
        <v>225</v>
      </c>
      <c r="O25" s="19"/>
      <c r="P25" s="19"/>
      <c r="Q25" s="19"/>
      <c r="R25" s="47"/>
      <c r="S25" s="47">
        <f>SUM(F25:R25)</f>
        <v>2435</v>
      </c>
      <c r="T25" s="19"/>
      <c r="U25" s="21"/>
      <c r="V25" s="21"/>
    </row>
    <row r="26" spans="1:22" x14ac:dyDescent="0.25">
      <c r="A26" s="17" t="s">
        <v>46</v>
      </c>
      <c r="B26" s="37" t="s">
        <v>53</v>
      </c>
      <c r="C26" s="19"/>
      <c r="D26" s="19" t="s">
        <v>24</v>
      </c>
      <c r="E26" s="19"/>
      <c r="F26" s="19">
        <v>1070</v>
      </c>
      <c r="G26" s="19"/>
      <c r="H26" s="19"/>
      <c r="I26" s="19"/>
      <c r="J26" s="19"/>
      <c r="K26" s="19"/>
      <c r="L26" s="20"/>
      <c r="M26" s="19"/>
      <c r="N26" s="36"/>
      <c r="O26" s="19"/>
      <c r="P26" s="19"/>
      <c r="Q26" s="19"/>
      <c r="R26" s="47">
        <f>SUM(F26:Q26)</f>
        <v>1070</v>
      </c>
      <c r="S26" s="47"/>
      <c r="T26" s="19"/>
      <c r="U26" s="21"/>
      <c r="V26" s="21"/>
    </row>
    <row r="27" spans="1:22" x14ac:dyDescent="0.25">
      <c r="A27" s="17" t="s">
        <v>46</v>
      </c>
      <c r="B27" s="37" t="s">
        <v>54</v>
      </c>
      <c r="C27" s="19"/>
      <c r="D27" s="19">
        <v>14</v>
      </c>
      <c r="E27" s="19" t="s">
        <v>55</v>
      </c>
      <c r="F27" s="19">
        <v>1070</v>
      </c>
      <c r="G27" s="19"/>
      <c r="H27" s="19"/>
      <c r="I27" s="19"/>
      <c r="J27" s="19">
        <v>1140</v>
      </c>
      <c r="K27" s="19"/>
      <c r="L27" s="20"/>
      <c r="M27" s="36">
        <v>300</v>
      </c>
      <c r="N27" s="36"/>
      <c r="O27" s="19"/>
      <c r="P27" s="19"/>
      <c r="Q27" s="19"/>
      <c r="R27" s="47"/>
      <c r="S27" s="47">
        <f>SUM(F27:R27)</f>
        <v>2510</v>
      </c>
      <c r="T27" s="19"/>
      <c r="U27" s="21"/>
      <c r="V27" s="21"/>
    </row>
    <row r="28" spans="1:22" x14ac:dyDescent="0.25">
      <c r="A28" s="17" t="s">
        <v>46</v>
      </c>
      <c r="B28" s="37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6"/>
      <c r="O28" s="19"/>
      <c r="P28" s="19"/>
      <c r="Q28" s="19"/>
      <c r="R28" s="47"/>
      <c r="S28" s="47"/>
      <c r="T28" s="19"/>
      <c r="U28" s="21"/>
      <c r="V28" s="21"/>
    </row>
    <row r="29" spans="1:22" s="33" customFormat="1" x14ac:dyDescent="0.25">
      <c r="A29" s="28"/>
      <c r="B29" s="40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49"/>
      <c r="O29" s="28"/>
      <c r="P29" s="28"/>
      <c r="Q29" s="28"/>
      <c r="R29" s="32"/>
      <c r="S29" s="32"/>
      <c r="T29" s="28"/>
      <c r="U29" s="32"/>
      <c r="V29" s="32"/>
    </row>
    <row r="30" spans="1:22" x14ac:dyDescent="0.25">
      <c r="A30" s="34" t="s">
        <v>56</v>
      </c>
      <c r="B30" s="35" t="s">
        <v>67</v>
      </c>
      <c r="C30" s="19" t="s">
        <v>93</v>
      </c>
      <c r="D30" s="19" t="s">
        <v>24</v>
      </c>
      <c r="E30" s="19"/>
      <c r="F30" s="19">
        <v>1070</v>
      </c>
      <c r="G30" s="19"/>
      <c r="H30" s="19"/>
      <c r="I30" s="19"/>
      <c r="J30" s="19">
        <v>1140</v>
      </c>
      <c r="K30" s="19"/>
      <c r="L30" s="36">
        <v>300</v>
      </c>
      <c r="M30" s="19"/>
      <c r="N30" s="36"/>
      <c r="O30" s="19"/>
      <c r="P30" s="19"/>
      <c r="Q30" s="19"/>
      <c r="R30" s="47">
        <f>SUM(F30:Q30)</f>
        <v>2510</v>
      </c>
      <c r="S30" s="47"/>
      <c r="T30" s="19"/>
      <c r="U30" s="21"/>
      <c r="V30" s="21"/>
    </row>
    <row r="31" spans="1:22" x14ac:dyDescent="0.25">
      <c r="A31" s="34" t="s">
        <v>56</v>
      </c>
      <c r="B31" s="41" t="s">
        <v>68</v>
      </c>
      <c r="C31" s="19"/>
      <c r="D31" s="19">
        <v>7</v>
      </c>
      <c r="E31" s="19" t="s">
        <v>55</v>
      </c>
      <c r="F31" s="19">
        <v>1070</v>
      </c>
      <c r="G31" s="19"/>
      <c r="H31" s="19"/>
      <c r="I31" s="19"/>
      <c r="J31" s="19">
        <v>1140</v>
      </c>
      <c r="K31" s="19"/>
      <c r="L31" s="19"/>
      <c r="M31" s="36"/>
      <c r="N31" s="36">
        <v>225</v>
      </c>
      <c r="O31" s="19"/>
      <c r="P31" s="19"/>
      <c r="Q31" s="19"/>
      <c r="R31" s="47"/>
      <c r="S31" s="47">
        <f>SUM(F31:R31)</f>
        <v>2435</v>
      </c>
      <c r="T31" s="19"/>
      <c r="U31" s="21"/>
      <c r="V31" s="21"/>
    </row>
    <row r="32" spans="1:22" x14ac:dyDescent="0.25">
      <c r="A32" s="34" t="s">
        <v>56</v>
      </c>
      <c r="B32" s="41" t="s">
        <v>69</v>
      </c>
      <c r="C32" s="19"/>
      <c r="D32" s="19">
        <v>5</v>
      </c>
      <c r="E32" s="19" t="s">
        <v>55</v>
      </c>
      <c r="F32" s="19">
        <v>1070</v>
      </c>
      <c r="G32" s="19"/>
      <c r="H32" s="19"/>
      <c r="I32" s="19"/>
      <c r="J32" s="19"/>
      <c r="K32" s="19">
        <v>0</v>
      </c>
      <c r="L32" s="19"/>
      <c r="M32" s="19"/>
      <c r="N32" s="36">
        <v>225</v>
      </c>
      <c r="O32" s="19"/>
      <c r="P32" s="19"/>
      <c r="Q32" s="19"/>
      <c r="R32" s="47"/>
      <c r="S32" s="47">
        <f>SUM(F32:R32)</f>
        <v>1295</v>
      </c>
      <c r="T32" s="19"/>
      <c r="U32" s="21"/>
      <c r="V32" s="21" t="s">
        <v>82</v>
      </c>
    </row>
    <row r="33" spans="1:22" x14ac:dyDescent="0.25">
      <c r="A33" s="34" t="s">
        <v>56</v>
      </c>
      <c r="B33" s="41" t="s">
        <v>64</v>
      </c>
      <c r="C33" s="19"/>
      <c r="D33" s="19" t="s">
        <v>24</v>
      </c>
      <c r="E33" s="19"/>
      <c r="F33" s="19">
        <v>1070</v>
      </c>
      <c r="G33" s="19"/>
      <c r="H33" s="19"/>
      <c r="I33" s="19">
        <v>630</v>
      </c>
      <c r="J33" s="19"/>
      <c r="K33" s="19"/>
      <c r="L33" s="19"/>
      <c r="M33" s="36">
        <v>300</v>
      </c>
      <c r="N33" s="36"/>
      <c r="O33" s="19"/>
      <c r="P33" s="19">
        <v>810</v>
      </c>
      <c r="Q33" s="19"/>
      <c r="R33" s="47">
        <f>SUM(F33:Q33)</f>
        <v>2810</v>
      </c>
      <c r="S33" s="47"/>
      <c r="T33" s="19" t="s">
        <v>39</v>
      </c>
      <c r="U33" s="21" t="s">
        <v>60</v>
      </c>
      <c r="V33" s="21" t="s">
        <v>65</v>
      </c>
    </row>
    <row r="34" spans="1:22" x14ac:dyDescent="0.25">
      <c r="A34" s="34" t="s">
        <v>56</v>
      </c>
      <c r="B34" s="41" t="s">
        <v>66</v>
      </c>
      <c r="C34" s="19"/>
      <c r="D34" s="19">
        <v>8</v>
      </c>
      <c r="E34" s="19" t="s">
        <v>30</v>
      </c>
      <c r="F34" s="19">
        <v>1070</v>
      </c>
      <c r="G34" s="19"/>
      <c r="H34" s="19"/>
      <c r="I34" s="19">
        <v>630</v>
      </c>
      <c r="J34" s="19"/>
      <c r="K34" s="19"/>
      <c r="L34" s="19"/>
      <c r="M34" s="19"/>
      <c r="N34" s="36">
        <v>225</v>
      </c>
      <c r="O34" s="19">
        <v>750</v>
      </c>
      <c r="P34" s="19"/>
      <c r="Q34" s="19"/>
      <c r="R34" s="47">
        <v>750</v>
      </c>
      <c r="S34" s="47">
        <v>1925</v>
      </c>
      <c r="T34" s="19" t="s">
        <v>39</v>
      </c>
      <c r="U34" s="21" t="s">
        <v>60</v>
      </c>
      <c r="V34" s="21" t="s">
        <v>65</v>
      </c>
    </row>
    <row r="35" spans="1:22" x14ac:dyDescent="0.25">
      <c r="A35" s="34"/>
      <c r="B35" s="35"/>
      <c r="C35" s="19"/>
      <c r="D35" s="19"/>
      <c r="E35" s="19"/>
      <c r="F35" s="19"/>
      <c r="G35" s="19"/>
      <c r="H35" s="19"/>
      <c r="I35" s="19"/>
      <c r="J35" s="19"/>
      <c r="K35" s="19"/>
      <c r="L35" s="36"/>
      <c r="M35" s="19"/>
      <c r="N35" s="36"/>
      <c r="O35" s="19"/>
      <c r="P35" s="19"/>
      <c r="Q35" s="19"/>
      <c r="R35" s="47"/>
      <c r="S35" s="47"/>
      <c r="T35" s="19"/>
      <c r="U35" s="21"/>
      <c r="V35" s="21"/>
    </row>
    <row r="36" spans="1:22" x14ac:dyDescent="0.25">
      <c r="A36" s="34"/>
      <c r="B36" s="4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36"/>
      <c r="N36" s="36"/>
      <c r="O36" s="19"/>
      <c r="P36" s="19"/>
      <c r="Q36" s="19"/>
      <c r="R36" s="47"/>
      <c r="S36" s="47"/>
      <c r="T36" s="19"/>
      <c r="U36" s="21"/>
      <c r="V36" s="21"/>
    </row>
    <row r="37" spans="1:22" x14ac:dyDescent="0.25">
      <c r="A37" s="34"/>
      <c r="B37" s="4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36"/>
      <c r="O37" s="19"/>
      <c r="P37" s="19"/>
      <c r="Q37" s="19"/>
      <c r="R37" s="47"/>
      <c r="S37" s="47"/>
      <c r="T37" s="19"/>
      <c r="U37" s="21"/>
      <c r="V37" s="21"/>
    </row>
    <row r="38" spans="1:22" s="33" customFormat="1" x14ac:dyDescent="0.25">
      <c r="A38" s="28"/>
      <c r="B38" s="40"/>
      <c r="C38" s="28"/>
      <c r="D38" s="28"/>
      <c r="E38" s="28"/>
      <c r="F38" s="30"/>
      <c r="G38" s="28"/>
      <c r="H38" s="28"/>
      <c r="I38" s="28"/>
      <c r="J38" s="28"/>
      <c r="K38" s="28"/>
      <c r="L38" s="28"/>
      <c r="M38" s="28"/>
      <c r="N38" s="49"/>
      <c r="O38" s="28"/>
      <c r="P38" s="28"/>
      <c r="Q38" s="28"/>
      <c r="R38" s="32"/>
      <c r="S38" s="32"/>
      <c r="T38" s="28"/>
      <c r="U38" s="32"/>
      <c r="V38" s="32"/>
    </row>
    <row r="39" spans="1:22" x14ac:dyDescent="0.25">
      <c r="A39" s="17" t="s">
        <v>70</v>
      </c>
      <c r="B39" s="37" t="s">
        <v>71</v>
      </c>
      <c r="C39" s="19" t="s">
        <v>72</v>
      </c>
      <c r="D39" s="19" t="s">
        <v>73</v>
      </c>
      <c r="E39" s="19"/>
      <c r="F39" s="19">
        <v>1070</v>
      </c>
      <c r="G39" s="19"/>
      <c r="H39" s="19">
        <v>630</v>
      </c>
      <c r="I39" s="19"/>
      <c r="J39" s="19"/>
      <c r="K39" s="19"/>
      <c r="L39" s="19"/>
      <c r="M39" s="19"/>
      <c r="N39" s="36"/>
      <c r="O39" s="19"/>
      <c r="P39" s="19"/>
      <c r="Q39" s="19"/>
      <c r="R39" s="47">
        <f>SUM(F39:Q39)</f>
        <v>1700</v>
      </c>
      <c r="S39" s="47"/>
      <c r="T39" s="19" t="s">
        <v>59</v>
      </c>
      <c r="U39" s="21" t="s">
        <v>74</v>
      </c>
      <c r="V39" s="21"/>
    </row>
    <row r="40" spans="1:22" x14ac:dyDescent="0.25">
      <c r="A40" s="17" t="s">
        <v>70</v>
      </c>
      <c r="B40" s="37" t="s">
        <v>75</v>
      </c>
      <c r="C40" s="19"/>
      <c r="D40" s="19" t="s">
        <v>73</v>
      </c>
      <c r="E40" s="19"/>
      <c r="F40" s="19">
        <v>1070</v>
      </c>
      <c r="G40" s="19"/>
      <c r="H40" s="19">
        <v>630</v>
      </c>
      <c r="I40" s="19"/>
      <c r="J40" s="19"/>
      <c r="K40" s="19"/>
      <c r="L40" s="19"/>
      <c r="M40" s="19"/>
      <c r="N40" s="36"/>
      <c r="O40" s="19"/>
      <c r="P40" s="19"/>
      <c r="Q40" s="19"/>
      <c r="R40" s="47">
        <f>SUM(F40:Q40)</f>
        <v>1700</v>
      </c>
      <c r="S40" s="47"/>
      <c r="T40" s="19" t="s">
        <v>59</v>
      </c>
      <c r="U40" s="21" t="s">
        <v>74</v>
      </c>
      <c r="V40" s="21" t="s">
        <v>76</v>
      </c>
    </row>
    <row r="41" spans="1:22" x14ac:dyDescent="0.25">
      <c r="A41" s="17" t="s">
        <v>70</v>
      </c>
      <c r="B41" s="37" t="s">
        <v>77</v>
      </c>
      <c r="C41" s="19"/>
      <c r="D41" s="19">
        <v>10</v>
      </c>
      <c r="E41" s="19" t="s">
        <v>55</v>
      </c>
      <c r="F41" s="19">
        <v>1070</v>
      </c>
      <c r="G41" s="19"/>
      <c r="H41" s="19">
        <v>630</v>
      </c>
      <c r="I41" s="19"/>
      <c r="J41" s="19"/>
      <c r="K41" s="19"/>
      <c r="L41" s="19"/>
      <c r="M41" s="19"/>
      <c r="N41" s="36"/>
      <c r="O41" s="19"/>
      <c r="P41" s="19"/>
      <c r="Q41" s="19"/>
      <c r="R41" s="47"/>
      <c r="S41" s="47">
        <f>SUM(F41:R41)</f>
        <v>1700</v>
      </c>
      <c r="T41" s="19" t="s">
        <v>59</v>
      </c>
      <c r="U41" s="21" t="s">
        <v>74</v>
      </c>
      <c r="V41" s="21"/>
    </row>
    <row r="42" spans="1:22" x14ac:dyDescent="0.25">
      <c r="A42" s="17" t="s">
        <v>70</v>
      </c>
      <c r="B42" s="42" t="s">
        <v>78</v>
      </c>
      <c r="C42" s="19"/>
      <c r="D42" s="19" t="s">
        <v>73</v>
      </c>
      <c r="E42" s="19"/>
      <c r="F42" s="19">
        <v>1070</v>
      </c>
      <c r="G42" s="19"/>
      <c r="H42" s="19"/>
      <c r="I42" s="19"/>
      <c r="J42" s="19">
        <v>1140</v>
      </c>
      <c r="K42" s="19"/>
      <c r="L42" s="19"/>
      <c r="M42" s="36">
        <v>300</v>
      </c>
      <c r="N42" s="36"/>
      <c r="O42" s="19"/>
      <c r="P42" s="19"/>
      <c r="Q42" s="19"/>
      <c r="R42" s="47">
        <f>SUM(F42:Q42)</f>
        <v>2510</v>
      </c>
      <c r="S42" s="47"/>
      <c r="T42" s="19"/>
      <c r="U42" s="21"/>
      <c r="V42" s="21"/>
    </row>
    <row r="43" spans="1:22" x14ac:dyDescent="0.25">
      <c r="A43" s="17" t="s">
        <v>70</v>
      </c>
      <c r="B43" s="37" t="s">
        <v>79</v>
      </c>
      <c r="C43" s="19"/>
      <c r="D43" s="19" t="s">
        <v>73</v>
      </c>
      <c r="E43" s="19"/>
      <c r="F43" s="19">
        <v>1070</v>
      </c>
      <c r="G43" s="19"/>
      <c r="H43" s="19"/>
      <c r="I43" s="19"/>
      <c r="J43" s="19">
        <v>1140</v>
      </c>
      <c r="K43" s="19"/>
      <c r="L43" s="19"/>
      <c r="M43" s="36">
        <v>300</v>
      </c>
      <c r="N43" s="36"/>
      <c r="O43" s="19"/>
      <c r="P43" s="19"/>
      <c r="Q43" s="19"/>
      <c r="R43" s="47">
        <f>SUM(F43:Q43)</f>
        <v>2510</v>
      </c>
      <c r="S43" s="47"/>
      <c r="T43" s="19"/>
      <c r="U43" s="21"/>
      <c r="V43" s="21"/>
    </row>
    <row r="44" spans="1:22" x14ac:dyDescent="0.25">
      <c r="A44" s="17" t="s">
        <v>70</v>
      </c>
      <c r="B44" s="37" t="s">
        <v>80</v>
      </c>
      <c r="C44" s="19"/>
      <c r="D44" s="19">
        <v>9</v>
      </c>
      <c r="E44" s="19" t="s">
        <v>55</v>
      </c>
      <c r="F44" s="19">
        <v>1070</v>
      </c>
      <c r="G44" s="19"/>
      <c r="H44" s="19"/>
      <c r="I44" s="19"/>
      <c r="J44" s="19">
        <v>1140</v>
      </c>
      <c r="K44" s="19"/>
      <c r="L44" s="19"/>
      <c r="M44" s="19"/>
      <c r="N44" s="36">
        <v>225</v>
      </c>
      <c r="O44" s="19"/>
      <c r="P44" s="19"/>
      <c r="Q44" s="19"/>
      <c r="R44" s="47"/>
      <c r="S44" s="47">
        <f>SUM(F44:R44)</f>
        <v>2435</v>
      </c>
      <c r="T44" s="19"/>
      <c r="U44" s="21"/>
      <c r="V44" s="21"/>
    </row>
    <row r="45" spans="1:22" x14ac:dyDescent="0.25">
      <c r="A45" s="17" t="s">
        <v>70</v>
      </c>
      <c r="B45" s="37" t="s">
        <v>81</v>
      </c>
      <c r="C45" s="19"/>
      <c r="D45" s="19">
        <v>4</v>
      </c>
      <c r="E45" s="19" t="s">
        <v>55</v>
      </c>
      <c r="F45" s="19">
        <v>1070</v>
      </c>
      <c r="G45" s="19"/>
      <c r="H45" s="19"/>
      <c r="I45" s="19"/>
      <c r="J45" s="19"/>
      <c r="K45" s="19">
        <v>0</v>
      </c>
      <c r="L45" s="19"/>
      <c r="M45" s="19"/>
      <c r="N45" s="36">
        <v>225</v>
      </c>
      <c r="O45" s="19"/>
      <c r="P45" s="19"/>
      <c r="Q45" s="19"/>
      <c r="R45" s="47"/>
      <c r="S45" s="47">
        <f>SUM(F45:R45)</f>
        <v>1295</v>
      </c>
      <c r="T45" s="19"/>
      <c r="U45" s="21"/>
      <c r="V45" s="21" t="s">
        <v>82</v>
      </c>
    </row>
    <row r="46" spans="1:22" x14ac:dyDescent="0.25">
      <c r="A46" s="17" t="s">
        <v>70</v>
      </c>
      <c r="B46" s="3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36"/>
      <c r="O46" s="19"/>
      <c r="P46" s="19"/>
      <c r="Q46" s="19"/>
      <c r="R46" s="47"/>
      <c r="S46" s="47"/>
      <c r="T46" s="19"/>
      <c r="U46" s="21"/>
      <c r="V46" s="21"/>
    </row>
    <row r="47" spans="1:22" x14ac:dyDescent="0.25">
      <c r="A47" s="28"/>
      <c r="B47" s="40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49"/>
      <c r="O47" s="28"/>
      <c r="P47" s="28"/>
      <c r="Q47" s="28"/>
      <c r="R47" s="32"/>
      <c r="S47" s="32"/>
      <c r="T47" s="28"/>
      <c r="U47" s="32"/>
      <c r="V47" s="32"/>
    </row>
    <row r="48" spans="1:22" x14ac:dyDescent="0.25">
      <c r="A48" s="34" t="s">
        <v>92</v>
      </c>
      <c r="B48" s="35" t="s">
        <v>57</v>
      </c>
      <c r="C48" s="19" t="s">
        <v>58</v>
      </c>
      <c r="D48" s="19" t="s">
        <v>24</v>
      </c>
      <c r="E48" s="19"/>
      <c r="F48" s="19">
        <v>1070</v>
      </c>
      <c r="G48" s="19"/>
      <c r="H48" s="19">
        <v>630</v>
      </c>
      <c r="I48" s="19"/>
      <c r="J48" s="19"/>
      <c r="K48" s="19"/>
      <c r="L48" s="20"/>
      <c r="M48" s="19"/>
      <c r="N48" s="36"/>
      <c r="O48" s="19"/>
      <c r="P48" s="19">
        <v>540</v>
      </c>
      <c r="Q48" s="19"/>
      <c r="R48" s="47">
        <f>SUM(F48:Q48)</f>
        <v>2240</v>
      </c>
      <c r="S48" s="47"/>
      <c r="T48" s="19" t="s">
        <v>59</v>
      </c>
      <c r="U48" s="21" t="s">
        <v>74</v>
      </c>
      <c r="V48" s="21" t="s">
        <v>61</v>
      </c>
    </row>
    <row r="49" spans="1:22" x14ac:dyDescent="0.25">
      <c r="A49" s="34" t="s">
        <v>92</v>
      </c>
      <c r="B49" s="35" t="s">
        <v>94</v>
      </c>
      <c r="C49" s="19"/>
      <c r="D49" s="19" t="s">
        <v>24</v>
      </c>
      <c r="E49" s="19"/>
      <c r="F49" s="19">
        <v>1070</v>
      </c>
      <c r="G49" s="19"/>
      <c r="H49" s="19">
        <v>630</v>
      </c>
      <c r="I49" s="19"/>
      <c r="J49" s="19"/>
      <c r="K49" s="19"/>
      <c r="L49" s="20"/>
      <c r="M49" s="19"/>
      <c r="N49" s="36"/>
      <c r="O49" s="19"/>
      <c r="P49" s="19">
        <v>540</v>
      </c>
      <c r="Q49" s="19"/>
      <c r="R49" s="47">
        <f>SUM(F49:Q49)</f>
        <v>2240</v>
      </c>
      <c r="S49" s="47"/>
      <c r="T49" s="19"/>
      <c r="U49" s="21"/>
      <c r="V49" s="21" t="s">
        <v>61</v>
      </c>
    </row>
    <row r="50" spans="1:22" x14ac:dyDescent="0.25">
      <c r="A50" s="34" t="s">
        <v>92</v>
      </c>
      <c r="B50" s="35" t="s">
        <v>62</v>
      </c>
      <c r="C50" s="19"/>
      <c r="D50" s="19">
        <v>9</v>
      </c>
      <c r="E50" s="19" t="s">
        <v>30</v>
      </c>
      <c r="F50" s="19">
        <v>1070</v>
      </c>
      <c r="G50" s="19"/>
      <c r="H50" s="19"/>
      <c r="I50" s="19"/>
      <c r="J50" s="19">
        <v>1140</v>
      </c>
      <c r="K50" s="19"/>
      <c r="L50" s="19"/>
      <c r="M50" s="19"/>
      <c r="N50" s="36">
        <v>225</v>
      </c>
      <c r="O50" s="19">
        <v>500</v>
      </c>
      <c r="P50" s="19"/>
      <c r="Q50" s="19"/>
      <c r="R50" s="47">
        <v>750</v>
      </c>
      <c r="S50" s="47">
        <v>2435</v>
      </c>
      <c r="T50" s="19"/>
      <c r="U50" s="21"/>
      <c r="V50" s="21" t="s">
        <v>61</v>
      </c>
    </row>
    <row r="51" spans="1:22" x14ac:dyDescent="0.25">
      <c r="A51" s="34" t="s">
        <v>92</v>
      </c>
      <c r="B51" s="35" t="s">
        <v>63</v>
      </c>
      <c r="C51" s="19"/>
      <c r="D51" s="19">
        <v>7</v>
      </c>
      <c r="E51" s="19" t="s">
        <v>30</v>
      </c>
      <c r="F51" s="19">
        <v>1070</v>
      </c>
      <c r="G51" s="19"/>
      <c r="H51" s="19">
        <v>630</v>
      </c>
      <c r="I51" s="19"/>
      <c r="J51" s="19"/>
      <c r="K51" s="19"/>
      <c r="L51" s="19"/>
      <c r="M51" s="19"/>
      <c r="N51" s="36"/>
      <c r="O51" s="19">
        <v>500</v>
      </c>
      <c r="P51" s="19"/>
      <c r="Q51" s="19"/>
      <c r="R51" s="47">
        <v>750</v>
      </c>
      <c r="S51" s="47">
        <v>1925</v>
      </c>
      <c r="T51" s="19" t="s">
        <v>59</v>
      </c>
      <c r="U51" s="21" t="s">
        <v>74</v>
      </c>
      <c r="V51" s="21" t="s">
        <v>61</v>
      </c>
    </row>
    <row r="52" spans="1:22" x14ac:dyDescent="0.25">
      <c r="A52" s="34"/>
      <c r="B52" s="4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36"/>
      <c r="N52" s="36"/>
      <c r="O52" s="19"/>
      <c r="P52" s="19"/>
      <c r="Q52" s="19"/>
      <c r="R52" s="47"/>
      <c r="S52" s="47"/>
      <c r="T52" s="19"/>
      <c r="U52" s="21"/>
      <c r="V52" s="21"/>
    </row>
    <row r="53" spans="1:22" x14ac:dyDescent="0.25">
      <c r="A53" s="34"/>
      <c r="B53" s="4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36"/>
      <c r="O53" s="19"/>
      <c r="P53" s="19"/>
      <c r="Q53" s="19"/>
      <c r="R53" s="47"/>
      <c r="S53" s="47"/>
      <c r="T53" s="19"/>
      <c r="U53" s="21"/>
      <c r="V53" s="21"/>
    </row>
    <row r="54" spans="1:22" x14ac:dyDescent="0.25">
      <c r="A54" s="34"/>
      <c r="B54" s="35"/>
      <c r="C54" s="19"/>
      <c r="D54" s="19"/>
      <c r="E54" s="19"/>
      <c r="F54" s="19"/>
      <c r="G54" s="19"/>
      <c r="H54" s="19"/>
      <c r="I54" s="19"/>
      <c r="J54" s="19"/>
      <c r="K54" s="19"/>
      <c r="L54" s="36"/>
      <c r="M54" s="19"/>
      <c r="N54" s="36"/>
      <c r="O54" s="19"/>
      <c r="P54" s="19"/>
      <c r="Q54" s="19"/>
      <c r="R54" s="47"/>
      <c r="S54" s="47"/>
      <c r="T54" s="19"/>
      <c r="U54" s="21"/>
      <c r="V54" s="21"/>
    </row>
    <row r="55" spans="1:22" x14ac:dyDescent="0.25">
      <c r="A55" s="34"/>
      <c r="B55" s="4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36"/>
      <c r="N55" s="36"/>
      <c r="O55" s="19"/>
      <c r="P55" s="19"/>
      <c r="Q55" s="19"/>
      <c r="R55" s="47"/>
      <c r="S55" s="47"/>
      <c r="T55" s="19"/>
      <c r="U55" s="21"/>
      <c r="V55" s="21"/>
    </row>
    <row r="56" spans="1:22" x14ac:dyDescent="0.25">
      <c r="A56" s="34"/>
      <c r="B56" s="4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36"/>
      <c r="O56" s="19"/>
      <c r="P56" s="19"/>
      <c r="Q56" s="19"/>
      <c r="R56" s="47"/>
      <c r="S56" s="47"/>
      <c r="T56" s="19"/>
      <c r="U56" s="21"/>
      <c r="V56" s="21"/>
    </row>
    <row r="57" spans="1:22" ht="15.75" thickBot="1" x14ac:dyDescent="0.3">
      <c r="R57" s="22"/>
      <c r="S57" s="22"/>
    </row>
    <row r="58" spans="1:22" ht="15.75" thickBot="1" x14ac:dyDescent="0.3">
      <c r="Q58" s="43" t="s">
        <v>83</v>
      </c>
      <c r="R58" s="48">
        <f>SUM(R3:R57)</f>
        <v>32450</v>
      </c>
      <c r="S58" s="48">
        <f>SUM(S3:S57)</f>
        <v>50520</v>
      </c>
      <c r="T58" s="12" t="s">
        <v>84</v>
      </c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Stöten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Karlsson</dc:creator>
  <cp:lastModifiedBy>Thomas Karlsson</cp:lastModifiedBy>
  <cp:lastPrinted>2023-12-11T07:59:41Z</cp:lastPrinted>
  <dcterms:created xsi:type="dcterms:W3CDTF">2023-11-19T08:39:39Z</dcterms:created>
  <dcterms:modified xsi:type="dcterms:W3CDTF">2023-12-11T10:03:53Z</dcterms:modified>
</cp:coreProperties>
</file>