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ÄSONG 2022-2023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<sst xmlns="http://schemas.openxmlformats.org/spreadsheetml/2006/main" count="87" uniqueCount="54">
  <si>
    <t xml:space="preserve">Datum</t>
  </si>
  <si>
    <t xml:space="preserve">Plats</t>
  </si>
  <si>
    <t xml:space="preserve">Deltagare</t>
  </si>
  <si>
    <t xml:space="preserve">Snitt</t>
  </si>
  <si>
    <t xml:space="preserve">Anteckning</t>
  </si>
  <si>
    <t xml:space="preserve">Pojkar</t>
  </si>
  <si>
    <t xml:space="preserve">Flickor</t>
  </si>
  <si>
    <t xml:space="preserve">Totalt</t>
  </si>
  <si>
    <t xml:space="preserve">OKTOBER</t>
  </si>
  <si>
    <t xml:space="preserve">05-okt</t>
  </si>
  <si>
    <t xml:space="preserve">B-hall, C-hall</t>
  </si>
  <si>
    <r>
      <rPr>
        <sz val="10"/>
        <rFont val="Arial"/>
        <family val="2"/>
        <charset val="1"/>
      </rPr>
      <t xml:space="preserve">Uppstart,</t>
    </r>
    <r>
      <rPr>
        <sz val="8"/>
        <rFont val="Arial"/>
        <family val="2"/>
        <charset val="1"/>
      </rPr>
      <t xml:space="preserve"> TKH-Mössa delades ut till alla barn.</t>
    </r>
  </si>
  <si>
    <t xml:space="preserve">12-okt</t>
  </si>
  <si>
    <t xml:space="preserve">19-okt</t>
  </si>
  <si>
    <t xml:space="preserve">26-okt</t>
  </si>
  <si>
    <t xml:space="preserve">s:a</t>
  </si>
  <si>
    <t xml:space="preserve">NOVEMBER</t>
  </si>
  <si>
    <t xml:space="preserve">2-nov</t>
  </si>
  <si>
    <t xml:space="preserve">09-nov</t>
  </si>
  <si>
    <t xml:space="preserve">16-nov</t>
  </si>
  <si>
    <t xml:space="preserve">23-nov</t>
  </si>
  <si>
    <t xml:space="preserve">30-nov</t>
  </si>
  <si>
    <t xml:space="preserve">DECEMBER</t>
  </si>
  <si>
    <t xml:space="preserve">7-dec</t>
  </si>
  <si>
    <t xml:space="preserve">14-dec</t>
  </si>
  <si>
    <t xml:space="preserve">21-dec</t>
  </si>
  <si>
    <t xml:space="preserve">B-hall</t>
  </si>
  <si>
    <r>
      <rPr>
        <sz val="10"/>
        <rFont val="Arial"/>
        <family val="2"/>
        <charset val="1"/>
      </rPr>
      <t xml:space="preserve">Julavslutning,</t>
    </r>
    <r>
      <rPr>
        <sz val="8"/>
        <rFont val="Arial"/>
        <family val="2"/>
        <charset val="1"/>
      </rPr>
      <t xml:space="preserve"> Mörrums t-shirt samt godispåse i julklapp till alla barn. Tomte på besök.</t>
    </r>
  </si>
  <si>
    <t xml:space="preserve">JANUARI</t>
  </si>
  <si>
    <t xml:space="preserve">4-jan</t>
  </si>
  <si>
    <t xml:space="preserve">11-jan</t>
  </si>
  <si>
    <r>
      <rPr>
        <sz val="10"/>
        <rFont val="Arial"/>
        <family val="2"/>
        <charset val="1"/>
      </rPr>
      <t xml:space="preserve">Hockeyskolanshelg, </t>
    </r>
    <r>
      <rPr>
        <sz val="8"/>
        <rFont val="Arial"/>
        <family val="2"/>
        <charset val="1"/>
      </rPr>
      <t xml:space="preserve">Flickorna fick besök av A-flick, och fick även delta vid deras matchvärmning. Pojkarna hade besök av spelare från A-pojk. Alla barn bjöds på korv med bröd och dricka samt fick klistermärken med TKHs maskot Pucky.</t>
    </r>
  </si>
  <si>
    <t xml:space="preserve">18-jan</t>
  </si>
  <si>
    <t xml:space="preserve">25-jan</t>
  </si>
  <si>
    <t xml:space="preserve">A-hall, C-hall</t>
  </si>
  <si>
    <t xml:space="preserve">FEBRUARI</t>
  </si>
  <si>
    <t xml:space="preserve">1-feb</t>
  </si>
  <si>
    <t xml:space="preserve">8-feb</t>
  </si>
  <si>
    <t xml:space="preserve">15-feb</t>
  </si>
  <si>
    <t xml:space="preserve">22-feb</t>
  </si>
  <si>
    <t xml:space="preserve">MARS</t>
  </si>
  <si>
    <t xml:space="preserve">1-mars</t>
  </si>
  <si>
    <t xml:space="preserve">8-mars</t>
  </si>
  <si>
    <t xml:space="preserve">15-mars</t>
  </si>
  <si>
    <t xml:space="preserve">22-mars</t>
  </si>
  <si>
    <t xml:space="preserve">29-mars</t>
  </si>
  <si>
    <t xml:space="preserve">APRIL</t>
  </si>
  <si>
    <t xml:space="preserve">5-april</t>
  </si>
  <si>
    <t xml:space="preserve">A-hall</t>
  </si>
  <si>
    <r>
      <rPr>
        <sz val="10"/>
        <rFont val="Arial"/>
        <family val="2"/>
        <charset val="1"/>
      </rPr>
      <t xml:space="preserve">Avslutning, </t>
    </r>
    <r>
      <rPr>
        <sz val="8"/>
        <rFont val="Arial"/>
        <family val="2"/>
        <charset val="1"/>
      </rPr>
      <t xml:space="preserve">Intro i A-hall med matchtröja. Alla fick diplom, guldmedalj och godispåse. Alla blev bjudna på korv med bröd och dricka.</t>
    </r>
  </si>
  <si>
    <t xml:space="preserve">Totalt </t>
  </si>
  <si>
    <t xml:space="preserve">Födda</t>
  </si>
  <si>
    <t xml:space="preserve">Antal</t>
  </si>
  <si>
    <t xml:space="preserve">Träningar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</si>
</sst>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/mm/dd"/>
    <numFmt numFmtId="166" formatCode="0.00"/>
    <numFmt numFmtId="167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8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70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H61" activeCellId="0" sqref="H61"/>
    </sheetView>
  </sheetViews>
  <sheetFormatPr defaultColWidth="11.7421875" defaultRowHeight="12.8" zeroHeight="false" outlineLevelRow="0" outlineLevelCol="0"/>
  <cols>
    <col collapsed="false" customWidth="true" hidden="false" outlineLevel="0" max="4" min="3" style="0" width="8.19"/>
    <col collapsed="false" customWidth="true" hidden="false" outlineLevel="0" max="5" min="5" style="0" width="8.06"/>
    <col collapsed="false" customWidth="true" hidden="false" outlineLevel="0" max="6" min="6" style="0" width="8.19"/>
    <col collapsed="false" customWidth="true" hidden="false" outlineLevel="0" max="7" min="7" style="1" width="28.34"/>
  </cols>
  <sheetData>
    <row r="1" customFormat="false" ht="12.8" hidden="false" customHeight="true" outlineLevel="0" collapsed="false">
      <c r="A1" s="2" t="s">
        <v>0</v>
      </c>
      <c r="B1" s="2" t="s">
        <v>1</v>
      </c>
      <c r="C1" s="2" t="s">
        <v>2</v>
      </c>
      <c r="D1" s="2"/>
      <c r="E1" s="2"/>
      <c r="F1" s="2" t="s">
        <v>3</v>
      </c>
      <c r="G1" s="3" t="s">
        <v>4</v>
      </c>
    </row>
    <row r="2" customFormat="false" ht="12.8" hidden="false" customHeight="false" outlineLevel="0" collapsed="false">
      <c r="A2" s="2"/>
      <c r="B2" s="2"/>
      <c r="C2" s="4" t="s">
        <v>5</v>
      </c>
      <c r="D2" s="4" t="s">
        <v>6</v>
      </c>
      <c r="E2" s="4" t="s">
        <v>7</v>
      </c>
      <c r="F2" s="2"/>
      <c r="G2" s="3"/>
    </row>
    <row r="3" customFormat="false" ht="12.8" hidden="false" customHeight="false" outlineLevel="0" collapsed="false">
      <c r="A3" s="5" t="s">
        <v>8</v>
      </c>
      <c r="B3" s="5"/>
      <c r="C3" s="5"/>
      <c r="D3" s="5"/>
      <c r="E3" s="5"/>
      <c r="F3" s="5"/>
      <c r="G3" s="5"/>
    </row>
    <row r="4" customFormat="false" ht="21.6" hidden="false" customHeight="false" outlineLevel="0" collapsed="false">
      <c r="A4" s="4" t="s">
        <v>9</v>
      </c>
      <c r="B4" s="4" t="s">
        <v>10</v>
      </c>
      <c r="C4" s="4" t="n">
        <v>26</v>
      </c>
      <c r="D4" s="4" t="n">
        <v>13</v>
      </c>
      <c r="E4" s="4" t="n">
        <f aca="false">C4+D4</f>
        <v>39</v>
      </c>
      <c r="F4" s="4"/>
      <c r="G4" s="6" t="s">
        <v>11</v>
      </c>
    </row>
    <row r="5" customFormat="false" ht="12.8" hidden="false" customHeight="false" outlineLevel="0" collapsed="false">
      <c r="A5" s="7" t="s">
        <v>12</v>
      </c>
      <c r="B5" s="4" t="s">
        <v>10</v>
      </c>
      <c r="C5" s="4" t="n">
        <v>26</v>
      </c>
      <c r="D5" s="4" t="n">
        <v>13</v>
      </c>
      <c r="E5" s="4" t="n">
        <f aca="false">C5+D5</f>
        <v>39</v>
      </c>
      <c r="F5" s="4"/>
      <c r="G5" s="6"/>
    </row>
    <row r="6" customFormat="false" ht="12.8" hidden="false" customHeight="false" outlineLevel="0" collapsed="false">
      <c r="A6" s="7" t="s">
        <v>13</v>
      </c>
      <c r="B6" s="4" t="s">
        <v>10</v>
      </c>
      <c r="C6" s="4" t="n">
        <v>23</v>
      </c>
      <c r="D6" s="4" t="n">
        <v>10</v>
      </c>
      <c r="E6" s="4" t="n">
        <f aca="false">C6+D6</f>
        <v>33</v>
      </c>
      <c r="F6" s="4"/>
      <c r="G6" s="6"/>
    </row>
    <row r="7" customFormat="false" ht="12.8" hidden="false" customHeight="false" outlineLevel="0" collapsed="false">
      <c r="A7" s="7" t="s">
        <v>14</v>
      </c>
      <c r="B7" s="4" t="s">
        <v>10</v>
      </c>
      <c r="C7" s="4" t="n">
        <v>25</v>
      </c>
      <c r="D7" s="4" t="n">
        <v>11</v>
      </c>
      <c r="E7" s="4" t="n">
        <f aca="false">C7+D7</f>
        <v>36</v>
      </c>
      <c r="F7" s="4"/>
      <c r="G7" s="6"/>
    </row>
    <row r="8" customFormat="false" ht="12.8" hidden="false" customHeight="false" outlineLevel="0" collapsed="false">
      <c r="A8" s="8" t="s">
        <v>15</v>
      </c>
      <c r="B8" s="8"/>
      <c r="C8" s="8"/>
      <c r="D8" s="8"/>
      <c r="E8" s="8" t="n">
        <f aca="false">E4+E5+E6+E7+D4+D5+D6+D7</f>
        <v>194</v>
      </c>
      <c r="F8" s="8" t="n">
        <f aca="false">E8/4</f>
        <v>48.5</v>
      </c>
      <c r="G8" s="6"/>
    </row>
    <row r="10" customFormat="false" ht="12.8" hidden="false" customHeight="false" outlineLevel="0" collapsed="false">
      <c r="A10" s="5" t="s">
        <v>16</v>
      </c>
      <c r="B10" s="5"/>
      <c r="C10" s="5"/>
      <c r="D10" s="5"/>
      <c r="E10" s="5"/>
      <c r="F10" s="5"/>
      <c r="G10" s="5"/>
    </row>
    <row r="11" customFormat="false" ht="12.8" hidden="false" customHeight="false" outlineLevel="0" collapsed="false">
      <c r="A11" s="4" t="s">
        <v>17</v>
      </c>
      <c r="B11" s="4" t="s">
        <v>10</v>
      </c>
      <c r="C11" s="4" t="n">
        <v>28</v>
      </c>
      <c r="D11" s="4" t="n">
        <v>11</v>
      </c>
      <c r="E11" s="4" t="n">
        <f aca="false">C11+D11</f>
        <v>39</v>
      </c>
      <c r="F11" s="4"/>
      <c r="G11" s="6"/>
    </row>
    <row r="12" customFormat="false" ht="12.8" hidden="false" customHeight="false" outlineLevel="0" collapsed="false">
      <c r="A12" s="4" t="s">
        <v>18</v>
      </c>
      <c r="B12" s="4" t="s">
        <v>10</v>
      </c>
      <c r="C12" s="4" t="n">
        <v>28</v>
      </c>
      <c r="D12" s="4" t="n">
        <v>9</v>
      </c>
      <c r="E12" s="4" t="n">
        <f aca="false">C12+D12</f>
        <v>37</v>
      </c>
      <c r="F12" s="4"/>
      <c r="G12" s="9"/>
    </row>
    <row r="13" customFormat="false" ht="12.8" hidden="false" customHeight="false" outlineLevel="0" collapsed="false">
      <c r="A13" s="4" t="s">
        <v>19</v>
      </c>
      <c r="B13" s="4" t="s">
        <v>10</v>
      </c>
      <c r="C13" s="4" t="n">
        <v>23</v>
      </c>
      <c r="D13" s="4" t="n">
        <v>13</v>
      </c>
      <c r="E13" s="4" t="n">
        <f aca="false">C13+D13</f>
        <v>36</v>
      </c>
      <c r="F13" s="4"/>
      <c r="G13" s="6"/>
    </row>
    <row r="14" customFormat="false" ht="12.8" hidden="false" customHeight="false" outlineLevel="0" collapsed="false">
      <c r="A14" s="4" t="s">
        <v>20</v>
      </c>
      <c r="B14" s="4" t="s">
        <v>10</v>
      </c>
      <c r="C14" s="4" t="n">
        <v>20</v>
      </c>
      <c r="D14" s="4" t="n">
        <v>9</v>
      </c>
      <c r="E14" s="4" t="n">
        <f aca="false">C14+D14</f>
        <v>29</v>
      </c>
      <c r="F14" s="4"/>
      <c r="G14" s="6"/>
    </row>
    <row r="15" customFormat="false" ht="12.8" hidden="false" customHeight="false" outlineLevel="0" collapsed="false">
      <c r="A15" s="4" t="s">
        <v>21</v>
      </c>
      <c r="B15" s="4" t="s">
        <v>10</v>
      </c>
      <c r="C15" s="4" t="n">
        <v>21</v>
      </c>
      <c r="D15" s="4" t="n">
        <v>11</v>
      </c>
      <c r="E15" s="4" t="n">
        <f aca="false">C15+D15</f>
        <v>32</v>
      </c>
      <c r="F15" s="4"/>
      <c r="G15" s="6"/>
    </row>
    <row r="16" customFormat="false" ht="12.8" hidden="false" customHeight="false" outlineLevel="0" collapsed="false">
      <c r="A16" s="8" t="s">
        <v>15</v>
      </c>
      <c r="B16" s="8"/>
      <c r="C16" s="8"/>
      <c r="D16" s="8"/>
      <c r="E16" s="8" t="n">
        <f aca="false">E11+E12+E13+E14+E15</f>
        <v>173</v>
      </c>
      <c r="F16" s="8" t="n">
        <f aca="false">E16/5</f>
        <v>34.6</v>
      </c>
      <c r="G16" s="10"/>
    </row>
    <row r="17" customFormat="false" ht="12.8" hidden="false" customHeight="false" outlineLevel="0" collapsed="false">
      <c r="A17" s="11"/>
      <c r="B17" s="11"/>
      <c r="C17" s="11"/>
      <c r="D17" s="11"/>
      <c r="E17" s="11"/>
      <c r="F17" s="11"/>
      <c r="G17" s="10"/>
    </row>
    <row r="18" customFormat="false" ht="12.8" hidden="false" customHeight="false" outlineLevel="0" collapsed="false">
      <c r="A18" s="5" t="s">
        <v>22</v>
      </c>
      <c r="B18" s="5"/>
      <c r="C18" s="5"/>
      <c r="D18" s="5"/>
      <c r="E18" s="5"/>
      <c r="F18" s="5"/>
      <c r="G18" s="5"/>
    </row>
    <row r="19" customFormat="false" ht="12.8" hidden="false" customHeight="false" outlineLevel="0" collapsed="false">
      <c r="A19" s="4" t="s">
        <v>23</v>
      </c>
      <c r="B19" s="4" t="s">
        <v>10</v>
      </c>
      <c r="C19" s="4" t="n">
        <v>20</v>
      </c>
      <c r="D19" s="4" t="n">
        <v>7</v>
      </c>
      <c r="E19" s="4" t="n">
        <f aca="false">C19+D19</f>
        <v>27</v>
      </c>
      <c r="F19" s="4"/>
      <c r="G19" s="6"/>
    </row>
    <row r="20" customFormat="false" ht="12.8" hidden="false" customHeight="false" outlineLevel="0" collapsed="false">
      <c r="A20" s="4" t="s">
        <v>24</v>
      </c>
      <c r="B20" s="4" t="s">
        <v>10</v>
      </c>
      <c r="C20" s="4" t="n">
        <v>19</v>
      </c>
      <c r="D20" s="4" t="n">
        <v>8</v>
      </c>
      <c r="E20" s="4" t="n">
        <f aca="false">C20+D20</f>
        <v>27</v>
      </c>
      <c r="F20" s="4"/>
      <c r="G20" s="6"/>
    </row>
    <row r="21" customFormat="false" ht="30.55" hidden="false" customHeight="false" outlineLevel="0" collapsed="false">
      <c r="A21" s="4" t="s">
        <v>25</v>
      </c>
      <c r="B21" s="4" t="s">
        <v>26</v>
      </c>
      <c r="C21" s="4" t="n">
        <v>24</v>
      </c>
      <c r="D21" s="4" t="n">
        <v>11</v>
      </c>
      <c r="E21" s="4" t="n">
        <f aca="false">C21+D21</f>
        <v>35</v>
      </c>
      <c r="F21" s="4"/>
      <c r="G21" s="6" t="s">
        <v>27</v>
      </c>
    </row>
    <row r="22" customFormat="false" ht="12.8" hidden="false" customHeight="false" outlineLevel="0" collapsed="false">
      <c r="A22" s="8" t="s">
        <v>15</v>
      </c>
      <c r="B22" s="8"/>
      <c r="C22" s="8"/>
      <c r="D22" s="8"/>
      <c r="E22" s="8" t="n">
        <f aca="false">E19+E20+E21</f>
        <v>89</v>
      </c>
      <c r="F22" s="8" t="n">
        <f aca="false">E22/3</f>
        <v>29.6666666666667</v>
      </c>
      <c r="G22" s="12"/>
    </row>
    <row r="23" customFormat="false" ht="12.8" hidden="false" customHeight="true" outlineLevel="0" collapsed="false">
      <c r="A23" s="11"/>
      <c r="B23" s="11"/>
      <c r="C23" s="11"/>
      <c r="D23" s="11"/>
      <c r="E23" s="11"/>
      <c r="F23" s="11"/>
      <c r="G23" s="10"/>
    </row>
    <row r="24" customFormat="false" ht="12.8" hidden="false" customHeight="false" outlineLevel="0" collapsed="false">
      <c r="A24" s="5" t="s">
        <v>28</v>
      </c>
      <c r="B24" s="5"/>
      <c r="C24" s="5"/>
      <c r="D24" s="5"/>
      <c r="E24" s="5"/>
      <c r="F24" s="5"/>
      <c r="G24" s="5"/>
    </row>
    <row r="25" customFormat="false" ht="12.8" hidden="false" customHeight="false" outlineLevel="0" collapsed="false">
      <c r="A25" s="4" t="s">
        <v>29</v>
      </c>
      <c r="B25" s="4" t="s">
        <v>26</v>
      </c>
      <c r="C25" s="4" t="n">
        <v>22</v>
      </c>
      <c r="D25" s="4" t="n">
        <v>13</v>
      </c>
      <c r="E25" s="4" t="n">
        <f aca="false">C25+D25</f>
        <v>35</v>
      </c>
      <c r="F25" s="4"/>
      <c r="G25" s="6"/>
    </row>
    <row r="26" customFormat="false" ht="66.4" hidden="false" customHeight="false" outlineLevel="0" collapsed="false">
      <c r="A26" s="4" t="s">
        <v>30</v>
      </c>
      <c r="B26" s="4" t="s">
        <v>10</v>
      </c>
      <c r="C26" s="4" t="n">
        <v>26</v>
      </c>
      <c r="D26" s="4" t="n">
        <v>16</v>
      </c>
      <c r="E26" s="4" t="n">
        <f aca="false">C26+D26</f>
        <v>42</v>
      </c>
      <c r="F26" s="4"/>
      <c r="G26" s="6" t="s">
        <v>31</v>
      </c>
    </row>
    <row r="27" customFormat="false" ht="12.8" hidden="false" customHeight="false" outlineLevel="0" collapsed="false">
      <c r="A27" s="4" t="s">
        <v>32</v>
      </c>
      <c r="B27" s="4" t="s">
        <v>10</v>
      </c>
      <c r="C27" s="4" t="n">
        <v>25</v>
      </c>
      <c r="D27" s="4" t="n">
        <v>13</v>
      </c>
      <c r="E27" s="4" t="n">
        <f aca="false">C27+D27</f>
        <v>38</v>
      </c>
      <c r="F27" s="4"/>
      <c r="G27" s="6"/>
    </row>
    <row r="28" customFormat="false" ht="12.8" hidden="false" customHeight="false" outlineLevel="0" collapsed="false">
      <c r="A28" s="4" t="s">
        <v>33</v>
      </c>
      <c r="B28" s="4" t="s">
        <v>34</v>
      </c>
      <c r="C28" s="4" t="n">
        <v>25</v>
      </c>
      <c r="D28" s="4" t="n">
        <v>15</v>
      </c>
      <c r="E28" s="4" t="n">
        <f aca="false">C28+D28</f>
        <v>40</v>
      </c>
      <c r="F28" s="4"/>
      <c r="G28" s="6"/>
    </row>
    <row r="29" customFormat="false" ht="12.8" hidden="false" customHeight="false" outlineLevel="0" collapsed="false">
      <c r="A29" s="8" t="s">
        <v>15</v>
      </c>
      <c r="B29" s="8"/>
      <c r="C29" s="8"/>
      <c r="D29" s="8"/>
      <c r="E29" s="8" t="n">
        <f aca="false">E24+E25+E26+E27+E28</f>
        <v>155</v>
      </c>
      <c r="F29" s="8" t="n">
        <f aca="false">E29/4</f>
        <v>38.75</v>
      </c>
      <c r="G29" s="6"/>
    </row>
    <row r="30" customFormat="false" ht="12.8" hidden="false" customHeight="false" outlineLevel="0" collapsed="false">
      <c r="E30" s="11"/>
    </row>
    <row r="31" customFormat="false" ht="12.8" hidden="false" customHeight="false" outlineLevel="0" collapsed="false">
      <c r="A31" s="5" t="s">
        <v>35</v>
      </c>
      <c r="B31" s="5"/>
      <c r="C31" s="5"/>
      <c r="D31" s="5"/>
      <c r="E31" s="5"/>
      <c r="F31" s="5"/>
      <c r="G31" s="5"/>
    </row>
    <row r="32" customFormat="false" ht="12.8" hidden="false" customHeight="false" outlineLevel="0" collapsed="false">
      <c r="A32" s="4" t="s">
        <v>36</v>
      </c>
      <c r="B32" s="4" t="s">
        <v>10</v>
      </c>
      <c r="C32" s="4" t="n">
        <v>26</v>
      </c>
      <c r="D32" s="4" t="n">
        <v>14</v>
      </c>
      <c r="E32" s="4" t="n">
        <f aca="false">C32+D32</f>
        <v>40</v>
      </c>
      <c r="F32" s="4"/>
      <c r="G32" s="6"/>
    </row>
    <row r="33" customFormat="false" ht="12.8" hidden="false" customHeight="false" outlineLevel="0" collapsed="false">
      <c r="A33" s="4" t="s">
        <v>37</v>
      </c>
      <c r="B33" s="4" t="s">
        <v>10</v>
      </c>
      <c r="C33" s="4" t="n">
        <v>15</v>
      </c>
      <c r="D33" s="4" t="n">
        <v>13</v>
      </c>
      <c r="E33" s="4" t="n">
        <f aca="false">C33+D33</f>
        <v>28</v>
      </c>
      <c r="F33" s="4"/>
      <c r="G33" s="6"/>
    </row>
    <row r="34" customFormat="false" ht="12.8" hidden="false" customHeight="false" outlineLevel="0" collapsed="false">
      <c r="A34" s="4" t="s">
        <v>38</v>
      </c>
      <c r="B34" s="4" t="s">
        <v>10</v>
      </c>
      <c r="C34" s="4" t="n">
        <v>18</v>
      </c>
      <c r="D34" s="4" t="n">
        <v>12</v>
      </c>
      <c r="E34" s="4" t="n">
        <f aca="false">C34+D34</f>
        <v>30</v>
      </c>
      <c r="F34" s="4"/>
      <c r="G34" s="6"/>
    </row>
    <row r="35" customFormat="false" ht="12.8" hidden="false" customHeight="false" outlineLevel="0" collapsed="false">
      <c r="A35" s="4" t="s">
        <v>39</v>
      </c>
      <c r="B35" s="4" t="s">
        <v>10</v>
      </c>
      <c r="C35" s="4" t="n">
        <v>18</v>
      </c>
      <c r="D35" s="4" t="n">
        <v>13</v>
      </c>
      <c r="E35" s="4" t="n">
        <f aca="false">C35+D35</f>
        <v>31</v>
      </c>
      <c r="F35" s="4"/>
      <c r="G35" s="6"/>
    </row>
    <row r="36" customFormat="false" ht="12.8" hidden="false" customHeight="false" outlineLevel="0" collapsed="false">
      <c r="A36" s="8" t="s">
        <v>15</v>
      </c>
      <c r="B36" s="8"/>
      <c r="C36" s="8"/>
      <c r="D36" s="8"/>
      <c r="E36" s="8" t="n">
        <f aca="false">E32+E33+E34+E35</f>
        <v>129</v>
      </c>
      <c r="F36" s="8" t="n">
        <f aca="false">E36/4</f>
        <v>32.25</v>
      </c>
      <c r="G36" s="6"/>
    </row>
    <row r="37" customFormat="false" ht="12.8" hidden="false" customHeight="false" outlineLevel="0" collapsed="false">
      <c r="E37" s="11"/>
    </row>
    <row r="38" customFormat="false" ht="12.8" hidden="false" customHeight="false" outlineLevel="0" collapsed="false">
      <c r="A38" s="5" t="s">
        <v>40</v>
      </c>
      <c r="B38" s="5"/>
      <c r="C38" s="5"/>
      <c r="D38" s="5"/>
      <c r="E38" s="5"/>
      <c r="F38" s="5"/>
      <c r="G38" s="5"/>
    </row>
    <row r="39" customFormat="false" ht="12.8" hidden="false" customHeight="false" outlineLevel="0" collapsed="false">
      <c r="A39" s="4" t="s">
        <v>41</v>
      </c>
      <c r="B39" s="4" t="s">
        <v>10</v>
      </c>
      <c r="C39" s="4" t="n">
        <v>21</v>
      </c>
      <c r="D39" s="4" t="n">
        <v>14</v>
      </c>
      <c r="E39" s="4" t="n">
        <f aca="false">C39+D39</f>
        <v>35</v>
      </c>
      <c r="F39" s="4"/>
      <c r="G39" s="6"/>
    </row>
    <row r="40" customFormat="false" ht="12.8" hidden="false" customHeight="false" outlineLevel="0" collapsed="false">
      <c r="A40" s="4" t="s">
        <v>42</v>
      </c>
      <c r="B40" s="4" t="s">
        <v>10</v>
      </c>
      <c r="C40" s="4" t="n">
        <v>16</v>
      </c>
      <c r="D40" s="4" t="n">
        <v>9</v>
      </c>
      <c r="E40" s="4" t="n">
        <f aca="false">C40+D40</f>
        <v>25</v>
      </c>
      <c r="F40" s="4"/>
      <c r="G40" s="9"/>
    </row>
    <row r="41" customFormat="false" ht="12.8" hidden="false" customHeight="false" outlineLevel="0" collapsed="false">
      <c r="A41" s="4" t="s">
        <v>43</v>
      </c>
      <c r="B41" s="4" t="s">
        <v>10</v>
      </c>
      <c r="C41" s="4" t="n">
        <v>27</v>
      </c>
      <c r="D41" s="4" t="n">
        <v>5</v>
      </c>
      <c r="E41" s="4" t="n">
        <f aca="false">C41+D41</f>
        <v>32</v>
      </c>
      <c r="F41" s="4"/>
      <c r="G41" s="6"/>
    </row>
    <row r="42" customFormat="false" ht="12.8" hidden="false" customHeight="false" outlineLevel="0" collapsed="false">
      <c r="A42" s="4" t="s">
        <v>44</v>
      </c>
      <c r="B42" s="4" t="s">
        <v>10</v>
      </c>
      <c r="C42" s="4" t="n">
        <v>23</v>
      </c>
      <c r="D42" s="4" t="n">
        <v>13</v>
      </c>
      <c r="E42" s="4" t="n">
        <f aca="false">C42+D42</f>
        <v>36</v>
      </c>
      <c r="F42" s="4"/>
      <c r="G42" s="6"/>
    </row>
    <row r="43" customFormat="false" ht="12.8" hidden="false" customHeight="false" outlineLevel="0" collapsed="false">
      <c r="A43" s="4" t="s">
        <v>45</v>
      </c>
      <c r="B43" s="4" t="s">
        <v>10</v>
      </c>
      <c r="C43" s="4" t="n">
        <v>28</v>
      </c>
      <c r="D43" s="4" t="n">
        <v>12</v>
      </c>
      <c r="E43" s="4" t="n">
        <f aca="false">C43+D43</f>
        <v>40</v>
      </c>
      <c r="F43" s="4"/>
      <c r="G43" s="6"/>
    </row>
    <row r="44" customFormat="false" ht="12.8" hidden="false" customHeight="false" outlineLevel="0" collapsed="false">
      <c r="A44" s="8" t="s">
        <v>15</v>
      </c>
      <c r="B44" s="8"/>
      <c r="C44" s="8"/>
      <c r="D44" s="8"/>
      <c r="E44" s="8" t="n">
        <f aca="false">E39+E40+E41+E43+E42</f>
        <v>168</v>
      </c>
      <c r="F44" s="8" t="n">
        <f aca="false">E44/5</f>
        <v>33.6</v>
      </c>
      <c r="G44" s="6"/>
    </row>
    <row r="46" customFormat="false" ht="12.8" hidden="false" customHeight="false" outlineLevel="0" collapsed="false">
      <c r="A46" s="5" t="s">
        <v>46</v>
      </c>
      <c r="B46" s="5"/>
      <c r="C46" s="5"/>
      <c r="D46" s="5"/>
      <c r="E46" s="5"/>
      <c r="F46" s="5"/>
      <c r="G46" s="5"/>
    </row>
    <row r="47" customFormat="false" ht="39.55" hidden="false" customHeight="false" outlineLevel="0" collapsed="false">
      <c r="A47" s="4" t="s">
        <v>47</v>
      </c>
      <c r="B47" s="4" t="s">
        <v>48</v>
      </c>
      <c r="C47" s="4" t="n">
        <v>29</v>
      </c>
      <c r="D47" s="4" t="n">
        <v>17</v>
      </c>
      <c r="E47" s="4" t="n">
        <f aca="false">C47+D47</f>
        <v>46</v>
      </c>
      <c r="F47" s="4"/>
      <c r="G47" s="6" t="s">
        <v>49</v>
      </c>
    </row>
    <row r="48" customFormat="false" ht="12.8" hidden="false" customHeight="false" outlineLevel="0" collapsed="false">
      <c r="A48" s="8" t="s">
        <v>15</v>
      </c>
      <c r="B48" s="8"/>
      <c r="C48" s="8"/>
      <c r="D48" s="8"/>
      <c r="E48" s="8" t="n">
        <f aca="false">E47</f>
        <v>46</v>
      </c>
      <c r="F48" s="8" t="n">
        <f aca="false">E48</f>
        <v>46</v>
      </c>
      <c r="G48" s="6"/>
    </row>
    <row r="49" customFormat="false" ht="12.8" hidden="false" customHeight="false" outlineLevel="0" collapsed="false">
      <c r="A49" s="13"/>
      <c r="B49" s="13"/>
      <c r="C49" s="13"/>
      <c r="D49" s="13"/>
      <c r="E49" s="13"/>
      <c r="F49" s="13"/>
      <c r="G49" s="10"/>
    </row>
    <row r="51" customFormat="false" ht="12.8" hidden="false" customHeight="false" outlineLevel="0" collapsed="false">
      <c r="G51" s="0"/>
    </row>
    <row r="52" customFormat="false" ht="12.8" hidden="false" customHeight="false" outlineLevel="0" collapsed="false">
      <c r="A52" s="14"/>
      <c r="G52" s="0"/>
    </row>
    <row r="53" customFormat="false" ht="12.8" hidden="false" customHeight="false" outlineLevel="0" collapsed="false">
      <c r="G53" s="0"/>
    </row>
    <row r="54" customFormat="false" ht="12.8" hidden="false" customHeight="false" outlineLevel="0" collapsed="false">
      <c r="G54" s="0"/>
    </row>
    <row r="55" customFormat="false" ht="12.8" hidden="false" customHeight="false" outlineLevel="0" collapsed="false">
      <c r="G55" s="0"/>
    </row>
    <row r="56" customFormat="false" ht="12.8" hidden="false" customHeight="false" outlineLevel="0" collapsed="false">
      <c r="A56" s="15" t="s">
        <v>50</v>
      </c>
      <c r="B56" s="15"/>
      <c r="D56" s="15" t="s">
        <v>51</v>
      </c>
      <c r="E56" s="16" t="s">
        <v>52</v>
      </c>
      <c r="F56" s="16"/>
      <c r="G56" s="0"/>
    </row>
    <row r="57" customFormat="false" ht="12.8" hidden="false" customHeight="false" outlineLevel="0" collapsed="false">
      <c r="A57" s="4" t="s">
        <v>53</v>
      </c>
      <c r="B57" s="4" t="n">
        <v>26</v>
      </c>
      <c r="D57" s="17"/>
      <c r="E57" s="4" t="s">
        <v>5</v>
      </c>
      <c r="F57" s="4" t="s">
        <v>6</v>
      </c>
      <c r="G57" s="0"/>
    </row>
    <row r="58" customFormat="false" ht="12.8" hidden="false" customHeight="false" outlineLevel="0" collapsed="false">
      <c r="A58" s="4" t="s">
        <v>2</v>
      </c>
      <c r="B58" s="4" t="n">
        <f aca="false">E8+E16+E22+E29+E36+E44+E48</f>
        <v>954</v>
      </c>
      <c r="D58" s="17" t="n">
        <v>2013</v>
      </c>
      <c r="E58" s="4" t="n">
        <v>2</v>
      </c>
      <c r="F58" s="4" t="n">
        <v>0</v>
      </c>
      <c r="G58" s="0"/>
    </row>
    <row r="59" customFormat="false" ht="12.8" hidden="false" customHeight="false" outlineLevel="0" collapsed="false">
      <c r="A59" s="4" t="s">
        <v>3</v>
      </c>
      <c r="B59" s="18" t="n">
        <f aca="false">B58/B57</f>
        <v>36.6923076923077</v>
      </c>
      <c r="D59" s="17" t="n">
        <v>2014</v>
      </c>
      <c r="E59" s="4" t="n">
        <v>1</v>
      </c>
      <c r="F59" s="4" t="n">
        <v>1</v>
      </c>
      <c r="G59" s="0"/>
    </row>
    <row r="60" customFormat="false" ht="12.8" hidden="false" customHeight="false" outlineLevel="0" collapsed="false">
      <c r="D60" s="17" t="n">
        <v>2015</v>
      </c>
      <c r="E60" s="4" t="n">
        <v>1</v>
      </c>
      <c r="F60" s="4" t="n">
        <v>1</v>
      </c>
      <c r="G60" s="0"/>
    </row>
    <row r="61" customFormat="false" ht="12.8" hidden="false" customHeight="false" outlineLevel="0" collapsed="false">
      <c r="D61" s="17" t="n">
        <v>2016</v>
      </c>
      <c r="E61" s="4" t="n">
        <v>1</v>
      </c>
      <c r="F61" s="4" t="n">
        <v>0</v>
      </c>
      <c r="G61" s="0"/>
    </row>
    <row r="62" customFormat="false" ht="12.8" hidden="false" customHeight="false" outlineLevel="0" collapsed="false">
      <c r="D62" s="17" t="n">
        <v>2017</v>
      </c>
      <c r="E62" s="4" t="n">
        <v>15</v>
      </c>
      <c r="F62" s="4" t="n">
        <v>4</v>
      </c>
      <c r="G62" s="0"/>
    </row>
    <row r="63" customFormat="false" ht="12.8" hidden="false" customHeight="false" outlineLevel="0" collapsed="false">
      <c r="D63" s="17" t="n">
        <v>2018</v>
      </c>
      <c r="E63" s="4" t="n">
        <v>15</v>
      </c>
      <c r="F63" s="4" t="n">
        <v>6</v>
      </c>
      <c r="G63" s="0"/>
    </row>
    <row r="64" customFormat="false" ht="12.8" hidden="false" customHeight="false" outlineLevel="0" collapsed="false">
      <c r="D64" s="17" t="n">
        <v>2019</v>
      </c>
      <c r="E64" s="4" t="n">
        <v>4</v>
      </c>
      <c r="F64" s="4" t="n">
        <v>5</v>
      </c>
      <c r="G64" s="0"/>
    </row>
    <row r="65" customFormat="false" ht="12.8" hidden="false" customHeight="false" outlineLevel="0" collapsed="false">
      <c r="D65" s="17" t="n">
        <v>2020</v>
      </c>
      <c r="E65" s="4" t="n">
        <v>3</v>
      </c>
      <c r="F65" s="4" t="n">
        <v>5</v>
      </c>
      <c r="G65" s="0"/>
    </row>
    <row r="66" customFormat="false" ht="12.8" hidden="false" customHeight="false" outlineLevel="0" collapsed="false">
      <c r="D66" s="4"/>
      <c r="E66" s="4" t="n">
        <f aca="false">E58+E59+E60+E61+E62+E63+E64+E65</f>
        <v>42</v>
      </c>
      <c r="F66" s="4" t="n">
        <f aca="false">F58+F59+F60+F61+F62+F63+F64+F65</f>
        <v>22</v>
      </c>
    </row>
    <row r="67" customFormat="false" ht="12.8" hidden="false" customHeight="false" outlineLevel="0" collapsed="false">
      <c r="D67" s="19" t="s">
        <v>15</v>
      </c>
      <c r="E67" s="20" t="n">
        <f aca="false">E66+F66</f>
        <v>64</v>
      </c>
      <c r="F67" s="20"/>
    </row>
    <row r="68" customFormat="false" ht="12.8" hidden="false" customHeight="false" outlineLevel="0" collapsed="false">
      <c r="D68" s="11"/>
      <c r="E68" s="11"/>
      <c r="F68" s="1"/>
    </row>
    <row r="70" customFormat="false" ht="12.8" hidden="false" customHeight="false" outlineLevel="0" collapsed="false">
      <c r="C70" s="11"/>
    </row>
  </sheetData>
  <mergeCells count="14">
    <mergeCell ref="A1:A2"/>
    <mergeCell ref="B1:B2"/>
    <mergeCell ref="C1:E1"/>
    <mergeCell ref="F1:F2"/>
    <mergeCell ref="G1:G2"/>
    <mergeCell ref="A3:G3"/>
    <mergeCell ref="A10:G10"/>
    <mergeCell ref="A18:G18"/>
    <mergeCell ref="A24:G24"/>
    <mergeCell ref="A31:G31"/>
    <mergeCell ref="A38:G38"/>
    <mergeCell ref="A46:G46"/>
    <mergeCell ref="E56:F56"/>
    <mergeCell ref="E67:F67"/>
  </mergeCells>
  <printOptions headings="false" gridLines="false" gridLinesSet="true" horizontalCentered="false" verticalCentered="false"/>
  <pageMargins left="0.7875" right="0.7875" top="1.05277777777778" bottom="0.886111111111111" header="0.7875" footer="0.51180555555555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Roman,Normal"&amp;12Säsong 2024/2025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1713</TotalTime>
  <Application>LibreOffice/7.0.5.2$Windows_X86_64 LibreOffice_project/64390860c6cd0aca4beafafcfd84613dd9dfb63a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2023-03-15T00:01:05Z</dcterms:created>
  <dc:creator/>
  <dc:description/>
  <dc:language>sv-SE</dc:language>
  <cp:lastModifiedBy/>
  <dcterms:modified xsi:type="dcterms:W3CDTF">2025-05-15T03:24:03Z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