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Mina Dokument\JC\Zenith\Cuper\"/>
    </mc:Choice>
  </mc:AlternateContent>
  <bookViews>
    <workbookView xWindow="480" yWindow="120" windowWidth="27795" windowHeight="12585" activeTab="4"/>
  </bookViews>
  <sheets>
    <sheet name="Blad7" sheetId="7" r:id="rId1"/>
    <sheet name="Blad8" sheetId="8" r:id="rId2"/>
    <sheet name="Blad5" sheetId="5" r:id="rId3"/>
    <sheet name="Blad9" sheetId="9" r:id="rId4"/>
    <sheet name="Blad5 (2)" sheetId="10" r:id="rId5"/>
  </sheets>
  <definedNames>
    <definedName name="_xlnm._FilterDatabase" localSheetId="2" hidden="1">Blad5!$B$5:$B$72</definedName>
    <definedName name="_xlnm._FilterDatabase" localSheetId="4" hidden="1">'Blad5 (2)'!$D$4:$H$85</definedName>
    <definedName name="_xlnm._FilterDatabase" localSheetId="0" hidden="1">Blad7!$B$3:$B$40</definedName>
    <definedName name="_xlnm._FilterDatabase" localSheetId="1" hidden="1">Blad8!$B$3:$B$35</definedName>
    <definedName name="_xlnm._FilterDatabase" localSheetId="3" hidden="1">Blad9!$B$91:$C$107</definedName>
  </definedNames>
  <calcPr calcId="152511"/>
</workbook>
</file>

<file path=xl/calcChain.xml><?xml version="1.0" encoding="utf-8"?>
<calcChain xmlns="http://schemas.openxmlformats.org/spreadsheetml/2006/main">
  <c r="C108" i="9" l="1"/>
  <c r="A16" i="10"/>
  <c r="A29" i="10"/>
  <c r="F87" i="10"/>
  <c r="K85" i="10"/>
  <c r="F82" i="10"/>
  <c r="G82" i="10" s="1"/>
  <c r="F81" i="5"/>
  <c r="M79" i="5"/>
  <c r="C41" i="7"/>
  <c r="C36" i="8"/>
  <c r="H76" i="5"/>
  <c r="F76" i="5"/>
  <c r="I76" i="5" l="1"/>
</calcChain>
</file>

<file path=xl/sharedStrings.xml><?xml version="1.0" encoding="utf-8"?>
<sst xmlns="http://schemas.openxmlformats.org/spreadsheetml/2006/main" count="244" uniqueCount="56">
  <si>
    <t>Axel Celander</t>
  </si>
  <si>
    <t>William Lorentzon</t>
  </si>
  <si>
    <t>Adrian Ekroth-Jalili</t>
  </si>
  <si>
    <t>Edvard Henryson Stavby</t>
  </si>
  <si>
    <t>Lukas Piskorowski</t>
  </si>
  <si>
    <t>Hugo Svanberg</t>
  </si>
  <si>
    <t>Albin Adolphsson</t>
  </si>
  <si>
    <t>Jack Holzner</t>
  </si>
  <si>
    <t>Eidan Alisic</t>
  </si>
  <si>
    <t>Leon Larsson</t>
  </si>
  <si>
    <t>Vilgot Jarl</t>
  </si>
  <si>
    <t>Filip Sare</t>
  </si>
  <si>
    <t>Måns Molin</t>
  </si>
  <si>
    <t>Nils Waldt</t>
  </si>
  <si>
    <t>John-John Ludvigsson</t>
  </si>
  <si>
    <t>Patrik Ioan Drumea</t>
  </si>
  <si>
    <t>Oliver Annebjörk</t>
  </si>
  <si>
    <t>Vincent Thulin</t>
  </si>
  <si>
    <t>Jack Agelén</t>
  </si>
  <si>
    <t>Vidar Hagberg</t>
  </si>
  <si>
    <t>Lucas Mattsson</t>
  </si>
  <si>
    <t>Olle Wigren Stenhamre</t>
  </si>
  <si>
    <t>Filip Dalin</t>
  </si>
  <si>
    <t>Frans Åberg</t>
  </si>
  <si>
    <t>Valter Mårdh</t>
  </si>
  <si>
    <t>Isak Noord</t>
  </si>
  <si>
    <t>Gustav Nilsson</t>
  </si>
  <si>
    <t>Johannes Gillgren</t>
  </si>
  <si>
    <t>Carl Renås</t>
  </si>
  <si>
    <t>Oscar Sellbom</t>
  </si>
  <si>
    <t>Neo Alvbåge Adén</t>
  </si>
  <si>
    <t>David Börstell</t>
  </si>
  <si>
    <t>Albin Liljegren</t>
  </si>
  <si>
    <t>Samuel Jabeskog</t>
  </si>
  <si>
    <t>Matisse Reichert-Smitterberg</t>
  </si>
  <si>
    <t>Vilgot Vikström</t>
  </si>
  <si>
    <t>Lucas Collin</t>
  </si>
  <si>
    <t>Liam Wennersand</t>
  </si>
  <si>
    <t>namn</t>
  </si>
  <si>
    <t>Kullavik</t>
  </si>
  <si>
    <t>Hampus Norrbom</t>
  </si>
  <si>
    <t>Eric Bodforss</t>
  </si>
  <si>
    <t>Olle Eliasson</t>
  </si>
  <si>
    <t>William Henriksson</t>
  </si>
  <si>
    <t>Tjörn</t>
  </si>
  <si>
    <t>IFK Valla</t>
  </si>
  <si>
    <t>Lag 1</t>
  </si>
  <si>
    <t>Lag 2</t>
  </si>
  <si>
    <t>Lag 3</t>
  </si>
  <si>
    <t>Lag nr</t>
  </si>
  <si>
    <t>Jonas Celander, 0702-139 439</t>
  </si>
  <si>
    <t>trärnare</t>
  </si>
  <si>
    <t>Karin Nilsson, 0702-547 282</t>
  </si>
  <si>
    <t>André Collin, 0708-202 074</t>
  </si>
  <si>
    <t>Lars Mårdh, 0728-852 332</t>
  </si>
  <si>
    <t>Magnus Noord, 0725-028 090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</si>
</sst>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  <scheme val="minor"/>
    </font>
    <font>
      <sz val="10"/>
      <color rgb="FF333333"/>
      <name val="Tahoma"/>
      <family val="2"/>
    </font>
    <font>
      <sz val="10"/>
      <name val="Tahoma"/>
      <family val="2"/>
    </font>
    <font>
      <sz val="10"/>
      <name val="Arial"/>
      <family val="2"/>
      <scheme val="minor"/>
    </font>
    <font>
      <b/>
      <sz val="10"/>
      <color rgb="FF333333"/>
      <name val="Tahoma"/>
      <family val="2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0" borderId="0" xfId="0" applyAlignment="1"/>
    <xf numFmtId="0" fontId="1" fillId="0" borderId="0" xfId="0" applyFont="1" applyFill="1" applyAlignment="1">
      <alignment vertical="center"/>
    </xf>
    <xf numFmtId="0" fontId="0" fillId="0" borderId="0" xfId="0" applyFill="1"/>
    <xf numFmtId="0" fontId="1" fillId="4" borderId="0" xfId="0" applyFont="1" applyFill="1" applyAlignment="1">
      <alignment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4" fillId="2" borderId="0" xfId="0" applyFont="1" applyFill="1" applyAlignment="1">
      <alignment vertical="center"/>
    </xf>
    <xf numFmtId="0" fontId="5" fillId="0" borderId="0" xfId="0" applyFont="1"/>
    <xf numFmtId="2" fontId="0" fillId="0" borderId="0" xfId="0" applyNumberFormat="1"/>
    <xf numFmtId="0" fontId="4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/>
    <xf numFmtId="0" fontId="1" fillId="0" borderId="0" xfId="0" applyFont="1" applyFill="1" applyAlignme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4.gif"/><Relationship Id="rId1" Type="http://schemas.openxmlformats.org/officeDocument/2006/relationships/image" Target="../media/image5.gif"/><Relationship Id="rId6" Type="http://schemas.openxmlformats.org/officeDocument/2006/relationships/image" Target="../media/image3.gif"/><Relationship Id="rId5" Type="http://schemas.openxmlformats.org/officeDocument/2006/relationships/image" Target="../media/image2.gif"/><Relationship Id="rId4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4.gif"/><Relationship Id="rId1" Type="http://schemas.openxmlformats.org/officeDocument/2006/relationships/image" Target="../media/image5.gif"/><Relationship Id="rId6" Type="http://schemas.openxmlformats.org/officeDocument/2006/relationships/image" Target="../media/image3.gif"/><Relationship Id="rId5" Type="http://schemas.openxmlformats.org/officeDocument/2006/relationships/image" Target="../media/image2.gif"/><Relationship Id="rId4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sp macro="" textlink="">
      <xdr:nvSpPr>
        <xdr:cNvPr id="2" name="AutoShape 8" descr="https://d.adroll.com/cm/r/out?advertisable=IHPHEKVHH5D3NN6UUPSY23"/>
        <xdr:cNvSpPr>
          <a:spLocks noChangeAspect="1" noChangeArrowheads="1"/>
        </xdr:cNvSpPr>
      </xdr:nvSpPr>
      <xdr:spPr bwMode="auto">
        <a:xfrm>
          <a:off x="609600" y="485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28575</xdr:colOff>
      <xdr:row>6</xdr:row>
      <xdr:rowOff>9525</xdr:rowOff>
    </xdr:to>
    <xdr:pic>
      <xdr:nvPicPr>
        <xdr:cNvPr id="3" name="Bildobjekt 2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85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47625</xdr:colOff>
      <xdr:row>6</xdr:row>
      <xdr:rowOff>9525</xdr:rowOff>
    </xdr:to>
    <xdr:pic>
      <xdr:nvPicPr>
        <xdr:cNvPr id="4" name="Bildobjekt 3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5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66675</xdr:colOff>
      <xdr:row>6</xdr:row>
      <xdr:rowOff>9525</xdr:rowOff>
    </xdr:to>
    <xdr:sp macro="" textlink="">
      <xdr:nvSpPr>
        <xdr:cNvPr id="5" name="AutoShape 11" descr="https://d.adroll.com/cm/l/out?advertisable=IHPHEKVHH5D3NN6UUPSY23"/>
        <xdr:cNvSpPr>
          <a:spLocks noChangeAspect="1" noChangeArrowheads="1"/>
        </xdr:cNvSpPr>
      </xdr:nvSpPr>
      <xdr:spPr bwMode="auto">
        <a:xfrm>
          <a:off x="666750" y="485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85725</xdr:colOff>
      <xdr:row>6</xdr:row>
      <xdr:rowOff>9525</xdr:rowOff>
    </xdr:to>
    <xdr:pic>
      <xdr:nvPicPr>
        <xdr:cNvPr id="6" name="Bildobjekt 5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85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104775</xdr:colOff>
      <xdr:row>6</xdr:row>
      <xdr:rowOff>9525</xdr:rowOff>
    </xdr:to>
    <xdr:pic>
      <xdr:nvPicPr>
        <xdr:cNvPr id="7" name="Bildobjekt 6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85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9525" cy="9525"/>
    <xdr:sp macro="" textlink="">
      <xdr:nvSpPr>
        <xdr:cNvPr id="2" name="AutoShape 56" descr="https://d.adroll.com/cm/r/out?advertisable=IHPHEKVHH5D3NN6UUPSY23"/>
        <xdr:cNvSpPr>
          <a:spLocks noChangeAspect="1" noChangeArrowheads="1"/>
        </xdr:cNvSpPr>
      </xdr:nvSpPr>
      <xdr:spPr bwMode="auto">
        <a:xfrm>
          <a:off x="3228975" y="64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</xdr:colOff>
      <xdr:row>6</xdr:row>
      <xdr:rowOff>0</xdr:rowOff>
    </xdr:from>
    <xdr:ext cx="9525" cy="9525"/>
    <xdr:pic>
      <xdr:nvPicPr>
        <xdr:cNvPr id="3" name="Bildobjekt 2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4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38100</xdr:colOff>
      <xdr:row>6</xdr:row>
      <xdr:rowOff>0</xdr:rowOff>
    </xdr:from>
    <xdr:ext cx="9525" cy="9525"/>
    <xdr:pic>
      <xdr:nvPicPr>
        <xdr:cNvPr id="4" name="Bildobjekt 3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64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</xdr:colOff>
      <xdr:row>6</xdr:row>
      <xdr:rowOff>0</xdr:rowOff>
    </xdr:from>
    <xdr:ext cx="9525" cy="9525"/>
    <xdr:sp macro="" textlink="">
      <xdr:nvSpPr>
        <xdr:cNvPr id="5" name="AutoShape 59" descr="https://d.adroll.com/cm/l/out?advertisable=IHPHEKVHH5D3NN6UUPSY23"/>
        <xdr:cNvSpPr>
          <a:spLocks noChangeAspect="1" noChangeArrowheads="1"/>
        </xdr:cNvSpPr>
      </xdr:nvSpPr>
      <xdr:spPr bwMode="auto">
        <a:xfrm>
          <a:off x="3286125" y="64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76200</xdr:colOff>
      <xdr:row>6</xdr:row>
      <xdr:rowOff>0</xdr:rowOff>
    </xdr:from>
    <xdr:ext cx="9525" cy="9525"/>
    <xdr:pic>
      <xdr:nvPicPr>
        <xdr:cNvPr id="6" name="Bildobjekt 5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64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95250</xdr:colOff>
      <xdr:row>6</xdr:row>
      <xdr:rowOff>0</xdr:rowOff>
    </xdr:from>
    <xdr:ext cx="9525" cy="9525"/>
    <xdr:pic>
      <xdr:nvPicPr>
        <xdr:cNvPr id="7" name="Bildobjekt 6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64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9525" cy="9525"/>
    <xdr:sp macro="" textlink="">
      <xdr:nvSpPr>
        <xdr:cNvPr id="63" name="AutoShape 44" descr="https://d.adroll.com/cm/aol/out?advertisable=IHPHEKVHH5D3NN6UUPSY23"/>
        <xdr:cNvSpPr>
          <a:spLocks noChangeAspect="1" noChangeArrowheads="1"/>
        </xdr:cNvSpPr>
      </xdr:nvSpPr>
      <xdr:spPr bwMode="auto">
        <a:xfrm>
          <a:off x="60960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</xdr:colOff>
      <xdr:row>12</xdr:row>
      <xdr:rowOff>0</xdr:rowOff>
    </xdr:from>
    <xdr:ext cx="9525" cy="9525"/>
    <xdr:pic>
      <xdr:nvPicPr>
        <xdr:cNvPr id="64" name="Bildobjekt 63" descr="https://d.adroll.com/cm/inde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38100</xdr:colOff>
      <xdr:row>12</xdr:row>
      <xdr:rowOff>0</xdr:rowOff>
    </xdr:from>
    <xdr:ext cx="9525" cy="9525"/>
    <xdr:pic>
      <xdr:nvPicPr>
        <xdr:cNvPr id="65" name="Bildobjekt 64" descr="https://d.adroll.com/cm/n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9525" cy="9525"/>
    <xdr:sp macro="" textlink="">
      <xdr:nvSpPr>
        <xdr:cNvPr id="66" name="AutoShape 47" descr="https://d.adroll.com/cm/outbrain/out?advertisable=IHPHEKVHH5D3NN6UUPSY23"/>
        <xdr:cNvSpPr>
          <a:spLocks noChangeAspect="1" noChangeArrowheads="1"/>
        </xdr:cNvSpPr>
      </xdr:nvSpPr>
      <xdr:spPr bwMode="auto">
        <a:xfrm>
          <a:off x="66675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76200</xdr:colOff>
      <xdr:row>12</xdr:row>
      <xdr:rowOff>0</xdr:rowOff>
    </xdr:from>
    <xdr:ext cx="9525" cy="9525"/>
    <xdr:sp macro="" textlink="">
      <xdr:nvSpPr>
        <xdr:cNvPr id="67" name="AutoShape 48" descr="https://d.adroll.com/cm/pubmatic/out?advertisable=IHPHEKVHH5D3NN6UUPSY23"/>
        <xdr:cNvSpPr>
          <a:spLocks noChangeAspect="1" noChangeArrowheads="1"/>
        </xdr:cNvSpPr>
      </xdr:nvSpPr>
      <xdr:spPr bwMode="auto">
        <a:xfrm>
          <a:off x="68580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</xdr:colOff>
      <xdr:row>12</xdr:row>
      <xdr:rowOff>0</xdr:rowOff>
    </xdr:from>
    <xdr:ext cx="9525" cy="9525"/>
    <xdr:sp macro="" textlink="">
      <xdr:nvSpPr>
        <xdr:cNvPr id="68" name="AutoShape 49" descr="https://d.adroll.com/cm/taboola/out?advertisable=IHPHEKVHH5D3NN6UUPSY23"/>
        <xdr:cNvSpPr>
          <a:spLocks noChangeAspect="1" noChangeArrowheads="1"/>
        </xdr:cNvSpPr>
      </xdr:nvSpPr>
      <xdr:spPr bwMode="auto">
        <a:xfrm>
          <a:off x="70485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114300</xdr:colOff>
      <xdr:row>12</xdr:row>
      <xdr:rowOff>0</xdr:rowOff>
    </xdr:from>
    <xdr:ext cx="9525" cy="9525"/>
    <xdr:pic>
      <xdr:nvPicPr>
        <xdr:cNvPr id="69" name="Bildobjekt 68" descr="https://d.adroll.com/cm/triplelift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sp macro="" textlink="">
      <xdr:nvSpPr>
        <xdr:cNvPr id="70" name="AutoShape 51" descr="https://d.adroll.com/cm/r/out?advertisable=IHPHEKVHH5D3NN6UUPSY23"/>
        <xdr:cNvSpPr>
          <a:spLocks noChangeAspect="1" noChangeArrowheads="1"/>
        </xdr:cNvSpPr>
      </xdr:nvSpPr>
      <xdr:spPr bwMode="auto">
        <a:xfrm>
          <a:off x="60960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</xdr:colOff>
      <xdr:row>12</xdr:row>
      <xdr:rowOff>0</xdr:rowOff>
    </xdr:from>
    <xdr:ext cx="9525" cy="9525"/>
    <xdr:pic>
      <xdr:nvPicPr>
        <xdr:cNvPr id="71" name="Bildobjekt 70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38100</xdr:colOff>
      <xdr:row>12</xdr:row>
      <xdr:rowOff>0</xdr:rowOff>
    </xdr:from>
    <xdr:ext cx="9525" cy="9525"/>
    <xdr:pic>
      <xdr:nvPicPr>
        <xdr:cNvPr id="72" name="Bildobjekt 71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9525" cy="9525"/>
    <xdr:sp macro="" textlink="">
      <xdr:nvSpPr>
        <xdr:cNvPr id="73" name="AutoShape 54" descr="https://d.adroll.com/cm/l/out?advertisable=IHPHEKVHH5D3NN6UUPSY23"/>
        <xdr:cNvSpPr>
          <a:spLocks noChangeAspect="1" noChangeArrowheads="1"/>
        </xdr:cNvSpPr>
      </xdr:nvSpPr>
      <xdr:spPr bwMode="auto">
        <a:xfrm>
          <a:off x="66675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76200</xdr:colOff>
      <xdr:row>12</xdr:row>
      <xdr:rowOff>0</xdr:rowOff>
    </xdr:from>
    <xdr:ext cx="9525" cy="9525"/>
    <xdr:pic>
      <xdr:nvPicPr>
        <xdr:cNvPr id="74" name="Bildobjekt 73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95250</xdr:colOff>
      <xdr:row>12</xdr:row>
      <xdr:rowOff>0</xdr:rowOff>
    </xdr:from>
    <xdr:ext cx="9525" cy="9525"/>
    <xdr:pic>
      <xdr:nvPicPr>
        <xdr:cNvPr id="75" name="Bildobjekt 74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sp macro="" textlink="">
      <xdr:nvSpPr>
        <xdr:cNvPr id="82" name="AutoShape 56" descr="https://d.adroll.com/cm/r/out?advertisable=IHPHEKVHH5D3NN6UUPSY23"/>
        <xdr:cNvSpPr>
          <a:spLocks noChangeAspect="1" noChangeArrowheads="1"/>
        </xdr:cNvSpPr>
      </xdr:nvSpPr>
      <xdr:spPr bwMode="auto">
        <a:xfrm>
          <a:off x="609600" y="1619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</xdr:colOff>
      <xdr:row>11</xdr:row>
      <xdr:rowOff>0</xdr:rowOff>
    </xdr:from>
    <xdr:ext cx="9525" cy="9525"/>
    <xdr:pic>
      <xdr:nvPicPr>
        <xdr:cNvPr id="83" name="Bildobjekt 82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38100</xdr:colOff>
      <xdr:row>11</xdr:row>
      <xdr:rowOff>0</xdr:rowOff>
    </xdr:from>
    <xdr:ext cx="9525" cy="9525"/>
    <xdr:pic>
      <xdr:nvPicPr>
        <xdr:cNvPr id="84" name="Bildobjekt 83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619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</xdr:colOff>
      <xdr:row>11</xdr:row>
      <xdr:rowOff>0</xdr:rowOff>
    </xdr:from>
    <xdr:ext cx="9525" cy="9525"/>
    <xdr:sp macro="" textlink="">
      <xdr:nvSpPr>
        <xdr:cNvPr id="85" name="AutoShape 59" descr="https://d.adroll.com/cm/l/out?advertisable=IHPHEKVHH5D3NN6UUPSY23"/>
        <xdr:cNvSpPr>
          <a:spLocks noChangeAspect="1" noChangeArrowheads="1"/>
        </xdr:cNvSpPr>
      </xdr:nvSpPr>
      <xdr:spPr bwMode="auto">
        <a:xfrm>
          <a:off x="666750" y="1619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76200</xdr:colOff>
      <xdr:row>11</xdr:row>
      <xdr:rowOff>0</xdr:rowOff>
    </xdr:from>
    <xdr:ext cx="9525" cy="9525"/>
    <xdr:pic>
      <xdr:nvPicPr>
        <xdr:cNvPr id="86" name="Bildobjekt 85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95250</xdr:colOff>
      <xdr:row>11</xdr:row>
      <xdr:rowOff>0</xdr:rowOff>
    </xdr:from>
    <xdr:ext cx="9525" cy="9525"/>
    <xdr:pic>
      <xdr:nvPicPr>
        <xdr:cNvPr id="87" name="Bildobjekt 86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619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88" name="AutoShape 8" descr="https://d.adroll.com/cm/r/out?advertisable=IHPHEKVHH5D3NN6UUPSY23"/>
        <xdr:cNvSpPr>
          <a:spLocks noChangeAspect="1" noChangeArrowheads="1"/>
        </xdr:cNvSpPr>
      </xdr:nvSpPr>
      <xdr:spPr bwMode="auto">
        <a:xfrm>
          <a:off x="60960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12</xdr:row>
      <xdr:rowOff>0</xdr:rowOff>
    </xdr:from>
    <xdr:to>
      <xdr:col>1</xdr:col>
      <xdr:colOff>28575</xdr:colOff>
      <xdr:row>12</xdr:row>
      <xdr:rowOff>9525</xdr:rowOff>
    </xdr:to>
    <xdr:pic>
      <xdr:nvPicPr>
        <xdr:cNvPr id="89" name="Bildobjekt 88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12</xdr:row>
      <xdr:rowOff>0</xdr:rowOff>
    </xdr:from>
    <xdr:to>
      <xdr:col>1</xdr:col>
      <xdr:colOff>47625</xdr:colOff>
      <xdr:row>12</xdr:row>
      <xdr:rowOff>9525</xdr:rowOff>
    </xdr:to>
    <xdr:pic>
      <xdr:nvPicPr>
        <xdr:cNvPr id="90" name="Bildobjekt 89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12</xdr:row>
      <xdr:rowOff>0</xdr:rowOff>
    </xdr:from>
    <xdr:to>
      <xdr:col>1</xdr:col>
      <xdr:colOff>66675</xdr:colOff>
      <xdr:row>12</xdr:row>
      <xdr:rowOff>9525</xdr:rowOff>
    </xdr:to>
    <xdr:sp macro="" textlink="">
      <xdr:nvSpPr>
        <xdr:cNvPr id="91" name="AutoShape 11" descr="https://d.adroll.com/cm/l/out?advertisable=IHPHEKVHH5D3NN6UUPSY23"/>
        <xdr:cNvSpPr>
          <a:spLocks noChangeAspect="1" noChangeArrowheads="1"/>
        </xdr:cNvSpPr>
      </xdr:nvSpPr>
      <xdr:spPr bwMode="auto">
        <a:xfrm>
          <a:off x="66675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12</xdr:row>
      <xdr:rowOff>0</xdr:rowOff>
    </xdr:from>
    <xdr:to>
      <xdr:col>1</xdr:col>
      <xdr:colOff>85725</xdr:colOff>
      <xdr:row>12</xdr:row>
      <xdr:rowOff>9525</xdr:rowOff>
    </xdr:to>
    <xdr:pic>
      <xdr:nvPicPr>
        <xdr:cNvPr id="92" name="Bildobjekt 91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12</xdr:row>
      <xdr:rowOff>0</xdr:rowOff>
    </xdr:from>
    <xdr:to>
      <xdr:col>1</xdr:col>
      <xdr:colOff>104775</xdr:colOff>
      <xdr:row>12</xdr:row>
      <xdr:rowOff>9525</xdr:rowOff>
    </xdr:to>
    <xdr:pic>
      <xdr:nvPicPr>
        <xdr:cNvPr id="93" name="Bildobjekt 92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0</xdr:rowOff>
    </xdr:from>
    <xdr:ext cx="9525" cy="9525"/>
    <xdr:sp macro="" textlink="">
      <xdr:nvSpPr>
        <xdr:cNvPr id="2" name="AutoShape 56" descr="https://d.adroll.com/cm/r/out?advertisable=IHPHEKVHH5D3NN6UUPSY23"/>
        <xdr:cNvSpPr>
          <a:spLocks noChangeAspect="1" noChangeArrowheads="1"/>
        </xdr:cNvSpPr>
      </xdr:nvSpPr>
      <xdr:spPr bwMode="auto">
        <a:xfrm>
          <a:off x="60960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3" name="Bildobjekt 2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" name="Bildobjekt 3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sp macro="" textlink="">
      <xdr:nvSpPr>
        <xdr:cNvPr id="5" name="AutoShape 59" descr="https://d.adroll.com/cm/l/out?advertisable=IHPHEKVHH5D3NN6UUPSY23"/>
        <xdr:cNvSpPr>
          <a:spLocks noChangeAspect="1" noChangeArrowheads="1"/>
        </xdr:cNvSpPr>
      </xdr:nvSpPr>
      <xdr:spPr bwMode="auto">
        <a:xfrm>
          <a:off x="66675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6" name="Bildobjekt 5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7" name="Bildobjekt 6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sp macro="" textlink="">
      <xdr:nvSpPr>
        <xdr:cNvPr id="8" name="AutoShape 8" descr="https://d.adroll.com/cm/r/out?advertisable=IHPHEKVHH5D3NN6UUPSY23"/>
        <xdr:cNvSpPr>
          <a:spLocks noChangeAspect="1" noChangeArrowheads="1"/>
        </xdr:cNvSpPr>
      </xdr:nvSpPr>
      <xdr:spPr bwMode="auto">
        <a:xfrm>
          <a:off x="60960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9" name="Bildobjekt 8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0" name="Bildobjekt 9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sp macro="" textlink="">
      <xdr:nvSpPr>
        <xdr:cNvPr id="11" name="AutoShape 11" descr="https://d.adroll.com/cm/l/out?advertisable=IHPHEKVHH5D3NN6UUPSY23"/>
        <xdr:cNvSpPr>
          <a:spLocks noChangeAspect="1" noChangeArrowheads="1"/>
        </xdr:cNvSpPr>
      </xdr:nvSpPr>
      <xdr:spPr bwMode="auto">
        <a:xfrm>
          <a:off x="66675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2" name="Bildobjekt 11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3" name="Bildobjekt 12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9525" cy="9525"/>
    <xdr:sp macro="" textlink="">
      <xdr:nvSpPr>
        <xdr:cNvPr id="2" name="AutoShape 44" descr="https://d.adroll.com/cm/aol/out?advertisable=IHPHEKVHH5D3NN6UUPSY23"/>
        <xdr:cNvSpPr>
          <a:spLocks noChangeAspect="1" noChangeArrowheads="1"/>
        </xdr:cNvSpPr>
      </xdr:nvSpPr>
      <xdr:spPr bwMode="auto">
        <a:xfrm>
          <a:off x="6096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3" name="Bildobjekt 2" descr="https://d.adroll.com/cm/inde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" name="Bildobjekt 3" descr="https://d.adroll.com/cm/n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sp macro="" textlink="">
      <xdr:nvSpPr>
        <xdr:cNvPr id="5" name="AutoShape 47" descr="https://d.adroll.com/cm/outbrain/out?advertisable=IHPHEKVHH5D3NN6UUPSY23"/>
        <xdr:cNvSpPr>
          <a:spLocks noChangeAspect="1" noChangeArrowheads="1"/>
        </xdr:cNvSpPr>
      </xdr:nvSpPr>
      <xdr:spPr bwMode="auto">
        <a:xfrm>
          <a:off x="66675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9525" cy="9525"/>
    <xdr:sp macro="" textlink="">
      <xdr:nvSpPr>
        <xdr:cNvPr id="6" name="AutoShape 48" descr="https://d.adroll.com/cm/pubmatic/out?advertisable=IHPHEKVHH5D3NN6UUPSY23"/>
        <xdr:cNvSpPr>
          <a:spLocks noChangeAspect="1" noChangeArrowheads="1"/>
        </xdr:cNvSpPr>
      </xdr:nvSpPr>
      <xdr:spPr bwMode="auto">
        <a:xfrm>
          <a:off x="6858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9525" cy="9525"/>
    <xdr:sp macro="" textlink="">
      <xdr:nvSpPr>
        <xdr:cNvPr id="7" name="AutoShape 49" descr="https://d.adroll.com/cm/taboola/out?advertisable=IHPHEKVHH5D3NN6UUPSY23"/>
        <xdr:cNvSpPr>
          <a:spLocks noChangeAspect="1" noChangeArrowheads="1"/>
        </xdr:cNvSpPr>
      </xdr:nvSpPr>
      <xdr:spPr bwMode="auto">
        <a:xfrm>
          <a:off x="70485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8" name="Bildobjekt 7" descr="https://d.adroll.com/cm/triplelift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sp macro="" textlink="">
      <xdr:nvSpPr>
        <xdr:cNvPr id="9" name="AutoShape 51" descr="https://d.adroll.com/cm/r/out?advertisable=IHPHEKVHH5D3NN6UUPSY23"/>
        <xdr:cNvSpPr>
          <a:spLocks noChangeAspect="1" noChangeArrowheads="1"/>
        </xdr:cNvSpPr>
      </xdr:nvSpPr>
      <xdr:spPr bwMode="auto">
        <a:xfrm>
          <a:off x="6096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0" name="Bildobjekt 9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1" name="Bildobjekt 10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sp macro="" textlink="">
      <xdr:nvSpPr>
        <xdr:cNvPr id="12" name="AutoShape 54" descr="https://d.adroll.com/cm/l/out?advertisable=IHPHEKVHH5D3NN6UUPSY23"/>
        <xdr:cNvSpPr>
          <a:spLocks noChangeAspect="1" noChangeArrowheads="1"/>
        </xdr:cNvSpPr>
      </xdr:nvSpPr>
      <xdr:spPr bwMode="auto">
        <a:xfrm>
          <a:off x="66675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3" name="Bildobjekt 12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4" name="Bildobjekt 13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sp macro="" textlink="">
      <xdr:nvSpPr>
        <xdr:cNvPr id="15" name="AutoShape 56" descr="https://d.adroll.com/cm/r/out?advertisable=IHPHEKVHH5D3NN6UUPSY23"/>
        <xdr:cNvSpPr>
          <a:spLocks noChangeAspect="1" noChangeArrowheads="1"/>
        </xdr:cNvSpPr>
      </xdr:nvSpPr>
      <xdr:spPr bwMode="auto">
        <a:xfrm>
          <a:off x="60960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6" name="Bildobjekt 15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7" name="Bildobjekt 16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sp macro="" textlink="">
      <xdr:nvSpPr>
        <xdr:cNvPr id="18" name="AutoShape 59" descr="https://d.adroll.com/cm/l/out?advertisable=IHPHEKVHH5D3NN6UUPSY23"/>
        <xdr:cNvSpPr>
          <a:spLocks noChangeAspect="1" noChangeArrowheads="1"/>
        </xdr:cNvSpPr>
      </xdr:nvSpPr>
      <xdr:spPr bwMode="auto">
        <a:xfrm>
          <a:off x="66675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9" name="Bildobjekt 18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20" name="Bildobjekt 19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21" name="AutoShape 8" descr="https://d.adroll.com/cm/r/out?advertisable=IHPHEKVHH5D3NN6UUPSY23"/>
        <xdr:cNvSpPr>
          <a:spLocks noChangeAspect="1" noChangeArrowheads="1"/>
        </xdr:cNvSpPr>
      </xdr:nvSpPr>
      <xdr:spPr bwMode="auto">
        <a:xfrm>
          <a:off x="6096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" name="Bildobjekt 21" descr="https://d.adroll.com/cm/b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" name="Bildobjekt 22" descr="https://d.adroll.com/cm/x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24" name="AutoShape 11" descr="https://d.adroll.com/cm/l/out?advertisable=IHPHEKVHH5D3NN6UUPSY23"/>
        <xdr:cNvSpPr>
          <a:spLocks noChangeAspect="1" noChangeArrowheads="1"/>
        </xdr:cNvSpPr>
      </xdr:nvSpPr>
      <xdr:spPr bwMode="auto">
        <a:xfrm>
          <a:off x="66675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" name="Bildobjekt 24" descr="https://d.adroll.com/cm/o/out?advertisable=IHPHEKVHH5D3NN6UUPSY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" name="Bildobjekt 25" descr="https://d.adroll.com/cm/g/out?advertisable=IHPHEKVHH5D3NN6UUPSY23&amp;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kanska_Excel">
      <a:dk1>
        <a:srgbClr val="000000"/>
      </a:dk1>
      <a:lt1>
        <a:sysClr val="window" lastClr="FFFFFF"/>
      </a:lt1>
      <a:dk2>
        <a:srgbClr val="FFFFFF"/>
      </a:dk2>
      <a:lt2>
        <a:srgbClr val="0078C9"/>
      </a:lt2>
      <a:accent1>
        <a:srgbClr val="0078C9"/>
      </a:accent1>
      <a:accent2>
        <a:srgbClr val="77B800"/>
      </a:accent2>
      <a:accent3>
        <a:srgbClr val="FFCB00"/>
      </a:accent3>
      <a:accent4>
        <a:srgbClr val="808080"/>
      </a:accent4>
      <a:accent5>
        <a:srgbClr val="E57200"/>
      </a:accent5>
      <a:accent6>
        <a:srgbClr val="BED600"/>
      </a:accent6>
      <a:hlink>
        <a:srgbClr val="0078C9"/>
      </a:hlink>
      <a:folHlink>
        <a:srgbClr val="919191"/>
      </a:folHlink>
    </a:clrScheme>
    <a:fontScheme name="Skansk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1"/>
  <sheetViews>
    <sheetView workbookViewId="0">
      <selection activeCell="B4" sqref="B4:B39"/>
    </sheetView>
  </sheetViews>
  <sheetFormatPr defaultRowHeight="12.75" x14ac:dyDescent="0.2"/>
  <cols>
    <col min="2" max="2" width="21" bestFit="1" customWidth="1"/>
  </cols>
  <sheetData>
    <row r="3" spans="2:3" x14ac:dyDescent="0.2">
      <c r="B3" t="s">
        <v>45</v>
      </c>
    </row>
    <row r="4" spans="2:3" x14ac:dyDescent="0.2">
      <c r="B4" s="3" t="s">
        <v>2</v>
      </c>
      <c r="C4">
        <v>1</v>
      </c>
    </row>
    <row r="5" spans="2:3" x14ac:dyDescent="0.2">
      <c r="B5" s="3" t="s">
        <v>6</v>
      </c>
      <c r="C5">
        <v>1</v>
      </c>
    </row>
    <row r="6" spans="2:3" x14ac:dyDescent="0.2">
      <c r="B6" s="3" t="s">
        <v>32</v>
      </c>
      <c r="C6">
        <v>1</v>
      </c>
    </row>
    <row r="7" spans="2:3" x14ac:dyDescent="0.2">
      <c r="B7" s="3" t="s">
        <v>0</v>
      </c>
      <c r="C7">
        <v>1</v>
      </c>
    </row>
    <row r="8" spans="2:3" x14ac:dyDescent="0.2">
      <c r="B8" s="3" t="s">
        <v>31</v>
      </c>
      <c r="C8">
        <v>1</v>
      </c>
    </row>
    <row r="9" spans="2:3" x14ac:dyDescent="0.2">
      <c r="B9" s="3" t="s">
        <v>3</v>
      </c>
      <c r="C9">
        <v>1</v>
      </c>
    </row>
    <row r="10" spans="2:3" x14ac:dyDescent="0.2">
      <c r="B10" s="3" t="s">
        <v>8</v>
      </c>
      <c r="C10">
        <v>1</v>
      </c>
    </row>
    <row r="11" spans="2:3" x14ac:dyDescent="0.2">
      <c r="B11" s="3" t="s">
        <v>41</v>
      </c>
      <c r="C11">
        <v>1</v>
      </c>
    </row>
    <row r="12" spans="2:3" x14ac:dyDescent="0.2">
      <c r="B12" s="3" t="s">
        <v>22</v>
      </c>
      <c r="C12">
        <v>1</v>
      </c>
    </row>
    <row r="13" spans="2:3" x14ac:dyDescent="0.2">
      <c r="B13" s="3" t="s">
        <v>11</v>
      </c>
      <c r="C13">
        <v>1</v>
      </c>
    </row>
    <row r="14" spans="2:3" x14ac:dyDescent="0.2">
      <c r="B14" s="3" t="s">
        <v>23</v>
      </c>
      <c r="C14">
        <v>1</v>
      </c>
    </row>
    <row r="15" spans="2:3" x14ac:dyDescent="0.2">
      <c r="B15" s="3" t="s">
        <v>40</v>
      </c>
      <c r="C15">
        <v>1</v>
      </c>
    </row>
    <row r="16" spans="2:3" x14ac:dyDescent="0.2">
      <c r="B16" s="3" t="s">
        <v>5</v>
      </c>
      <c r="C16">
        <v>1</v>
      </c>
    </row>
    <row r="17" spans="2:3" x14ac:dyDescent="0.2">
      <c r="B17" s="3" t="s">
        <v>25</v>
      </c>
      <c r="C17">
        <v>1</v>
      </c>
    </row>
    <row r="18" spans="2:3" x14ac:dyDescent="0.2">
      <c r="B18" s="3" t="s">
        <v>18</v>
      </c>
      <c r="C18">
        <v>1</v>
      </c>
    </row>
    <row r="19" spans="2:3" x14ac:dyDescent="0.2">
      <c r="B19" s="3" t="s">
        <v>7</v>
      </c>
      <c r="C19">
        <v>1</v>
      </c>
    </row>
    <row r="20" spans="2:3" x14ac:dyDescent="0.2">
      <c r="B20" s="3" t="s">
        <v>14</v>
      </c>
      <c r="C20">
        <v>1</v>
      </c>
    </row>
    <row r="21" spans="2:3" x14ac:dyDescent="0.2">
      <c r="B21" s="3" t="s">
        <v>9</v>
      </c>
      <c r="C21">
        <v>1</v>
      </c>
    </row>
    <row r="22" spans="2:3" x14ac:dyDescent="0.2">
      <c r="B22" s="3" t="s">
        <v>37</v>
      </c>
      <c r="C22">
        <v>1</v>
      </c>
    </row>
    <row r="23" spans="2:3" x14ac:dyDescent="0.2">
      <c r="B23" s="3" t="s">
        <v>20</v>
      </c>
      <c r="C23">
        <v>1</v>
      </c>
    </row>
    <row r="24" spans="2:3" x14ac:dyDescent="0.2">
      <c r="B24" s="3" t="s">
        <v>4</v>
      </c>
      <c r="C24">
        <v>1</v>
      </c>
    </row>
    <row r="25" spans="2:3" x14ac:dyDescent="0.2">
      <c r="B25" s="3" t="s">
        <v>12</v>
      </c>
      <c r="C25">
        <v>1</v>
      </c>
    </row>
    <row r="26" spans="2:3" x14ac:dyDescent="0.2">
      <c r="B26" s="3" t="s">
        <v>30</v>
      </c>
      <c r="C26">
        <v>1</v>
      </c>
    </row>
    <row r="27" spans="2:3" x14ac:dyDescent="0.2">
      <c r="B27" s="3" t="s">
        <v>13</v>
      </c>
      <c r="C27">
        <v>1</v>
      </c>
    </row>
    <row r="28" spans="2:3" x14ac:dyDescent="0.2">
      <c r="B28" s="3" t="s">
        <v>16</v>
      </c>
      <c r="C28">
        <v>1</v>
      </c>
    </row>
    <row r="29" spans="2:3" x14ac:dyDescent="0.2">
      <c r="B29" s="3" t="s">
        <v>42</v>
      </c>
      <c r="C29">
        <v>1</v>
      </c>
    </row>
    <row r="30" spans="2:3" x14ac:dyDescent="0.2">
      <c r="B30" s="3" t="s">
        <v>21</v>
      </c>
      <c r="C30">
        <v>1</v>
      </c>
    </row>
    <row r="31" spans="2:3" x14ac:dyDescent="0.2">
      <c r="B31" s="3" t="s">
        <v>29</v>
      </c>
      <c r="C31">
        <v>1</v>
      </c>
    </row>
    <row r="32" spans="2:3" x14ac:dyDescent="0.2">
      <c r="B32" s="3" t="s">
        <v>15</v>
      </c>
      <c r="C32">
        <v>1</v>
      </c>
    </row>
    <row r="33" spans="2:3" x14ac:dyDescent="0.2">
      <c r="B33" s="3" t="s">
        <v>24</v>
      </c>
      <c r="C33">
        <v>1</v>
      </c>
    </row>
    <row r="34" spans="2:3" x14ac:dyDescent="0.2">
      <c r="B34" s="3" t="s">
        <v>19</v>
      </c>
      <c r="C34">
        <v>1</v>
      </c>
    </row>
    <row r="35" spans="2:3" x14ac:dyDescent="0.2">
      <c r="B35" s="3" t="s">
        <v>10</v>
      </c>
      <c r="C35">
        <v>1</v>
      </c>
    </row>
    <row r="36" spans="2:3" x14ac:dyDescent="0.2">
      <c r="B36" s="3" t="s">
        <v>35</v>
      </c>
      <c r="C36">
        <v>1</v>
      </c>
    </row>
    <row r="37" spans="2:3" x14ac:dyDescent="0.2">
      <c r="B37" s="3" t="s">
        <v>43</v>
      </c>
      <c r="C37">
        <v>1</v>
      </c>
    </row>
    <row r="38" spans="2:3" x14ac:dyDescent="0.2">
      <c r="B38" s="3" t="s">
        <v>1</v>
      </c>
      <c r="C38">
        <v>1</v>
      </c>
    </row>
    <row r="39" spans="2:3" x14ac:dyDescent="0.2">
      <c r="B39" s="3" t="s">
        <v>17</v>
      </c>
      <c r="C39">
        <v>1</v>
      </c>
    </row>
    <row r="41" spans="2:3" x14ac:dyDescent="0.2">
      <c r="C41">
        <f>SUM(C4:C40)</f>
        <v>36</v>
      </c>
    </row>
  </sheetData>
  <autoFilter ref="B3:B40">
    <sortState ref="B4:B40">
      <sortCondition ref="B3:B40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6"/>
  <sheetViews>
    <sheetView workbookViewId="0">
      <selection activeCell="B4" sqref="B4:B34"/>
    </sheetView>
  </sheetViews>
  <sheetFormatPr defaultRowHeight="12.75" x14ac:dyDescent="0.2"/>
  <cols>
    <col min="2" max="2" width="25.28515625" bestFit="1" customWidth="1"/>
  </cols>
  <sheetData>
    <row r="3" spans="2:3" x14ac:dyDescent="0.2">
      <c r="B3" t="s">
        <v>39</v>
      </c>
    </row>
    <row r="4" spans="2:3" x14ac:dyDescent="0.2">
      <c r="B4" s="2" t="s">
        <v>2</v>
      </c>
      <c r="C4">
        <v>1</v>
      </c>
    </row>
    <row r="5" spans="2:3" x14ac:dyDescent="0.2">
      <c r="B5" s="2" t="s">
        <v>6</v>
      </c>
      <c r="C5">
        <v>1</v>
      </c>
    </row>
    <row r="6" spans="2:3" x14ac:dyDescent="0.2">
      <c r="B6" s="2" t="s">
        <v>32</v>
      </c>
      <c r="C6">
        <v>1</v>
      </c>
    </row>
    <row r="7" spans="2:3" x14ac:dyDescent="0.2">
      <c r="B7" s="2" t="s">
        <v>0</v>
      </c>
      <c r="C7">
        <v>1</v>
      </c>
    </row>
    <row r="8" spans="2:3" x14ac:dyDescent="0.2">
      <c r="B8" s="2" t="s">
        <v>28</v>
      </c>
      <c r="C8">
        <v>1</v>
      </c>
    </row>
    <row r="9" spans="2:3" x14ac:dyDescent="0.2">
      <c r="B9" s="2" t="s">
        <v>31</v>
      </c>
      <c r="C9">
        <v>1</v>
      </c>
    </row>
    <row r="10" spans="2:3" x14ac:dyDescent="0.2">
      <c r="B10" s="2" t="s">
        <v>3</v>
      </c>
      <c r="C10">
        <v>1</v>
      </c>
    </row>
    <row r="11" spans="2:3" x14ac:dyDescent="0.2">
      <c r="B11" s="2" t="s">
        <v>8</v>
      </c>
      <c r="C11">
        <v>1</v>
      </c>
    </row>
    <row r="12" spans="2:3" x14ac:dyDescent="0.2">
      <c r="B12" s="2" t="s">
        <v>22</v>
      </c>
      <c r="C12">
        <v>1</v>
      </c>
    </row>
    <row r="13" spans="2:3" x14ac:dyDescent="0.2">
      <c r="B13" s="2" t="s">
        <v>23</v>
      </c>
      <c r="C13">
        <v>1</v>
      </c>
    </row>
    <row r="14" spans="2:3" x14ac:dyDescent="0.2">
      <c r="B14" s="2" t="s">
        <v>26</v>
      </c>
      <c r="C14">
        <v>1</v>
      </c>
    </row>
    <row r="15" spans="2:3" x14ac:dyDescent="0.2">
      <c r="B15" s="2" t="s">
        <v>25</v>
      </c>
      <c r="C15">
        <v>1</v>
      </c>
    </row>
    <row r="16" spans="2:3" x14ac:dyDescent="0.2">
      <c r="B16" s="2" t="s">
        <v>7</v>
      </c>
      <c r="C16">
        <v>1</v>
      </c>
    </row>
    <row r="17" spans="2:3" x14ac:dyDescent="0.2">
      <c r="B17" s="2" t="s">
        <v>27</v>
      </c>
      <c r="C17">
        <v>1</v>
      </c>
    </row>
    <row r="18" spans="2:3" x14ac:dyDescent="0.2">
      <c r="B18" s="2" t="s">
        <v>14</v>
      </c>
      <c r="C18">
        <v>1</v>
      </c>
    </row>
    <row r="19" spans="2:3" x14ac:dyDescent="0.2">
      <c r="B19" s="2" t="s">
        <v>9</v>
      </c>
      <c r="C19">
        <v>1</v>
      </c>
    </row>
    <row r="20" spans="2:3" x14ac:dyDescent="0.2">
      <c r="B20" s="2" t="s">
        <v>37</v>
      </c>
      <c r="C20">
        <v>1</v>
      </c>
    </row>
    <row r="21" spans="2:3" x14ac:dyDescent="0.2">
      <c r="B21" s="2" t="s">
        <v>36</v>
      </c>
      <c r="C21">
        <v>1</v>
      </c>
    </row>
    <row r="22" spans="2:3" x14ac:dyDescent="0.2">
      <c r="B22" s="2" t="s">
        <v>20</v>
      </c>
      <c r="C22">
        <v>1</v>
      </c>
    </row>
    <row r="23" spans="2:3" x14ac:dyDescent="0.2">
      <c r="B23" s="2" t="s">
        <v>4</v>
      </c>
      <c r="C23">
        <v>1</v>
      </c>
    </row>
    <row r="24" spans="2:3" x14ac:dyDescent="0.2">
      <c r="B24" s="2" t="s">
        <v>34</v>
      </c>
      <c r="C24">
        <v>1</v>
      </c>
    </row>
    <row r="25" spans="2:3" x14ac:dyDescent="0.2">
      <c r="B25" s="2" t="s">
        <v>30</v>
      </c>
      <c r="C25">
        <v>1</v>
      </c>
    </row>
    <row r="26" spans="2:3" x14ac:dyDescent="0.2">
      <c r="B26" s="2" t="s">
        <v>13</v>
      </c>
      <c r="C26">
        <v>1</v>
      </c>
    </row>
    <row r="27" spans="2:3" x14ac:dyDescent="0.2">
      <c r="B27" s="2" t="s">
        <v>16</v>
      </c>
      <c r="C27">
        <v>1</v>
      </c>
    </row>
    <row r="28" spans="2:3" x14ac:dyDescent="0.2">
      <c r="B28" s="2" t="s">
        <v>21</v>
      </c>
      <c r="C28">
        <v>1</v>
      </c>
    </row>
    <row r="29" spans="2:3" x14ac:dyDescent="0.2">
      <c r="B29" s="2" t="s">
        <v>29</v>
      </c>
      <c r="C29">
        <v>1</v>
      </c>
    </row>
    <row r="30" spans="2:3" x14ac:dyDescent="0.2">
      <c r="B30" s="2" t="s">
        <v>15</v>
      </c>
      <c r="C30">
        <v>1</v>
      </c>
    </row>
    <row r="31" spans="2:3" x14ac:dyDescent="0.2">
      <c r="B31" s="2" t="s">
        <v>33</v>
      </c>
      <c r="C31">
        <v>1</v>
      </c>
    </row>
    <row r="32" spans="2:3" x14ac:dyDescent="0.2">
      <c r="B32" s="2" t="s">
        <v>24</v>
      </c>
      <c r="C32">
        <v>1</v>
      </c>
    </row>
    <row r="33" spans="2:3" x14ac:dyDescent="0.2">
      <c r="B33" s="2" t="s">
        <v>35</v>
      </c>
      <c r="C33">
        <v>1</v>
      </c>
    </row>
    <row r="34" spans="2:3" x14ac:dyDescent="0.2">
      <c r="B34" s="2" t="s">
        <v>1</v>
      </c>
      <c r="C34">
        <v>1</v>
      </c>
    </row>
    <row r="36" spans="2:3" x14ac:dyDescent="0.2">
      <c r="C36">
        <f>SUM(C4:C35)</f>
        <v>31</v>
      </c>
    </row>
  </sheetData>
  <autoFilter ref="B3:B35">
    <sortState ref="B4:B35">
      <sortCondition ref="B3:B35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B4:M81"/>
  <sheetViews>
    <sheetView workbookViewId="0">
      <selection activeCell="G4" sqref="G4:H72"/>
    </sheetView>
  </sheetViews>
  <sheetFormatPr defaultRowHeight="12.75" x14ac:dyDescent="0.2"/>
  <cols>
    <col min="2" max="2" width="25.28515625" bestFit="1" customWidth="1"/>
    <col min="5" max="5" width="16.5703125" customWidth="1"/>
    <col min="6" max="6" width="7.5703125" customWidth="1"/>
    <col min="7" max="7" width="21" bestFit="1" customWidth="1"/>
    <col min="8" max="8" width="8.140625" customWidth="1"/>
  </cols>
  <sheetData>
    <row r="4" spans="2:9" x14ac:dyDescent="0.2">
      <c r="E4" s="15" t="s">
        <v>39</v>
      </c>
      <c r="F4" s="15"/>
      <c r="G4" s="15" t="s">
        <v>44</v>
      </c>
      <c r="H4" s="15"/>
      <c r="I4" s="4"/>
    </row>
    <row r="5" spans="2:9" x14ac:dyDescent="0.2">
      <c r="B5" t="s">
        <v>38</v>
      </c>
    </row>
    <row r="6" spans="2:9" x14ac:dyDescent="0.2">
      <c r="B6" s="2" t="s">
        <v>2</v>
      </c>
      <c r="D6">
        <v>1</v>
      </c>
      <c r="E6" s="2" t="s">
        <v>2</v>
      </c>
      <c r="F6">
        <v>1</v>
      </c>
    </row>
    <row r="7" spans="2:9" x14ac:dyDescent="0.2">
      <c r="B7" s="3" t="s">
        <v>2</v>
      </c>
    </row>
    <row r="8" spans="2:9" x14ac:dyDescent="0.2">
      <c r="B8" s="2" t="s">
        <v>6</v>
      </c>
    </row>
    <row r="9" spans="2:9" x14ac:dyDescent="0.2">
      <c r="B9" s="3" t="s">
        <v>6</v>
      </c>
      <c r="G9" s="9" t="s">
        <v>6</v>
      </c>
      <c r="H9" s="10">
        <v>1</v>
      </c>
    </row>
    <row r="10" spans="2:9" x14ac:dyDescent="0.2">
      <c r="B10" s="2" t="s">
        <v>32</v>
      </c>
      <c r="D10">
        <v>1</v>
      </c>
      <c r="E10" s="2" t="s">
        <v>32</v>
      </c>
      <c r="F10">
        <v>1</v>
      </c>
    </row>
    <row r="11" spans="2:9" x14ac:dyDescent="0.2">
      <c r="B11" s="3" t="s">
        <v>32</v>
      </c>
    </row>
    <row r="12" spans="2:9" x14ac:dyDescent="0.2">
      <c r="B12" s="2" t="s">
        <v>0</v>
      </c>
      <c r="D12" s="12">
        <v>1</v>
      </c>
      <c r="E12" s="11" t="s">
        <v>0</v>
      </c>
      <c r="F12">
        <v>1</v>
      </c>
    </row>
    <row r="13" spans="2:9" x14ac:dyDescent="0.2">
      <c r="B13" s="3" t="s">
        <v>0</v>
      </c>
    </row>
    <row r="14" spans="2:9" x14ac:dyDescent="0.2">
      <c r="B14" s="2" t="s">
        <v>28</v>
      </c>
      <c r="D14">
        <v>2</v>
      </c>
      <c r="E14" s="2" t="s">
        <v>28</v>
      </c>
      <c r="F14" s="2">
        <v>1</v>
      </c>
    </row>
    <row r="15" spans="2:9" x14ac:dyDescent="0.2">
      <c r="B15" s="2" t="s">
        <v>31</v>
      </c>
    </row>
    <row r="16" spans="2:9" x14ac:dyDescent="0.2">
      <c r="B16" s="3" t="s">
        <v>31</v>
      </c>
      <c r="G16" s="3" t="s">
        <v>31</v>
      </c>
      <c r="H16">
        <v>1</v>
      </c>
    </row>
    <row r="17" spans="2:8" x14ac:dyDescent="0.2">
      <c r="B17" s="2" t="s">
        <v>3</v>
      </c>
      <c r="D17">
        <v>3</v>
      </c>
      <c r="E17" s="2" t="s">
        <v>3</v>
      </c>
      <c r="F17" s="1">
        <v>1</v>
      </c>
    </row>
    <row r="18" spans="2:8" x14ac:dyDescent="0.2">
      <c r="B18" s="3" t="s">
        <v>3</v>
      </c>
    </row>
    <row r="19" spans="2:8" x14ac:dyDescent="0.2">
      <c r="B19" s="2" t="s">
        <v>8</v>
      </c>
      <c r="D19">
        <v>2</v>
      </c>
      <c r="E19" s="2" t="s">
        <v>8</v>
      </c>
      <c r="F19">
        <v>1</v>
      </c>
    </row>
    <row r="20" spans="2:8" x14ac:dyDescent="0.2">
      <c r="B20" s="3" t="s">
        <v>8</v>
      </c>
    </row>
    <row r="21" spans="2:8" x14ac:dyDescent="0.2">
      <c r="B21" s="3" t="s">
        <v>41</v>
      </c>
      <c r="G21" s="3" t="s">
        <v>41</v>
      </c>
      <c r="H21" s="3">
        <v>1</v>
      </c>
    </row>
    <row r="22" spans="2:8" x14ac:dyDescent="0.2">
      <c r="B22" s="2" t="s">
        <v>22</v>
      </c>
      <c r="D22">
        <v>2</v>
      </c>
      <c r="E22" s="2" t="s">
        <v>22</v>
      </c>
      <c r="F22">
        <v>1</v>
      </c>
    </row>
    <row r="23" spans="2:8" x14ac:dyDescent="0.2">
      <c r="B23" s="3" t="s">
        <v>22</v>
      </c>
    </row>
    <row r="24" spans="2:8" x14ac:dyDescent="0.2">
      <c r="B24" s="3" t="s">
        <v>11</v>
      </c>
      <c r="G24" s="3" t="s">
        <v>11</v>
      </c>
      <c r="H24" s="3">
        <v>1</v>
      </c>
    </row>
    <row r="25" spans="2:8" x14ac:dyDescent="0.2">
      <c r="B25" s="2" t="s">
        <v>23</v>
      </c>
      <c r="D25">
        <v>2</v>
      </c>
      <c r="E25" s="2" t="s">
        <v>23</v>
      </c>
      <c r="F25">
        <v>1</v>
      </c>
    </row>
    <row r="26" spans="2:8" x14ac:dyDescent="0.2">
      <c r="B26" s="3" t="s">
        <v>23</v>
      </c>
    </row>
    <row r="27" spans="2:8" x14ac:dyDescent="0.2">
      <c r="B27" s="2" t="s">
        <v>26</v>
      </c>
      <c r="D27" s="12">
        <v>3</v>
      </c>
      <c r="E27" s="11" t="s">
        <v>26</v>
      </c>
      <c r="F27" s="2">
        <v>1</v>
      </c>
    </row>
    <row r="28" spans="2:8" x14ac:dyDescent="0.2">
      <c r="B28" s="3" t="s">
        <v>40</v>
      </c>
      <c r="G28" s="3" t="s">
        <v>40</v>
      </c>
      <c r="H28" s="3">
        <v>1</v>
      </c>
    </row>
    <row r="29" spans="2:8" x14ac:dyDescent="0.2">
      <c r="B29" s="3" t="s">
        <v>5</v>
      </c>
      <c r="G29" s="3" t="s">
        <v>5</v>
      </c>
      <c r="H29" s="3">
        <v>1</v>
      </c>
    </row>
    <row r="30" spans="2:8" x14ac:dyDescent="0.2">
      <c r="B30" s="2" t="s">
        <v>25</v>
      </c>
      <c r="D30" s="12">
        <v>3</v>
      </c>
      <c r="E30" s="11" t="s">
        <v>25</v>
      </c>
      <c r="F30">
        <v>1</v>
      </c>
    </row>
    <row r="31" spans="2:8" x14ac:dyDescent="0.2">
      <c r="B31" s="3" t="s">
        <v>25</v>
      </c>
    </row>
    <row r="32" spans="2:8" x14ac:dyDescent="0.2">
      <c r="B32" s="3" t="s">
        <v>18</v>
      </c>
      <c r="G32" s="3" t="s">
        <v>18</v>
      </c>
      <c r="H32" s="3">
        <v>1</v>
      </c>
    </row>
    <row r="33" spans="2:8" x14ac:dyDescent="0.2">
      <c r="B33" s="2" t="s">
        <v>7</v>
      </c>
      <c r="D33">
        <v>1</v>
      </c>
      <c r="E33" s="2" t="s">
        <v>7</v>
      </c>
      <c r="F33">
        <v>1</v>
      </c>
    </row>
    <row r="34" spans="2:8" x14ac:dyDescent="0.2">
      <c r="B34" s="3" t="s">
        <v>7</v>
      </c>
    </row>
    <row r="35" spans="2:8" x14ac:dyDescent="0.2">
      <c r="B35" s="2" t="s">
        <v>27</v>
      </c>
      <c r="D35">
        <v>1</v>
      </c>
      <c r="E35" s="2" t="s">
        <v>27</v>
      </c>
      <c r="F35" s="2">
        <v>1</v>
      </c>
    </row>
    <row r="36" spans="2:8" x14ac:dyDescent="0.2">
      <c r="B36" s="2" t="s">
        <v>14</v>
      </c>
      <c r="D36">
        <v>3</v>
      </c>
      <c r="E36" s="2" t="s">
        <v>14</v>
      </c>
      <c r="F36">
        <v>1</v>
      </c>
    </row>
    <row r="37" spans="2:8" x14ac:dyDescent="0.2">
      <c r="B37" s="3" t="s">
        <v>14</v>
      </c>
    </row>
    <row r="38" spans="2:8" x14ac:dyDescent="0.2">
      <c r="B38" s="2" t="s">
        <v>9</v>
      </c>
    </row>
    <row r="39" spans="2:8" x14ac:dyDescent="0.2">
      <c r="B39" s="3" t="s">
        <v>9</v>
      </c>
      <c r="D39">
        <v>2</v>
      </c>
      <c r="E39" s="7" t="s">
        <v>9</v>
      </c>
      <c r="F39">
        <v>1</v>
      </c>
    </row>
    <row r="40" spans="2:8" x14ac:dyDescent="0.2">
      <c r="B40" s="2" t="s">
        <v>37</v>
      </c>
    </row>
    <row r="41" spans="2:8" x14ac:dyDescent="0.2">
      <c r="B41" s="3" t="s">
        <v>37</v>
      </c>
      <c r="D41">
        <v>3</v>
      </c>
      <c r="E41" s="7" t="s">
        <v>37</v>
      </c>
      <c r="F41">
        <v>1</v>
      </c>
    </row>
    <row r="42" spans="2:8" x14ac:dyDescent="0.2">
      <c r="B42" s="2" t="s">
        <v>36</v>
      </c>
      <c r="D42" s="12">
        <v>2</v>
      </c>
      <c r="E42" s="11" t="s">
        <v>36</v>
      </c>
      <c r="F42" s="2">
        <v>1</v>
      </c>
    </row>
    <row r="43" spans="2:8" x14ac:dyDescent="0.2">
      <c r="B43" s="2" t="s">
        <v>20</v>
      </c>
    </row>
    <row r="44" spans="2:8" x14ac:dyDescent="0.2">
      <c r="B44" s="3" t="s">
        <v>20</v>
      </c>
      <c r="D44">
        <v>1</v>
      </c>
      <c r="E44" s="7" t="s">
        <v>20</v>
      </c>
      <c r="F44">
        <v>1</v>
      </c>
    </row>
    <row r="45" spans="2:8" x14ac:dyDescent="0.2">
      <c r="B45" s="2" t="s">
        <v>4</v>
      </c>
    </row>
    <row r="46" spans="2:8" x14ac:dyDescent="0.2">
      <c r="B46" s="3" t="s">
        <v>4</v>
      </c>
      <c r="D46">
        <v>1</v>
      </c>
      <c r="E46" s="7" t="s">
        <v>4</v>
      </c>
      <c r="F46">
        <v>1</v>
      </c>
    </row>
    <row r="47" spans="2:8" x14ac:dyDescent="0.2">
      <c r="B47" s="2" t="s">
        <v>34</v>
      </c>
      <c r="D47">
        <v>1</v>
      </c>
      <c r="E47" s="2" t="s">
        <v>34</v>
      </c>
      <c r="F47" s="2">
        <v>1</v>
      </c>
    </row>
    <row r="48" spans="2:8" x14ac:dyDescent="0.2">
      <c r="B48" s="3" t="s">
        <v>12</v>
      </c>
      <c r="G48" s="3" t="s">
        <v>12</v>
      </c>
      <c r="H48" s="3">
        <v>1</v>
      </c>
    </row>
    <row r="49" spans="2:8" x14ac:dyDescent="0.2">
      <c r="B49" s="2" t="s">
        <v>30</v>
      </c>
    </row>
    <row r="50" spans="2:8" x14ac:dyDescent="0.2">
      <c r="B50" s="3" t="s">
        <v>30</v>
      </c>
      <c r="D50">
        <v>3</v>
      </c>
      <c r="E50" s="7" t="s">
        <v>30</v>
      </c>
      <c r="F50">
        <v>1</v>
      </c>
    </row>
    <row r="51" spans="2:8" x14ac:dyDescent="0.2">
      <c r="B51" s="2" t="s">
        <v>13</v>
      </c>
    </row>
    <row r="52" spans="2:8" x14ac:dyDescent="0.2">
      <c r="B52" s="3" t="s">
        <v>13</v>
      </c>
      <c r="G52" s="3" t="s">
        <v>13</v>
      </c>
      <c r="H52">
        <v>1</v>
      </c>
    </row>
    <row r="53" spans="2:8" x14ac:dyDescent="0.2">
      <c r="B53" s="2" t="s">
        <v>16</v>
      </c>
    </row>
    <row r="54" spans="2:8" x14ac:dyDescent="0.2">
      <c r="B54" s="3" t="s">
        <v>16</v>
      </c>
      <c r="G54" s="3" t="s">
        <v>16</v>
      </c>
      <c r="H54">
        <v>1</v>
      </c>
    </row>
    <row r="55" spans="2:8" x14ac:dyDescent="0.2">
      <c r="B55" s="3" t="s">
        <v>42</v>
      </c>
      <c r="G55" s="3" t="s">
        <v>42</v>
      </c>
      <c r="H55" s="3">
        <v>1</v>
      </c>
    </row>
    <row r="56" spans="2:8" x14ac:dyDescent="0.2">
      <c r="B56" s="2" t="s">
        <v>21</v>
      </c>
      <c r="D56">
        <v>2</v>
      </c>
      <c r="E56" s="2" t="s">
        <v>21</v>
      </c>
      <c r="F56">
        <v>1</v>
      </c>
    </row>
    <row r="57" spans="2:8" x14ac:dyDescent="0.2">
      <c r="B57" s="3" t="s">
        <v>21</v>
      </c>
    </row>
    <row r="58" spans="2:8" x14ac:dyDescent="0.2">
      <c r="B58" s="2" t="s">
        <v>29</v>
      </c>
    </row>
    <row r="59" spans="2:8" x14ac:dyDescent="0.2">
      <c r="B59" s="3" t="s">
        <v>29</v>
      </c>
      <c r="G59" s="3" t="s">
        <v>29</v>
      </c>
      <c r="H59">
        <v>1</v>
      </c>
    </row>
    <row r="60" spans="2:8" x14ac:dyDescent="0.2">
      <c r="B60" s="2" t="s">
        <v>15</v>
      </c>
      <c r="D60">
        <v>3</v>
      </c>
      <c r="E60" s="2" t="s">
        <v>15</v>
      </c>
      <c r="F60">
        <v>1</v>
      </c>
    </row>
    <row r="61" spans="2:8" x14ac:dyDescent="0.2">
      <c r="B61" s="3" t="s">
        <v>15</v>
      </c>
    </row>
    <row r="62" spans="2:8" x14ac:dyDescent="0.2">
      <c r="B62" s="2" t="s">
        <v>33</v>
      </c>
      <c r="D62">
        <v>1</v>
      </c>
      <c r="E62" s="2" t="s">
        <v>33</v>
      </c>
      <c r="F62" s="2">
        <v>1</v>
      </c>
    </row>
    <row r="63" spans="2:8" x14ac:dyDescent="0.2">
      <c r="B63" s="2" t="s">
        <v>24</v>
      </c>
      <c r="D63" s="12">
        <v>3</v>
      </c>
      <c r="E63" s="11" t="s">
        <v>24</v>
      </c>
      <c r="F63">
        <v>1</v>
      </c>
    </row>
    <row r="64" spans="2:8" x14ac:dyDescent="0.2">
      <c r="B64" s="3" t="s">
        <v>24</v>
      </c>
    </row>
    <row r="65" spans="2:13" x14ac:dyDescent="0.2">
      <c r="B65" s="3" t="s">
        <v>19</v>
      </c>
      <c r="G65" s="3" t="s">
        <v>19</v>
      </c>
      <c r="H65" s="3">
        <v>1</v>
      </c>
    </row>
    <row r="66" spans="2:13" x14ac:dyDescent="0.2">
      <c r="B66" s="3" t="s">
        <v>10</v>
      </c>
      <c r="G66" s="3" t="s">
        <v>10</v>
      </c>
      <c r="H66" s="3">
        <v>1</v>
      </c>
    </row>
    <row r="67" spans="2:13" x14ac:dyDescent="0.2">
      <c r="B67" s="2" t="s">
        <v>35</v>
      </c>
      <c r="D67">
        <v>2</v>
      </c>
      <c r="E67" s="2" t="s">
        <v>35</v>
      </c>
      <c r="F67">
        <v>1</v>
      </c>
    </row>
    <row r="68" spans="2:13" x14ac:dyDescent="0.2">
      <c r="B68" s="3" t="s">
        <v>35</v>
      </c>
    </row>
    <row r="69" spans="2:13" x14ac:dyDescent="0.2">
      <c r="B69" s="3" t="s">
        <v>43</v>
      </c>
      <c r="G69" s="3" t="s">
        <v>43</v>
      </c>
      <c r="H69" s="3">
        <v>1</v>
      </c>
    </row>
    <row r="70" spans="2:13" x14ac:dyDescent="0.2">
      <c r="B70" s="2" t="s">
        <v>1</v>
      </c>
      <c r="D70">
        <v>2</v>
      </c>
      <c r="E70" s="2" t="s">
        <v>1</v>
      </c>
      <c r="F70">
        <v>1</v>
      </c>
    </row>
    <row r="71" spans="2:13" x14ac:dyDescent="0.2">
      <c r="B71" s="3" t="s">
        <v>1</v>
      </c>
    </row>
    <row r="72" spans="2:13" x14ac:dyDescent="0.2">
      <c r="B72" s="3" t="s">
        <v>17</v>
      </c>
      <c r="G72" s="3" t="s">
        <v>17</v>
      </c>
      <c r="H72" s="3">
        <v>1</v>
      </c>
    </row>
    <row r="76" spans="2:13" x14ac:dyDescent="0.2">
      <c r="F76">
        <f>COUNT(F5:F72)</f>
        <v>26</v>
      </c>
      <c r="H76">
        <f>COUNT(H5:H72)</f>
        <v>16</v>
      </c>
      <c r="I76">
        <f>SUM(F76:H76)</f>
        <v>42</v>
      </c>
    </row>
    <row r="77" spans="2:13" x14ac:dyDescent="0.2">
      <c r="M77">
        <v>42</v>
      </c>
    </row>
    <row r="78" spans="2:13" x14ac:dyDescent="0.2">
      <c r="E78" t="s">
        <v>46</v>
      </c>
      <c r="F78">
        <v>8</v>
      </c>
      <c r="M78">
        <v>5</v>
      </c>
    </row>
    <row r="79" spans="2:13" x14ac:dyDescent="0.2">
      <c r="E79" t="s">
        <v>47</v>
      </c>
      <c r="F79">
        <v>9</v>
      </c>
      <c r="M79">
        <f>M77/M78</f>
        <v>8.4</v>
      </c>
    </row>
    <row r="80" spans="2:13" x14ac:dyDescent="0.2">
      <c r="E80" t="s">
        <v>48</v>
      </c>
      <c r="F80">
        <v>9</v>
      </c>
    </row>
    <row r="81" spans="6:6" x14ac:dyDescent="0.2">
      <c r="F81">
        <f>SUM(F78:F80)</f>
        <v>26</v>
      </c>
    </row>
  </sheetData>
  <autoFilter ref="B5:B72">
    <sortState ref="B6:B72">
      <sortCondition ref="B5:B72"/>
    </sortState>
  </autoFilter>
  <mergeCells count="2">
    <mergeCell ref="G4:H4"/>
    <mergeCell ref="E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1:C108"/>
  <sheetViews>
    <sheetView topLeftCell="A69" workbookViewId="0">
      <selection activeCell="B97" sqref="B97"/>
    </sheetView>
  </sheetViews>
  <sheetFormatPr defaultRowHeight="12.75" x14ac:dyDescent="0.2"/>
  <cols>
    <col min="2" max="2" width="25.28515625" bestFit="1" customWidth="1"/>
  </cols>
  <sheetData>
    <row r="91" spans="2:3" x14ac:dyDescent="0.2">
      <c r="B91" s="15" t="s">
        <v>44</v>
      </c>
      <c r="C91" s="15"/>
    </row>
    <row r="92" spans="2:3" x14ac:dyDescent="0.2">
      <c r="B92" s="9" t="s">
        <v>6</v>
      </c>
      <c r="C92" s="10">
        <v>1</v>
      </c>
    </row>
    <row r="93" spans="2:3" x14ac:dyDescent="0.2">
      <c r="B93" s="14" t="s">
        <v>31</v>
      </c>
      <c r="C93" s="8">
        <v>1</v>
      </c>
    </row>
    <row r="94" spans="2:3" x14ac:dyDescent="0.2">
      <c r="B94" s="3" t="s">
        <v>41</v>
      </c>
      <c r="C94" s="3">
        <v>1</v>
      </c>
    </row>
    <row r="95" spans="2:3" x14ac:dyDescent="0.2">
      <c r="B95" s="3" t="s">
        <v>11</v>
      </c>
      <c r="C95" s="3">
        <v>1</v>
      </c>
    </row>
    <row r="96" spans="2:3" x14ac:dyDescent="0.2">
      <c r="B96" s="3" t="s">
        <v>40</v>
      </c>
      <c r="C96" s="3">
        <v>1</v>
      </c>
    </row>
    <row r="97" spans="2:3" x14ac:dyDescent="0.2">
      <c r="B97" s="14" t="s">
        <v>5</v>
      </c>
      <c r="C97" s="3">
        <v>1</v>
      </c>
    </row>
    <row r="98" spans="2:3" x14ac:dyDescent="0.2">
      <c r="B98" s="3" t="s">
        <v>18</v>
      </c>
      <c r="C98" s="3">
        <v>1</v>
      </c>
    </row>
    <row r="99" spans="2:3" x14ac:dyDescent="0.2">
      <c r="B99" s="3" t="s">
        <v>12</v>
      </c>
      <c r="C99" s="3">
        <v>1</v>
      </c>
    </row>
    <row r="100" spans="2:3" x14ac:dyDescent="0.2">
      <c r="B100" s="3" t="s">
        <v>13</v>
      </c>
      <c r="C100" s="8">
        <v>1</v>
      </c>
    </row>
    <row r="101" spans="2:3" x14ac:dyDescent="0.2">
      <c r="B101" s="3" t="s">
        <v>16</v>
      </c>
      <c r="C101" s="8">
        <v>1</v>
      </c>
    </row>
    <row r="102" spans="2:3" x14ac:dyDescent="0.2">
      <c r="B102" s="3" t="s">
        <v>42</v>
      </c>
      <c r="C102" s="3">
        <v>1</v>
      </c>
    </row>
    <row r="103" spans="2:3" x14ac:dyDescent="0.2">
      <c r="B103" s="3" t="s">
        <v>29</v>
      </c>
      <c r="C103" s="8">
        <v>1</v>
      </c>
    </row>
    <row r="104" spans="2:3" x14ac:dyDescent="0.2">
      <c r="B104" s="14" t="s">
        <v>19</v>
      </c>
      <c r="C104" s="3">
        <v>1</v>
      </c>
    </row>
    <row r="105" spans="2:3" x14ac:dyDescent="0.2">
      <c r="B105" s="14" t="s">
        <v>10</v>
      </c>
      <c r="C105" s="3">
        <v>1</v>
      </c>
    </row>
    <row r="106" spans="2:3" x14ac:dyDescent="0.2">
      <c r="B106" s="14" t="s">
        <v>43</v>
      </c>
      <c r="C106" s="3">
        <v>1</v>
      </c>
    </row>
    <row r="107" spans="2:3" x14ac:dyDescent="0.2">
      <c r="B107" s="3" t="s">
        <v>17</v>
      </c>
      <c r="C107" s="3">
        <v>1</v>
      </c>
    </row>
    <row r="108" spans="2:3" x14ac:dyDescent="0.2">
      <c r="C108">
        <f>SUM(C92:C107)</f>
        <v>16</v>
      </c>
    </row>
  </sheetData>
  <autoFilter ref="B91:C107">
    <filterColumn colId="0" showButton="0"/>
  </autoFilter>
  <mergeCells count="1">
    <mergeCell ref="B91:C9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3:K87"/>
  <sheetViews>
    <sheetView tabSelected="1" zoomScale="145" zoomScaleNormal="145" workbookViewId="0">
      <selection activeCell="E39" sqref="D4:E39"/>
    </sheetView>
  </sheetViews>
  <sheetFormatPr defaultRowHeight="12.75" x14ac:dyDescent="0.2"/>
  <cols>
    <col min="5" max="5" width="26.7109375" customWidth="1"/>
    <col min="6" max="6" width="7.5703125" customWidth="1"/>
  </cols>
  <sheetData>
    <row r="3" spans="1:7" x14ac:dyDescent="0.2">
      <c r="E3" s="15" t="s">
        <v>39</v>
      </c>
      <c r="F3" s="15"/>
    </row>
    <row r="4" spans="1:7" x14ac:dyDescent="0.2">
      <c r="D4" t="s">
        <v>49</v>
      </c>
      <c r="G4" s="4"/>
    </row>
    <row r="5" spans="1:7" x14ac:dyDescent="0.2">
      <c r="B5">
        <v>2</v>
      </c>
      <c r="D5">
        <v>1</v>
      </c>
      <c r="E5" s="5" t="s">
        <v>2</v>
      </c>
      <c r="F5" s="6">
        <v>1</v>
      </c>
    </row>
    <row r="6" spans="1:7" x14ac:dyDescent="0.2">
      <c r="B6">
        <v>2</v>
      </c>
      <c r="D6" s="17">
        <v>1</v>
      </c>
      <c r="E6" s="5" t="s">
        <v>32</v>
      </c>
      <c r="F6" s="6">
        <v>1</v>
      </c>
    </row>
    <row r="7" spans="1:7" x14ac:dyDescent="0.2">
      <c r="B7">
        <v>3</v>
      </c>
      <c r="D7" s="17">
        <v>1</v>
      </c>
      <c r="E7" s="5" t="s">
        <v>0</v>
      </c>
      <c r="F7" s="6">
        <v>1</v>
      </c>
    </row>
    <row r="8" spans="1:7" x14ac:dyDescent="0.2">
      <c r="B8">
        <v>3</v>
      </c>
      <c r="D8">
        <v>1</v>
      </c>
      <c r="E8" s="5" t="s">
        <v>7</v>
      </c>
      <c r="F8" s="6">
        <v>1</v>
      </c>
    </row>
    <row r="9" spans="1:7" x14ac:dyDescent="0.2">
      <c r="B9">
        <v>1</v>
      </c>
      <c r="D9">
        <v>1</v>
      </c>
      <c r="E9" s="5" t="s">
        <v>27</v>
      </c>
      <c r="F9" s="5">
        <v>1</v>
      </c>
    </row>
    <row r="10" spans="1:7" x14ac:dyDescent="0.2">
      <c r="B10">
        <v>1</v>
      </c>
      <c r="D10">
        <v>1</v>
      </c>
      <c r="E10" s="5" t="s">
        <v>20</v>
      </c>
      <c r="F10" s="6">
        <v>1</v>
      </c>
    </row>
    <row r="11" spans="1:7" x14ac:dyDescent="0.2">
      <c r="B11">
        <v>2</v>
      </c>
      <c r="D11">
        <v>1</v>
      </c>
      <c r="E11" s="5" t="s">
        <v>4</v>
      </c>
      <c r="F11" s="6">
        <v>1</v>
      </c>
    </row>
    <row r="12" spans="1:7" x14ac:dyDescent="0.2">
      <c r="B12">
        <v>3</v>
      </c>
      <c r="D12">
        <v>1</v>
      </c>
      <c r="E12" s="5" t="s">
        <v>34</v>
      </c>
      <c r="F12" s="5">
        <v>1</v>
      </c>
    </row>
    <row r="13" spans="1:7" x14ac:dyDescent="0.2">
      <c r="B13">
        <v>2</v>
      </c>
      <c r="D13">
        <v>1</v>
      </c>
      <c r="E13" s="5" t="s">
        <v>33</v>
      </c>
      <c r="F13" s="5">
        <v>1</v>
      </c>
    </row>
    <row r="14" spans="1:7" ht="23.25" customHeight="1" x14ac:dyDescent="0.2">
      <c r="D14" s="16" t="s">
        <v>51</v>
      </c>
      <c r="E14" s="18" t="s">
        <v>50</v>
      </c>
      <c r="F14" s="5"/>
    </row>
    <row r="15" spans="1:7" x14ac:dyDescent="0.2">
      <c r="D15" s="16"/>
      <c r="E15" s="5"/>
      <c r="F15" s="5"/>
    </row>
    <row r="16" spans="1:7" x14ac:dyDescent="0.2">
      <c r="A16" s="13">
        <f>AVERAGE(B5:B13)</f>
        <v>2.1111111111111112</v>
      </c>
      <c r="D16" t="s">
        <v>49</v>
      </c>
      <c r="E16" s="5"/>
      <c r="F16" s="5"/>
    </row>
    <row r="17" spans="1:6" x14ac:dyDescent="0.2">
      <c r="B17">
        <v>2</v>
      </c>
      <c r="D17">
        <v>2</v>
      </c>
      <c r="E17" s="5" t="s">
        <v>28</v>
      </c>
      <c r="F17" s="5">
        <v>1</v>
      </c>
    </row>
    <row r="18" spans="1:6" x14ac:dyDescent="0.2">
      <c r="B18">
        <v>3</v>
      </c>
      <c r="D18">
        <v>2</v>
      </c>
      <c r="E18" s="5" t="s">
        <v>26</v>
      </c>
      <c r="F18" s="6">
        <v>1</v>
      </c>
    </row>
    <row r="19" spans="1:6" x14ac:dyDescent="0.2">
      <c r="B19">
        <v>3</v>
      </c>
      <c r="D19">
        <v>2</v>
      </c>
      <c r="E19" s="5" t="s">
        <v>22</v>
      </c>
      <c r="F19" s="6">
        <v>1</v>
      </c>
    </row>
    <row r="20" spans="1:6" x14ac:dyDescent="0.2">
      <c r="B20">
        <v>1</v>
      </c>
      <c r="D20">
        <v>2</v>
      </c>
      <c r="E20" s="5" t="s">
        <v>23</v>
      </c>
      <c r="F20" s="6">
        <v>1</v>
      </c>
    </row>
    <row r="21" spans="1:6" x14ac:dyDescent="0.2">
      <c r="B21">
        <v>2</v>
      </c>
      <c r="D21">
        <v>2</v>
      </c>
      <c r="E21" s="5" t="s">
        <v>9</v>
      </c>
      <c r="F21" s="6">
        <v>1</v>
      </c>
    </row>
    <row r="22" spans="1:6" x14ac:dyDescent="0.2">
      <c r="B22">
        <v>2</v>
      </c>
      <c r="D22" s="17">
        <v>2</v>
      </c>
      <c r="E22" s="5" t="s">
        <v>36</v>
      </c>
      <c r="F22" s="5">
        <v>1</v>
      </c>
    </row>
    <row r="23" spans="1:6" x14ac:dyDescent="0.2">
      <c r="B23">
        <v>3</v>
      </c>
      <c r="D23">
        <v>2</v>
      </c>
      <c r="E23" s="5" t="s">
        <v>21</v>
      </c>
      <c r="F23" s="6">
        <v>1</v>
      </c>
    </row>
    <row r="24" spans="1:6" x14ac:dyDescent="0.2">
      <c r="B24">
        <v>2</v>
      </c>
      <c r="D24">
        <v>2</v>
      </c>
      <c r="E24" s="5" t="s">
        <v>35</v>
      </c>
      <c r="F24" s="6">
        <v>1</v>
      </c>
    </row>
    <row r="25" spans="1:6" x14ac:dyDescent="0.2">
      <c r="B25">
        <v>1</v>
      </c>
      <c r="D25">
        <v>2</v>
      </c>
      <c r="E25" s="5" t="s">
        <v>1</v>
      </c>
      <c r="F25" s="6">
        <v>1</v>
      </c>
    </row>
    <row r="26" spans="1:6" ht="21.75" customHeight="1" x14ac:dyDescent="0.2">
      <c r="D26" s="16" t="s">
        <v>51</v>
      </c>
      <c r="E26" s="18" t="s">
        <v>52</v>
      </c>
      <c r="F26" s="6"/>
    </row>
    <row r="27" spans="1:6" x14ac:dyDescent="0.2">
      <c r="D27" s="16" t="s">
        <v>51</v>
      </c>
      <c r="E27" s="5" t="s">
        <v>53</v>
      </c>
      <c r="F27" s="6"/>
    </row>
    <row r="28" spans="1:6" x14ac:dyDescent="0.2">
      <c r="D28" s="16"/>
      <c r="E28" s="5"/>
      <c r="F28" s="6"/>
    </row>
    <row r="29" spans="1:6" x14ac:dyDescent="0.2">
      <c r="A29" s="13">
        <f>AVERAGE(B17:B25)</f>
        <v>2.1111111111111112</v>
      </c>
      <c r="D29" t="s">
        <v>49</v>
      </c>
      <c r="E29" s="5"/>
      <c r="F29" s="6"/>
    </row>
    <row r="30" spans="1:6" x14ac:dyDescent="0.2">
      <c r="B30">
        <v>2</v>
      </c>
      <c r="D30">
        <v>3</v>
      </c>
      <c r="E30" s="5" t="s">
        <v>3</v>
      </c>
      <c r="F30" s="6">
        <v>1</v>
      </c>
    </row>
    <row r="31" spans="1:6" x14ac:dyDescent="0.2">
      <c r="B31">
        <v>3</v>
      </c>
      <c r="D31" s="17">
        <v>3</v>
      </c>
      <c r="E31" s="5" t="s">
        <v>8</v>
      </c>
      <c r="F31" s="5">
        <v>1</v>
      </c>
    </row>
    <row r="32" spans="1:6" x14ac:dyDescent="0.2">
      <c r="B32">
        <v>3</v>
      </c>
      <c r="D32" s="17">
        <v>3</v>
      </c>
      <c r="E32" s="5" t="s">
        <v>25</v>
      </c>
      <c r="F32" s="6">
        <v>1</v>
      </c>
    </row>
    <row r="33" spans="2:6" x14ac:dyDescent="0.2">
      <c r="B33">
        <v>2</v>
      </c>
      <c r="D33">
        <v>3</v>
      </c>
      <c r="E33" s="5" t="s">
        <v>14</v>
      </c>
      <c r="F33" s="6">
        <v>1</v>
      </c>
    </row>
    <row r="34" spans="2:6" x14ac:dyDescent="0.2">
      <c r="B34">
        <v>2</v>
      </c>
      <c r="D34">
        <v>3</v>
      </c>
      <c r="E34" s="5" t="s">
        <v>37</v>
      </c>
      <c r="F34" s="6">
        <v>1</v>
      </c>
    </row>
    <row r="35" spans="2:6" x14ac:dyDescent="0.2">
      <c r="B35">
        <v>1</v>
      </c>
      <c r="D35">
        <v>3</v>
      </c>
      <c r="E35" s="5" t="s">
        <v>30</v>
      </c>
      <c r="F35" s="6">
        <v>1</v>
      </c>
    </row>
    <row r="36" spans="2:6" x14ac:dyDescent="0.2">
      <c r="B36">
        <v>2</v>
      </c>
      <c r="D36">
        <v>3</v>
      </c>
      <c r="E36" s="5" t="s">
        <v>15</v>
      </c>
      <c r="F36" s="6">
        <v>1</v>
      </c>
    </row>
    <row r="37" spans="2:6" x14ac:dyDescent="0.2">
      <c r="B37">
        <v>3</v>
      </c>
      <c r="D37" s="17">
        <v>3</v>
      </c>
      <c r="E37" s="5" t="s">
        <v>24</v>
      </c>
      <c r="F37">
        <v>1</v>
      </c>
    </row>
    <row r="38" spans="2:6" ht="19.5" customHeight="1" x14ac:dyDescent="0.2">
      <c r="D38" s="16" t="s">
        <v>51</v>
      </c>
      <c r="E38" s="18" t="s">
        <v>54</v>
      </c>
    </row>
    <row r="39" spans="2:6" x14ac:dyDescent="0.2">
      <c r="D39" s="16" t="s">
        <v>51</v>
      </c>
      <c r="E39" s="5" t="s">
        <v>55</v>
      </c>
    </row>
    <row r="40" spans="2:6" x14ac:dyDescent="0.2">
      <c r="E40" s="6"/>
    </row>
    <row r="41" spans="2:6" x14ac:dyDescent="0.2">
      <c r="E41" s="6"/>
    </row>
    <row r="42" spans="2:6" x14ac:dyDescent="0.2">
      <c r="E42" s="6"/>
    </row>
    <row r="43" spans="2:6" x14ac:dyDescent="0.2">
      <c r="E43" s="6"/>
    </row>
    <row r="44" spans="2:6" x14ac:dyDescent="0.2">
      <c r="E44" s="6"/>
    </row>
    <row r="45" spans="2:6" x14ac:dyDescent="0.2">
      <c r="E45" s="6"/>
    </row>
    <row r="46" spans="2:6" x14ac:dyDescent="0.2">
      <c r="E46" s="6"/>
    </row>
    <row r="47" spans="2:6" x14ac:dyDescent="0.2">
      <c r="E47" s="6"/>
    </row>
    <row r="48" spans="2:6" x14ac:dyDescent="0.2">
      <c r="E48" s="6"/>
    </row>
    <row r="49" spans="5:5" x14ac:dyDescent="0.2">
      <c r="E49" s="6"/>
    </row>
    <row r="50" spans="5:5" x14ac:dyDescent="0.2">
      <c r="E50" s="6"/>
    </row>
    <row r="51" spans="5:5" x14ac:dyDescent="0.2">
      <c r="E51" s="6"/>
    </row>
    <row r="52" spans="5:5" x14ac:dyDescent="0.2">
      <c r="E52" s="6"/>
    </row>
    <row r="53" spans="5:5" x14ac:dyDescent="0.2">
      <c r="E53" s="6"/>
    </row>
    <row r="54" spans="5:5" x14ac:dyDescent="0.2">
      <c r="E54" s="6"/>
    </row>
    <row r="82" spans="5:11" x14ac:dyDescent="0.2">
      <c r="F82">
        <f>COUNT(F5:F78)</f>
        <v>26</v>
      </c>
      <c r="G82">
        <f>SUM(F82:F82)</f>
        <v>26</v>
      </c>
    </row>
    <row r="83" spans="5:11" x14ac:dyDescent="0.2">
      <c r="K83">
        <v>42</v>
      </c>
    </row>
    <row r="84" spans="5:11" x14ac:dyDescent="0.2">
      <c r="E84" t="s">
        <v>46</v>
      </c>
      <c r="F84">
        <v>8</v>
      </c>
      <c r="K84">
        <v>5</v>
      </c>
    </row>
    <row r="85" spans="5:11" x14ac:dyDescent="0.2">
      <c r="E85" t="s">
        <v>47</v>
      </c>
      <c r="F85">
        <v>9</v>
      </c>
      <c r="K85">
        <f>K83/K84</f>
        <v>8.4</v>
      </c>
    </row>
    <row r="86" spans="5:11" x14ac:dyDescent="0.2">
      <c r="E86" t="s">
        <v>48</v>
      </c>
      <c r="F86">
        <v>9</v>
      </c>
    </row>
    <row r="87" spans="5:11" x14ac:dyDescent="0.2">
      <c r="F87">
        <f>SUM(F84:F86)</f>
        <v>26</v>
      </c>
    </row>
  </sheetData>
  <mergeCells count="1">
    <mergeCell ref="E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Blad7</vt:lpstr>
      <vt:lpstr>Blad8</vt:lpstr>
      <vt:lpstr>Blad5</vt:lpstr>
      <vt:lpstr>Blad9</vt:lpstr>
      <vt:lpstr>Blad5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Celander, Jonas</dc:creator>
  <cp:lastModifiedBy>Celander, Jonas</cp:lastModifiedBy>
  <dcterms:created xsi:type="dcterms:W3CDTF">2015-06-01T10:03:18Z</dcterms:created>
  <dcterms:modified xsi:type="dcterms:W3CDTF">2018-12-26T14:54:37Z</dcterms:modified>
</cp:coreProperties>
</file>