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bw9061105.got.volvocars.net\NZACKARI$\Data\Desktop\Niklas\HBK\VM Tipset 2018\"/>
    </mc:Choice>
  </mc:AlternateContent>
  <bookViews>
    <workbookView xWindow="0" yWindow="0" windowWidth="15660" windowHeight="8592" activeTab="2"/>
  </bookViews>
  <sheets>
    <sheet name="Tabell" sheetId="3" r:id="rId1"/>
    <sheet name="Grupper_slutspel" sheetId="5" r:id="rId2"/>
    <sheet name="Skytteligan" sheetId="8" r:id="rId3"/>
    <sheet name="Resultat" sheetId="1" r:id="rId4"/>
    <sheet name="Deltagare" sheetId="2" r:id="rId5"/>
  </sheets>
  <definedNames>
    <definedName name="ExternalData_1" localSheetId="1" hidden="1">Grupper_slutspel!$B$5:$J$9</definedName>
    <definedName name="ExternalData_1" localSheetId="2" hidden="1">Skytteligan!$A$1:$J$51</definedName>
    <definedName name="ExternalData_2" localSheetId="1" hidden="1">Grupper_slutspel!$B$11:$J$15</definedName>
    <definedName name="ExternalData_3" localSheetId="1" hidden="1">Grupper_slutspel!$B$17:$J$21</definedName>
    <definedName name="ExternalData_4" localSheetId="1" hidden="1">Grupper_slutspel!$B$23:$J$27</definedName>
    <definedName name="ExternalData_5" localSheetId="1" hidden="1">Grupper_slutspel!$B$29:$J$33</definedName>
    <definedName name="ExternalData_6" localSheetId="1" hidden="1">Grupper_slutspel!$B$35:$J$39</definedName>
    <definedName name="ExternalData_7" localSheetId="1" hidden="1">Grupper_slutspel!$B$41:$J$45</definedName>
    <definedName name="ExternalData_8" localSheetId="1" hidden="1">Grupper_slutspel!$B$47:$J$51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5" l="1"/>
  <c r="AC23" i="5" l="1"/>
  <c r="X23" i="5"/>
  <c r="V34" i="5" l="1"/>
  <c r="V14" i="5"/>
  <c r="AE34" i="5"/>
  <c r="AE14" i="5"/>
  <c r="AI39" i="5" l="1"/>
  <c r="AI29" i="5"/>
  <c r="R39" i="5" l="1"/>
  <c r="R29" i="5"/>
  <c r="AI19" i="5" l="1"/>
  <c r="AI9" i="5"/>
  <c r="R19" i="5"/>
  <c r="R9" i="5"/>
  <c r="DY136" i="1" l="1"/>
  <c r="EA136" i="1"/>
  <c r="EB136" i="1"/>
  <c r="ED136" i="1"/>
  <c r="EE136" i="1"/>
  <c r="EG136" i="1"/>
  <c r="EH136" i="1"/>
  <c r="EJ136" i="1"/>
  <c r="EK136" i="1"/>
  <c r="EM136" i="1"/>
  <c r="EN136" i="1"/>
  <c r="EP136" i="1"/>
  <c r="EQ136" i="1"/>
  <c r="ES136" i="1"/>
  <c r="ET136" i="1"/>
  <c r="AM37" i="5" l="1"/>
  <c r="N41" i="5"/>
  <c r="AM41" i="5" l="1"/>
  <c r="N37" i="5"/>
  <c r="N31" i="5"/>
  <c r="AM27" i="5"/>
  <c r="CA1" i="1"/>
  <c r="EU80" i="1" l="1"/>
  <c r="EU79" i="1"/>
  <c r="EU78" i="1"/>
  <c r="EU77" i="1"/>
  <c r="EU76" i="1"/>
  <c r="EU75" i="1"/>
  <c r="EU72" i="1"/>
  <c r="EU71" i="1"/>
  <c r="EU70" i="1"/>
  <c r="EU69" i="1"/>
  <c r="EU68" i="1"/>
  <c r="EU67" i="1"/>
  <c r="EU64" i="1"/>
  <c r="EU63" i="1"/>
  <c r="EU62" i="1"/>
  <c r="EU61" i="1"/>
  <c r="EU60" i="1"/>
  <c r="EU59" i="1"/>
  <c r="EU56" i="1"/>
  <c r="EU55" i="1"/>
  <c r="EU54" i="1"/>
  <c r="EU53" i="1"/>
  <c r="EU52" i="1"/>
  <c r="EU51" i="1"/>
  <c r="EU48" i="1"/>
  <c r="EU47" i="1"/>
  <c r="EU46" i="1"/>
  <c r="EU45" i="1"/>
  <c r="EU44" i="1"/>
  <c r="EU43" i="1"/>
  <c r="EU40" i="1"/>
  <c r="EU39" i="1"/>
  <c r="EU38" i="1"/>
  <c r="EU37" i="1"/>
  <c r="EU36" i="1"/>
  <c r="EU35" i="1"/>
  <c r="EU32" i="1"/>
  <c r="EU31" i="1"/>
  <c r="EU30" i="1"/>
  <c r="EU29" i="1"/>
  <c r="EU28" i="1"/>
  <c r="EU27" i="1"/>
  <c r="EU24" i="1"/>
  <c r="EU23" i="1"/>
  <c r="EU22" i="1"/>
  <c r="EU21" i="1"/>
  <c r="EU20" i="1"/>
  <c r="EU19" i="1"/>
  <c r="ER80" i="1"/>
  <c r="ER79" i="1"/>
  <c r="ER78" i="1"/>
  <c r="ER77" i="1"/>
  <c r="ER76" i="1"/>
  <c r="ER75" i="1"/>
  <c r="ER72" i="1"/>
  <c r="ER71" i="1"/>
  <c r="ER70" i="1"/>
  <c r="ER69" i="1"/>
  <c r="ER68" i="1"/>
  <c r="ER67" i="1"/>
  <c r="ER64" i="1"/>
  <c r="ER63" i="1"/>
  <c r="ER62" i="1"/>
  <c r="ER61" i="1"/>
  <c r="ER60" i="1"/>
  <c r="ER59" i="1"/>
  <c r="ER56" i="1"/>
  <c r="ER55" i="1"/>
  <c r="ER54" i="1"/>
  <c r="ER53" i="1"/>
  <c r="ER52" i="1"/>
  <c r="ER51" i="1"/>
  <c r="ER48" i="1"/>
  <c r="ER47" i="1"/>
  <c r="ER46" i="1"/>
  <c r="ER45" i="1"/>
  <c r="ER44" i="1"/>
  <c r="ER43" i="1"/>
  <c r="ER40" i="1"/>
  <c r="ER39" i="1"/>
  <c r="ER38" i="1"/>
  <c r="ER37" i="1"/>
  <c r="ER36" i="1"/>
  <c r="ER35" i="1"/>
  <c r="ER32" i="1"/>
  <c r="ER31" i="1"/>
  <c r="ER30" i="1"/>
  <c r="ER29" i="1"/>
  <c r="ER28" i="1"/>
  <c r="ER27" i="1"/>
  <c r="ER24" i="1"/>
  <c r="ER23" i="1"/>
  <c r="ER22" i="1"/>
  <c r="ER21" i="1"/>
  <c r="ER20" i="1"/>
  <c r="ER19" i="1"/>
  <c r="EO80" i="1"/>
  <c r="EO79" i="1"/>
  <c r="EO78" i="1"/>
  <c r="EO77" i="1"/>
  <c r="EO76" i="1"/>
  <c r="EO75" i="1"/>
  <c r="EO72" i="1"/>
  <c r="EO71" i="1"/>
  <c r="EO70" i="1"/>
  <c r="EO69" i="1"/>
  <c r="EO68" i="1"/>
  <c r="EO67" i="1"/>
  <c r="EO64" i="1"/>
  <c r="EO63" i="1"/>
  <c r="EO62" i="1"/>
  <c r="EO61" i="1"/>
  <c r="EO60" i="1"/>
  <c r="EO59" i="1"/>
  <c r="EO56" i="1"/>
  <c r="EO55" i="1"/>
  <c r="EO54" i="1"/>
  <c r="EO53" i="1"/>
  <c r="EO52" i="1"/>
  <c r="EO51" i="1"/>
  <c r="EO48" i="1"/>
  <c r="EO47" i="1"/>
  <c r="EO46" i="1"/>
  <c r="EO45" i="1"/>
  <c r="EO44" i="1"/>
  <c r="EO43" i="1"/>
  <c r="EO40" i="1"/>
  <c r="EO39" i="1"/>
  <c r="EO38" i="1"/>
  <c r="EO37" i="1"/>
  <c r="EO36" i="1"/>
  <c r="EO35" i="1"/>
  <c r="EO32" i="1"/>
  <c r="EO31" i="1"/>
  <c r="EO30" i="1"/>
  <c r="EO29" i="1"/>
  <c r="EO28" i="1"/>
  <c r="EO27" i="1"/>
  <c r="EO24" i="1"/>
  <c r="EO23" i="1"/>
  <c r="EO22" i="1"/>
  <c r="EO21" i="1"/>
  <c r="EO20" i="1"/>
  <c r="EO19" i="1"/>
  <c r="EL80" i="1"/>
  <c r="EL79" i="1"/>
  <c r="EL78" i="1"/>
  <c r="EL77" i="1"/>
  <c r="EL76" i="1"/>
  <c r="EL75" i="1"/>
  <c r="EL72" i="1"/>
  <c r="EL71" i="1"/>
  <c r="EL70" i="1"/>
  <c r="EL69" i="1"/>
  <c r="EL68" i="1"/>
  <c r="EL67" i="1"/>
  <c r="EL64" i="1"/>
  <c r="EL63" i="1"/>
  <c r="EL62" i="1"/>
  <c r="EL61" i="1"/>
  <c r="EL60" i="1"/>
  <c r="EL59" i="1"/>
  <c r="EL56" i="1"/>
  <c r="EL55" i="1"/>
  <c r="EL54" i="1"/>
  <c r="EL53" i="1"/>
  <c r="EL52" i="1"/>
  <c r="EL51" i="1"/>
  <c r="EL48" i="1"/>
  <c r="EL47" i="1"/>
  <c r="EL46" i="1"/>
  <c r="EL45" i="1"/>
  <c r="EL44" i="1"/>
  <c r="EL43" i="1"/>
  <c r="EL40" i="1"/>
  <c r="EL39" i="1"/>
  <c r="EL38" i="1"/>
  <c r="EL37" i="1"/>
  <c r="EL36" i="1"/>
  <c r="EL35" i="1"/>
  <c r="EL32" i="1"/>
  <c r="EL31" i="1"/>
  <c r="EL30" i="1"/>
  <c r="EL29" i="1"/>
  <c r="EL28" i="1"/>
  <c r="EL27" i="1"/>
  <c r="EL24" i="1"/>
  <c r="EL23" i="1"/>
  <c r="EL22" i="1"/>
  <c r="EL21" i="1"/>
  <c r="EL20" i="1"/>
  <c r="EL19" i="1"/>
  <c r="EI80" i="1"/>
  <c r="EI79" i="1"/>
  <c r="EI78" i="1"/>
  <c r="EI77" i="1"/>
  <c r="EI76" i="1"/>
  <c r="EI75" i="1"/>
  <c r="EI72" i="1"/>
  <c r="EI71" i="1"/>
  <c r="EI70" i="1"/>
  <c r="EI69" i="1"/>
  <c r="EI68" i="1"/>
  <c r="EI67" i="1"/>
  <c r="EI64" i="1"/>
  <c r="EI63" i="1"/>
  <c r="EI62" i="1"/>
  <c r="EI61" i="1"/>
  <c r="EI60" i="1"/>
  <c r="EI59" i="1"/>
  <c r="EI56" i="1"/>
  <c r="EI55" i="1"/>
  <c r="EI54" i="1"/>
  <c r="EI53" i="1"/>
  <c r="EI52" i="1"/>
  <c r="EI51" i="1"/>
  <c r="EI48" i="1"/>
  <c r="EI47" i="1"/>
  <c r="EI46" i="1"/>
  <c r="EI45" i="1"/>
  <c r="EI44" i="1"/>
  <c r="EI43" i="1"/>
  <c r="EI40" i="1"/>
  <c r="EI39" i="1"/>
  <c r="EI38" i="1"/>
  <c r="EI37" i="1"/>
  <c r="EI36" i="1"/>
  <c r="EI35" i="1"/>
  <c r="EI32" i="1"/>
  <c r="EI31" i="1"/>
  <c r="EI30" i="1"/>
  <c r="EI29" i="1"/>
  <c r="EI28" i="1"/>
  <c r="EI27" i="1"/>
  <c r="EI24" i="1"/>
  <c r="EI23" i="1"/>
  <c r="EI22" i="1"/>
  <c r="EI21" i="1"/>
  <c r="EI20" i="1"/>
  <c r="EI19" i="1"/>
  <c r="EF80" i="1"/>
  <c r="EF79" i="1"/>
  <c r="EF78" i="1"/>
  <c r="EF77" i="1"/>
  <c r="EF76" i="1"/>
  <c r="EF75" i="1"/>
  <c r="EF72" i="1"/>
  <c r="EF71" i="1"/>
  <c r="EF70" i="1"/>
  <c r="EF69" i="1"/>
  <c r="EF68" i="1"/>
  <c r="EF67" i="1"/>
  <c r="EF64" i="1"/>
  <c r="EF63" i="1"/>
  <c r="EF62" i="1"/>
  <c r="EF61" i="1"/>
  <c r="EF60" i="1"/>
  <c r="EF59" i="1"/>
  <c r="EF56" i="1"/>
  <c r="EF55" i="1"/>
  <c r="EF54" i="1"/>
  <c r="EF53" i="1"/>
  <c r="EF52" i="1"/>
  <c r="EF51" i="1"/>
  <c r="EF48" i="1"/>
  <c r="EF47" i="1"/>
  <c r="EF46" i="1"/>
  <c r="EF45" i="1"/>
  <c r="EF44" i="1"/>
  <c r="EF43" i="1"/>
  <c r="EF40" i="1"/>
  <c r="EF39" i="1"/>
  <c r="EF38" i="1"/>
  <c r="EF37" i="1"/>
  <c r="EF36" i="1"/>
  <c r="EF35" i="1"/>
  <c r="EF32" i="1"/>
  <c r="EF31" i="1"/>
  <c r="EF30" i="1"/>
  <c r="EF29" i="1"/>
  <c r="EF28" i="1"/>
  <c r="EF27" i="1"/>
  <c r="EF24" i="1"/>
  <c r="EF23" i="1"/>
  <c r="EF22" i="1"/>
  <c r="EF21" i="1"/>
  <c r="EF20" i="1"/>
  <c r="EF19" i="1"/>
  <c r="EC80" i="1"/>
  <c r="EC79" i="1"/>
  <c r="EC78" i="1"/>
  <c r="EC77" i="1"/>
  <c r="EC76" i="1"/>
  <c r="EC75" i="1"/>
  <c r="EC72" i="1"/>
  <c r="EC71" i="1"/>
  <c r="EC70" i="1"/>
  <c r="EC69" i="1"/>
  <c r="EC68" i="1"/>
  <c r="EC67" i="1"/>
  <c r="EC64" i="1"/>
  <c r="EC63" i="1"/>
  <c r="EC62" i="1"/>
  <c r="EC61" i="1"/>
  <c r="EC60" i="1"/>
  <c r="EC59" i="1"/>
  <c r="EC56" i="1"/>
  <c r="EC55" i="1"/>
  <c r="EC54" i="1"/>
  <c r="EC53" i="1"/>
  <c r="EC52" i="1"/>
  <c r="EC51" i="1"/>
  <c r="EC48" i="1"/>
  <c r="EC47" i="1"/>
  <c r="EC46" i="1"/>
  <c r="EC45" i="1"/>
  <c r="EC44" i="1"/>
  <c r="EC43" i="1"/>
  <c r="EC40" i="1"/>
  <c r="EC39" i="1"/>
  <c r="EC38" i="1"/>
  <c r="EC37" i="1"/>
  <c r="EC36" i="1"/>
  <c r="EC35" i="1"/>
  <c r="EC32" i="1"/>
  <c r="EC31" i="1"/>
  <c r="EC30" i="1"/>
  <c r="EC29" i="1"/>
  <c r="EC28" i="1"/>
  <c r="EC27" i="1"/>
  <c r="EC24" i="1"/>
  <c r="EC23" i="1"/>
  <c r="EC22" i="1"/>
  <c r="EC21" i="1"/>
  <c r="EC20" i="1"/>
  <c r="EC19" i="1"/>
  <c r="DZ80" i="1"/>
  <c r="DZ79" i="1"/>
  <c r="DZ78" i="1"/>
  <c r="DZ77" i="1"/>
  <c r="DZ76" i="1"/>
  <c r="DZ75" i="1"/>
  <c r="DZ72" i="1"/>
  <c r="DZ71" i="1"/>
  <c r="DZ70" i="1"/>
  <c r="DZ69" i="1"/>
  <c r="DZ68" i="1"/>
  <c r="DZ67" i="1"/>
  <c r="DZ64" i="1"/>
  <c r="DZ63" i="1"/>
  <c r="DZ62" i="1"/>
  <c r="DZ61" i="1"/>
  <c r="DZ60" i="1"/>
  <c r="DZ59" i="1"/>
  <c r="DZ56" i="1"/>
  <c r="DZ55" i="1"/>
  <c r="DZ54" i="1"/>
  <c r="DZ53" i="1"/>
  <c r="DZ52" i="1"/>
  <c r="DZ51" i="1"/>
  <c r="DZ48" i="1"/>
  <c r="DZ47" i="1"/>
  <c r="DZ46" i="1"/>
  <c r="DZ45" i="1"/>
  <c r="DZ44" i="1"/>
  <c r="DZ43" i="1"/>
  <c r="DZ40" i="1"/>
  <c r="DZ39" i="1"/>
  <c r="DZ38" i="1"/>
  <c r="DZ37" i="1"/>
  <c r="DZ36" i="1"/>
  <c r="DZ35" i="1"/>
  <c r="DZ32" i="1"/>
  <c r="DZ31" i="1"/>
  <c r="DZ30" i="1"/>
  <c r="DZ29" i="1"/>
  <c r="DZ28" i="1"/>
  <c r="DZ27" i="1"/>
  <c r="DZ24" i="1"/>
  <c r="DZ23" i="1"/>
  <c r="DZ22" i="1"/>
  <c r="DZ21" i="1"/>
  <c r="DZ20" i="1"/>
  <c r="DZ19" i="1"/>
  <c r="DW80" i="1"/>
  <c r="DW79" i="1"/>
  <c r="DW78" i="1"/>
  <c r="DW77" i="1"/>
  <c r="DW76" i="1"/>
  <c r="DW75" i="1"/>
  <c r="DW72" i="1"/>
  <c r="DW71" i="1"/>
  <c r="DW70" i="1"/>
  <c r="DW69" i="1"/>
  <c r="DW68" i="1"/>
  <c r="DW67" i="1"/>
  <c r="DW64" i="1"/>
  <c r="DW63" i="1"/>
  <c r="DW62" i="1"/>
  <c r="DW61" i="1"/>
  <c r="DW60" i="1"/>
  <c r="DW59" i="1"/>
  <c r="DW56" i="1"/>
  <c r="DW55" i="1"/>
  <c r="DW54" i="1"/>
  <c r="DW53" i="1"/>
  <c r="DW52" i="1"/>
  <c r="DW51" i="1"/>
  <c r="DW48" i="1"/>
  <c r="DW47" i="1"/>
  <c r="DW46" i="1"/>
  <c r="DW45" i="1"/>
  <c r="DW44" i="1"/>
  <c r="DW43" i="1"/>
  <c r="DW40" i="1"/>
  <c r="DW39" i="1"/>
  <c r="DW38" i="1"/>
  <c r="DW37" i="1"/>
  <c r="DW36" i="1"/>
  <c r="DW35" i="1"/>
  <c r="DW32" i="1"/>
  <c r="DW31" i="1"/>
  <c r="DW30" i="1"/>
  <c r="DW29" i="1"/>
  <c r="DW28" i="1"/>
  <c r="DW27" i="1"/>
  <c r="DW24" i="1"/>
  <c r="DW23" i="1"/>
  <c r="DW22" i="1"/>
  <c r="DW21" i="1"/>
  <c r="DW20" i="1"/>
  <c r="DW19" i="1"/>
  <c r="DT80" i="1"/>
  <c r="DT79" i="1"/>
  <c r="DT78" i="1"/>
  <c r="DT77" i="1"/>
  <c r="DT76" i="1"/>
  <c r="DT75" i="1"/>
  <c r="DT72" i="1"/>
  <c r="DT71" i="1"/>
  <c r="DT70" i="1"/>
  <c r="DT69" i="1"/>
  <c r="DT68" i="1"/>
  <c r="DT67" i="1"/>
  <c r="DT64" i="1"/>
  <c r="DT63" i="1"/>
  <c r="DT62" i="1"/>
  <c r="DT61" i="1"/>
  <c r="DT60" i="1"/>
  <c r="DT59" i="1"/>
  <c r="DT56" i="1"/>
  <c r="DT55" i="1"/>
  <c r="DT54" i="1"/>
  <c r="DT53" i="1"/>
  <c r="DT52" i="1"/>
  <c r="DT51" i="1"/>
  <c r="DT48" i="1"/>
  <c r="DT47" i="1"/>
  <c r="DT46" i="1"/>
  <c r="DT45" i="1"/>
  <c r="DT44" i="1"/>
  <c r="DT43" i="1"/>
  <c r="DT40" i="1"/>
  <c r="DT39" i="1"/>
  <c r="DT38" i="1"/>
  <c r="DT37" i="1"/>
  <c r="DT36" i="1"/>
  <c r="DT35" i="1"/>
  <c r="DT32" i="1"/>
  <c r="DT31" i="1"/>
  <c r="DT30" i="1"/>
  <c r="DT29" i="1"/>
  <c r="DT28" i="1"/>
  <c r="DT27" i="1"/>
  <c r="DT24" i="1"/>
  <c r="DT23" i="1"/>
  <c r="DT22" i="1"/>
  <c r="DT21" i="1"/>
  <c r="DT20" i="1"/>
  <c r="DT19" i="1"/>
  <c r="DQ80" i="1"/>
  <c r="DQ79" i="1"/>
  <c r="DQ78" i="1"/>
  <c r="DQ77" i="1"/>
  <c r="DQ76" i="1"/>
  <c r="DQ75" i="1"/>
  <c r="DQ72" i="1"/>
  <c r="DQ71" i="1"/>
  <c r="DQ70" i="1"/>
  <c r="DQ69" i="1"/>
  <c r="DQ68" i="1"/>
  <c r="DQ67" i="1"/>
  <c r="DQ64" i="1"/>
  <c r="DQ63" i="1"/>
  <c r="DQ62" i="1"/>
  <c r="DQ61" i="1"/>
  <c r="DQ60" i="1"/>
  <c r="DQ59" i="1"/>
  <c r="DQ56" i="1"/>
  <c r="DQ55" i="1"/>
  <c r="DQ54" i="1"/>
  <c r="DQ53" i="1"/>
  <c r="DQ52" i="1"/>
  <c r="DQ51" i="1"/>
  <c r="DQ48" i="1"/>
  <c r="DQ47" i="1"/>
  <c r="DQ46" i="1"/>
  <c r="DQ45" i="1"/>
  <c r="DQ44" i="1"/>
  <c r="DQ43" i="1"/>
  <c r="DQ40" i="1"/>
  <c r="DQ39" i="1"/>
  <c r="DQ38" i="1"/>
  <c r="DQ37" i="1"/>
  <c r="DQ36" i="1"/>
  <c r="DQ35" i="1"/>
  <c r="DQ32" i="1"/>
  <c r="DQ31" i="1"/>
  <c r="DQ30" i="1"/>
  <c r="DQ29" i="1"/>
  <c r="DQ28" i="1"/>
  <c r="DQ27" i="1"/>
  <c r="DQ24" i="1"/>
  <c r="DQ23" i="1"/>
  <c r="DQ22" i="1"/>
  <c r="DQ21" i="1"/>
  <c r="DQ20" i="1"/>
  <c r="DQ19" i="1"/>
  <c r="DN80" i="1"/>
  <c r="DN79" i="1"/>
  <c r="DN78" i="1"/>
  <c r="DN77" i="1"/>
  <c r="DN76" i="1"/>
  <c r="DN75" i="1"/>
  <c r="DN72" i="1"/>
  <c r="DN71" i="1"/>
  <c r="DN70" i="1"/>
  <c r="DN69" i="1"/>
  <c r="DN68" i="1"/>
  <c r="DN67" i="1"/>
  <c r="DN64" i="1"/>
  <c r="DN63" i="1"/>
  <c r="DN62" i="1"/>
  <c r="DN61" i="1"/>
  <c r="DN60" i="1"/>
  <c r="DN59" i="1"/>
  <c r="DN56" i="1"/>
  <c r="DN55" i="1"/>
  <c r="DN54" i="1"/>
  <c r="DN53" i="1"/>
  <c r="DN52" i="1"/>
  <c r="DN51" i="1"/>
  <c r="DN48" i="1"/>
  <c r="DN47" i="1"/>
  <c r="DN46" i="1"/>
  <c r="DN45" i="1"/>
  <c r="DN44" i="1"/>
  <c r="DN43" i="1"/>
  <c r="DN40" i="1"/>
  <c r="DN39" i="1"/>
  <c r="DN38" i="1"/>
  <c r="DN37" i="1"/>
  <c r="DN36" i="1"/>
  <c r="DN35" i="1"/>
  <c r="DN32" i="1"/>
  <c r="DN31" i="1"/>
  <c r="DN30" i="1"/>
  <c r="DN29" i="1"/>
  <c r="DN28" i="1"/>
  <c r="DN27" i="1"/>
  <c r="DN24" i="1"/>
  <c r="DN23" i="1"/>
  <c r="DN22" i="1"/>
  <c r="DN21" i="1"/>
  <c r="DN20" i="1"/>
  <c r="DN19" i="1"/>
  <c r="DK80" i="1"/>
  <c r="DK79" i="1"/>
  <c r="DK78" i="1"/>
  <c r="DK77" i="1"/>
  <c r="DK76" i="1"/>
  <c r="DK75" i="1"/>
  <c r="DK72" i="1"/>
  <c r="DK71" i="1"/>
  <c r="DK70" i="1"/>
  <c r="DK69" i="1"/>
  <c r="DK68" i="1"/>
  <c r="DK67" i="1"/>
  <c r="DK64" i="1"/>
  <c r="DK63" i="1"/>
  <c r="DK62" i="1"/>
  <c r="DK61" i="1"/>
  <c r="DK60" i="1"/>
  <c r="DK59" i="1"/>
  <c r="DK56" i="1"/>
  <c r="DK55" i="1"/>
  <c r="DK54" i="1"/>
  <c r="DK53" i="1"/>
  <c r="DK52" i="1"/>
  <c r="DK51" i="1"/>
  <c r="DK48" i="1"/>
  <c r="DK47" i="1"/>
  <c r="DK46" i="1"/>
  <c r="DK45" i="1"/>
  <c r="DK44" i="1"/>
  <c r="DK43" i="1"/>
  <c r="DK40" i="1"/>
  <c r="DK39" i="1"/>
  <c r="DK38" i="1"/>
  <c r="DK37" i="1"/>
  <c r="DK36" i="1"/>
  <c r="DK35" i="1"/>
  <c r="DK32" i="1"/>
  <c r="DK31" i="1"/>
  <c r="DK30" i="1"/>
  <c r="DK29" i="1"/>
  <c r="DK28" i="1"/>
  <c r="DK27" i="1"/>
  <c r="DK24" i="1"/>
  <c r="DK23" i="1"/>
  <c r="DK22" i="1"/>
  <c r="DK21" i="1"/>
  <c r="DK20" i="1"/>
  <c r="DK19" i="1"/>
  <c r="DH80" i="1"/>
  <c r="DH79" i="1"/>
  <c r="DH78" i="1"/>
  <c r="DH77" i="1"/>
  <c r="DH76" i="1"/>
  <c r="DH75" i="1"/>
  <c r="DH72" i="1"/>
  <c r="DH71" i="1"/>
  <c r="DH70" i="1"/>
  <c r="DH69" i="1"/>
  <c r="DH68" i="1"/>
  <c r="DH67" i="1"/>
  <c r="DH64" i="1"/>
  <c r="DH63" i="1"/>
  <c r="DH62" i="1"/>
  <c r="DH61" i="1"/>
  <c r="DH60" i="1"/>
  <c r="DH59" i="1"/>
  <c r="DH56" i="1"/>
  <c r="DH55" i="1"/>
  <c r="DH54" i="1"/>
  <c r="DH53" i="1"/>
  <c r="DH52" i="1"/>
  <c r="DH51" i="1"/>
  <c r="DH48" i="1"/>
  <c r="DH47" i="1"/>
  <c r="DH46" i="1"/>
  <c r="DH45" i="1"/>
  <c r="DH44" i="1"/>
  <c r="DH43" i="1"/>
  <c r="DH40" i="1"/>
  <c r="DH39" i="1"/>
  <c r="DH38" i="1"/>
  <c r="DH37" i="1"/>
  <c r="DH36" i="1"/>
  <c r="DH35" i="1"/>
  <c r="DH32" i="1"/>
  <c r="DH31" i="1"/>
  <c r="DH30" i="1"/>
  <c r="DH29" i="1"/>
  <c r="DH28" i="1"/>
  <c r="DH27" i="1"/>
  <c r="DH24" i="1"/>
  <c r="DH23" i="1"/>
  <c r="DH22" i="1"/>
  <c r="DH21" i="1"/>
  <c r="DH20" i="1"/>
  <c r="DH19" i="1"/>
  <c r="DE80" i="1"/>
  <c r="DE79" i="1"/>
  <c r="DE78" i="1"/>
  <c r="DE77" i="1"/>
  <c r="DE76" i="1"/>
  <c r="DE75" i="1"/>
  <c r="DE72" i="1"/>
  <c r="DE71" i="1"/>
  <c r="DE70" i="1"/>
  <c r="DE69" i="1"/>
  <c r="DE68" i="1"/>
  <c r="DE67" i="1"/>
  <c r="DE64" i="1"/>
  <c r="DE63" i="1"/>
  <c r="DE62" i="1"/>
  <c r="DE61" i="1"/>
  <c r="DE60" i="1"/>
  <c r="DE59" i="1"/>
  <c r="DE56" i="1"/>
  <c r="DE55" i="1"/>
  <c r="DE54" i="1"/>
  <c r="DE53" i="1"/>
  <c r="DE52" i="1"/>
  <c r="DE51" i="1"/>
  <c r="DE48" i="1"/>
  <c r="DE47" i="1"/>
  <c r="DE46" i="1"/>
  <c r="DE45" i="1"/>
  <c r="DE44" i="1"/>
  <c r="DE43" i="1"/>
  <c r="DE40" i="1"/>
  <c r="DE39" i="1"/>
  <c r="DE38" i="1"/>
  <c r="DE37" i="1"/>
  <c r="DE36" i="1"/>
  <c r="DE35" i="1"/>
  <c r="DE32" i="1"/>
  <c r="DE31" i="1"/>
  <c r="DE30" i="1"/>
  <c r="DE29" i="1"/>
  <c r="DE28" i="1"/>
  <c r="DE27" i="1"/>
  <c r="DE24" i="1"/>
  <c r="DE23" i="1"/>
  <c r="DE22" i="1"/>
  <c r="DE21" i="1"/>
  <c r="DE20" i="1"/>
  <c r="DE19" i="1"/>
  <c r="DB80" i="1"/>
  <c r="DB79" i="1"/>
  <c r="DB78" i="1"/>
  <c r="DB77" i="1"/>
  <c r="DB76" i="1"/>
  <c r="DB75" i="1"/>
  <c r="DB72" i="1"/>
  <c r="DB71" i="1"/>
  <c r="DB70" i="1"/>
  <c r="DB69" i="1"/>
  <c r="DB68" i="1"/>
  <c r="DB67" i="1"/>
  <c r="DB64" i="1"/>
  <c r="DB63" i="1"/>
  <c r="DB62" i="1"/>
  <c r="DB61" i="1"/>
  <c r="DB60" i="1"/>
  <c r="DB59" i="1"/>
  <c r="DB56" i="1"/>
  <c r="DB55" i="1"/>
  <c r="DB54" i="1"/>
  <c r="DB53" i="1"/>
  <c r="DB52" i="1"/>
  <c r="DB51" i="1"/>
  <c r="DB48" i="1"/>
  <c r="DB47" i="1"/>
  <c r="DB46" i="1"/>
  <c r="DB45" i="1"/>
  <c r="DB44" i="1"/>
  <c r="DB43" i="1"/>
  <c r="DB40" i="1"/>
  <c r="DB39" i="1"/>
  <c r="DB38" i="1"/>
  <c r="DB37" i="1"/>
  <c r="DB36" i="1"/>
  <c r="DB35" i="1"/>
  <c r="DB32" i="1"/>
  <c r="DB31" i="1"/>
  <c r="DB30" i="1"/>
  <c r="DB29" i="1"/>
  <c r="DB28" i="1"/>
  <c r="DB27" i="1"/>
  <c r="DB24" i="1"/>
  <c r="DB23" i="1"/>
  <c r="DB22" i="1"/>
  <c r="DB21" i="1"/>
  <c r="DB20" i="1"/>
  <c r="DB19" i="1"/>
  <c r="CY80" i="1"/>
  <c r="CY79" i="1"/>
  <c r="CY78" i="1"/>
  <c r="CY77" i="1"/>
  <c r="CY76" i="1"/>
  <c r="CY75" i="1"/>
  <c r="CY72" i="1"/>
  <c r="CY71" i="1"/>
  <c r="CY70" i="1"/>
  <c r="CY69" i="1"/>
  <c r="CY68" i="1"/>
  <c r="CY67" i="1"/>
  <c r="CY64" i="1"/>
  <c r="CY63" i="1"/>
  <c r="CY62" i="1"/>
  <c r="CY61" i="1"/>
  <c r="CY60" i="1"/>
  <c r="CY59" i="1"/>
  <c r="CY56" i="1"/>
  <c r="CY55" i="1"/>
  <c r="CY54" i="1"/>
  <c r="CY53" i="1"/>
  <c r="CY52" i="1"/>
  <c r="CY51" i="1"/>
  <c r="CY48" i="1"/>
  <c r="CY47" i="1"/>
  <c r="CY46" i="1"/>
  <c r="CY45" i="1"/>
  <c r="CY44" i="1"/>
  <c r="CY43" i="1"/>
  <c r="CY40" i="1"/>
  <c r="CY39" i="1"/>
  <c r="CY38" i="1"/>
  <c r="CY37" i="1"/>
  <c r="CY36" i="1"/>
  <c r="CY35" i="1"/>
  <c r="CY32" i="1"/>
  <c r="CY31" i="1"/>
  <c r="CY30" i="1"/>
  <c r="CY29" i="1"/>
  <c r="CY28" i="1"/>
  <c r="CY27" i="1"/>
  <c r="CY24" i="1"/>
  <c r="CY23" i="1"/>
  <c r="CY22" i="1"/>
  <c r="CY21" i="1"/>
  <c r="CY20" i="1"/>
  <c r="CY19" i="1"/>
  <c r="CV80" i="1"/>
  <c r="CV79" i="1"/>
  <c r="CV78" i="1"/>
  <c r="CV77" i="1"/>
  <c r="CV76" i="1"/>
  <c r="CV75" i="1"/>
  <c r="CV72" i="1"/>
  <c r="CV71" i="1"/>
  <c r="CV70" i="1"/>
  <c r="CV69" i="1"/>
  <c r="CV68" i="1"/>
  <c r="CV67" i="1"/>
  <c r="CV64" i="1"/>
  <c r="CV63" i="1"/>
  <c r="CV62" i="1"/>
  <c r="CV61" i="1"/>
  <c r="CV60" i="1"/>
  <c r="CV59" i="1"/>
  <c r="CV56" i="1"/>
  <c r="CV55" i="1"/>
  <c r="CV54" i="1"/>
  <c r="CV53" i="1"/>
  <c r="CV52" i="1"/>
  <c r="CV51" i="1"/>
  <c r="CV48" i="1"/>
  <c r="CV47" i="1"/>
  <c r="CV46" i="1"/>
  <c r="CV45" i="1"/>
  <c r="CV44" i="1"/>
  <c r="CV43" i="1"/>
  <c r="CV40" i="1"/>
  <c r="CV39" i="1"/>
  <c r="CV38" i="1"/>
  <c r="CV37" i="1"/>
  <c r="CV36" i="1"/>
  <c r="CV35" i="1"/>
  <c r="CV32" i="1"/>
  <c r="CV31" i="1"/>
  <c r="CV30" i="1"/>
  <c r="CV29" i="1"/>
  <c r="CV28" i="1"/>
  <c r="CV27" i="1"/>
  <c r="CV24" i="1"/>
  <c r="CV23" i="1"/>
  <c r="CV22" i="1"/>
  <c r="CV21" i="1"/>
  <c r="CV20" i="1"/>
  <c r="CV19" i="1"/>
  <c r="CS80" i="1"/>
  <c r="CS79" i="1"/>
  <c r="CS78" i="1"/>
  <c r="CS77" i="1"/>
  <c r="CS76" i="1"/>
  <c r="CS75" i="1"/>
  <c r="CS72" i="1"/>
  <c r="CS71" i="1"/>
  <c r="CS70" i="1"/>
  <c r="CS69" i="1"/>
  <c r="CS68" i="1"/>
  <c r="CS67" i="1"/>
  <c r="CS64" i="1"/>
  <c r="CS63" i="1"/>
  <c r="CS62" i="1"/>
  <c r="CS61" i="1"/>
  <c r="CS60" i="1"/>
  <c r="CS59" i="1"/>
  <c r="CS56" i="1"/>
  <c r="CS55" i="1"/>
  <c r="CS54" i="1"/>
  <c r="CS53" i="1"/>
  <c r="CS52" i="1"/>
  <c r="CS51" i="1"/>
  <c r="CS48" i="1"/>
  <c r="CS47" i="1"/>
  <c r="CS46" i="1"/>
  <c r="CS45" i="1"/>
  <c r="CS44" i="1"/>
  <c r="CS43" i="1"/>
  <c r="CS40" i="1"/>
  <c r="CS39" i="1"/>
  <c r="CS38" i="1"/>
  <c r="CS37" i="1"/>
  <c r="CS36" i="1"/>
  <c r="CS35" i="1"/>
  <c r="CS32" i="1"/>
  <c r="CS31" i="1"/>
  <c r="CS30" i="1"/>
  <c r="CS29" i="1"/>
  <c r="CS28" i="1"/>
  <c r="CS27" i="1"/>
  <c r="CS24" i="1"/>
  <c r="CS23" i="1"/>
  <c r="CS22" i="1"/>
  <c r="CS21" i="1"/>
  <c r="CS20" i="1"/>
  <c r="CS19" i="1"/>
  <c r="CP80" i="1"/>
  <c r="CP79" i="1"/>
  <c r="CP78" i="1"/>
  <c r="CP77" i="1"/>
  <c r="CP76" i="1"/>
  <c r="CP75" i="1"/>
  <c r="CP72" i="1"/>
  <c r="CP71" i="1"/>
  <c r="CP70" i="1"/>
  <c r="CP69" i="1"/>
  <c r="CP68" i="1"/>
  <c r="CP67" i="1"/>
  <c r="CP64" i="1"/>
  <c r="CP63" i="1"/>
  <c r="CP62" i="1"/>
  <c r="CP61" i="1"/>
  <c r="CP60" i="1"/>
  <c r="CP59" i="1"/>
  <c r="CP56" i="1"/>
  <c r="CP55" i="1"/>
  <c r="CP54" i="1"/>
  <c r="CP53" i="1"/>
  <c r="CP52" i="1"/>
  <c r="CP51" i="1"/>
  <c r="CP48" i="1"/>
  <c r="CP47" i="1"/>
  <c r="CP46" i="1"/>
  <c r="CP45" i="1"/>
  <c r="CP44" i="1"/>
  <c r="CP43" i="1"/>
  <c r="CP40" i="1"/>
  <c r="CP39" i="1"/>
  <c r="CP38" i="1"/>
  <c r="CP37" i="1"/>
  <c r="CP36" i="1"/>
  <c r="CP35" i="1"/>
  <c r="CP32" i="1"/>
  <c r="CP31" i="1"/>
  <c r="CP30" i="1"/>
  <c r="CP29" i="1"/>
  <c r="CP28" i="1"/>
  <c r="CP27" i="1"/>
  <c r="CP24" i="1"/>
  <c r="CP23" i="1"/>
  <c r="CP22" i="1"/>
  <c r="CP21" i="1"/>
  <c r="CP20" i="1"/>
  <c r="CP19" i="1"/>
  <c r="CM80" i="1"/>
  <c r="CM79" i="1"/>
  <c r="CM78" i="1"/>
  <c r="CM77" i="1"/>
  <c r="CM76" i="1"/>
  <c r="CM75" i="1"/>
  <c r="CM72" i="1"/>
  <c r="CM71" i="1"/>
  <c r="CM70" i="1"/>
  <c r="CM69" i="1"/>
  <c r="CM68" i="1"/>
  <c r="CM67" i="1"/>
  <c r="CM64" i="1"/>
  <c r="CM63" i="1"/>
  <c r="CM62" i="1"/>
  <c r="CM61" i="1"/>
  <c r="CM60" i="1"/>
  <c r="CM59" i="1"/>
  <c r="CM56" i="1"/>
  <c r="CM55" i="1"/>
  <c r="CM54" i="1"/>
  <c r="CM53" i="1"/>
  <c r="CM52" i="1"/>
  <c r="CM51" i="1"/>
  <c r="CM48" i="1"/>
  <c r="CM47" i="1"/>
  <c r="CM46" i="1"/>
  <c r="CM45" i="1"/>
  <c r="CM44" i="1"/>
  <c r="CM43" i="1"/>
  <c r="CM40" i="1"/>
  <c r="CM39" i="1"/>
  <c r="CM38" i="1"/>
  <c r="CM37" i="1"/>
  <c r="CM36" i="1"/>
  <c r="CM35" i="1"/>
  <c r="CM32" i="1"/>
  <c r="CM31" i="1"/>
  <c r="CM30" i="1"/>
  <c r="CM29" i="1"/>
  <c r="CM28" i="1"/>
  <c r="CM27" i="1"/>
  <c r="CM24" i="1"/>
  <c r="CM23" i="1"/>
  <c r="CM22" i="1"/>
  <c r="CM21" i="1"/>
  <c r="CM20" i="1"/>
  <c r="CM19" i="1"/>
  <c r="CJ80" i="1"/>
  <c r="CJ79" i="1"/>
  <c r="CJ78" i="1"/>
  <c r="CJ77" i="1"/>
  <c r="CJ76" i="1"/>
  <c r="CJ75" i="1"/>
  <c r="CJ72" i="1"/>
  <c r="CJ71" i="1"/>
  <c r="CJ70" i="1"/>
  <c r="CJ69" i="1"/>
  <c r="CJ68" i="1"/>
  <c r="CJ67" i="1"/>
  <c r="CJ64" i="1"/>
  <c r="CJ63" i="1"/>
  <c r="CJ62" i="1"/>
  <c r="CJ61" i="1"/>
  <c r="CJ60" i="1"/>
  <c r="CJ59" i="1"/>
  <c r="CJ56" i="1"/>
  <c r="CJ55" i="1"/>
  <c r="CJ54" i="1"/>
  <c r="CJ53" i="1"/>
  <c r="CJ52" i="1"/>
  <c r="CJ51" i="1"/>
  <c r="CJ48" i="1"/>
  <c r="CJ47" i="1"/>
  <c r="CJ46" i="1"/>
  <c r="CJ45" i="1"/>
  <c r="CJ44" i="1"/>
  <c r="CJ43" i="1"/>
  <c r="CJ40" i="1"/>
  <c r="CJ39" i="1"/>
  <c r="CJ38" i="1"/>
  <c r="CJ37" i="1"/>
  <c r="CJ36" i="1"/>
  <c r="CJ35" i="1"/>
  <c r="CJ32" i="1"/>
  <c r="CJ31" i="1"/>
  <c r="CJ30" i="1"/>
  <c r="CJ29" i="1"/>
  <c r="CJ28" i="1"/>
  <c r="CJ27" i="1"/>
  <c r="CJ24" i="1"/>
  <c r="CJ23" i="1"/>
  <c r="CJ22" i="1"/>
  <c r="CJ21" i="1"/>
  <c r="CJ20" i="1"/>
  <c r="CJ19" i="1"/>
  <c r="CG80" i="1"/>
  <c r="CG79" i="1"/>
  <c r="CG78" i="1"/>
  <c r="CG77" i="1"/>
  <c r="CG76" i="1"/>
  <c r="CG75" i="1"/>
  <c r="CG72" i="1"/>
  <c r="CG71" i="1"/>
  <c r="CG70" i="1"/>
  <c r="CG69" i="1"/>
  <c r="CG68" i="1"/>
  <c r="CG67" i="1"/>
  <c r="CG64" i="1"/>
  <c r="CG63" i="1"/>
  <c r="CG62" i="1"/>
  <c r="CG61" i="1"/>
  <c r="CG60" i="1"/>
  <c r="CG59" i="1"/>
  <c r="CG56" i="1"/>
  <c r="CG55" i="1"/>
  <c r="CG54" i="1"/>
  <c r="CG53" i="1"/>
  <c r="CG52" i="1"/>
  <c r="CG51" i="1"/>
  <c r="CG48" i="1"/>
  <c r="CG47" i="1"/>
  <c r="CG46" i="1"/>
  <c r="CG45" i="1"/>
  <c r="CG44" i="1"/>
  <c r="CG43" i="1"/>
  <c r="CG40" i="1"/>
  <c r="CG39" i="1"/>
  <c r="CG38" i="1"/>
  <c r="CG37" i="1"/>
  <c r="CG36" i="1"/>
  <c r="CG35" i="1"/>
  <c r="CG32" i="1"/>
  <c r="CG31" i="1"/>
  <c r="CG30" i="1"/>
  <c r="CG29" i="1"/>
  <c r="CG28" i="1"/>
  <c r="CG27" i="1"/>
  <c r="CG24" i="1"/>
  <c r="CG23" i="1"/>
  <c r="CG22" i="1"/>
  <c r="CG21" i="1"/>
  <c r="CG20" i="1"/>
  <c r="CG19" i="1"/>
  <c r="CD80" i="1"/>
  <c r="CD79" i="1"/>
  <c r="CD78" i="1"/>
  <c r="CD77" i="1"/>
  <c r="CD76" i="1"/>
  <c r="CD75" i="1"/>
  <c r="CD72" i="1"/>
  <c r="CD71" i="1"/>
  <c r="CD70" i="1"/>
  <c r="CD69" i="1"/>
  <c r="CD68" i="1"/>
  <c r="CD67" i="1"/>
  <c r="CD64" i="1"/>
  <c r="CD63" i="1"/>
  <c r="CD62" i="1"/>
  <c r="CD61" i="1"/>
  <c r="CD60" i="1"/>
  <c r="CD59" i="1"/>
  <c r="CD56" i="1"/>
  <c r="CD55" i="1"/>
  <c r="CD54" i="1"/>
  <c r="CD53" i="1"/>
  <c r="CD52" i="1"/>
  <c r="CD51" i="1"/>
  <c r="CD48" i="1"/>
  <c r="CD47" i="1"/>
  <c r="CD46" i="1"/>
  <c r="CD45" i="1"/>
  <c r="CD44" i="1"/>
  <c r="CD43" i="1"/>
  <c r="CD40" i="1"/>
  <c r="CD39" i="1"/>
  <c r="CD38" i="1"/>
  <c r="CD37" i="1"/>
  <c r="CD36" i="1"/>
  <c r="CD35" i="1"/>
  <c r="CD32" i="1"/>
  <c r="CD31" i="1"/>
  <c r="CD30" i="1"/>
  <c r="CD29" i="1"/>
  <c r="CD28" i="1"/>
  <c r="CD27" i="1"/>
  <c r="CD24" i="1"/>
  <c r="CD23" i="1"/>
  <c r="CD22" i="1"/>
  <c r="CD21" i="1"/>
  <c r="CD20" i="1"/>
  <c r="CD19" i="1"/>
  <c r="CA80" i="1"/>
  <c r="CA79" i="1"/>
  <c r="CA78" i="1"/>
  <c r="CA77" i="1"/>
  <c r="CA76" i="1"/>
  <c r="CA75" i="1"/>
  <c r="CA72" i="1"/>
  <c r="CA71" i="1"/>
  <c r="CA70" i="1"/>
  <c r="CA69" i="1"/>
  <c r="CA68" i="1"/>
  <c r="CA67" i="1"/>
  <c r="CA64" i="1"/>
  <c r="CA63" i="1"/>
  <c r="CA62" i="1"/>
  <c r="CA61" i="1"/>
  <c r="CA60" i="1"/>
  <c r="CA59" i="1"/>
  <c r="CA56" i="1"/>
  <c r="CA55" i="1"/>
  <c r="CA54" i="1"/>
  <c r="CA53" i="1"/>
  <c r="CA52" i="1"/>
  <c r="CA51" i="1"/>
  <c r="CA48" i="1"/>
  <c r="CA47" i="1"/>
  <c r="CA46" i="1"/>
  <c r="CA45" i="1"/>
  <c r="CA44" i="1"/>
  <c r="CA43" i="1"/>
  <c r="CA40" i="1"/>
  <c r="CA39" i="1"/>
  <c r="CA38" i="1"/>
  <c r="CA37" i="1"/>
  <c r="CA36" i="1"/>
  <c r="CA35" i="1"/>
  <c r="CA32" i="1"/>
  <c r="CA31" i="1"/>
  <c r="CA30" i="1"/>
  <c r="CA29" i="1"/>
  <c r="CA28" i="1"/>
  <c r="CA27" i="1"/>
  <c r="CA24" i="1"/>
  <c r="CA23" i="1"/>
  <c r="CA22" i="1"/>
  <c r="CA21" i="1"/>
  <c r="CA20" i="1"/>
  <c r="CA19" i="1"/>
  <c r="BX80" i="1"/>
  <c r="BX79" i="1"/>
  <c r="BX78" i="1"/>
  <c r="BX77" i="1"/>
  <c r="BX76" i="1"/>
  <c r="BX75" i="1"/>
  <c r="BX72" i="1"/>
  <c r="BX71" i="1"/>
  <c r="BX70" i="1"/>
  <c r="BX69" i="1"/>
  <c r="BX68" i="1"/>
  <c r="BX67" i="1"/>
  <c r="BX64" i="1"/>
  <c r="BX63" i="1"/>
  <c r="BX62" i="1"/>
  <c r="BX61" i="1"/>
  <c r="BX60" i="1"/>
  <c r="BX59" i="1"/>
  <c r="BX56" i="1"/>
  <c r="BX55" i="1"/>
  <c r="BX54" i="1"/>
  <c r="BX53" i="1"/>
  <c r="BX52" i="1"/>
  <c r="BX51" i="1"/>
  <c r="BX48" i="1"/>
  <c r="BX47" i="1"/>
  <c r="BX46" i="1"/>
  <c r="BX45" i="1"/>
  <c r="BX44" i="1"/>
  <c r="BX43" i="1"/>
  <c r="BX40" i="1"/>
  <c r="BX39" i="1"/>
  <c r="BX38" i="1"/>
  <c r="BX37" i="1"/>
  <c r="BX36" i="1"/>
  <c r="BX35" i="1"/>
  <c r="BX32" i="1"/>
  <c r="BX31" i="1"/>
  <c r="BX30" i="1"/>
  <c r="BX29" i="1"/>
  <c r="BX28" i="1"/>
  <c r="BX27" i="1"/>
  <c r="BX24" i="1"/>
  <c r="BX23" i="1"/>
  <c r="BX22" i="1"/>
  <c r="BX21" i="1"/>
  <c r="BX20" i="1"/>
  <c r="BX19" i="1"/>
  <c r="BU80" i="1"/>
  <c r="BU79" i="1"/>
  <c r="BU78" i="1"/>
  <c r="BU77" i="1"/>
  <c r="BU76" i="1"/>
  <c r="BU75" i="1"/>
  <c r="BU72" i="1"/>
  <c r="BU71" i="1"/>
  <c r="BU70" i="1"/>
  <c r="BU69" i="1"/>
  <c r="BU68" i="1"/>
  <c r="BU67" i="1"/>
  <c r="BU64" i="1"/>
  <c r="BU63" i="1"/>
  <c r="BU62" i="1"/>
  <c r="BU61" i="1"/>
  <c r="BU60" i="1"/>
  <c r="BU59" i="1"/>
  <c r="BU56" i="1"/>
  <c r="BU55" i="1"/>
  <c r="BU54" i="1"/>
  <c r="BU53" i="1"/>
  <c r="BU52" i="1"/>
  <c r="BU51" i="1"/>
  <c r="BU48" i="1"/>
  <c r="BU47" i="1"/>
  <c r="BU46" i="1"/>
  <c r="BU45" i="1"/>
  <c r="BU44" i="1"/>
  <c r="BU43" i="1"/>
  <c r="BU40" i="1"/>
  <c r="BU39" i="1"/>
  <c r="BU38" i="1"/>
  <c r="BU37" i="1"/>
  <c r="BU36" i="1"/>
  <c r="BU35" i="1"/>
  <c r="BU32" i="1"/>
  <c r="BU31" i="1"/>
  <c r="BU30" i="1"/>
  <c r="BU29" i="1"/>
  <c r="BU28" i="1"/>
  <c r="BU27" i="1"/>
  <c r="BU24" i="1"/>
  <c r="BU23" i="1"/>
  <c r="BU22" i="1"/>
  <c r="BU21" i="1"/>
  <c r="BU20" i="1"/>
  <c r="BU19" i="1"/>
  <c r="BR80" i="1"/>
  <c r="BR79" i="1"/>
  <c r="BR78" i="1"/>
  <c r="BR77" i="1"/>
  <c r="BR76" i="1"/>
  <c r="BR75" i="1"/>
  <c r="BR72" i="1"/>
  <c r="BR71" i="1"/>
  <c r="BR70" i="1"/>
  <c r="BR69" i="1"/>
  <c r="BR68" i="1"/>
  <c r="BR67" i="1"/>
  <c r="BR64" i="1"/>
  <c r="BR63" i="1"/>
  <c r="BR62" i="1"/>
  <c r="BR61" i="1"/>
  <c r="BR60" i="1"/>
  <c r="BR59" i="1"/>
  <c r="BR56" i="1"/>
  <c r="BR55" i="1"/>
  <c r="BR54" i="1"/>
  <c r="BR53" i="1"/>
  <c r="BR52" i="1"/>
  <c r="BR51" i="1"/>
  <c r="BR48" i="1"/>
  <c r="BR47" i="1"/>
  <c r="BR46" i="1"/>
  <c r="BR45" i="1"/>
  <c r="BR44" i="1"/>
  <c r="BR43" i="1"/>
  <c r="BR40" i="1"/>
  <c r="BR39" i="1"/>
  <c r="BR38" i="1"/>
  <c r="BR37" i="1"/>
  <c r="BR36" i="1"/>
  <c r="BR35" i="1"/>
  <c r="BR32" i="1"/>
  <c r="BR31" i="1"/>
  <c r="BR30" i="1"/>
  <c r="BR29" i="1"/>
  <c r="BR28" i="1"/>
  <c r="BR27" i="1"/>
  <c r="BR24" i="1"/>
  <c r="BR23" i="1"/>
  <c r="BR22" i="1"/>
  <c r="BR21" i="1"/>
  <c r="BR20" i="1"/>
  <c r="BR19" i="1"/>
  <c r="BO80" i="1"/>
  <c r="BO79" i="1"/>
  <c r="BO78" i="1"/>
  <c r="BO77" i="1"/>
  <c r="BO76" i="1"/>
  <c r="BO75" i="1"/>
  <c r="BO72" i="1"/>
  <c r="BO71" i="1"/>
  <c r="BO70" i="1"/>
  <c r="BO69" i="1"/>
  <c r="BO68" i="1"/>
  <c r="BO67" i="1"/>
  <c r="BO64" i="1"/>
  <c r="BO63" i="1"/>
  <c r="BO62" i="1"/>
  <c r="BO61" i="1"/>
  <c r="BO60" i="1"/>
  <c r="BO59" i="1"/>
  <c r="BO56" i="1"/>
  <c r="BO55" i="1"/>
  <c r="BO54" i="1"/>
  <c r="BO53" i="1"/>
  <c r="BO52" i="1"/>
  <c r="BO51" i="1"/>
  <c r="BO48" i="1"/>
  <c r="BO47" i="1"/>
  <c r="BO46" i="1"/>
  <c r="BO45" i="1"/>
  <c r="BO44" i="1"/>
  <c r="BO43" i="1"/>
  <c r="BO40" i="1"/>
  <c r="BO39" i="1"/>
  <c r="BO38" i="1"/>
  <c r="BO37" i="1"/>
  <c r="BO36" i="1"/>
  <c r="BO35" i="1"/>
  <c r="BO32" i="1"/>
  <c r="BO31" i="1"/>
  <c r="BO30" i="1"/>
  <c r="BO29" i="1"/>
  <c r="BO28" i="1"/>
  <c r="BO27" i="1"/>
  <c r="BO24" i="1"/>
  <c r="BO23" i="1"/>
  <c r="BO22" i="1"/>
  <c r="BO21" i="1"/>
  <c r="BO20" i="1"/>
  <c r="BO19" i="1"/>
  <c r="BL80" i="1"/>
  <c r="BL79" i="1"/>
  <c r="BL78" i="1"/>
  <c r="BL77" i="1"/>
  <c r="BL76" i="1"/>
  <c r="BL75" i="1"/>
  <c r="BL72" i="1"/>
  <c r="BL71" i="1"/>
  <c r="BL70" i="1"/>
  <c r="BL69" i="1"/>
  <c r="BL68" i="1"/>
  <c r="BL67" i="1"/>
  <c r="BL64" i="1"/>
  <c r="BL63" i="1"/>
  <c r="BL62" i="1"/>
  <c r="BL61" i="1"/>
  <c r="BL60" i="1"/>
  <c r="BL59" i="1"/>
  <c r="BL56" i="1"/>
  <c r="BL55" i="1"/>
  <c r="BL54" i="1"/>
  <c r="BL53" i="1"/>
  <c r="BL52" i="1"/>
  <c r="BL51" i="1"/>
  <c r="BL48" i="1"/>
  <c r="BL47" i="1"/>
  <c r="BL46" i="1"/>
  <c r="BL45" i="1"/>
  <c r="BL44" i="1"/>
  <c r="BL43" i="1"/>
  <c r="BL40" i="1"/>
  <c r="BL39" i="1"/>
  <c r="BL38" i="1"/>
  <c r="BL37" i="1"/>
  <c r="BL36" i="1"/>
  <c r="BL35" i="1"/>
  <c r="BL32" i="1"/>
  <c r="BL31" i="1"/>
  <c r="BL30" i="1"/>
  <c r="BL29" i="1"/>
  <c r="BL28" i="1"/>
  <c r="BL27" i="1"/>
  <c r="BL24" i="1"/>
  <c r="BL23" i="1"/>
  <c r="BL22" i="1"/>
  <c r="BL21" i="1"/>
  <c r="BL20" i="1"/>
  <c r="BL19" i="1"/>
  <c r="BI80" i="1"/>
  <c r="BI79" i="1"/>
  <c r="BI78" i="1"/>
  <c r="BI77" i="1"/>
  <c r="BI76" i="1"/>
  <c r="BI75" i="1"/>
  <c r="BI72" i="1"/>
  <c r="BI71" i="1"/>
  <c r="BI70" i="1"/>
  <c r="BI69" i="1"/>
  <c r="BI68" i="1"/>
  <c r="BI67" i="1"/>
  <c r="BI64" i="1"/>
  <c r="BI63" i="1"/>
  <c r="BI62" i="1"/>
  <c r="BI61" i="1"/>
  <c r="BI60" i="1"/>
  <c r="BI59" i="1"/>
  <c r="BI56" i="1"/>
  <c r="BI55" i="1"/>
  <c r="BI54" i="1"/>
  <c r="BI53" i="1"/>
  <c r="BI52" i="1"/>
  <c r="BI51" i="1"/>
  <c r="BI48" i="1"/>
  <c r="BI47" i="1"/>
  <c r="BI46" i="1"/>
  <c r="BI45" i="1"/>
  <c r="BI44" i="1"/>
  <c r="BI43" i="1"/>
  <c r="BI40" i="1"/>
  <c r="BI39" i="1"/>
  <c r="BI38" i="1"/>
  <c r="BI37" i="1"/>
  <c r="BI36" i="1"/>
  <c r="BI35" i="1"/>
  <c r="BI32" i="1"/>
  <c r="BI31" i="1"/>
  <c r="BI30" i="1"/>
  <c r="BI29" i="1"/>
  <c r="BI28" i="1"/>
  <c r="BI27" i="1"/>
  <c r="BI24" i="1"/>
  <c r="BI23" i="1"/>
  <c r="BI22" i="1"/>
  <c r="BI21" i="1"/>
  <c r="BI20" i="1"/>
  <c r="BI19" i="1"/>
  <c r="BF80" i="1"/>
  <c r="BF79" i="1"/>
  <c r="BF78" i="1"/>
  <c r="BF77" i="1"/>
  <c r="BF76" i="1"/>
  <c r="BF75" i="1"/>
  <c r="BF72" i="1"/>
  <c r="BF71" i="1"/>
  <c r="BF70" i="1"/>
  <c r="BF69" i="1"/>
  <c r="BF68" i="1"/>
  <c r="BF67" i="1"/>
  <c r="BF64" i="1"/>
  <c r="BF63" i="1"/>
  <c r="BF62" i="1"/>
  <c r="BF61" i="1"/>
  <c r="BF60" i="1"/>
  <c r="BF59" i="1"/>
  <c r="BF56" i="1"/>
  <c r="BF55" i="1"/>
  <c r="BF54" i="1"/>
  <c r="BF53" i="1"/>
  <c r="BF52" i="1"/>
  <c r="BF51" i="1"/>
  <c r="BF48" i="1"/>
  <c r="BF47" i="1"/>
  <c r="BF46" i="1"/>
  <c r="BF45" i="1"/>
  <c r="BF44" i="1"/>
  <c r="BF43" i="1"/>
  <c r="BF40" i="1"/>
  <c r="BF39" i="1"/>
  <c r="BF38" i="1"/>
  <c r="BF37" i="1"/>
  <c r="BF36" i="1"/>
  <c r="BF35" i="1"/>
  <c r="BF32" i="1"/>
  <c r="BF31" i="1"/>
  <c r="BF30" i="1"/>
  <c r="BF29" i="1"/>
  <c r="BF28" i="1"/>
  <c r="BF27" i="1"/>
  <c r="BF24" i="1"/>
  <c r="BF23" i="1"/>
  <c r="BF22" i="1"/>
  <c r="BF21" i="1"/>
  <c r="BF20" i="1"/>
  <c r="BF19" i="1"/>
  <c r="BC80" i="1"/>
  <c r="BC79" i="1"/>
  <c r="BC78" i="1"/>
  <c r="BC77" i="1"/>
  <c r="BC76" i="1"/>
  <c r="BC75" i="1"/>
  <c r="BC72" i="1"/>
  <c r="BC71" i="1"/>
  <c r="BC70" i="1"/>
  <c r="BC69" i="1"/>
  <c r="BC68" i="1"/>
  <c r="BC67" i="1"/>
  <c r="BC64" i="1"/>
  <c r="BC63" i="1"/>
  <c r="BC62" i="1"/>
  <c r="BC61" i="1"/>
  <c r="BC60" i="1"/>
  <c r="BC59" i="1"/>
  <c r="BC56" i="1"/>
  <c r="BC55" i="1"/>
  <c r="BC54" i="1"/>
  <c r="BC53" i="1"/>
  <c r="BC52" i="1"/>
  <c r="BC51" i="1"/>
  <c r="BC48" i="1"/>
  <c r="BC47" i="1"/>
  <c r="BC46" i="1"/>
  <c r="BC45" i="1"/>
  <c r="BC44" i="1"/>
  <c r="BC43" i="1"/>
  <c r="BC40" i="1"/>
  <c r="BC39" i="1"/>
  <c r="BC38" i="1"/>
  <c r="BC37" i="1"/>
  <c r="BC36" i="1"/>
  <c r="BC35" i="1"/>
  <c r="BC32" i="1"/>
  <c r="BC31" i="1"/>
  <c r="BC30" i="1"/>
  <c r="BC29" i="1"/>
  <c r="BC28" i="1"/>
  <c r="BC27" i="1"/>
  <c r="BC24" i="1"/>
  <c r="BC23" i="1"/>
  <c r="BC22" i="1"/>
  <c r="BC21" i="1"/>
  <c r="BC20" i="1"/>
  <c r="BC19" i="1"/>
  <c r="AZ80" i="1"/>
  <c r="AZ79" i="1"/>
  <c r="AZ78" i="1"/>
  <c r="AZ77" i="1"/>
  <c r="AZ76" i="1"/>
  <c r="AZ75" i="1"/>
  <c r="AZ72" i="1"/>
  <c r="AZ71" i="1"/>
  <c r="AZ70" i="1"/>
  <c r="AZ69" i="1"/>
  <c r="AZ68" i="1"/>
  <c r="AZ67" i="1"/>
  <c r="AZ64" i="1"/>
  <c r="AZ63" i="1"/>
  <c r="AZ62" i="1"/>
  <c r="AZ61" i="1"/>
  <c r="AZ60" i="1"/>
  <c r="AZ59" i="1"/>
  <c r="AZ56" i="1"/>
  <c r="AZ55" i="1"/>
  <c r="AZ54" i="1"/>
  <c r="AZ53" i="1"/>
  <c r="AZ52" i="1"/>
  <c r="AZ51" i="1"/>
  <c r="AZ48" i="1"/>
  <c r="AZ47" i="1"/>
  <c r="AZ46" i="1"/>
  <c r="AZ45" i="1"/>
  <c r="AZ44" i="1"/>
  <c r="AZ43" i="1"/>
  <c r="AZ40" i="1"/>
  <c r="AZ39" i="1"/>
  <c r="AZ38" i="1"/>
  <c r="AZ37" i="1"/>
  <c r="AZ36" i="1"/>
  <c r="AZ35" i="1"/>
  <c r="AZ32" i="1"/>
  <c r="AZ31" i="1"/>
  <c r="AZ30" i="1"/>
  <c r="AZ29" i="1"/>
  <c r="AZ28" i="1"/>
  <c r="AZ27" i="1"/>
  <c r="AZ24" i="1"/>
  <c r="AZ23" i="1"/>
  <c r="AZ22" i="1"/>
  <c r="AZ21" i="1"/>
  <c r="AZ20" i="1"/>
  <c r="AZ19" i="1"/>
  <c r="AW80" i="1"/>
  <c r="AW79" i="1"/>
  <c r="AW78" i="1"/>
  <c r="AW77" i="1"/>
  <c r="AW76" i="1"/>
  <c r="AW75" i="1"/>
  <c r="AW72" i="1"/>
  <c r="AW71" i="1"/>
  <c r="AW70" i="1"/>
  <c r="AW69" i="1"/>
  <c r="AW68" i="1"/>
  <c r="AW67" i="1"/>
  <c r="AW64" i="1"/>
  <c r="AW63" i="1"/>
  <c r="AW62" i="1"/>
  <c r="AW61" i="1"/>
  <c r="AW60" i="1"/>
  <c r="AW59" i="1"/>
  <c r="AW56" i="1"/>
  <c r="AW55" i="1"/>
  <c r="AW54" i="1"/>
  <c r="AW53" i="1"/>
  <c r="AW52" i="1"/>
  <c r="AW51" i="1"/>
  <c r="AW48" i="1"/>
  <c r="AW47" i="1"/>
  <c r="AW46" i="1"/>
  <c r="AW45" i="1"/>
  <c r="AW44" i="1"/>
  <c r="AW43" i="1"/>
  <c r="AW40" i="1"/>
  <c r="AW39" i="1"/>
  <c r="AW38" i="1"/>
  <c r="AW37" i="1"/>
  <c r="AW36" i="1"/>
  <c r="AW35" i="1"/>
  <c r="AW32" i="1"/>
  <c r="AW31" i="1"/>
  <c r="AW30" i="1"/>
  <c r="AW29" i="1"/>
  <c r="AW28" i="1"/>
  <c r="AW27" i="1"/>
  <c r="AW24" i="1"/>
  <c r="AW23" i="1"/>
  <c r="AW22" i="1"/>
  <c r="AW21" i="1"/>
  <c r="AW20" i="1"/>
  <c r="AW19" i="1"/>
  <c r="AT80" i="1"/>
  <c r="AT79" i="1"/>
  <c r="AT78" i="1"/>
  <c r="AT77" i="1"/>
  <c r="AT76" i="1"/>
  <c r="AT75" i="1"/>
  <c r="AT72" i="1"/>
  <c r="AT71" i="1"/>
  <c r="AT70" i="1"/>
  <c r="AT69" i="1"/>
  <c r="AT68" i="1"/>
  <c r="AT67" i="1"/>
  <c r="AT64" i="1"/>
  <c r="AT63" i="1"/>
  <c r="AT62" i="1"/>
  <c r="AT61" i="1"/>
  <c r="AT60" i="1"/>
  <c r="AT59" i="1"/>
  <c r="AT56" i="1"/>
  <c r="AT55" i="1"/>
  <c r="AT54" i="1"/>
  <c r="AT53" i="1"/>
  <c r="AT52" i="1"/>
  <c r="AT51" i="1"/>
  <c r="AT48" i="1"/>
  <c r="AT47" i="1"/>
  <c r="AT46" i="1"/>
  <c r="AT45" i="1"/>
  <c r="AT44" i="1"/>
  <c r="AT43" i="1"/>
  <c r="AT40" i="1"/>
  <c r="AT39" i="1"/>
  <c r="AT38" i="1"/>
  <c r="AT37" i="1"/>
  <c r="AT36" i="1"/>
  <c r="AT35" i="1"/>
  <c r="AT32" i="1"/>
  <c r="AT31" i="1"/>
  <c r="AT30" i="1"/>
  <c r="AT29" i="1"/>
  <c r="AT28" i="1"/>
  <c r="AT27" i="1"/>
  <c r="AT24" i="1"/>
  <c r="AT23" i="1"/>
  <c r="AT22" i="1"/>
  <c r="AT21" i="1"/>
  <c r="AT20" i="1"/>
  <c r="AT19" i="1"/>
  <c r="AQ80" i="1"/>
  <c r="AQ79" i="1"/>
  <c r="AQ78" i="1"/>
  <c r="AQ77" i="1"/>
  <c r="AQ76" i="1"/>
  <c r="AQ75" i="1"/>
  <c r="AQ72" i="1"/>
  <c r="AQ71" i="1"/>
  <c r="AQ70" i="1"/>
  <c r="AQ69" i="1"/>
  <c r="AQ68" i="1"/>
  <c r="AQ67" i="1"/>
  <c r="AQ64" i="1"/>
  <c r="AQ63" i="1"/>
  <c r="AQ62" i="1"/>
  <c r="AQ61" i="1"/>
  <c r="AQ60" i="1"/>
  <c r="AQ59" i="1"/>
  <c r="AQ56" i="1"/>
  <c r="AQ55" i="1"/>
  <c r="AQ54" i="1"/>
  <c r="AQ53" i="1"/>
  <c r="AQ52" i="1"/>
  <c r="AQ51" i="1"/>
  <c r="AQ48" i="1"/>
  <c r="AQ47" i="1"/>
  <c r="AQ46" i="1"/>
  <c r="AQ45" i="1"/>
  <c r="AQ44" i="1"/>
  <c r="AQ43" i="1"/>
  <c r="AQ40" i="1"/>
  <c r="AQ39" i="1"/>
  <c r="AQ38" i="1"/>
  <c r="AQ37" i="1"/>
  <c r="AQ36" i="1"/>
  <c r="AQ35" i="1"/>
  <c r="AQ32" i="1"/>
  <c r="AQ31" i="1"/>
  <c r="AQ30" i="1"/>
  <c r="AQ29" i="1"/>
  <c r="AQ28" i="1"/>
  <c r="AQ27" i="1"/>
  <c r="AQ24" i="1"/>
  <c r="AQ23" i="1"/>
  <c r="AQ22" i="1"/>
  <c r="AQ21" i="1"/>
  <c r="AQ20" i="1"/>
  <c r="AQ19" i="1"/>
  <c r="AN80" i="1"/>
  <c r="AN79" i="1"/>
  <c r="AN78" i="1"/>
  <c r="AN77" i="1"/>
  <c r="AN76" i="1"/>
  <c r="AN75" i="1"/>
  <c r="AN72" i="1"/>
  <c r="AN71" i="1"/>
  <c r="AN70" i="1"/>
  <c r="AN69" i="1"/>
  <c r="AN68" i="1"/>
  <c r="AN67" i="1"/>
  <c r="AN64" i="1"/>
  <c r="AN63" i="1"/>
  <c r="AN62" i="1"/>
  <c r="AN61" i="1"/>
  <c r="AN60" i="1"/>
  <c r="AN59" i="1"/>
  <c r="AN56" i="1"/>
  <c r="AN55" i="1"/>
  <c r="AN54" i="1"/>
  <c r="AN53" i="1"/>
  <c r="AN52" i="1"/>
  <c r="AN51" i="1"/>
  <c r="AN48" i="1"/>
  <c r="AN47" i="1"/>
  <c r="AN46" i="1"/>
  <c r="AN45" i="1"/>
  <c r="AN44" i="1"/>
  <c r="AN43" i="1"/>
  <c r="AN40" i="1"/>
  <c r="AN39" i="1"/>
  <c r="AN38" i="1"/>
  <c r="AN37" i="1"/>
  <c r="AN36" i="1"/>
  <c r="AN35" i="1"/>
  <c r="AN32" i="1"/>
  <c r="AN31" i="1"/>
  <c r="AN30" i="1"/>
  <c r="AN29" i="1"/>
  <c r="AN28" i="1"/>
  <c r="AN27" i="1"/>
  <c r="AN24" i="1"/>
  <c r="AN23" i="1"/>
  <c r="AN22" i="1"/>
  <c r="AN21" i="1"/>
  <c r="AN20" i="1"/>
  <c r="AN19" i="1"/>
  <c r="AK80" i="1"/>
  <c r="AK79" i="1"/>
  <c r="AK78" i="1"/>
  <c r="AK77" i="1"/>
  <c r="AK76" i="1"/>
  <c r="AK75" i="1"/>
  <c r="AK72" i="1"/>
  <c r="AK71" i="1"/>
  <c r="AK70" i="1"/>
  <c r="AK69" i="1"/>
  <c r="AK68" i="1"/>
  <c r="AK67" i="1"/>
  <c r="AK64" i="1"/>
  <c r="AK63" i="1"/>
  <c r="AK62" i="1"/>
  <c r="AK61" i="1"/>
  <c r="AK60" i="1"/>
  <c r="AK59" i="1"/>
  <c r="AK56" i="1"/>
  <c r="AK55" i="1"/>
  <c r="AK54" i="1"/>
  <c r="AK53" i="1"/>
  <c r="AK52" i="1"/>
  <c r="AK51" i="1"/>
  <c r="AK48" i="1"/>
  <c r="AK47" i="1"/>
  <c r="AK46" i="1"/>
  <c r="AK45" i="1"/>
  <c r="AK44" i="1"/>
  <c r="AK43" i="1"/>
  <c r="AK40" i="1"/>
  <c r="AK39" i="1"/>
  <c r="AK38" i="1"/>
  <c r="AK37" i="1"/>
  <c r="AK36" i="1"/>
  <c r="AK35" i="1"/>
  <c r="AK32" i="1"/>
  <c r="AK31" i="1"/>
  <c r="AK30" i="1"/>
  <c r="AK29" i="1"/>
  <c r="AK28" i="1"/>
  <c r="AK27" i="1"/>
  <c r="AK24" i="1"/>
  <c r="AK23" i="1"/>
  <c r="AK22" i="1"/>
  <c r="AK21" i="1"/>
  <c r="AK20" i="1"/>
  <c r="AK19" i="1"/>
  <c r="AH80" i="1"/>
  <c r="AH79" i="1"/>
  <c r="AH78" i="1"/>
  <c r="AH77" i="1"/>
  <c r="AH76" i="1"/>
  <c r="AH75" i="1"/>
  <c r="AH72" i="1"/>
  <c r="AH71" i="1"/>
  <c r="AH70" i="1"/>
  <c r="AH69" i="1"/>
  <c r="AH68" i="1"/>
  <c r="AH67" i="1"/>
  <c r="AH64" i="1"/>
  <c r="AH63" i="1"/>
  <c r="AH62" i="1"/>
  <c r="AH61" i="1"/>
  <c r="AH60" i="1"/>
  <c r="AH59" i="1"/>
  <c r="AH56" i="1"/>
  <c r="AH55" i="1"/>
  <c r="AH54" i="1"/>
  <c r="AH53" i="1"/>
  <c r="AH52" i="1"/>
  <c r="AH51" i="1"/>
  <c r="AH48" i="1"/>
  <c r="AH47" i="1"/>
  <c r="AH46" i="1"/>
  <c r="AH45" i="1"/>
  <c r="AH44" i="1"/>
  <c r="AH43" i="1"/>
  <c r="AH40" i="1"/>
  <c r="AH39" i="1"/>
  <c r="AH38" i="1"/>
  <c r="AH37" i="1"/>
  <c r="AH36" i="1"/>
  <c r="AH35" i="1"/>
  <c r="AH32" i="1"/>
  <c r="AH31" i="1"/>
  <c r="AH30" i="1"/>
  <c r="AH29" i="1"/>
  <c r="AH28" i="1"/>
  <c r="AH27" i="1"/>
  <c r="AH24" i="1"/>
  <c r="AH23" i="1"/>
  <c r="AH22" i="1"/>
  <c r="AH21" i="1"/>
  <c r="AH20" i="1"/>
  <c r="AH19" i="1"/>
  <c r="AE80" i="1"/>
  <c r="AE79" i="1"/>
  <c r="AE78" i="1"/>
  <c r="AE77" i="1"/>
  <c r="AE76" i="1"/>
  <c r="AE75" i="1"/>
  <c r="AE72" i="1"/>
  <c r="AE71" i="1"/>
  <c r="AE70" i="1"/>
  <c r="AE69" i="1"/>
  <c r="AE68" i="1"/>
  <c r="AE67" i="1"/>
  <c r="AE64" i="1"/>
  <c r="AE63" i="1"/>
  <c r="AE62" i="1"/>
  <c r="AE61" i="1"/>
  <c r="AE60" i="1"/>
  <c r="AE59" i="1"/>
  <c r="AE56" i="1"/>
  <c r="AE55" i="1"/>
  <c r="AE54" i="1"/>
  <c r="AE53" i="1"/>
  <c r="AE52" i="1"/>
  <c r="AE51" i="1"/>
  <c r="AE48" i="1"/>
  <c r="AE47" i="1"/>
  <c r="AE46" i="1"/>
  <c r="AE45" i="1"/>
  <c r="AE44" i="1"/>
  <c r="AE43" i="1"/>
  <c r="AE40" i="1"/>
  <c r="AE39" i="1"/>
  <c r="AE38" i="1"/>
  <c r="AE37" i="1"/>
  <c r="AE36" i="1"/>
  <c r="AE35" i="1"/>
  <c r="AE32" i="1"/>
  <c r="AE31" i="1"/>
  <c r="AE30" i="1"/>
  <c r="AE29" i="1"/>
  <c r="AE28" i="1"/>
  <c r="AE27" i="1"/>
  <c r="AE24" i="1"/>
  <c r="AE23" i="1"/>
  <c r="AE22" i="1"/>
  <c r="AE21" i="1"/>
  <c r="AE20" i="1"/>
  <c r="AE19" i="1"/>
  <c r="AB80" i="1"/>
  <c r="AB79" i="1"/>
  <c r="AB78" i="1"/>
  <c r="AB77" i="1"/>
  <c r="AB76" i="1"/>
  <c r="AB75" i="1"/>
  <c r="AB72" i="1"/>
  <c r="AB71" i="1"/>
  <c r="AB70" i="1"/>
  <c r="AB69" i="1"/>
  <c r="AB68" i="1"/>
  <c r="AB67" i="1"/>
  <c r="AB64" i="1"/>
  <c r="AB63" i="1"/>
  <c r="AB62" i="1"/>
  <c r="AB61" i="1"/>
  <c r="AB60" i="1"/>
  <c r="AB59" i="1"/>
  <c r="AB56" i="1"/>
  <c r="AB55" i="1"/>
  <c r="AB54" i="1"/>
  <c r="AB53" i="1"/>
  <c r="AB52" i="1"/>
  <c r="AB51" i="1"/>
  <c r="AB48" i="1"/>
  <c r="AB47" i="1"/>
  <c r="AB46" i="1"/>
  <c r="AB45" i="1"/>
  <c r="AB44" i="1"/>
  <c r="AB43" i="1"/>
  <c r="AB40" i="1"/>
  <c r="AB39" i="1"/>
  <c r="AB38" i="1"/>
  <c r="AB37" i="1"/>
  <c r="AB36" i="1"/>
  <c r="AB35" i="1"/>
  <c r="AB32" i="1"/>
  <c r="AB31" i="1"/>
  <c r="AB30" i="1"/>
  <c r="AB29" i="1"/>
  <c r="AB28" i="1"/>
  <c r="AB27" i="1"/>
  <c r="AB24" i="1"/>
  <c r="AB23" i="1"/>
  <c r="AB22" i="1"/>
  <c r="AB21" i="1"/>
  <c r="AB20" i="1"/>
  <c r="AB19" i="1"/>
  <c r="Y80" i="1"/>
  <c r="Y79" i="1"/>
  <c r="Y78" i="1"/>
  <c r="Y77" i="1"/>
  <c r="Y76" i="1"/>
  <c r="Y75" i="1"/>
  <c r="Y72" i="1"/>
  <c r="Y71" i="1"/>
  <c r="Y70" i="1"/>
  <c r="Y69" i="1"/>
  <c r="Y68" i="1"/>
  <c r="Y67" i="1"/>
  <c r="Y64" i="1"/>
  <c r="Y63" i="1"/>
  <c r="Y62" i="1"/>
  <c r="Y61" i="1"/>
  <c r="Y60" i="1"/>
  <c r="Y59" i="1"/>
  <c r="Y56" i="1"/>
  <c r="Y55" i="1"/>
  <c r="Y54" i="1"/>
  <c r="Y53" i="1"/>
  <c r="Y52" i="1"/>
  <c r="Y51" i="1"/>
  <c r="Y48" i="1"/>
  <c r="Y47" i="1"/>
  <c r="Y46" i="1"/>
  <c r="Y45" i="1"/>
  <c r="Y44" i="1"/>
  <c r="Y43" i="1"/>
  <c r="Y40" i="1"/>
  <c r="Y39" i="1"/>
  <c r="Y38" i="1"/>
  <c r="Y37" i="1"/>
  <c r="Y36" i="1"/>
  <c r="Y35" i="1"/>
  <c r="Y32" i="1"/>
  <c r="Y31" i="1"/>
  <c r="Y30" i="1"/>
  <c r="Y29" i="1"/>
  <c r="Y28" i="1"/>
  <c r="Y27" i="1"/>
  <c r="Y24" i="1"/>
  <c r="Y23" i="1"/>
  <c r="Y22" i="1"/>
  <c r="Y21" i="1"/>
  <c r="Y20" i="1"/>
  <c r="Y19" i="1"/>
  <c r="V80" i="1"/>
  <c r="V79" i="1"/>
  <c r="V78" i="1"/>
  <c r="V77" i="1"/>
  <c r="V76" i="1"/>
  <c r="V75" i="1"/>
  <c r="V72" i="1"/>
  <c r="V71" i="1"/>
  <c r="V70" i="1"/>
  <c r="V69" i="1"/>
  <c r="V68" i="1"/>
  <c r="V67" i="1"/>
  <c r="V64" i="1"/>
  <c r="V63" i="1"/>
  <c r="V62" i="1"/>
  <c r="V61" i="1"/>
  <c r="V60" i="1"/>
  <c r="V59" i="1"/>
  <c r="V56" i="1"/>
  <c r="V55" i="1"/>
  <c r="V54" i="1"/>
  <c r="V53" i="1"/>
  <c r="V52" i="1"/>
  <c r="V51" i="1"/>
  <c r="V48" i="1"/>
  <c r="V47" i="1"/>
  <c r="V46" i="1"/>
  <c r="V45" i="1"/>
  <c r="V44" i="1"/>
  <c r="V43" i="1"/>
  <c r="V40" i="1"/>
  <c r="V39" i="1"/>
  <c r="V38" i="1"/>
  <c r="V37" i="1"/>
  <c r="V36" i="1"/>
  <c r="V35" i="1"/>
  <c r="V32" i="1"/>
  <c r="V31" i="1"/>
  <c r="V30" i="1"/>
  <c r="V29" i="1"/>
  <c r="V28" i="1"/>
  <c r="V27" i="1"/>
  <c r="V24" i="1"/>
  <c r="V23" i="1"/>
  <c r="V22" i="1"/>
  <c r="V21" i="1"/>
  <c r="V20" i="1"/>
  <c r="V19" i="1"/>
  <c r="S80" i="1"/>
  <c r="S79" i="1"/>
  <c r="S78" i="1"/>
  <c r="S77" i="1"/>
  <c r="S76" i="1"/>
  <c r="S75" i="1"/>
  <c r="S72" i="1"/>
  <c r="S71" i="1"/>
  <c r="S70" i="1"/>
  <c r="S69" i="1"/>
  <c r="S68" i="1"/>
  <c r="S67" i="1"/>
  <c r="S64" i="1"/>
  <c r="S63" i="1"/>
  <c r="S62" i="1"/>
  <c r="S61" i="1"/>
  <c r="S60" i="1"/>
  <c r="S59" i="1"/>
  <c r="S56" i="1"/>
  <c r="S55" i="1"/>
  <c r="S54" i="1"/>
  <c r="S53" i="1"/>
  <c r="S52" i="1"/>
  <c r="S51" i="1"/>
  <c r="S48" i="1"/>
  <c r="S47" i="1"/>
  <c r="S46" i="1"/>
  <c r="S45" i="1"/>
  <c r="S44" i="1"/>
  <c r="S43" i="1"/>
  <c r="S40" i="1"/>
  <c r="S39" i="1"/>
  <c r="S38" i="1"/>
  <c r="S37" i="1"/>
  <c r="S36" i="1"/>
  <c r="S35" i="1"/>
  <c r="S32" i="1"/>
  <c r="S31" i="1"/>
  <c r="S30" i="1"/>
  <c r="S29" i="1"/>
  <c r="S28" i="1"/>
  <c r="S27" i="1"/>
  <c r="S24" i="1"/>
  <c r="S23" i="1"/>
  <c r="S22" i="1"/>
  <c r="S21" i="1"/>
  <c r="S20" i="1"/>
  <c r="S19" i="1"/>
  <c r="AM31" i="5" l="1"/>
  <c r="N27" i="5"/>
  <c r="P21" i="3" l="1"/>
  <c r="AM21" i="5"/>
  <c r="AM17" i="5"/>
  <c r="N21" i="5"/>
  <c r="N17" i="5"/>
  <c r="AM7" i="5" l="1"/>
  <c r="AM11" i="5"/>
  <c r="N11" i="5"/>
  <c r="N7" i="5"/>
  <c r="R25" i="3"/>
  <c r="Q25" i="3"/>
  <c r="P25" i="3"/>
  <c r="O25" i="3"/>
  <c r="N25" i="3"/>
  <c r="M25" i="3"/>
  <c r="L25" i="3"/>
  <c r="K25" i="3"/>
  <c r="J25" i="3"/>
  <c r="I25" i="3"/>
  <c r="H25" i="3"/>
  <c r="G25" i="3"/>
  <c r="R43" i="3"/>
  <c r="Q43" i="3"/>
  <c r="P43" i="3"/>
  <c r="O43" i="3"/>
  <c r="N43" i="3"/>
  <c r="M43" i="3"/>
  <c r="L43" i="3"/>
  <c r="K43" i="3"/>
  <c r="J43" i="3"/>
  <c r="I43" i="3"/>
  <c r="H43" i="3"/>
  <c r="G43" i="3"/>
  <c r="E25" i="3"/>
  <c r="E43" i="3"/>
  <c r="B25" i="3"/>
  <c r="B43" i="3"/>
  <c r="R7" i="3" l="1"/>
  <c r="Q7" i="3"/>
  <c r="P7" i="3"/>
  <c r="O7" i="3"/>
  <c r="N7" i="3"/>
  <c r="M7" i="3"/>
  <c r="L7" i="3"/>
  <c r="K7" i="3"/>
  <c r="J7" i="3"/>
  <c r="I7" i="3"/>
  <c r="H7" i="3"/>
  <c r="G7" i="3"/>
  <c r="E7" i="3"/>
  <c r="R14" i="3"/>
  <c r="Q14" i="3"/>
  <c r="P14" i="3"/>
  <c r="O14" i="3"/>
  <c r="N14" i="3"/>
  <c r="M14" i="3"/>
  <c r="L14" i="3"/>
  <c r="K14" i="3"/>
  <c r="J14" i="3"/>
  <c r="I14" i="3"/>
  <c r="H14" i="3"/>
  <c r="G14" i="3"/>
  <c r="E14" i="3"/>
  <c r="R47" i="3"/>
  <c r="Q47" i="3"/>
  <c r="P47" i="3"/>
  <c r="O47" i="3"/>
  <c r="N47" i="3"/>
  <c r="M47" i="3"/>
  <c r="L47" i="3"/>
  <c r="K47" i="3"/>
  <c r="J47" i="3"/>
  <c r="I47" i="3"/>
  <c r="H47" i="3"/>
  <c r="G47" i="3"/>
  <c r="E47" i="3"/>
  <c r="R11" i="3"/>
  <c r="Q11" i="3"/>
  <c r="P11" i="3"/>
  <c r="O11" i="3"/>
  <c r="N11" i="3"/>
  <c r="M11" i="3"/>
  <c r="L11" i="3"/>
  <c r="K11" i="3"/>
  <c r="J11" i="3"/>
  <c r="I11" i="3"/>
  <c r="H11" i="3"/>
  <c r="G11" i="3"/>
  <c r="E11" i="3"/>
  <c r="R36" i="3"/>
  <c r="Q36" i="3"/>
  <c r="P36" i="3"/>
  <c r="O36" i="3"/>
  <c r="N36" i="3"/>
  <c r="M36" i="3"/>
  <c r="L36" i="3"/>
  <c r="K36" i="3"/>
  <c r="J36" i="3"/>
  <c r="I36" i="3"/>
  <c r="H36" i="3"/>
  <c r="G36" i="3"/>
  <c r="E36" i="3"/>
  <c r="R44" i="3"/>
  <c r="Q44" i="3"/>
  <c r="P44" i="3"/>
  <c r="O44" i="3"/>
  <c r="N44" i="3"/>
  <c r="M44" i="3"/>
  <c r="L44" i="3"/>
  <c r="K44" i="3"/>
  <c r="J44" i="3"/>
  <c r="I44" i="3"/>
  <c r="H44" i="3"/>
  <c r="G44" i="3"/>
  <c r="E44" i="3"/>
  <c r="R18" i="3"/>
  <c r="Q18" i="3"/>
  <c r="P18" i="3"/>
  <c r="O18" i="3"/>
  <c r="N18" i="3"/>
  <c r="M18" i="3"/>
  <c r="L18" i="3"/>
  <c r="K18" i="3"/>
  <c r="J18" i="3"/>
  <c r="I18" i="3"/>
  <c r="H18" i="3"/>
  <c r="G18" i="3"/>
  <c r="E18" i="3"/>
  <c r="R19" i="3"/>
  <c r="Q19" i="3"/>
  <c r="P19" i="3"/>
  <c r="O19" i="3"/>
  <c r="N19" i="3"/>
  <c r="M19" i="3"/>
  <c r="L19" i="3"/>
  <c r="K19" i="3"/>
  <c r="J19" i="3"/>
  <c r="I19" i="3"/>
  <c r="H19" i="3"/>
  <c r="G19" i="3"/>
  <c r="E19" i="3"/>
  <c r="R39" i="3"/>
  <c r="Q39" i="3"/>
  <c r="P39" i="3"/>
  <c r="O39" i="3"/>
  <c r="N39" i="3"/>
  <c r="M39" i="3"/>
  <c r="L39" i="3"/>
  <c r="K39" i="3"/>
  <c r="J39" i="3"/>
  <c r="I39" i="3"/>
  <c r="H39" i="3"/>
  <c r="G39" i="3"/>
  <c r="E39" i="3"/>
  <c r="R13" i="3"/>
  <c r="Q13" i="3"/>
  <c r="P13" i="3"/>
  <c r="O13" i="3"/>
  <c r="N13" i="3"/>
  <c r="M13" i="3"/>
  <c r="L13" i="3"/>
  <c r="K13" i="3"/>
  <c r="J13" i="3"/>
  <c r="I13" i="3"/>
  <c r="R42" i="3"/>
  <c r="Q42" i="3"/>
  <c r="P42" i="3"/>
  <c r="O42" i="3"/>
  <c r="N42" i="3"/>
  <c r="M42" i="3"/>
  <c r="L42" i="3"/>
  <c r="K42" i="3"/>
  <c r="J42" i="3"/>
  <c r="I42" i="3"/>
  <c r="H13" i="3"/>
  <c r="H42" i="3"/>
  <c r="G13" i="3"/>
  <c r="G42" i="3"/>
  <c r="E13" i="3"/>
  <c r="E42" i="3"/>
  <c r="R48" i="3"/>
  <c r="Q48" i="3"/>
  <c r="P48" i="3"/>
  <c r="O48" i="3"/>
  <c r="N48" i="3"/>
  <c r="M48" i="3"/>
  <c r="L48" i="3"/>
  <c r="K48" i="3"/>
  <c r="J48" i="3"/>
  <c r="I48" i="3"/>
  <c r="H48" i="3"/>
  <c r="G48" i="3"/>
  <c r="E48" i="3"/>
  <c r="R31" i="3"/>
  <c r="Q31" i="3"/>
  <c r="P31" i="3"/>
  <c r="O31" i="3"/>
  <c r="N31" i="3"/>
  <c r="M31" i="3"/>
  <c r="L31" i="3"/>
  <c r="K31" i="3"/>
  <c r="J31" i="3"/>
  <c r="I31" i="3"/>
  <c r="H31" i="3"/>
  <c r="G31" i="3"/>
  <c r="E31" i="3"/>
  <c r="R32" i="3"/>
  <c r="Q32" i="3"/>
  <c r="P32" i="3"/>
  <c r="O32" i="3"/>
  <c r="N32" i="3"/>
  <c r="M32" i="3"/>
  <c r="L32" i="3"/>
  <c r="K32" i="3"/>
  <c r="J32" i="3"/>
  <c r="I32" i="3"/>
  <c r="H32" i="3"/>
  <c r="G32" i="3"/>
  <c r="E32" i="3"/>
  <c r="R35" i="3"/>
  <c r="Q35" i="3"/>
  <c r="P35" i="3"/>
  <c r="O35" i="3"/>
  <c r="N35" i="3"/>
  <c r="M35" i="3"/>
  <c r="L35" i="3"/>
  <c r="K35" i="3"/>
  <c r="J35" i="3"/>
  <c r="I35" i="3"/>
  <c r="H35" i="3"/>
  <c r="G35" i="3"/>
  <c r="E35" i="3"/>
  <c r="R17" i="3"/>
  <c r="Q17" i="3"/>
  <c r="P17" i="3"/>
  <c r="O17" i="3"/>
  <c r="N17" i="3"/>
  <c r="M17" i="3"/>
  <c r="L17" i="3"/>
  <c r="K17" i="3"/>
  <c r="J17" i="3"/>
  <c r="I17" i="3"/>
  <c r="H17" i="3"/>
  <c r="G17" i="3"/>
  <c r="E17" i="3"/>
  <c r="R5" i="3"/>
  <c r="Q5" i="3"/>
  <c r="P5" i="3"/>
  <c r="O5" i="3"/>
  <c r="N5" i="3"/>
  <c r="M5" i="3"/>
  <c r="L5" i="3"/>
  <c r="K5" i="3"/>
  <c r="J5" i="3"/>
  <c r="I5" i="3"/>
  <c r="H5" i="3"/>
  <c r="G5" i="3"/>
  <c r="E5" i="3"/>
  <c r="R41" i="3"/>
  <c r="Q41" i="3"/>
  <c r="P41" i="3"/>
  <c r="O41" i="3"/>
  <c r="N41" i="3"/>
  <c r="M41" i="3"/>
  <c r="L41" i="3"/>
  <c r="K41" i="3"/>
  <c r="J41" i="3"/>
  <c r="I41" i="3"/>
  <c r="H41" i="3"/>
  <c r="G41" i="3"/>
  <c r="E41" i="3"/>
  <c r="R40" i="3"/>
  <c r="Q40" i="3"/>
  <c r="P40" i="3"/>
  <c r="O40" i="3"/>
  <c r="N40" i="3"/>
  <c r="M40" i="3"/>
  <c r="L40" i="3"/>
  <c r="K40" i="3"/>
  <c r="J40" i="3"/>
  <c r="I40" i="3"/>
  <c r="H40" i="3"/>
  <c r="G40" i="3"/>
  <c r="E40" i="3"/>
  <c r="R27" i="3"/>
  <c r="Q27" i="3"/>
  <c r="P27" i="3"/>
  <c r="O27" i="3"/>
  <c r="N27" i="3"/>
  <c r="M27" i="3"/>
  <c r="L27" i="3"/>
  <c r="K27" i="3"/>
  <c r="J27" i="3"/>
  <c r="I27" i="3"/>
  <c r="H27" i="3"/>
  <c r="G27" i="3"/>
  <c r="E27" i="3"/>
  <c r="R24" i="3"/>
  <c r="Q24" i="3"/>
  <c r="P24" i="3"/>
  <c r="O24" i="3"/>
  <c r="N24" i="3"/>
  <c r="M24" i="3"/>
  <c r="L24" i="3"/>
  <c r="K24" i="3"/>
  <c r="J24" i="3"/>
  <c r="I24" i="3"/>
  <c r="H24" i="3"/>
  <c r="G24" i="3"/>
  <c r="E24" i="3"/>
  <c r="R23" i="3"/>
  <c r="Q23" i="3"/>
  <c r="P23" i="3"/>
  <c r="O23" i="3"/>
  <c r="N23" i="3"/>
  <c r="M23" i="3"/>
  <c r="L23" i="3"/>
  <c r="K23" i="3"/>
  <c r="J23" i="3"/>
  <c r="I23" i="3"/>
  <c r="H23" i="3"/>
  <c r="G23" i="3"/>
  <c r="E23" i="3"/>
  <c r="R10" i="3"/>
  <c r="Q10" i="3"/>
  <c r="P10" i="3"/>
  <c r="O10" i="3"/>
  <c r="N10" i="3"/>
  <c r="M10" i="3"/>
  <c r="L10" i="3"/>
  <c r="K10" i="3"/>
  <c r="J10" i="3"/>
  <c r="I10" i="3"/>
  <c r="H10" i="3"/>
  <c r="G10" i="3"/>
  <c r="E10" i="3"/>
  <c r="R4" i="3"/>
  <c r="Q4" i="3"/>
  <c r="P4" i="3"/>
  <c r="O4" i="3"/>
  <c r="N4" i="3"/>
  <c r="M4" i="3"/>
  <c r="L4" i="3"/>
  <c r="K4" i="3"/>
  <c r="J4" i="3"/>
  <c r="I4" i="3"/>
  <c r="H4" i="3"/>
  <c r="G4" i="3"/>
  <c r="E4" i="3"/>
  <c r="R38" i="3"/>
  <c r="Q38" i="3"/>
  <c r="P38" i="3"/>
  <c r="O38" i="3"/>
  <c r="N38" i="3"/>
  <c r="M38" i="3"/>
  <c r="L38" i="3"/>
  <c r="K38" i="3"/>
  <c r="J38" i="3"/>
  <c r="I38" i="3"/>
  <c r="H38" i="3"/>
  <c r="G38" i="3"/>
  <c r="E38" i="3"/>
  <c r="R6" i="3"/>
  <c r="Q6" i="3"/>
  <c r="P6" i="3"/>
  <c r="O6" i="3"/>
  <c r="N6" i="3"/>
  <c r="M6" i="3"/>
  <c r="L6" i="3"/>
  <c r="K6" i="3"/>
  <c r="J6" i="3"/>
  <c r="I6" i="3"/>
  <c r="H6" i="3"/>
  <c r="G6" i="3"/>
  <c r="E6" i="3"/>
  <c r="R29" i="3"/>
  <c r="Q29" i="3"/>
  <c r="P29" i="3"/>
  <c r="O29" i="3"/>
  <c r="N29" i="3"/>
  <c r="M29" i="3"/>
  <c r="L29" i="3"/>
  <c r="K29" i="3"/>
  <c r="J29" i="3"/>
  <c r="I29" i="3"/>
  <c r="H29" i="3"/>
  <c r="G29" i="3"/>
  <c r="E29" i="3"/>
  <c r="R21" i="3"/>
  <c r="Q21" i="3"/>
  <c r="O21" i="3"/>
  <c r="N21" i="3"/>
  <c r="M21" i="3"/>
  <c r="L21" i="3"/>
  <c r="K21" i="3"/>
  <c r="J21" i="3"/>
  <c r="I21" i="3"/>
  <c r="H21" i="3"/>
  <c r="G21" i="3"/>
  <c r="E21" i="3"/>
  <c r="R9" i="3"/>
  <c r="Q9" i="3"/>
  <c r="P9" i="3"/>
  <c r="O9" i="3"/>
  <c r="N9" i="3"/>
  <c r="M9" i="3"/>
  <c r="L9" i="3"/>
  <c r="K9" i="3"/>
  <c r="J9" i="3"/>
  <c r="I9" i="3"/>
  <c r="H9" i="3"/>
  <c r="G9" i="3"/>
  <c r="E9" i="3"/>
  <c r="R15" i="3"/>
  <c r="Q15" i="3"/>
  <c r="P15" i="3"/>
  <c r="O15" i="3"/>
  <c r="N15" i="3"/>
  <c r="M15" i="3"/>
  <c r="L15" i="3"/>
  <c r="K15" i="3"/>
  <c r="J15" i="3"/>
  <c r="I15" i="3"/>
  <c r="H15" i="3"/>
  <c r="G15" i="3"/>
  <c r="E15" i="3"/>
  <c r="R37" i="3"/>
  <c r="Q37" i="3"/>
  <c r="P37" i="3"/>
  <c r="O37" i="3"/>
  <c r="N37" i="3"/>
  <c r="M37" i="3"/>
  <c r="L37" i="3"/>
  <c r="K37" i="3"/>
  <c r="J37" i="3"/>
  <c r="I37" i="3"/>
  <c r="H37" i="3"/>
  <c r="G37" i="3"/>
  <c r="E37" i="3"/>
  <c r="R12" i="3"/>
  <c r="Q12" i="3"/>
  <c r="P12" i="3"/>
  <c r="O12" i="3"/>
  <c r="N12" i="3"/>
  <c r="M12" i="3"/>
  <c r="L12" i="3"/>
  <c r="K12" i="3"/>
  <c r="J12" i="3"/>
  <c r="I12" i="3"/>
  <c r="H12" i="3"/>
  <c r="G12" i="3"/>
  <c r="E12" i="3"/>
  <c r="R28" i="3"/>
  <c r="Q28" i="3"/>
  <c r="P28" i="3"/>
  <c r="O28" i="3"/>
  <c r="N28" i="3"/>
  <c r="M28" i="3"/>
  <c r="L28" i="3"/>
  <c r="K28" i="3"/>
  <c r="J28" i="3"/>
  <c r="I28" i="3"/>
  <c r="H28" i="3"/>
  <c r="G28" i="3"/>
  <c r="E28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R8" i="3"/>
  <c r="Q8" i="3"/>
  <c r="P8" i="3"/>
  <c r="O8" i="3"/>
  <c r="N8" i="3"/>
  <c r="M8" i="3"/>
  <c r="L8" i="3"/>
  <c r="K8" i="3"/>
  <c r="J8" i="3"/>
  <c r="I8" i="3"/>
  <c r="H8" i="3"/>
  <c r="G8" i="3"/>
  <c r="E8" i="3"/>
  <c r="R33" i="3"/>
  <c r="Q33" i="3"/>
  <c r="P33" i="3"/>
  <c r="O33" i="3"/>
  <c r="N33" i="3"/>
  <c r="M33" i="3"/>
  <c r="L33" i="3"/>
  <c r="K33" i="3"/>
  <c r="J33" i="3"/>
  <c r="I33" i="3"/>
  <c r="H33" i="3"/>
  <c r="G33" i="3"/>
  <c r="E33" i="3"/>
  <c r="R34" i="3"/>
  <c r="Q34" i="3"/>
  <c r="P34" i="3"/>
  <c r="O34" i="3"/>
  <c r="N34" i="3"/>
  <c r="M34" i="3"/>
  <c r="L34" i="3"/>
  <c r="K34" i="3"/>
  <c r="J34" i="3"/>
  <c r="I34" i="3"/>
  <c r="H34" i="3"/>
  <c r="G34" i="3"/>
  <c r="E34" i="3"/>
  <c r="R16" i="3"/>
  <c r="Q16" i="3"/>
  <c r="P16" i="3"/>
  <c r="O16" i="3"/>
  <c r="N16" i="3"/>
  <c r="M16" i="3"/>
  <c r="L16" i="3"/>
  <c r="K16" i="3"/>
  <c r="J16" i="3"/>
  <c r="I16" i="3"/>
  <c r="H16" i="3"/>
  <c r="G16" i="3"/>
  <c r="E16" i="3"/>
  <c r="R30" i="3"/>
  <c r="Q30" i="3"/>
  <c r="P30" i="3"/>
  <c r="O30" i="3"/>
  <c r="N30" i="3"/>
  <c r="M30" i="3"/>
  <c r="L30" i="3"/>
  <c r="K30" i="3"/>
  <c r="J30" i="3"/>
  <c r="I30" i="3"/>
  <c r="H30" i="3"/>
  <c r="G30" i="3"/>
  <c r="E30" i="3"/>
  <c r="R20" i="3"/>
  <c r="Q20" i="3"/>
  <c r="P20" i="3"/>
  <c r="O20" i="3"/>
  <c r="N20" i="3"/>
  <c r="M20" i="3"/>
  <c r="L20" i="3"/>
  <c r="K20" i="3"/>
  <c r="J20" i="3"/>
  <c r="I20" i="3"/>
  <c r="H20" i="3"/>
  <c r="G20" i="3"/>
  <c r="E20" i="3"/>
  <c r="R26" i="3"/>
  <c r="Q26" i="3"/>
  <c r="P26" i="3"/>
  <c r="O26" i="3"/>
  <c r="N26" i="3"/>
  <c r="M26" i="3"/>
  <c r="L26" i="3"/>
  <c r="K26" i="3"/>
  <c r="J26" i="3"/>
  <c r="I26" i="3"/>
  <c r="H26" i="3"/>
  <c r="G26" i="3"/>
  <c r="E26" i="3"/>
  <c r="R45" i="3"/>
  <c r="Q45" i="3"/>
  <c r="P45" i="3"/>
  <c r="O45" i="3"/>
  <c r="N45" i="3"/>
  <c r="M45" i="3"/>
  <c r="L45" i="3"/>
  <c r="K45" i="3"/>
  <c r="J45" i="3"/>
  <c r="I45" i="3"/>
  <c r="H45" i="3"/>
  <c r="G45" i="3"/>
  <c r="E45" i="3"/>
  <c r="R46" i="3" l="1"/>
  <c r="Q46" i="3"/>
  <c r="P46" i="3"/>
  <c r="O46" i="3"/>
  <c r="N46" i="3"/>
  <c r="E46" i="3"/>
  <c r="B13" i="3"/>
  <c r="B42" i="3"/>
  <c r="B24" i="3"/>
  <c r="B23" i="3"/>
  <c r="B7" i="3"/>
  <c r="B31" i="3"/>
  <c r="B14" i="3"/>
  <c r="B48" i="3"/>
  <c r="B32" i="3"/>
  <c r="B10" i="3"/>
  <c r="B35" i="3"/>
  <c r="B4" i="3"/>
  <c r="B38" i="3"/>
  <c r="B6" i="3"/>
  <c r="B29" i="3"/>
  <c r="B47" i="3"/>
  <c r="B21" i="3"/>
  <c r="B9" i="3"/>
  <c r="B11" i="3"/>
  <c r="B15" i="3"/>
  <c r="B37" i="3"/>
  <c r="B12" i="3"/>
  <c r="B17" i="3"/>
  <c r="B5" i="3"/>
  <c r="B28" i="3"/>
  <c r="B36" i="3"/>
  <c r="B41" i="3"/>
  <c r="B22" i="3"/>
  <c r="B44" i="3"/>
  <c r="B18" i="3"/>
  <c r="B8" i="3"/>
  <c r="B33" i="3"/>
  <c r="B19" i="3"/>
  <c r="B34" i="3"/>
  <c r="B16" i="3"/>
  <c r="B40" i="3"/>
  <c r="B30" i="3"/>
  <c r="B20" i="3"/>
  <c r="B39" i="3"/>
  <c r="B27" i="3"/>
  <c r="B26" i="3"/>
  <c r="B45" i="3"/>
  <c r="M46" i="3"/>
  <c r="L46" i="3"/>
  <c r="K46" i="3"/>
  <c r="J46" i="3"/>
  <c r="I46" i="3"/>
  <c r="H46" i="3"/>
  <c r="G46" i="3"/>
  <c r="B46" i="3" l="1"/>
  <c r="GB17" i="1" l="1"/>
  <c r="FY351" i="1"/>
  <c r="FY349" i="1"/>
  <c r="FY344" i="1"/>
  <c r="FY328" i="1"/>
  <c r="FY306" i="1"/>
  <c r="FY305" i="1"/>
  <c r="FY303" i="1"/>
  <c r="FY302" i="1"/>
  <c r="FY290" i="1"/>
  <c r="FY289" i="1"/>
  <c r="FY288" i="1"/>
  <c r="FY287" i="1"/>
  <c r="FY286" i="1"/>
  <c r="FY285" i="1"/>
  <c r="FY284" i="1"/>
  <c r="FY283" i="1"/>
  <c r="FY282" i="1"/>
  <c r="FY281" i="1"/>
  <c r="FY280" i="1"/>
  <c r="FY279" i="1"/>
  <c r="FY278" i="1"/>
  <c r="FY277" i="1"/>
  <c r="FY276" i="1"/>
  <c r="FY275" i="1"/>
  <c r="FY274" i="1"/>
  <c r="FY273" i="1"/>
  <c r="FY272" i="1"/>
  <c r="FY271" i="1"/>
  <c r="FY270" i="1"/>
  <c r="FY269" i="1"/>
  <c r="FY268" i="1"/>
  <c r="FY267" i="1"/>
  <c r="FY266" i="1"/>
  <c r="FY265" i="1"/>
  <c r="FY264" i="1"/>
  <c r="FY263" i="1"/>
  <c r="FY262" i="1"/>
  <c r="FY261" i="1"/>
  <c r="FY260" i="1"/>
  <c r="FY259" i="1"/>
  <c r="FY251" i="1"/>
  <c r="FY250" i="1"/>
  <c r="FY249" i="1"/>
  <c r="FY248" i="1"/>
  <c r="FY247" i="1"/>
  <c r="FY246" i="1"/>
  <c r="FY245" i="1"/>
  <c r="FY244" i="1"/>
  <c r="FY243" i="1"/>
  <c r="FY242" i="1"/>
  <c r="FY241" i="1"/>
  <c r="FY240" i="1"/>
  <c r="FY239" i="1"/>
  <c r="FY238" i="1"/>
  <c r="FY237" i="1"/>
  <c r="FY236" i="1"/>
  <c r="FY235" i="1"/>
  <c r="FY234" i="1"/>
  <c r="FY233" i="1"/>
  <c r="FY232" i="1"/>
  <c r="FY231" i="1"/>
  <c r="FY230" i="1"/>
  <c r="FY229" i="1"/>
  <c r="FY228" i="1"/>
  <c r="FY227" i="1"/>
  <c r="FY226" i="1"/>
  <c r="FY225" i="1"/>
  <c r="FY224" i="1"/>
  <c r="FY223" i="1"/>
  <c r="FY222" i="1"/>
  <c r="FY221" i="1"/>
  <c r="FY220" i="1"/>
  <c r="FY212" i="1"/>
  <c r="FY211" i="1"/>
  <c r="FY210" i="1"/>
  <c r="FY209" i="1"/>
  <c r="FY208" i="1"/>
  <c r="FY207" i="1"/>
  <c r="FY206" i="1"/>
  <c r="FY205" i="1"/>
  <c r="FY204" i="1"/>
  <c r="FY203" i="1"/>
  <c r="FY202" i="1"/>
  <c r="FY201" i="1"/>
  <c r="FY200" i="1"/>
  <c r="FY199" i="1"/>
  <c r="FY198" i="1"/>
  <c r="FY197" i="1"/>
  <c r="FY196" i="1"/>
  <c r="FY195" i="1"/>
  <c r="FY194" i="1"/>
  <c r="FY193" i="1"/>
  <c r="FY192" i="1"/>
  <c r="FY191" i="1"/>
  <c r="FY190" i="1"/>
  <c r="FY189" i="1"/>
  <c r="FY188" i="1"/>
  <c r="FY187" i="1"/>
  <c r="FY186" i="1"/>
  <c r="FY185" i="1"/>
  <c r="FY184" i="1"/>
  <c r="FY183" i="1"/>
  <c r="FY182" i="1"/>
  <c r="FY181" i="1"/>
  <c r="FY173" i="1"/>
  <c r="FY172" i="1"/>
  <c r="FY171" i="1"/>
  <c r="FY170" i="1"/>
  <c r="FY169" i="1"/>
  <c r="FY168" i="1"/>
  <c r="FY167" i="1"/>
  <c r="FY166" i="1"/>
  <c r="FY165" i="1"/>
  <c r="FY164" i="1"/>
  <c r="FY163" i="1"/>
  <c r="FY162" i="1"/>
  <c r="FY161" i="1"/>
  <c r="FY160" i="1"/>
  <c r="FY159" i="1"/>
  <c r="FY158" i="1"/>
  <c r="FY157" i="1"/>
  <c r="FY156" i="1"/>
  <c r="FY155" i="1"/>
  <c r="FY154" i="1"/>
  <c r="FY153" i="1"/>
  <c r="FY152" i="1"/>
  <c r="FY151" i="1"/>
  <c r="FY150" i="1"/>
  <c r="FY149" i="1"/>
  <c r="FY148" i="1"/>
  <c r="FY147" i="1"/>
  <c r="FY146" i="1"/>
  <c r="FY145" i="1"/>
  <c r="FY144" i="1"/>
  <c r="FY143" i="1"/>
  <c r="FY142" i="1"/>
  <c r="FY134" i="1"/>
  <c r="FY133" i="1"/>
  <c r="FY132" i="1"/>
  <c r="FY131" i="1"/>
  <c r="FY128" i="1"/>
  <c r="FY127" i="1"/>
  <c r="FY126" i="1"/>
  <c r="FY125" i="1"/>
  <c r="FY122" i="1"/>
  <c r="FY121" i="1"/>
  <c r="FY120" i="1"/>
  <c r="FY119" i="1"/>
  <c r="FY116" i="1"/>
  <c r="FY115" i="1"/>
  <c r="FY114" i="1"/>
  <c r="FY113" i="1"/>
  <c r="FY110" i="1"/>
  <c r="FY109" i="1"/>
  <c r="FY108" i="1"/>
  <c r="FY107" i="1"/>
  <c r="FY104" i="1"/>
  <c r="FY103" i="1"/>
  <c r="FY102" i="1"/>
  <c r="FY101" i="1"/>
  <c r="FY98" i="1"/>
  <c r="FY97" i="1"/>
  <c r="FY96" i="1"/>
  <c r="FY95" i="1"/>
  <c r="FY92" i="1"/>
  <c r="FY91" i="1"/>
  <c r="FY90" i="1"/>
  <c r="FY89" i="1"/>
  <c r="FY80" i="1"/>
  <c r="FY79" i="1"/>
  <c r="FY78" i="1"/>
  <c r="FY77" i="1"/>
  <c r="FY76" i="1"/>
  <c r="FY75" i="1"/>
  <c r="FY72" i="1"/>
  <c r="FY71" i="1"/>
  <c r="FY70" i="1"/>
  <c r="FY69" i="1"/>
  <c r="FY68" i="1"/>
  <c r="FY67" i="1"/>
  <c r="FY64" i="1"/>
  <c r="FY63" i="1"/>
  <c r="FY62" i="1"/>
  <c r="FY61" i="1"/>
  <c r="FY60" i="1"/>
  <c r="FY59" i="1"/>
  <c r="FY56" i="1"/>
  <c r="FY55" i="1"/>
  <c r="FY54" i="1"/>
  <c r="FY53" i="1"/>
  <c r="FY52" i="1"/>
  <c r="FY51" i="1"/>
  <c r="FY48" i="1"/>
  <c r="FY47" i="1"/>
  <c r="FY46" i="1"/>
  <c r="FY45" i="1"/>
  <c r="FY44" i="1"/>
  <c r="FY43" i="1"/>
  <c r="FY40" i="1"/>
  <c r="FY39" i="1"/>
  <c r="FY38" i="1"/>
  <c r="FY37" i="1"/>
  <c r="FY36" i="1"/>
  <c r="FY35" i="1"/>
  <c r="FY32" i="1"/>
  <c r="FY31" i="1"/>
  <c r="FY30" i="1"/>
  <c r="FY29" i="1"/>
  <c r="FY28" i="1"/>
  <c r="FY27" i="1"/>
  <c r="FY24" i="1"/>
  <c r="FY23" i="1"/>
  <c r="FY22" i="1"/>
  <c r="FY21" i="1"/>
  <c r="FY20" i="1"/>
  <c r="FY19" i="1"/>
  <c r="FY17" i="1"/>
  <c r="FY1" i="1"/>
  <c r="FY82" i="1" l="1"/>
  <c r="FY175" i="1"/>
  <c r="FY214" i="1"/>
  <c r="FY253" i="1"/>
  <c r="FY292" i="1"/>
  <c r="FY308" i="1"/>
  <c r="EU17" i="1"/>
  <c r="ER351" i="1"/>
  <c r="ER349" i="1"/>
  <c r="ER344" i="1"/>
  <c r="ER328" i="1"/>
  <c r="ER306" i="1"/>
  <c r="ER305" i="1"/>
  <c r="ER303" i="1"/>
  <c r="ER302" i="1"/>
  <c r="ER290" i="1"/>
  <c r="ER289" i="1"/>
  <c r="ER288" i="1"/>
  <c r="ER287" i="1"/>
  <c r="ER286" i="1"/>
  <c r="ER285" i="1"/>
  <c r="ER284" i="1"/>
  <c r="ER283" i="1"/>
  <c r="ER282" i="1"/>
  <c r="ER281" i="1"/>
  <c r="ER280" i="1"/>
  <c r="ER279" i="1"/>
  <c r="ER278" i="1"/>
  <c r="ER277" i="1"/>
  <c r="ER276" i="1"/>
  <c r="ER275" i="1"/>
  <c r="ER274" i="1"/>
  <c r="ER273" i="1"/>
  <c r="ER272" i="1"/>
  <c r="ER271" i="1"/>
  <c r="ER270" i="1"/>
  <c r="ER269" i="1"/>
  <c r="ER268" i="1"/>
  <c r="ER267" i="1"/>
  <c r="ER266" i="1"/>
  <c r="ER265" i="1"/>
  <c r="ER264" i="1"/>
  <c r="ER263" i="1"/>
  <c r="ER262" i="1"/>
  <c r="ER261" i="1"/>
  <c r="ER260" i="1"/>
  <c r="ER259" i="1"/>
  <c r="ER251" i="1"/>
  <c r="ER250" i="1"/>
  <c r="ER249" i="1"/>
  <c r="ER248" i="1"/>
  <c r="ER247" i="1"/>
  <c r="ER246" i="1"/>
  <c r="ER245" i="1"/>
  <c r="ER244" i="1"/>
  <c r="ER243" i="1"/>
  <c r="ER242" i="1"/>
  <c r="ER241" i="1"/>
  <c r="ER240" i="1"/>
  <c r="ER239" i="1"/>
  <c r="ER238" i="1"/>
  <c r="ER237" i="1"/>
  <c r="ER236" i="1"/>
  <c r="ER235" i="1"/>
  <c r="ER234" i="1"/>
  <c r="ER233" i="1"/>
  <c r="ER232" i="1"/>
  <c r="ER231" i="1"/>
  <c r="ER230" i="1"/>
  <c r="ER229" i="1"/>
  <c r="ER228" i="1"/>
  <c r="ER227" i="1"/>
  <c r="ER226" i="1"/>
  <c r="ER225" i="1"/>
  <c r="ER224" i="1"/>
  <c r="ER223" i="1"/>
  <c r="ER222" i="1"/>
  <c r="ER221" i="1"/>
  <c r="ER220" i="1"/>
  <c r="ER212" i="1"/>
  <c r="ER211" i="1"/>
  <c r="ER210" i="1"/>
  <c r="ER209" i="1"/>
  <c r="ER208" i="1"/>
  <c r="ER207" i="1"/>
  <c r="ER206" i="1"/>
  <c r="ER205" i="1"/>
  <c r="ER204" i="1"/>
  <c r="ER203" i="1"/>
  <c r="ER202" i="1"/>
  <c r="ER201" i="1"/>
  <c r="ER200" i="1"/>
  <c r="ER199" i="1"/>
  <c r="ER198" i="1"/>
  <c r="ER197" i="1"/>
  <c r="ER196" i="1"/>
  <c r="ER195" i="1"/>
  <c r="ER194" i="1"/>
  <c r="ER193" i="1"/>
  <c r="ER192" i="1"/>
  <c r="ER191" i="1"/>
  <c r="ER190" i="1"/>
  <c r="ER189" i="1"/>
  <c r="ER188" i="1"/>
  <c r="ER187" i="1"/>
  <c r="ER186" i="1"/>
  <c r="ER185" i="1"/>
  <c r="ER184" i="1"/>
  <c r="ER183" i="1"/>
  <c r="ER182" i="1"/>
  <c r="ER181" i="1"/>
  <c r="ER173" i="1"/>
  <c r="ER172" i="1"/>
  <c r="ER171" i="1"/>
  <c r="ER170" i="1"/>
  <c r="ER169" i="1"/>
  <c r="ER168" i="1"/>
  <c r="ER167" i="1"/>
  <c r="ER166" i="1"/>
  <c r="ER165" i="1"/>
  <c r="ER164" i="1"/>
  <c r="ER163" i="1"/>
  <c r="ER162" i="1"/>
  <c r="ER161" i="1"/>
  <c r="ER160" i="1"/>
  <c r="ER159" i="1"/>
  <c r="ER158" i="1"/>
  <c r="ER157" i="1"/>
  <c r="ER156" i="1"/>
  <c r="ER155" i="1"/>
  <c r="ER154" i="1"/>
  <c r="ER153" i="1"/>
  <c r="ER152" i="1"/>
  <c r="ER151" i="1"/>
  <c r="ER150" i="1"/>
  <c r="ER149" i="1"/>
  <c r="ER148" i="1"/>
  <c r="ER147" i="1"/>
  <c r="ER146" i="1"/>
  <c r="ER145" i="1"/>
  <c r="ER144" i="1"/>
  <c r="ER143" i="1"/>
  <c r="ER142" i="1"/>
  <c r="ER134" i="1"/>
  <c r="ER133" i="1"/>
  <c r="ER132" i="1"/>
  <c r="ER131" i="1"/>
  <c r="ER128" i="1"/>
  <c r="ER127" i="1"/>
  <c r="ER126" i="1"/>
  <c r="ER125" i="1"/>
  <c r="ER122" i="1"/>
  <c r="ER121" i="1"/>
  <c r="ER120" i="1"/>
  <c r="ER119" i="1"/>
  <c r="ER116" i="1"/>
  <c r="ER115" i="1"/>
  <c r="ER114" i="1"/>
  <c r="ER113" i="1"/>
  <c r="ER110" i="1"/>
  <c r="ER109" i="1"/>
  <c r="ER108" i="1"/>
  <c r="ER107" i="1"/>
  <c r="ER104" i="1"/>
  <c r="ER103" i="1"/>
  <c r="ER102" i="1"/>
  <c r="ER101" i="1"/>
  <c r="ER98" i="1"/>
  <c r="ER97" i="1"/>
  <c r="ER96" i="1"/>
  <c r="ER95" i="1"/>
  <c r="ER92" i="1"/>
  <c r="ER91" i="1"/>
  <c r="ER90" i="1"/>
  <c r="ER89" i="1"/>
  <c r="ER17" i="1"/>
  <c r="ER1" i="1"/>
  <c r="ER136" i="1" l="1"/>
  <c r="ER82" i="1"/>
  <c r="ER175" i="1"/>
  <c r="ER214" i="1"/>
  <c r="ER253" i="1"/>
  <c r="ER292" i="1"/>
  <c r="ER308" i="1"/>
  <c r="FY353" i="1"/>
  <c r="FY355" i="1" s="1"/>
  <c r="FP351" i="1"/>
  <c r="FP349" i="1"/>
  <c r="FP344" i="1"/>
  <c r="FP328" i="1"/>
  <c r="FP306" i="1"/>
  <c r="FP305" i="1"/>
  <c r="FP303" i="1"/>
  <c r="FP302" i="1"/>
  <c r="FP290" i="1"/>
  <c r="FP289" i="1"/>
  <c r="FP288" i="1"/>
  <c r="FP287" i="1"/>
  <c r="FP286" i="1"/>
  <c r="FP285" i="1"/>
  <c r="FP284" i="1"/>
  <c r="FP283" i="1"/>
  <c r="FP282" i="1"/>
  <c r="FP281" i="1"/>
  <c r="FP280" i="1"/>
  <c r="FP279" i="1"/>
  <c r="FP278" i="1"/>
  <c r="FP277" i="1"/>
  <c r="FP276" i="1"/>
  <c r="FP275" i="1"/>
  <c r="FP274" i="1"/>
  <c r="FP273" i="1"/>
  <c r="FP272" i="1"/>
  <c r="FP271" i="1"/>
  <c r="FP270" i="1"/>
  <c r="FP269" i="1"/>
  <c r="FP268" i="1"/>
  <c r="FP267" i="1"/>
  <c r="FP266" i="1"/>
  <c r="FP265" i="1"/>
  <c r="FP264" i="1"/>
  <c r="FP263" i="1"/>
  <c r="FP262" i="1"/>
  <c r="FP261" i="1"/>
  <c r="FP260" i="1"/>
  <c r="FP259" i="1"/>
  <c r="FP251" i="1"/>
  <c r="FP250" i="1"/>
  <c r="FP249" i="1"/>
  <c r="FP248" i="1"/>
  <c r="FP247" i="1"/>
  <c r="FP246" i="1"/>
  <c r="FP245" i="1"/>
  <c r="FP244" i="1"/>
  <c r="FP243" i="1"/>
  <c r="FP242" i="1"/>
  <c r="FP241" i="1"/>
  <c r="FP240" i="1"/>
  <c r="FP239" i="1"/>
  <c r="FP238" i="1"/>
  <c r="FP237" i="1"/>
  <c r="FP236" i="1"/>
  <c r="FP235" i="1"/>
  <c r="FP234" i="1"/>
  <c r="FP233" i="1"/>
  <c r="FP232" i="1"/>
  <c r="FP231" i="1"/>
  <c r="FP230" i="1"/>
  <c r="FP229" i="1"/>
  <c r="FP228" i="1"/>
  <c r="FP227" i="1"/>
  <c r="FP226" i="1"/>
  <c r="FP225" i="1"/>
  <c r="FP224" i="1"/>
  <c r="FP223" i="1"/>
  <c r="FP222" i="1"/>
  <c r="FP221" i="1"/>
  <c r="FP220" i="1"/>
  <c r="FP212" i="1"/>
  <c r="FP211" i="1"/>
  <c r="FP210" i="1"/>
  <c r="FP209" i="1"/>
  <c r="FP208" i="1"/>
  <c r="FP207" i="1"/>
  <c r="FP206" i="1"/>
  <c r="FP205" i="1"/>
  <c r="FP204" i="1"/>
  <c r="FP203" i="1"/>
  <c r="FP202" i="1"/>
  <c r="FP201" i="1"/>
  <c r="FP200" i="1"/>
  <c r="FP199" i="1"/>
  <c r="FP198" i="1"/>
  <c r="FP197" i="1"/>
  <c r="FP196" i="1"/>
  <c r="FP195" i="1"/>
  <c r="FP194" i="1"/>
  <c r="FP193" i="1"/>
  <c r="FP192" i="1"/>
  <c r="FP191" i="1"/>
  <c r="FP190" i="1"/>
  <c r="FP189" i="1"/>
  <c r="FP188" i="1"/>
  <c r="FP187" i="1"/>
  <c r="FP186" i="1"/>
  <c r="FP185" i="1"/>
  <c r="FP184" i="1"/>
  <c r="FP183" i="1"/>
  <c r="FP182" i="1"/>
  <c r="FP181" i="1"/>
  <c r="FP173" i="1"/>
  <c r="FP172" i="1"/>
  <c r="FP171" i="1"/>
  <c r="FP170" i="1"/>
  <c r="FP169" i="1"/>
  <c r="FP168" i="1"/>
  <c r="FP167" i="1"/>
  <c r="FP166" i="1"/>
  <c r="FP165" i="1"/>
  <c r="FP164" i="1"/>
  <c r="FP163" i="1"/>
  <c r="FP162" i="1"/>
  <c r="FP161" i="1"/>
  <c r="FP160" i="1"/>
  <c r="FP159" i="1"/>
  <c r="FP158" i="1"/>
  <c r="FP157" i="1"/>
  <c r="FP156" i="1"/>
  <c r="FP155" i="1"/>
  <c r="FP154" i="1"/>
  <c r="FP153" i="1"/>
  <c r="FP152" i="1"/>
  <c r="FP151" i="1"/>
  <c r="FP150" i="1"/>
  <c r="FP149" i="1"/>
  <c r="FP148" i="1"/>
  <c r="FP147" i="1"/>
  <c r="FP146" i="1"/>
  <c r="FP145" i="1"/>
  <c r="FP144" i="1"/>
  <c r="FP143" i="1"/>
  <c r="FP142" i="1"/>
  <c r="FP134" i="1"/>
  <c r="FP133" i="1"/>
  <c r="FP132" i="1"/>
  <c r="FP131" i="1"/>
  <c r="FP128" i="1"/>
  <c r="FP127" i="1"/>
  <c r="FP126" i="1"/>
  <c r="FP125" i="1"/>
  <c r="FP122" i="1"/>
  <c r="FP121" i="1"/>
  <c r="FP120" i="1"/>
  <c r="FP119" i="1"/>
  <c r="FP116" i="1"/>
  <c r="FP115" i="1"/>
  <c r="FP114" i="1"/>
  <c r="FP113" i="1"/>
  <c r="FP110" i="1"/>
  <c r="FP109" i="1"/>
  <c r="FP108" i="1"/>
  <c r="FP107" i="1"/>
  <c r="FP104" i="1"/>
  <c r="FP103" i="1"/>
  <c r="FP102" i="1"/>
  <c r="FP101" i="1"/>
  <c r="FP98" i="1"/>
  <c r="FP97" i="1"/>
  <c r="FP96" i="1"/>
  <c r="FP95" i="1"/>
  <c r="FP92" i="1"/>
  <c r="FP91" i="1"/>
  <c r="FP90" i="1"/>
  <c r="FP89" i="1"/>
  <c r="FP80" i="1"/>
  <c r="FP79" i="1"/>
  <c r="FP78" i="1"/>
  <c r="FP77" i="1"/>
  <c r="FP76" i="1"/>
  <c r="FP75" i="1"/>
  <c r="FP72" i="1"/>
  <c r="FP71" i="1"/>
  <c r="FP70" i="1"/>
  <c r="FP69" i="1"/>
  <c r="FP68" i="1"/>
  <c r="FP67" i="1"/>
  <c r="FP64" i="1"/>
  <c r="FP63" i="1"/>
  <c r="FP62" i="1"/>
  <c r="FP61" i="1"/>
  <c r="FP60" i="1"/>
  <c r="FP59" i="1"/>
  <c r="FP56" i="1"/>
  <c r="FP55" i="1"/>
  <c r="FP54" i="1"/>
  <c r="FP53" i="1"/>
  <c r="FP52" i="1"/>
  <c r="FP51" i="1"/>
  <c r="FP48" i="1"/>
  <c r="FP47" i="1"/>
  <c r="FP46" i="1"/>
  <c r="FP45" i="1"/>
  <c r="FP44" i="1"/>
  <c r="FP43" i="1"/>
  <c r="FP40" i="1"/>
  <c r="FP39" i="1"/>
  <c r="FP38" i="1"/>
  <c r="FP37" i="1"/>
  <c r="FP36" i="1"/>
  <c r="FP35" i="1"/>
  <c r="FP32" i="1"/>
  <c r="FP31" i="1"/>
  <c r="FP30" i="1"/>
  <c r="FP29" i="1"/>
  <c r="FP28" i="1"/>
  <c r="FP27" i="1"/>
  <c r="FP24" i="1"/>
  <c r="FP23" i="1"/>
  <c r="FP22" i="1"/>
  <c r="FP21" i="1"/>
  <c r="FP20" i="1"/>
  <c r="FP19" i="1"/>
  <c r="FP1" i="1"/>
  <c r="ER353" i="1" l="1"/>
  <c r="FP175" i="1"/>
  <c r="FP214" i="1"/>
  <c r="FP253" i="1"/>
  <c r="FP292" i="1"/>
  <c r="FP308" i="1"/>
  <c r="FP82" i="1"/>
  <c r="ER355" i="1" l="1"/>
  <c r="D43" i="3" s="1"/>
  <c r="C43" i="3"/>
  <c r="FP353" i="1"/>
  <c r="FP355" i="1" s="1"/>
  <c r="S369" i="1"/>
  <c r="HF351" i="1" l="1"/>
  <c r="HF349" i="1"/>
  <c r="HF344" i="1"/>
  <c r="HF328" i="1"/>
  <c r="HF306" i="1"/>
  <c r="HF305" i="1"/>
  <c r="HF303" i="1"/>
  <c r="HF302" i="1"/>
  <c r="HF290" i="1"/>
  <c r="HF289" i="1"/>
  <c r="HF288" i="1"/>
  <c r="HF287" i="1"/>
  <c r="HF286" i="1"/>
  <c r="HF285" i="1"/>
  <c r="HF284" i="1"/>
  <c r="HF283" i="1"/>
  <c r="HF282" i="1"/>
  <c r="HF281" i="1"/>
  <c r="HF280" i="1"/>
  <c r="HF279" i="1"/>
  <c r="HF278" i="1"/>
  <c r="HF277" i="1"/>
  <c r="HF276" i="1"/>
  <c r="HF275" i="1"/>
  <c r="HF274" i="1"/>
  <c r="HF273" i="1"/>
  <c r="HF272" i="1"/>
  <c r="HF271" i="1"/>
  <c r="HF270" i="1"/>
  <c r="HF269" i="1"/>
  <c r="HF268" i="1"/>
  <c r="HF267" i="1"/>
  <c r="HF266" i="1"/>
  <c r="HF265" i="1"/>
  <c r="HF264" i="1"/>
  <c r="HF263" i="1"/>
  <c r="HF262" i="1"/>
  <c r="HF261" i="1"/>
  <c r="HF260" i="1"/>
  <c r="HF259" i="1"/>
  <c r="HF251" i="1"/>
  <c r="HF250" i="1"/>
  <c r="HF249" i="1"/>
  <c r="HF248" i="1"/>
  <c r="HF247" i="1"/>
  <c r="HF246" i="1"/>
  <c r="HF245" i="1"/>
  <c r="HF244" i="1"/>
  <c r="HF243" i="1"/>
  <c r="HF242" i="1"/>
  <c r="HF241" i="1"/>
  <c r="HF240" i="1"/>
  <c r="HF239" i="1"/>
  <c r="HF238" i="1"/>
  <c r="HF237" i="1"/>
  <c r="HF236" i="1"/>
  <c r="HF235" i="1"/>
  <c r="HF234" i="1"/>
  <c r="HF233" i="1"/>
  <c r="HF232" i="1"/>
  <c r="HF231" i="1"/>
  <c r="HF230" i="1"/>
  <c r="HF229" i="1"/>
  <c r="HF228" i="1"/>
  <c r="HF227" i="1"/>
  <c r="HF226" i="1"/>
  <c r="HF225" i="1"/>
  <c r="HF224" i="1"/>
  <c r="HF223" i="1"/>
  <c r="HF222" i="1"/>
  <c r="HF221" i="1"/>
  <c r="HF220" i="1"/>
  <c r="HF212" i="1"/>
  <c r="HF211" i="1"/>
  <c r="HF210" i="1"/>
  <c r="HF209" i="1"/>
  <c r="HF208" i="1"/>
  <c r="HF207" i="1"/>
  <c r="HF206" i="1"/>
  <c r="HF205" i="1"/>
  <c r="HF204" i="1"/>
  <c r="HF203" i="1"/>
  <c r="HF202" i="1"/>
  <c r="HF201" i="1"/>
  <c r="HF200" i="1"/>
  <c r="HF199" i="1"/>
  <c r="HF198" i="1"/>
  <c r="HF197" i="1"/>
  <c r="HF196" i="1"/>
  <c r="HF195" i="1"/>
  <c r="HF194" i="1"/>
  <c r="HF193" i="1"/>
  <c r="HF192" i="1"/>
  <c r="HF191" i="1"/>
  <c r="HF190" i="1"/>
  <c r="HF189" i="1"/>
  <c r="HF188" i="1"/>
  <c r="HF187" i="1"/>
  <c r="HF186" i="1"/>
  <c r="HF185" i="1"/>
  <c r="HF184" i="1"/>
  <c r="HF183" i="1"/>
  <c r="HF182" i="1"/>
  <c r="HF181" i="1"/>
  <c r="HF173" i="1"/>
  <c r="HF172" i="1"/>
  <c r="HF171" i="1"/>
  <c r="HF170" i="1"/>
  <c r="HF169" i="1"/>
  <c r="HF168" i="1"/>
  <c r="HF167" i="1"/>
  <c r="HF166" i="1"/>
  <c r="HF165" i="1"/>
  <c r="HF164" i="1"/>
  <c r="HF163" i="1"/>
  <c r="HF162" i="1"/>
  <c r="HF161" i="1"/>
  <c r="HF160" i="1"/>
  <c r="HF159" i="1"/>
  <c r="HF158" i="1"/>
  <c r="HF157" i="1"/>
  <c r="HF156" i="1"/>
  <c r="HF155" i="1"/>
  <c r="HF154" i="1"/>
  <c r="HF153" i="1"/>
  <c r="HF152" i="1"/>
  <c r="HF151" i="1"/>
  <c r="HF150" i="1"/>
  <c r="HF149" i="1"/>
  <c r="HF148" i="1"/>
  <c r="HF147" i="1"/>
  <c r="HF146" i="1"/>
  <c r="HF145" i="1"/>
  <c r="HF144" i="1"/>
  <c r="HF143" i="1"/>
  <c r="HF142" i="1"/>
  <c r="HF134" i="1"/>
  <c r="HF133" i="1"/>
  <c r="HF132" i="1"/>
  <c r="HF131" i="1"/>
  <c r="HF128" i="1"/>
  <c r="HF127" i="1"/>
  <c r="HF126" i="1"/>
  <c r="HF125" i="1"/>
  <c r="HF122" i="1"/>
  <c r="HF121" i="1"/>
  <c r="HF120" i="1"/>
  <c r="HF119" i="1"/>
  <c r="HF116" i="1"/>
  <c r="HF115" i="1"/>
  <c r="HF114" i="1"/>
  <c r="HF113" i="1"/>
  <c r="HF110" i="1"/>
  <c r="HF109" i="1"/>
  <c r="HF108" i="1"/>
  <c r="HF107" i="1"/>
  <c r="HF104" i="1"/>
  <c r="HF103" i="1"/>
  <c r="HF102" i="1"/>
  <c r="HF101" i="1"/>
  <c r="HF98" i="1"/>
  <c r="HF97" i="1"/>
  <c r="HF96" i="1"/>
  <c r="HF95" i="1"/>
  <c r="HF92" i="1"/>
  <c r="HF91" i="1"/>
  <c r="HF90" i="1"/>
  <c r="HF89" i="1"/>
  <c r="HC351" i="1"/>
  <c r="HC349" i="1"/>
  <c r="HC344" i="1"/>
  <c r="HC328" i="1"/>
  <c r="HC306" i="1"/>
  <c r="HC305" i="1"/>
  <c r="HC303" i="1"/>
  <c r="HC302" i="1"/>
  <c r="HC290" i="1"/>
  <c r="HC289" i="1"/>
  <c r="HC288" i="1"/>
  <c r="HC287" i="1"/>
  <c r="HC286" i="1"/>
  <c r="HC285" i="1"/>
  <c r="HC284" i="1"/>
  <c r="HC283" i="1"/>
  <c r="HC282" i="1"/>
  <c r="HC281" i="1"/>
  <c r="HC280" i="1"/>
  <c r="HC279" i="1"/>
  <c r="HC278" i="1"/>
  <c r="HC277" i="1"/>
  <c r="HC276" i="1"/>
  <c r="HC275" i="1"/>
  <c r="HC274" i="1"/>
  <c r="HC273" i="1"/>
  <c r="HC272" i="1"/>
  <c r="HC271" i="1"/>
  <c r="HC270" i="1"/>
  <c r="HC269" i="1"/>
  <c r="HC268" i="1"/>
  <c r="HC267" i="1"/>
  <c r="HC266" i="1"/>
  <c r="HC265" i="1"/>
  <c r="HC264" i="1"/>
  <c r="HC263" i="1"/>
  <c r="HC262" i="1"/>
  <c r="HC261" i="1"/>
  <c r="HC260" i="1"/>
  <c r="HC259" i="1"/>
  <c r="HC251" i="1"/>
  <c r="HC250" i="1"/>
  <c r="HC249" i="1"/>
  <c r="HC248" i="1"/>
  <c r="HC247" i="1"/>
  <c r="HC246" i="1"/>
  <c r="HC245" i="1"/>
  <c r="HC244" i="1"/>
  <c r="HC243" i="1"/>
  <c r="HC242" i="1"/>
  <c r="HC241" i="1"/>
  <c r="HC240" i="1"/>
  <c r="HC239" i="1"/>
  <c r="HC238" i="1"/>
  <c r="HC237" i="1"/>
  <c r="HC236" i="1"/>
  <c r="HC235" i="1"/>
  <c r="HC234" i="1"/>
  <c r="HC233" i="1"/>
  <c r="HC232" i="1"/>
  <c r="HC231" i="1"/>
  <c r="HC230" i="1"/>
  <c r="HC229" i="1"/>
  <c r="HC228" i="1"/>
  <c r="HC227" i="1"/>
  <c r="HC226" i="1"/>
  <c r="HC225" i="1"/>
  <c r="HC224" i="1"/>
  <c r="HC223" i="1"/>
  <c r="HC222" i="1"/>
  <c r="HC221" i="1"/>
  <c r="HC220" i="1"/>
  <c r="HC212" i="1"/>
  <c r="HC211" i="1"/>
  <c r="HC210" i="1"/>
  <c r="HC209" i="1"/>
  <c r="HC208" i="1"/>
  <c r="HC207" i="1"/>
  <c r="HC206" i="1"/>
  <c r="HC205" i="1"/>
  <c r="HC204" i="1"/>
  <c r="HC203" i="1"/>
  <c r="HC202" i="1"/>
  <c r="HC201" i="1"/>
  <c r="HC200" i="1"/>
  <c r="HC199" i="1"/>
  <c r="HC198" i="1"/>
  <c r="HC197" i="1"/>
  <c r="HC196" i="1"/>
  <c r="HC195" i="1"/>
  <c r="HC194" i="1"/>
  <c r="HC193" i="1"/>
  <c r="HC192" i="1"/>
  <c r="HC191" i="1"/>
  <c r="HC190" i="1"/>
  <c r="HC189" i="1"/>
  <c r="HC188" i="1"/>
  <c r="HC187" i="1"/>
  <c r="HC186" i="1"/>
  <c r="HC185" i="1"/>
  <c r="HC184" i="1"/>
  <c r="HC183" i="1"/>
  <c r="HC182" i="1"/>
  <c r="HC181" i="1"/>
  <c r="HC173" i="1"/>
  <c r="HC172" i="1"/>
  <c r="HC171" i="1"/>
  <c r="HC170" i="1"/>
  <c r="HC169" i="1"/>
  <c r="HC168" i="1"/>
  <c r="HC167" i="1"/>
  <c r="HC166" i="1"/>
  <c r="HC165" i="1"/>
  <c r="HC164" i="1"/>
  <c r="HC163" i="1"/>
  <c r="HC162" i="1"/>
  <c r="HC161" i="1"/>
  <c r="HC160" i="1"/>
  <c r="HC159" i="1"/>
  <c r="HC158" i="1"/>
  <c r="HC157" i="1"/>
  <c r="HC156" i="1"/>
  <c r="HC155" i="1"/>
  <c r="HC154" i="1"/>
  <c r="HC153" i="1"/>
  <c r="HC152" i="1"/>
  <c r="HC151" i="1"/>
  <c r="HC150" i="1"/>
  <c r="HC149" i="1"/>
  <c r="HC148" i="1"/>
  <c r="HC147" i="1"/>
  <c r="HC146" i="1"/>
  <c r="HC145" i="1"/>
  <c r="HC144" i="1"/>
  <c r="HC143" i="1"/>
  <c r="HC142" i="1"/>
  <c r="HC134" i="1"/>
  <c r="HC133" i="1"/>
  <c r="HC132" i="1"/>
  <c r="HC131" i="1"/>
  <c r="HC128" i="1"/>
  <c r="HC127" i="1"/>
  <c r="HC126" i="1"/>
  <c r="HC125" i="1"/>
  <c r="HC122" i="1"/>
  <c r="HC121" i="1"/>
  <c r="HC120" i="1"/>
  <c r="HC119" i="1"/>
  <c r="HC116" i="1"/>
  <c r="HC115" i="1"/>
  <c r="HC114" i="1"/>
  <c r="HC113" i="1"/>
  <c r="HC110" i="1"/>
  <c r="HC109" i="1"/>
  <c r="HC108" i="1"/>
  <c r="HC107" i="1"/>
  <c r="HC104" i="1"/>
  <c r="HC103" i="1"/>
  <c r="HC102" i="1"/>
  <c r="HC101" i="1"/>
  <c r="HC98" i="1"/>
  <c r="HC97" i="1"/>
  <c r="HC96" i="1"/>
  <c r="HC95" i="1"/>
  <c r="HC92" i="1"/>
  <c r="HC91" i="1"/>
  <c r="HC90" i="1"/>
  <c r="HC89" i="1"/>
  <c r="GZ351" i="1"/>
  <c r="GZ349" i="1"/>
  <c r="GZ344" i="1"/>
  <c r="GZ328" i="1"/>
  <c r="GZ306" i="1"/>
  <c r="GZ305" i="1"/>
  <c r="GZ303" i="1"/>
  <c r="GZ302" i="1"/>
  <c r="GZ290" i="1"/>
  <c r="GZ289" i="1"/>
  <c r="GZ288" i="1"/>
  <c r="GZ287" i="1"/>
  <c r="GZ286" i="1"/>
  <c r="GZ285" i="1"/>
  <c r="GZ284" i="1"/>
  <c r="GZ283" i="1"/>
  <c r="GZ282" i="1"/>
  <c r="GZ281" i="1"/>
  <c r="GZ280" i="1"/>
  <c r="GZ279" i="1"/>
  <c r="GZ278" i="1"/>
  <c r="GZ277" i="1"/>
  <c r="GZ276" i="1"/>
  <c r="GZ275" i="1"/>
  <c r="GZ274" i="1"/>
  <c r="GZ273" i="1"/>
  <c r="GZ272" i="1"/>
  <c r="GZ271" i="1"/>
  <c r="GZ270" i="1"/>
  <c r="GZ269" i="1"/>
  <c r="GZ268" i="1"/>
  <c r="GZ267" i="1"/>
  <c r="GZ266" i="1"/>
  <c r="GZ265" i="1"/>
  <c r="GZ264" i="1"/>
  <c r="GZ263" i="1"/>
  <c r="GZ262" i="1"/>
  <c r="GZ261" i="1"/>
  <c r="GZ260" i="1"/>
  <c r="GZ259" i="1"/>
  <c r="GZ251" i="1"/>
  <c r="GZ250" i="1"/>
  <c r="GZ249" i="1"/>
  <c r="GZ248" i="1"/>
  <c r="GZ247" i="1"/>
  <c r="GZ246" i="1"/>
  <c r="GZ245" i="1"/>
  <c r="GZ244" i="1"/>
  <c r="GZ243" i="1"/>
  <c r="GZ242" i="1"/>
  <c r="GZ241" i="1"/>
  <c r="GZ240" i="1"/>
  <c r="GZ239" i="1"/>
  <c r="GZ238" i="1"/>
  <c r="GZ237" i="1"/>
  <c r="GZ236" i="1"/>
  <c r="GZ235" i="1"/>
  <c r="GZ234" i="1"/>
  <c r="GZ233" i="1"/>
  <c r="GZ232" i="1"/>
  <c r="GZ231" i="1"/>
  <c r="GZ230" i="1"/>
  <c r="GZ229" i="1"/>
  <c r="GZ228" i="1"/>
  <c r="GZ227" i="1"/>
  <c r="GZ226" i="1"/>
  <c r="GZ225" i="1"/>
  <c r="GZ224" i="1"/>
  <c r="GZ223" i="1"/>
  <c r="GZ222" i="1"/>
  <c r="GZ221" i="1"/>
  <c r="GZ220" i="1"/>
  <c r="GZ212" i="1"/>
  <c r="GZ211" i="1"/>
  <c r="GZ210" i="1"/>
  <c r="GZ209" i="1"/>
  <c r="GZ208" i="1"/>
  <c r="GZ207" i="1"/>
  <c r="GZ206" i="1"/>
  <c r="GZ205" i="1"/>
  <c r="GZ204" i="1"/>
  <c r="GZ203" i="1"/>
  <c r="GZ202" i="1"/>
  <c r="GZ201" i="1"/>
  <c r="GZ200" i="1"/>
  <c r="GZ199" i="1"/>
  <c r="GZ198" i="1"/>
  <c r="GZ197" i="1"/>
  <c r="GZ196" i="1"/>
  <c r="GZ195" i="1"/>
  <c r="GZ194" i="1"/>
  <c r="GZ193" i="1"/>
  <c r="GZ192" i="1"/>
  <c r="GZ191" i="1"/>
  <c r="GZ190" i="1"/>
  <c r="GZ189" i="1"/>
  <c r="GZ188" i="1"/>
  <c r="GZ187" i="1"/>
  <c r="GZ186" i="1"/>
  <c r="GZ185" i="1"/>
  <c r="GZ184" i="1"/>
  <c r="GZ183" i="1"/>
  <c r="GZ182" i="1"/>
  <c r="GZ181" i="1"/>
  <c r="GZ173" i="1"/>
  <c r="GZ172" i="1"/>
  <c r="GZ171" i="1"/>
  <c r="GZ170" i="1"/>
  <c r="GZ169" i="1"/>
  <c r="GZ168" i="1"/>
  <c r="GZ167" i="1"/>
  <c r="GZ166" i="1"/>
  <c r="GZ165" i="1"/>
  <c r="GZ164" i="1"/>
  <c r="GZ163" i="1"/>
  <c r="GZ162" i="1"/>
  <c r="GZ161" i="1"/>
  <c r="GZ160" i="1"/>
  <c r="GZ159" i="1"/>
  <c r="GZ158" i="1"/>
  <c r="GZ157" i="1"/>
  <c r="GZ156" i="1"/>
  <c r="GZ155" i="1"/>
  <c r="GZ154" i="1"/>
  <c r="GZ153" i="1"/>
  <c r="GZ152" i="1"/>
  <c r="GZ151" i="1"/>
  <c r="GZ150" i="1"/>
  <c r="GZ149" i="1"/>
  <c r="GZ148" i="1"/>
  <c r="GZ147" i="1"/>
  <c r="GZ146" i="1"/>
  <c r="GZ145" i="1"/>
  <c r="GZ144" i="1"/>
  <c r="GZ143" i="1"/>
  <c r="GZ142" i="1"/>
  <c r="GZ134" i="1"/>
  <c r="GZ133" i="1"/>
  <c r="GZ132" i="1"/>
  <c r="GZ131" i="1"/>
  <c r="GZ128" i="1"/>
  <c r="GZ127" i="1"/>
  <c r="GZ126" i="1"/>
  <c r="GZ125" i="1"/>
  <c r="GZ122" i="1"/>
  <c r="GZ121" i="1"/>
  <c r="GZ120" i="1"/>
  <c r="GZ119" i="1"/>
  <c r="GZ116" i="1"/>
  <c r="GZ115" i="1"/>
  <c r="GZ114" i="1"/>
  <c r="GZ113" i="1"/>
  <c r="GZ110" i="1"/>
  <c r="GZ109" i="1"/>
  <c r="GZ108" i="1"/>
  <c r="GZ107" i="1"/>
  <c r="GZ104" i="1"/>
  <c r="GZ103" i="1"/>
  <c r="GZ102" i="1"/>
  <c r="GZ101" i="1"/>
  <c r="GZ98" i="1"/>
  <c r="GZ97" i="1"/>
  <c r="GZ96" i="1"/>
  <c r="GZ95" i="1"/>
  <c r="GZ92" i="1"/>
  <c r="GZ91" i="1"/>
  <c r="GZ90" i="1"/>
  <c r="GZ89" i="1"/>
  <c r="GW351" i="1"/>
  <c r="GW349" i="1"/>
  <c r="GW344" i="1"/>
  <c r="GW328" i="1"/>
  <c r="GW306" i="1"/>
  <c r="GW305" i="1"/>
  <c r="GW303" i="1"/>
  <c r="GW302" i="1"/>
  <c r="GW308" i="1" s="1"/>
  <c r="GW290" i="1"/>
  <c r="GW289" i="1"/>
  <c r="GW288" i="1"/>
  <c r="GW287" i="1"/>
  <c r="GW286" i="1"/>
  <c r="GW285" i="1"/>
  <c r="GW284" i="1"/>
  <c r="GW283" i="1"/>
  <c r="GW282" i="1"/>
  <c r="GW281" i="1"/>
  <c r="GW280" i="1"/>
  <c r="GW279" i="1"/>
  <c r="GW278" i="1"/>
  <c r="GW277" i="1"/>
  <c r="GW276" i="1"/>
  <c r="GW275" i="1"/>
  <c r="GW274" i="1"/>
  <c r="GW273" i="1"/>
  <c r="GW272" i="1"/>
  <c r="GW271" i="1"/>
  <c r="GW270" i="1"/>
  <c r="GW269" i="1"/>
  <c r="GW268" i="1"/>
  <c r="GW267" i="1"/>
  <c r="GW266" i="1"/>
  <c r="GW265" i="1"/>
  <c r="GW264" i="1"/>
  <c r="GW263" i="1"/>
  <c r="GW262" i="1"/>
  <c r="GW261" i="1"/>
  <c r="GW260" i="1"/>
  <c r="GW259" i="1"/>
  <c r="GW251" i="1"/>
  <c r="GW250" i="1"/>
  <c r="GW249" i="1"/>
  <c r="GW248" i="1"/>
  <c r="GW247" i="1"/>
  <c r="GW246" i="1"/>
  <c r="GW245" i="1"/>
  <c r="GW244" i="1"/>
  <c r="GW243" i="1"/>
  <c r="GW242" i="1"/>
  <c r="GW241" i="1"/>
  <c r="GW240" i="1"/>
  <c r="GW239" i="1"/>
  <c r="GW238" i="1"/>
  <c r="GW237" i="1"/>
  <c r="GW236" i="1"/>
  <c r="GW235" i="1"/>
  <c r="GW234" i="1"/>
  <c r="GW233" i="1"/>
  <c r="GW232" i="1"/>
  <c r="GW231" i="1"/>
  <c r="GW230" i="1"/>
  <c r="GW229" i="1"/>
  <c r="GW228" i="1"/>
  <c r="GW227" i="1"/>
  <c r="GW226" i="1"/>
  <c r="GW225" i="1"/>
  <c r="GW224" i="1"/>
  <c r="GW223" i="1"/>
  <c r="GW222" i="1"/>
  <c r="GW221" i="1"/>
  <c r="GW220" i="1"/>
  <c r="GW212" i="1"/>
  <c r="GW211" i="1"/>
  <c r="GW210" i="1"/>
  <c r="GW209" i="1"/>
  <c r="GW208" i="1"/>
  <c r="GW207" i="1"/>
  <c r="GW206" i="1"/>
  <c r="GW205" i="1"/>
  <c r="GW204" i="1"/>
  <c r="GW203" i="1"/>
  <c r="GW202" i="1"/>
  <c r="GW201" i="1"/>
  <c r="GW200" i="1"/>
  <c r="GW199" i="1"/>
  <c r="GW198" i="1"/>
  <c r="GW197" i="1"/>
  <c r="GW196" i="1"/>
  <c r="GW195" i="1"/>
  <c r="GW194" i="1"/>
  <c r="GW193" i="1"/>
  <c r="GW192" i="1"/>
  <c r="GW191" i="1"/>
  <c r="GW190" i="1"/>
  <c r="GW189" i="1"/>
  <c r="GW188" i="1"/>
  <c r="GW187" i="1"/>
  <c r="GW186" i="1"/>
  <c r="GW185" i="1"/>
  <c r="GW184" i="1"/>
  <c r="GW183" i="1"/>
  <c r="GW182" i="1"/>
  <c r="GW181" i="1"/>
  <c r="GW173" i="1"/>
  <c r="GW172" i="1"/>
  <c r="GW171" i="1"/>
  <c r="GW170" i="1"/>
  <c r="GW169" i="1"/>
  <c r="GW168" i="1"/>
  <c r="GW167" i="1"/>
  <c r="GW166" i="1"/>
  <c r="GW165" i="1"/>
  <c r="GW164" i="1"/>
  <c r="GW163" i="1"/>
  <c r="GW162" i="1"/>
  <c r="GW161" i="1"/>
  <c r="GW160" i="1"/>
  <c r="GW159" i="1"/>
  <c r="GW158" i="1"/>
  <c r="GW157" i="1"/>
  <c r="GW156" i="1"/>
  <c r="GW155" i="1"/>
  <c r="GW154" i="1"/>
  <c r="GW153" i="1"/>
  <c r="GW152" i="1"/>
  <c r="GW151" i="1"/>
  <c r="GW150" i="1"/>
  <c r="GW149" i="1"/>
  <c r="GW148" i="1"/>
  <c r="GW147" i="1"/>
  <c r="GW146" i="1"/>
  <c r="GW145" i="1"/>
  <c r="GW144" i="1"/>
  <c r="GW143" i="1"/>
  <c r="GW142" i="1"/>
  <c r="GW134" i="1"/>
  <c r="GW133" i="1"/>
  <c r="GW132" i="1"/>
  <c r="GW131" i="1"/>
  <c r="GW128" i="1"/>
  <c r="GW127" i="1"/>
  <c r="GW126" i="1"/>
  <c r="GW125" i="1"/>
  <c r="GW122" i="1"/>
  <c r="GW121" i="1"/>
  <c r="GW120" i="1"/>
  <c r="GW119" i="1"/>
  <c r="GW116" i="1"/>
  <c r="GW115" i="1"/>
  <c r="GW114" i="1"/>
  <c r="GW113" i="1"/>
  <c r="GW110" i="1"/>
  <c r="GW109" i="1"/>
  <c r="GW108" i="1"/>
  <c r="GW107" i="1"/>
  <c r="GW104" i="1"/>
  <c r="GW103" i="1"/>
  <c r="GW102" i="1"/>
  <c r="GW101" i="1"/>
  <c r="GW98" i="1"/>
  <c r="GW97" i="1"/>
  <c r="GW96" i="1"/>
  <c r="GW95" i="1"/>
  <c r="GW92" i="1"/>
  <c r="GW91" i="1"/>
  <c r="GW90" i="1"/>
  <c r="GW89" i="1"/>
  <c r="GT351" i="1"/>
  <c r="GT349" i="1"/>
  <c r="GT344" i="1"/>
  <c r="GT328" i="1"/>
  <c r="GT306" i="1"/>
  <c r="GT305" i="1"/>
  <c r="GT303" i="1"/>
  <c r="GT302" i="1"/>
  <c r="GT290" i="1"/>
  <c r="GT289" i="1"/>
  <c r="GT288" i="1"/>
  <c r="GT287" i="1"/>
  <c r="GT286" i="1"/>
  <c r="GT285" i="1"/>
  <c r="GT284" i="1"/>
  <c r="GT283" i="1"/>
  <c r="GT282" i="1"/>
  <c r="GT281" i="1"/>
  <c r="GT280" i="1"/>
  <c r="GT279" i="1"/>
  <c r="GT278" i="1"/>
  <c r="GT277" i="1"/>
  <c r="GT276" i="1"/>
  <c r="GT275" i="1"/>
  <c r="GT274" i="1"/>
  <c r="GT273" i="1"/>
  <c r="GT272" i="1"/>
  <c r="GT271" i="1"/>
  <c r="GT270" i="1"/>
  <c r="GT269" i="1"/>
  <c r="GT268" i="1"/>
  <c r="GT267" i="1"/>
  <c r="GT266" i="1"/>
  <c r="GT265" i="1"/>
  <c r="GT264" i="1"/>
  <c r="GT263" i="1"/>
  <c r="GT262" i="1"/>
  <c r="GT261" i="1"/>
  <c r="GT260" i="1"/>
  <c r="GT259" i="1"/>
  <c r="GT251" i="1"/>
  <c r="GT250" i="1"/>
  <c r="GT249" i="1"/>
  <c r="GT248" i="1"/>
  <c r="GT247" i="1"/>
  <c r="GT246" i="1"/>
  <c r="GT245" i="1"/>
  <c r="GT244" i="1"/>
  <c r="GT243" i="1"/>
  <c r="GT242" i="1"/>
  <c r="GT241" i="1"/>
  <c r="GT240" i="1"/>
  <c r="GT239" i="1"/>
  <c r="GT238" i="1"/>
  <c r="GT237" i="1"/>
  <c r="GT236" i="1"/>
  <c r="GT235" i="1"/>
  <c r="GT234" i="1"/>
  <c r="GT233" i="1"/>
  <c r="GT232" i="1"/>
  <c r="GT231" i="1"/>
  <c r="GT230" i="1"/>
  <c r="GT229" i="1"/>
  <c r="GT228" i="1"/>
  <c r="GT227" i="1"/>
  <c r="GT226" i="1"/>
  <c r="GT225" i="1"/>
  <c r="GT224" i="1"/>
  <c r="GT223" i="1"/>
  <c r="GT222" i="1"/>
  <c r="GT221" i="1"/>
  <c r="GT220" i="1"/>
  <c r="GT212" i="1"/>
  <c r="GT211" i="1"/>
  <c r="GT210" i="1"/>
  <c r="GT209" i="1"/>
  <c r="GT208" i="1"/>
  <c r="GT207" i="1"/>
  <c r="GT206" i="1"/>
  <c r="GT205" i="1"/>
  <c r="GT204" i="1"/>
  <c r="GT203" i="1"/>
  <c r="GT202" i="1"/>
  <c r="GT201" i="1"/>
  <c r="GT200" i="1"/>
  <c r="GT199" i="1"/>
  <c r="GT198" i="1"/>
  <c r="GT197" i="1"/>
  <c r="GT196" i="1"/>
  <c r="GT195" i="1"/>
  <c r="GT194" i="1"/>
  <c r="GT193" i="1"/>
  <c r="GT192" i="1"/>
  <c r="GT191" i="1"/>
  <c r="GT190" i="1"/>
  <c r="GT189" i="1"/>
  <c r="GT188" i="1"/>
  <c r="GT187" i="1"/>
  <c r="GT186" i="1"/>
  <c r="GT185" i="1"/>
  <c r="GT184" i="1"/>
  <c r="GT183" i="1"/>
  <c r="GT182" i="1"/>
  <c r="GT181" i="1"/>
  <c r="GT173" i="1"/>
  <c r="GT172" i="1"/>
  <c r="GT171" i="1"/>
  <c r="GT170" i="1"/>
  <c r="GT169" i="1"/>
  <c r="GT168" i="1"/>
  <c r="GT167" i="1"/>
  <c r="GT166" i="1"/>
  <c r="GT165" i="1"/>
  <c r="GT164" i="1"/>
  <c r="GT163" i="1"/>
  <c r="GT162" i="1"/>
  <c r="GT161" i="1"/>
  <c r="GT160" i="1"/>
  <c r="GT159" i="1"/>
  <c r="GT158" i="1"/>
  <c r="GT157" i="1"/>
  <c r="GT156" i="1"/>
  <c r="GT155" i="1"/>
  <c r="GT154" i="1"/>
  <c r="GT153" i="1"/>
  <c r="GT152" i="1"/>
  <c r="GT151" i="1"/>
  <c r="GT150" i="1"/>
  <c r="GT149" i="1"/>
  <c r="GT148" i="1"/>
  <c r="GT147" i="1"/>
  <c r="GT146" i="1"/>
  <c r="GT145" i="1"/>
  <c r="GT144" i="1"/>
  <c r="GT143" i="1"/>
  <c r="GT142" i="1"/>
  <c r="GT134" i="1"/>
  <c r="GT133" i="1"/>
  <c r="GT132" i="1"/>
  <c r="GT131" i="1"/>
  <c r="GT128" i="1"/>
  <c r="GT127" i="1"/>
  <c r="GT126" i="1"/>
  <c r="GT125" i="1"/>
  <c r="GT122" i="1"/>
  <c r="GT121" i="1"/>
  <c r="GT120" i="1"/>
  <c r="GT119" i="1"/>
  <c r="GT116" i="1"/>
  <c r="GT115" i="1"/>
  <c r="GT114" i="1"/>
  <c r="GT113" i="1"/>
  <c r="GT110" i="1"/>
  <c r="GT109" i="1"/>
  <c r="GT108" i="1"/>
  <c r="GT107" i="1"/>
  <c r="GT104" i="1"/>
  <c r="GT103" i="1"/>
  <c r="GT102" i="1"/>
  <c r="GT101" i="1"/>
  <c r="GT98" i="1"/>
  <c r="GT97" i="1"/>
  <c r="GT96" i="1"/>
  <c r="GT95" i="1"/>
  <c r="GT92" i="1"/>
  <c r="GT91" i="1"/>
  <c r="GT90" i="1"/>
  <c r="GT89" i="1"/>
  <c r="GQ351" i="1"/>
  <c r="GQ349" i="1"/>
  <c r="GQ344" i="1"/>
  <c r="GQ328" i="1"/>
  <c r="GQ306" i="1"/>
  <c r="GQ305" i="1"/>
  <c r="GQ303" i="1"/>
  <c r="GQ302" i="1"/>
  <c r="GQ290" i="1"/>
  <c r="GQ289" i="1"/>
  <c r="GQ288" i="1"/>
  <c r="GQ287" i="1"/>
  <c r="GQ286" i="1"/>
  <c r="GQ285" i="1"/>
  <c r="GQ284" i="1"/>
  <c r="GQ283" i="1"/>
  <c r="GQ282" i="1"/>
  <c r="GQ281" i="1"/>
  <c r="GQ280" i="1"/>
  <c r="GQ279" i="1"/>
  <c r="GQ278" i="1"/>
  <c r="GQ277" i="1"/>
  <c r="GQ276" i="1"/>
  <c r="GQ275" i="1"/>
  <c r="GQ274" i="1"/>
  <c r="GQ273" i="1"/>
  <c r="GQ272" i="1"/>
  <c r="GQ271" i="1"/>
  <c r="GQ270" i="1"/>
  <c r="GQ269" i="1"/>
  <c r="GQ268" i="1"/>
  <c r="GQ267" i="1"/>
  <c r="GQ266" i="1"/>
  <c r="GQ265" i="1"/>
  <c r="GQ264" i="1"/>
  <c r="GQ263" i="1"/>
  <c r="GQ262" i="1"/>
  <c r="GQ261" i="1"/>
  <c r="GQ260" i="1"/>
  <c r="GQ259" i="1"/>
  <c r="GQ251" i="1"/>
  <c r="GQ250" i="1"/>
  <c r="GQ249" i="1"/>
  <c r="GQ248" i="1"/>
  <c r="GQ247" i="1"/>
  <c r="GQ246" i="1"/>
  <c r="GQ245" i="1"/>
  <c r="GQ244" i="1"/>
  <c r="GQ243" i="1"/>
  <c r="GQ242" i="1"/>
  <c r="GQ241" i="1"/>
  <c r="GQ240" i="1"/>
  <c r="GQ239" i="1"/>
  <c r="GQ238" i="1"/>
  <c r="GQ237" i="1"/>
  <c r="GQ236" i="1"/>
  <c r="GQ235" i="1"/>
  <c r="GQ234" i="1"/>
  <c r="GQ233" i="1"/>
  <c r="GQ232" i="1"/>
  <c r="GQ231" i="1"/>
  <c r="GQ230" i="1"/>
  <c r="GQ229" i="1"/>
  <c r="GQ228" i="1"/>
  <c r="GQ227" i="1"/>
  <c r="GQ226" i="1"/>
  <c r="GQ225" i="1"/>
  <c r="GQ224" i="1"/>
  <c r="GQ223" i="1"/>
  <c r="GQ222" i="1"/>
  <c r="GQ221" i="1"/>
  <c r="GQ220" i="1"/>
  <c r="GQ212" i="1"/>
  <c r="GQ211" i="1"/>
  <c r="GQ210" i="1"/>
  <c r="GQ209" i="1"/>
  <c r="GQ208" i="1"/>
  <c r="GQ207" i="1"/>
  <c r="GQ206" i="1"/>
  <c r="GQ205" i="1"/>
  <c r="GQ204" i="1"/>
  <c r="GQ203" i="1"/>
  <c r="GQ202" i="1"/>
  <c r="GQ201" i="1"/>
  <c r="GQ200" i="1"/>
  <c r="GQ199" i="1"/>
  <c r="GQ198" i="1"/>
  <c r="GQ197" i="1"/>
  <c r="GQ196" i="1"/>
  <c r="GQ195" i="1"/>
  <c r="GQ194" i="1"/>
  <c r="GQ193" i="1"/>
  <c r="GQ192" i="1"/>
  <c r="GQ191" i="1"/>
  <c r="GQ190" i="1"/>
  <c r="GQ189" i="1"/>
  <c r="GQ188" i="1"/>
  <c r="GQ187" i="1"/>
  <c r="GQ186" i="1"/>
  <c r="GQ185" i="1"/>
  <c r="GQ184" i="1"/>
  <c r="GQ183" i="1"/>
  <c r="GQ182" i="1"/>
  <c r="GQ181" i="1"/>
  <c r="GQ173" i="1"/>
  <c r="GQ172" i="1"/>
  <c r="GQ171" i="1"/>
  <c r="GQ170" i="1"/>
  <c r="GQ169" i="1"/>
  <c r="GQ168" i="1"/>
  <c r="GQ167" i="1"/>
  <c r="GQ166" i="1"/>
  <c r="GQ165" i="1"/>
  <c r="GQ164" i="1"/>
  <c r="GQ163" i="1"/>
  <c r="GQ162" i="1"/>
  <c r="GQ161" i="1"/>
  <c r="GQ160" i="1"/>
  <c r="GQ159" i="1"/>
  <c r="GQ158" i="1"/>
  <c r="GQ157" i="1"/>
  <c r="GQ156" i="1"/>
  <c r="GQ155" i="1"/>
  <c r="GQ154" i="1"/>
  <c r="GQ153" i="1"/>
  <c r="GQ152" i="1"/>
  <c r="GQ151" i="1"/>
  <c r="GQ150" i="1"/>
  <c r="GQ149" i="1"/>
  <c r="GQ148" i="1"/>
  <c r="GQ147" i="1"/>
  <c r="GQ146" i="1"/>
  <c r="GQ145" i="1"/>
  <c r="GQ144" i="1"/>
  <c r="GQ143" i="1"/>
  <c r="GQ142" i="1"/>
  <c r="GQ134" i="1"/>
  <c r="GQ133" i="1"/>
  <c r="GQ132" i="1"/>
  <c r="GQ131" i="1"/>
  <c r="GQ128" i="1"/>
  <c r="GQ127" i="1"/>
  <c r="GQ126" i="1"/>
  <c r="GQ125" i="1"/>
  <c r="GQ122" i="1"/>
  <c r="GQ121" i="1"/>
  <c r="GQ120" i="1"/>
  <c r="GQ119" i="1"/>
  <c r="GQ116" i="1"/>
  <c r="GQ115" i="1"/>
  <c r="GQ114" i="1"/>
  <c r="GQ113" i="1"/>
  <c r="GQ110" i="1"/>
  <c r="GQ109" i="1"/>
  <c r="GQ108" i="1"/>
  <c r="GQ107" i="1"/>
  <c r="GQ104" i="1"/>
  <c r="GQ103" i="1"/>
  <c r="GQ102" i="1"/>
  <c r="GQ101" i="1"/>
  <c r="GQ98" i="1"/>
  <c r="GQ97" i="1"/>
  <c r="GQ96" i="1"/>
  <c r="GQ95" i="1"/>
  <c r="GQ92" i="1"/>
  <c r="GQ91" i="1"/>
  <c r="GQ90" i="1"/>
  <c r="GQ89" i="1"/>
  <c r="GN351" i="1"/>
  <c r="GN349" i="1"/>
  <c r="GN344" i="1"/>
  <c r="GN328" i="1"/>
  <c r="GN306" i="1"/>
  <c r="GN305" i="1"/>
  <c r="GN303" i="1"/>
  <c r="GN302" i="1"/>
  <c r="GN290" i="1"/>
  <c r="GN289" i="1"/>
  <c r="GN288" i="1"/>
  <c r="GN287" i="1"/>
  <c r="GN286" i="1"/>
  <c r="GN285" i="1"/>
  <c r="GN284" i="1"/>
  <c r="GN283" i="1"/>
  <c r="GN282" i="1"/>
  <c r="GN281" i="1"/>
  <c r="GN280" i="1"/>
  <c r="GN279" i="1"/>
  <c r="GN278" i="1"/>
  <c r="GN277" i="1"/>
  <c r="GN276" i="1"/>
  <c r="GN275" i="1"/>
  <c r="GN274" i="1"/>
  <c r="GN273" i="1"/>
  <c r="GN272" i="1"/>
  <c r="GN271" i="1"/>
  <c r="GN270" i="1"/>
  <c r="GN269" i="1"/>
  <c r="GN268" i="1"/>
  <c r="GN267" i="1"/>
  <c r="GN266" i="1"/>
  <c r="GN265" i="1"/>
  <c r="GN264" i="1"/>
  <c r="GN263" i="1"/>
  <c r="GN262" i="1"/>
  <c r="GN261" i="1"/>
  <c r="GN260" i="1"/>
  <c r="GN259" i="1"/>
  <c r="GN251" i="1"/>
  <c r="GN250" i="1"/>
  <c r="GN249" i="1"/>
  <c r="GN248" i="1"/>
  <c r="GN247" i="1"/>
  <c r="GN246" i="1"/>
  <c r="GN245" i="1"/>
  <c r="GN244" i="1"/>
  <c r="GN243" i="1"/>
  <c r="GN242" i="1"/>
  <c r="GN241" i="1"/>
  <c r="GN240" i="1"/>
  <c r="GN239" i="1"/>
  <c r="GN238" i="1"/>
  <c r="GN237" i="1"/>
  <c r="GN236" i="1"/>
  <c r="GN235" i="1"/>
  <c r="GN234" i="1"/>
  <c r="GN233" i="1"/>
  <c r="GN232" i="1"/>
  <c r="GN231" i="1"/>
  <c r="GN230" i="1"/>
  <c r="GN229" i="1"/>
  <c r="GN228" i="1"/>
  <c r="GN227" i="1"/>
  <c r="GN226" i="1"/>
  <c r="GN225" i="1"/>
  <c r="GN224" i="1"/>
  <c r="GN223" i="1"/>
  <c r="GN222" i="1"/>
  <c r="GN221" i="1"/>
  <c r="GN220" i="1"/>
  <c r="GN212" i="1"/>
  <c r="GN211" i="1"/>
  <c r="GN210" i="1"/>
  <c r="GN209" i="1"/>
  <c r="GN208" i="1"/>
  <c r="GN207" i="1"/>
  <c r="GN206" i="1"/>
  <c r="GN205" i="1"/>
  <c r="GN204" i="1"/>
  <c r="GN203" i="1"/>
  <c r="GN202" i="1"/>
  <c r="GN201" i="1"/>
  <c r="GN200" i="1"/>
  <c r="GN199" i="1"/>
  <c r="GN198" i="1"/>
  <c r="GN197" i="1"/>
  <c r="GN196" i="1"/>
  <c r="GN195" i="1"/>
  <c r="GN194" i="1"/>
  <c r="GN193" i="1"/>
  <c r="GN192" i="1"/>
  <c r="GN191" i="1"/>
  <c r="GN190" i="1"/>
  <c r="GN189" i="1"/>
  <c r="GN188" i="1"/>
  <c r="GN187" i="1"/>
  <c r="GN186" i="1"/>
  <c r="GN185" i="1"/>
  <c r="GN184" i="1"/>
  <c r="GN183" i="1"/>
  <c r="GN182" i="1"/>
  <c r="GN181" i="1"/>
  <c r="GN173" i="1"/>
  <c r="GN172" i="1"/>
  <c r="GN171" i="1"/>
  <c r="GN170" i="1"/>
  <c r="GN169" i="1"/>
  <c r="GN168" i="1"/>
  <c r="GN167" i="1"/>
  <c r="GN166" i="1"/>
  <c r="GN165" i="1"/>
  <c r="GN164" i="1"/>
  <c r="GN163" i="1"/>
  <c r="GN162" i="1"/>
  <c r="GN161" i="1"/>
  <c r="GN160" i="1"/>
  <c r="GN159" i="1"/>
  <c r="GN158" i="1"/>
  <c r="GN157" i="1"/>
  <c r="GN156" i="1"/>
  <c r="GN155" i="1"/>
  <c r="GN154" i="1"/>
  <c r="GN153" i="1"/>
  <c r="GN152" i="1"/>
  <c r="GN151" i="1"/>
  <c r="GN150" i="1"/>
  <c r="GN149" i="1"/>
  <c r="GN148" i="1"/>
  <c r="GN147" i="1"/>
  <c r="GN146" i="1"/>
  <c r="GN145" i="1"/>
  <c r="GN144" i="1"/>
  <c r="GN143" i="1"/>
  <c r="GN142" i="1"/>
  <c r="GN134" i="1"/>
  <c r="GN133" i="1"/>
  <c r="GN132" i="1"/>
  <c r="GN131" i="1"/>
  <c r="GN128" i="1"/>
  <c r="GN127" i="1"/>
  <c r="GN126" i="1"/>
  <c r="GN125" i="1"/>
  <c r="GN122" i="1"/>
  <c r="GN121" i="1"/>
  <c r="GN120" i="1"/>
  <c r="GN119" i="1"/>
  <c r="GN116" i="1"/>
  <c r="GN115" i="1"/>
  <c r="GN114" i="1"/>
  <c r="GN113" i="1"/>
  <c r="GN110" i="1"/>
  <c r="GN109" i="1"/>
  <c r="GN108" i="1"/>
  <c r="GN107" i="1"/>
  <c r="GN104" i="1"/>
  <c r="GN103" i="1"/>
  <c r="GN102" i="1"/>
  <c r="GN101" i="1"/>
  <c r="GN98" i="1"/>
  <c r="GN97" i="1"/>
  <c r="GN96" i="1"/>
  <c r="GN95" i="1"/>
  <c r="GN92" i="1"/>
  <c r="GN91" i="1"/>
  <c r="GN90" i="1"/>
  <c r="GN89" i="1"/>
  <c r="GK351" i="1"/>
  <c r="GK349" i="1"/>
  <c r="GK344" i="1"/>
  <c r="GK328" i="1"/>
  <c r="GK306" i="1"/>
  <c r="GK305" i="1"/>
  <c r="GK303" i="1"/>
  <c r="GK302" i="1"/>
  <c r="GK308" i="1" s="1"/>
  <c r="GK290" i="1"/>
  <c r="GK289" i="1"/>
  <c r="GK288" i="1"/>
  <c r="GK287" i="1"/>
  <c r="GK286" i="1"/>
  <c r="GK285" i="1"/>
  <c r="GK284" i="1"/>
  <c r="GK283" i="1"/>
  <c r="GK282" i="1"/>
  <c r="GK281" i="1"/>
  <c r="GK280" i="1"/>
  <c r="GK279" i="1"/>
  <c r="GK278" i="1"/>
  <c r="GK277" i="1"/>
  <c r="GK276" i="1"/>
  <c r="GK275" i="1"/>
  <c r="GK274" i="1"/>
  <c r="GK273" i="1"/>
  <c r="GK272" i="1"/>
  <c r="GK271" i="1"/>
  <c r="GK270" i="1"/>
  <c r="GK269" i="1"/>
  <c r="GK268" i="1"/>
  <c r="GK267" i="1"/>
  <c r="GK266" i="1"/>
  <c r="GK265" i="1"/>
  <c r="GK264" i="1"/>
  <c r="GK263" i="1"/>
  <c r="GK262" i="1"/>
  <c r="GK261" i="1"/>
  <c r="GK260" i="1"/>
  <c r="GK259" i="1"/>
  <c r="GK251" i="1"/>
  <c r="GK250" i="1"/>
  <c r="GK249" i="1"/>
  <c r="GK248" i="1"/>
  <c r="GK247" i="1"/>
  <c r="GK246" i="1"/>
  <c r="GK245" i="1"/>
  <c r="GK244" i="1"/>
  <c r="GK243" i="1"/>
  <c r="GK242" i="1"/>
  <c r="GK241" i="1"/>
  <c r="GK240" i="1"/>
  <c r="GK239" i="1"/>
  <c r="GK238" i="1"/>
  <c r="GK237" i="1"/>
  <c r="GK236" i="1"/>
  <c r="GK235" i="1"/>
  <c r="GK234" i="1"/>
  <c r="GK233" i="1"/>
  <c r="GK232" i="1"/>
  <c r="GK231" i="1"/>
  <c r="GK230" i="1"/>
  <c r="GK229" i="1"/>
  <c r="GK228" i="1"/>
  <c r="GK227" i="1"/>
  <c r="GK226" i="1"/>
  <c r="GK225" i="1"/>
  <c r="GK224" i="1"/>
  <c r="GK223" i="1"/>
  <c r="GK222" i="1"/>
  <c r="GK221" i="1"/>
  <c r="GK220" i="1"/>
  <c r="GK212" i="1"/>
  <c r="GK211" i="1"/>
  <c r="GK210" i="1"/>
  <c r="GK209" i="1"/>
  <c r="GK208" i="1"/>
  <c r="GK207" i="1"/>
  <c r="GK206" i="1"/>
  <c r="GK205" i="1"/>
  <c r="GK204" i="1"/>
  <c r="GK203" i="1"/>
  <c r="GK202" i="1"/>
  <c r="GK201" i="1"/>
  <c r="GK200" i="1"/>
  <c r="GK199" i="1"/>
  <c r="GK198" i="1"/>
  <c r="GK197" i="1"/>
  <c r="GK196" i="1"/>
  <c r="GK195" i="1"/>
  <c r="GK194" i="1"/>
  <c r="GK193" i="1"/>
  <c r="GK192" i="1"/>
  <c r="GK191" i="1"/>
  <c r="GK190" i="1"/>
  <c r="GK189" i="1"/>
  <c r="GK188" i="1"/>
  <c r="GK187" i="1"/>
  <c r="GK186" i="1"/>
  <c r="GK185" i="1"/>
  <c r="GK184" i="1"/>
  <c r="GK183" i="1"/>
  <c r="GK182" i="1"/>
  <c r="GK181" i="1"/>
  <c r="GK173" i="1"/>
  <c r="GK172" i="1"/>
  <c r="GK171" i="1"/>
  <c r="GK170" i="1"/>
  <c r="GK169" i="1"/>
  <c r="GK168" i="1"/>
  <c r="GK167" i="1"/>
  <c r="GK166" i="1"/>
  <c r="GK165" i="1"/>
  <c r="GK164" i="1"/>
  <c r="GK163" i="1"/>
  <c r="GK162" i="1"/>
  <c r="GK161" i="1"/>
  <c r="GK160" i="1"/>
  <c r="GK159" i="1"/>
  <c r="GK158" i="1"/>
  <c r="GK157" i="1"/>
  <c r="GK156" i="1"/>
  <c r="GK155" i="1"/>
  <c r="GK154" i="1"/>
  <c r="GK153" i="1"/>
  <c r="GK152" i="1"/>
  <c r="GK151" i="1"/>
  <c r="GK150" i="1"/>
  <c r="GK149" i="1"/>
  <c r="GK148" i="1"/>
  <c r="GK147" i="1"/>
  <c r="GK146" i="1"/>
  <c r="GK145" i="1"/>
  <c r="GK144" i="1"/>
  <c r="GK143" i="1"/>
  <c r="GK142" i="1"/>
  <c r="GK134" i="1"/>
  <c r="GK133" i="1"/>
  <c r="GK132" i="1"/>
  <c r="GK131" i="1"/>
  <c r="GK128" i="1"/>
  <c r="GK127" i="1"/>
  <c r="GK126" i="1"/>
  <c r="GK125" i="1"/>
  <c r="GK122" i="1"/>
  <c r="GK121" i="1"/>
  <c r="GK120" i="1"/>
  <c r="GK119" i="1"/>
  <c r="GK116" i="1"/>
  <c r="GK115" i="1"/>
  <c r="GK114" i="1"/>
  <c r="GK113" i="1"/>
  <c r="GK110" i="1"/>
  <c r="GK109" i="1"/>
  <c r="GK108" i="1"/>
  <c r="GK107" i="1"/>
  <c r="GK104" i="1"/>
  <c r="GK103" i="1"/>
  <c r="GK102" i="1"/>
  <c r="GK101" i="1"/>
  <c r="GK98" i="1"/>
  <c r="GK97" i="1"/>
  <c r="GK96" i="1"/>
  <c r="GK95" i="1"/>
  <c r="GK92" i="1"/>
  <c r="GK91" i="1"/>
  <c r="GK90" i="1"/>
  <c r="GK89" i="1"/>
  <c r="GH351" i="1"/>
  <c r="GH349" i="1"/>
  <c r="GH344" i="1"/>
  <c r="GH328" i="1"/>
  <c r="GH306" i="1"/>
  <c r="GH305" i="1"/>
  <c r="GH303" i="1"/>
  <c r="GH302" i="1"/>
  <c r="GH290" i="1"/>
  <c r="GH289" i="1"/>
  <c r="GH288" i="1"/>
  <c r="GH287" i="1"/>
  <c r="GH286" i="1"/>
  <c r="GH285" i="1"/>
  <c r="GH284" i="1"/>
  <c r="GH283" i="1"/>
  <c r="GH282" i="1"/>
  <c r="GH281" i="1"/>
  <c r="GH280" i="1"/>
  <c r="GH279" i="1"/>
  <c r="GH278" i="1"/>
  <c r="GH277" i="1"/>
  <c r="GH276" i="1"/>
  <c r="GH275" i="1"/>
  <c r="GH274" i="1"/>
  <c r="GH273" i="1"/>
  <c r="GH272" i="1"/>
  <c r="GH271" i="1"/>
  <c r="GH270" i="1"/>
  <c r="GH269" i="1"/>
  <c r="GH268" i="1"/>
  <c r="GH267" i="1"/>
  <c r="GH266" i="1"/>
  <c r="GH265" i="1"/>
  <c r="GH264" i="1"/>
  <c r="GH263" i="1"/>
  <c r="GH262" i="1"/>
  <c r="GH261" i="1"/>
  <c r="GH260" i="1"/>
  <c r="GH259" i="1"/>
  <c r="GH251" i="1"/>
  <c r="GH250" i="1"/>
  <c r="GH249" i="1"/>
  <c r="GH248" i="1"/>
  <c r="GH247" i="1"/>
  <c r="GH246" i="1"/>
  <c r="GH245" i="1"/>
  <c r="GH244" i="1"/>
  <c r="GH243" i="1"/>
  <c r="GH242" i="1"/>
  <c r="GH241" i="1"/>
  <c r="GH240" i="1"/>
  <c r="GH239" i="1"/>
  <c r="GH238" i="1"/>
  <c r="GH237" i="1"/>
  <c r="GH236" i="1"/>
  <c r="GH235" i="1"/>
  <c r="GH234" i="1"/>
  <c r="GH233" i="1"/>
  <c r="GH232" i="1"/>
  <c r="GH231" i="1"/>
  <c r="GH230" i="1"/>
  <c r="GH229" i="1"/>
  <c r="GH228" i="1"/>
  <c r="GH227" i="1"/>
  <c r="GH226" i="1"/>
  <c r="GH225" i="1"/>
  <c r="GH224" i="1"/>
  <c r="GH223" i="1"/>
  <c r="GH222" i="1"/>
  <c r="GH221" i="1"/>
  <c r="GH220" i="1"/>
  <c r="GH212" i="1"/>
  <c r="GH211" i="1"/>
  <c r="GH210" i="1"/>
  <c r="GH209" i="1"/>
  <c r="GH208" i="1"/>
  <c r="GH207" i="1"/>
  <c r="GH206" i="1"/>
  <c r="GH205" i="1"/>
  <c r="GH204" i="1"/>
  <c r="GH203" i="1"/>
  <c r="GH202" i="1"/>
  <c r="GH201" i="1"/>
  <c r="GH200" i="1"/>
  <c r="GH199" i="1"/>
  <c r="GH198" i="1"/>
  <c r="GH197" i="1"/>
  <c r="GH196" i="1"/>
  <c r="GH195" i="1"/>
  <c r="GH194" i="1"/>
  <c r="GH193" i="1"/>
  <c r="GH192" i="1"/>
  <c r="GH191" i="1"/>
  <c r="GH190" i="1"/>
  <c r="GH189" i="1"/>
  <c r="GH188" i="1"/>
  <c r="GH187" i="1"/>
  <c r="GH186" i="1"/>
  <c r="GH185" i="1"/>
  <c r="GH184" i="1"/>
  <c r="GH183" i="1"/>
  <c r="GH182" i="1"/>
  <c r="GH181" i="1"/>
  <c r="GH173" i="1"/>
  <c r="GH172" i="1"/>
  <c r="GH171" i="1"/>
  <c r="GH170" i="1"/>
  <c r="GH169" i="1"/>
  <c r="GH168" i="1"/>
  <c r="GH167" i="1"/>
  <c r="GH166" i="1"/>
  <c r="GH165" i="1"/>
  <c r="GH164" i="1"/>
  <c r="GH163" i="1"/>
  <c r="GH162" i="1"/>
  <c r="GH161" i="1"/>
  <c r="GH160" i="1"/>
  <c r="GH159" i="1"/>
  <c r="GH158" i="1"/>
  <c r="GH157" i="1"/>
  <c r="GH156" i="1"/>
  <c r="GH155" i="1"/>
  <c r="GH154" i="1"/>
  <c r="GH153" i="1"/>
  <c r="GH152" i="1"/>
  <c r="GH151" i="1"/>
  <c r="GH150" i="1"/>
  <c r="GH149" i="1"/>
  <c r="GH148" i="1"/>
  <c r="GH147" i="1"/>
  <c r="GH146" i="1"/>
  <c r="GH145" i="1"/>
  <c r="GH144" i="1"/>
  <c r="GH143" i="1"/>
  <c r="GH142" i="1"/>
  <c r="GH134" i="1"/>
  <c r="GH133" i="1"/>
  <c r="GH132" i="1"/>
  <c r="GH131" i="1"/>
  <c r="GH128" i="1"/>
  <c r="GH127" i="1"/>
  <c r="GH126" i="1"/>
  <c r="GH125" i="1"/>
  <c r="GH122" i="1"/>
  <c r="GH121" i="1"/>
  <c r="GH120" i="1"/>
  <c r="GH119" i="1"/>
  <c r="GH116" i="1"/>
  <c r="GH115" i="1"/>
  <c r="GH114" i="1"/>
  <c r="GH113" i="1"/>
  <c r="GH110" i="1"/>
  <c r="GH109" i="1"/>
  <c r="GH108" i="1"/>
  <c r="GH107" i="1"/>
  <c r="GH104" i="1"/>
  <c r="GH103" i="1"/>
  <c r="GH102" i="1"/>
  <c r="GH101" i="1"/>
  <c r="GH98" i="1"/>
  <c r="GH97" i="1"/>
  <c r="GH96" i="1"/>
  <c r="GH95" i="1"/>
  <c r="GH92" i="1"/>
  <c r="GH91" i="1"/>
  <c r="GH90" i="1"/>
  <c r="GH89" i="1"/>
  <c r="GE351" i="1"/>
  <c r="GE349" i="1"/>
  <c r="GE344" i="1"/>
  <c r="GE328" i="1"/>
  <c r="GE306" i="1"/>
  <c r="GE305" i="1"/>
  <c r="GE303" i="1"/>
  <c r="GE302" i="1"/>
  <c r="GE290" i="1"/>
  <c r="GE289" i="1"/>
  <c r="GE288" i="1"/>
  <c r="GE287" i="1"/>
  <c r="GE286" i="1"/>
  <c r="GE285" i="1"/>
  <c r="GE284" i="1"/>
  <c r="GE283" i="1"/>
  <c r="GE282" i="1"/>
  <c r="GE281" i="1"/>
  <c r="GE280" i="1"/>
  <c r="GE279" i="1"/>
  <c r="GE278" i="1"/>
  <c r="GE277" i="1"/>
  <c r="GE276" i="1"/>
  <c r="GE275" i="1"/>
  <c r="GE274" i="1"/>
  <c r="GE273" i="1"/>
  <c r="GE272" i="1"/>
  <c r="GE271" i="1"/>
  <c r="GE270" i="1"/>
  <c r="GE269" i="1"/>
  <c r="GE268" i="1"/>
  <c r="GE267" i="1"/>
  <c r="GE266" i="1"/>
  <c r="GE265" i="1"/>
  <c r="GE264" i="1"/>
  <c r="GE263" i="1"/>
  <c r="GE262" i="1"/>
  <c r="GE261" i="1"/>
  <c r="GE260" i="1"/>
  <c r="GE259" i="1"/>
  <c r="GE251" i="1"/>
  <c r="GE250" i="1"/>
  <c r="GE249" i="1"/>
  <c r="GE248" i="1"/>
  <c r="GE247" i="1"/>
  <c r="GE246" i="1"/>
  <c r="GE245" i="1"/>
  <c r="GE244" i="1"/>
  <c r="GE243" i="1"/>
  <c r="GE242" i="1"/>
  <c r="GE241" i="1"/>
  <c r="GE240" i="1"/>
  <c r="GE239" i="1"/>
  <c r="GE238" i="1"/>
  <c r="GE237" i="1"/>
  <c r="GE236" i="1"/>
  <c r="GE235" i="1"/>
  <c r="GE234" i="1"/>
  <c r="GE233" i="1"/>
  <c r="GE232" i="1"/>
  <c r="GE231" i="1"/>
  <c r="GE230" i="1"/>
  <c r="GE229" i="1"/>
  <c r="GE228" i="1"/>
  <c r="GE227" i="1"/>
  <c r="GE226" i="1"/>
  <c r="GE225" i="1"/>
  <c r="GE224" i="1"/>
  <c r="GE223" i="1"/>
  <c r="GE222" i="1"/>
  <c r="GE221" i="1"/>
  <c r="GE220" i="1"/>
  <c r="GE212" i="1"/>
  <c r="GE211" i="1"/>
  <c r="GE210" i="1"/>
  <c r="GE209" i="1"/>
  <c r="GE208" i="1"/>
  <c r="GE207" i="1"/>
  <c r="GE206" i="1"/>
  <c r="GE205" i="1"/>
  <c r="GE204" i="1"/>
  <c r="GE203" i="1"/>
  <c r="GE202" i="1"/>
  <c r="GE201" i="1"/>
  <c r="GE200" i="1"/>
  <c r="GE199" i="1"/>
  <c r="GE198" i="1"/>
  <c r="GE197" i="1"/>
  <c r="GE196" i="1"/>
  <c r="GE195" i="1"/>
  <c r="GE194" i="1"/>
  <c r="GE193" i="1"/>
  <c r="GE192" i="1"/>
  <c r="GE191" i="1"/>
  <c r="GE190" i="1"/>
  <c r="GE189" i="1"/>
  <c r="GE188" i="1"/>
  <c r="GE187" i="1"/>
  <c r="GE186" i="1"/>
  <c r="GE185" i="1"/>
  <c r="GE184" i="1"/>
  <c r="GE183" i="1"/>
  <c r="GE182" i="1"/>
  <c r="GE181" i="1"/>
  <c r="GE173" i="1"/>
  <c r="GE172" i="1"/>
  <c r="GE171" i="1"/>
  <c r="GE170" i="1"/>
  <c r="GE169" i="1"/>
  <c r="GE168" i="1"/>
  <c r="GE167" i="1"/>
  <c r="GE166" i="1"/>
  <c r="GE165" i="1"/>
  <c r="GE164" i="1"/>
  <c r="GE163" i="1"/>
  <c r="GE162" i="1"/>
  <c r="GE161" i="1"/>
  <c r="GE160" i="1"/>
  <c r="GE159" i="1"/>
  <c r="GE158" i="1"/>
  <c r="GE157" i="1"/>
  <c r="GE156" i="1"/>
  <c r="GE155" i="1"/>
  <c r="GE154" i="1"/>
  <c r="GE153" i="1"/>
  <c r="GE152" i="1"/>
  <c r="GE151" i="1"/>
  <c r="GE150" i="1"/>
  <c r="GE149" i="1"/>
  <c r="GE148" i="1"/>
  <c r="GE147" i="1"/>
  <c r="GE146" i="1"/>
  <c r="GE145" i="1"/>
  <c r="GE144" i="1"/>
  <c r="GE143" i="1"/>
  <c r="GE142" i="1"/>
  <c r="GE134" i="1"/>
  <c r="GE133" i="1"/>
  <c r="GE132" i="1"/>
  <c r="GE131" i="1"/>
  <c r="GE128" i="1"/>
  <c r="GE127" i="1"/>
  <c r="GE126" i="1"/>
  <c r="GE125" i="1"/>
  <c r="GE122" i="1"/>
  <c r="GE121" i="1"/>
  <c r="GE120" i="1"/>
  <c r="GE119" i="1"/>
  <c r="GE116" i="1"/>
  <c r="GE115" i="1"/>
  <c r="GE114" i="1"/>
  <c r="GE113" i="1"/>
  <c r="GE110" i="1"/>
  <c r="GE109" i="1"/>
  <c r="GE108" i="1"/>
  <c r="GE107" i="1"/>
  <c r="GE104" i="1"/>
  <c r="GE103" i="1"/>
  <c r="GE102" i="1"/>
  <c r="GE101" i="1"/>
  <c r="GE98" i="1"/>
  <c r="GE97" i="1"/>
  <c r="GE96" i="1"/>
  <c r="GE95" i="1"/>
  <c r="GE92" i="1"/>
  <c r="GE91" i="1"/>
  <c r="GE90" i="1"/>
  <c r="GE89" i="1"/>
  <c r="GB351" i="1"/>
  <c r="GB349" i="1"/>
  <c r="GB344" i="1"/>
  <c r="GB328" i="1"/>
  <c r="GB306" i="1"/>
  <c r="GB305" i="1"/>
  <c r="GB303" i="1"/>
  <c r="GB302" i="1"/>
  <c r="GB308" i="1" s="1"/>
  <c r="GB290" i="1"/>
  <c r="GB289" i="1"/>
  <c r="GB288" i="1"/>
  <c r="GB287" i="1"/>
  <c r="GB286" i="1"/>
  <c r="GB285" i="1"/>
  <c r="GB284" i="1"/>
  <c r="GB283" i="1"/>
  <c r="GB282" i="1"/>
  <c r="GB281" i="1"/>
  <c r="GB280" i="1"/>
  <c r="GB279" i="1"/>
  <c r="GB278" i="1"/>
  <c r="GB277" i="1"/>
  <c r="GB276" i="1"/>
  <c r="GB275" i="1"/>
  <c r="GB274" i="1"/>
  <c r="GB273" i="1"/>
  <c r="GB272" i="1"/>
  <c r="GB271" i="1"/>
  <c r="GB270" i="1"/>
  <c r="GB269" i="1"/>
  <c r="GB268" i="1"/>
  <c r="GB267" i="1"/>
  <c r="GB266" i="1"/>
  <c r="GB265" i="1"/>
  <c r="GB264" i="1"/>
  <c r="GB263" i="1"/>
  <c r="GB262" i="1"/>
  <c r="GB261" i="1"/>
  <c r="GB260" i="1"/>
  <c r="GB259" i="1"/>
  <c r="GB251" i="1"/>
  <c r="GB250" i="1"/>
  <c r="GB249" i="1"/>
  <c r="GB248" i="1"/>
  <c r="GB247" i="1"/>
  <c r="GB246" i="1"/>
  <c r="GB245" i="1"/>
  <c r="GB244" i="1"/>
  <c r="GB243" i="1"/>
  <c r="GB242" i="1"/>
  <c r="GB241" i="1"/>
  <c r="GB240" i="1"/>
  <c r="GB239" i="1"/>
  <c r="GB238" i="1"/>
  <c r="GB237" i="1"/>
  <c r="GB236" i="1"/>
  <c r="GB235" i="1"/>
  <c r="GB234" i="1"/>
  <c r="GB233" i="1"/>
  <c r="GB232" i="1"/>
  <c r="GB231" i="1"/>
  <c r="GB230" i="1"/>
  <c r="GB229" i="1"/>
  <c r="GB228" i="1"/>
  <c r="GB227" i="1"/>
  <c r="GB226" i="1"/>
  <c r="GB225" i="1"/>
  <c r="GB224" i="1"/>
  <c r="GB223" i="1"/>
  <c r="GB222" i="1"/>
  <c r="GB221" i="1"/>
  <c r="GB220" i="1"/>
  <c r="GB253" i="1" s="1"/>
  <c r="GB212" i="1"/>
  <c r="GB211" i="1"/>
  <c r="GB210" i="1"/>
  <c r="GB209" i="1"/>
  <c r="GB208" i="1"/>
  <c r="GB207" i="1"/>
  <c r="GB206" i="1"/>
  <c r="GB205" i="1"/>
  <c r="GB204" i="1"/>
  <c r="GB203" i="1"/>
  <c r="GB202" i="1"/>
  <c r="GB201" i="1"/>
  <c r="GB200" i="1"/>
  <c r="GB199" i="1"/>
  <c r="GB198" i="1"/>
  <c r="GB197" i="1"/>
  <c r="GB196" i="1"/>
  <c r="GB195" i="1"/>
  <c r="GB194" i="1"/>
  <c r="GB193" i="1"/>
  <c r="GB192" i="1"/>
  <c r="GB191" i="1"/>
  <c r="GB190" i="1"/>
  <c r="GB189" i="1"/>
  <c r="GB188" i="1"/>
  <c r="GB187" i="1"/>
  <c r="GB186" i="1"/>
  <c r="GB185" i="1"/>
  <c r="GB184" i="1"/>
  <c r="GB183" i="1"/>
  <c r="GB182" i="1"/>
  <c r="GB181" i="1"/>
  <c r="GB173" i="1"/>
  <c r="GB172" i="1"/>
  <c r="GB171" i="1"/>
  <c r="GB170" i="1"/>
  <c r="GB169" i="1"/>
  <c r="GB168" i="1"/>
  <c r="GB167" i="1"/>
  <c r="GB166" i="1"/>
  <c r="GB165" i="1"/>
  <c r="GB164" i="1"/>
  <c r="GB163" i="1"/>
  <c r="GB162" i="1"/>
  <c r="GB161" i="1"/>
  <c r="GB160" i="1"/>
  <c r="GB159" i="1"/>
  <c r="GB158" i="1"/>
  <c r="GB157" i="1"/>
  <c r="GB156" i="1"/>
  <c r="GB155" i="1"/>
  <c r="GB154" i="1"/>
  <c r="GB153" i="1"/>
  <c r="GB152" i="1"/>
  <c r="GB151" i="1"/>
  <c r="GB150" i="1"/>
  <c r="GB149" i="1"/>
  <c r="GB148" i="1"/>
  <c r="GB147" i="1"/>
  <c r="GB146" i="1"/>
  <c r="GB145" i="1"/>
  <c r="GB144" i="1"/>
  <c r="GB143" i="1"/>
  <c r="GB142" i="1"/>
  <c r="GB134" i="1"/>
  <c r="GB133" i="1"/>
  <c r="GB132" i="1"/>
  <c r="GB131" i="1"/>
  <c r="GB128" i="1"/>
  <c r="GB127" i="1"/>
  <c r="GB126" i="1"/>
  <c r="GB125" i="1"/>
  <c r="GB122" i="1"/>
  <c r="GB121" i="1"/>
  <c r="GB120" i="1"/>
  <c r="GB119" i="1"/>
  <c r="GB116" i="1"/>
  <c r="GB115" i="1"/>
  <c r="GB114" i="1"/>
  <c r="GB113" i="1"/>
  <c r="GB110" i="1"/>
  <c r="GB109" i="1"/>
  <c r="GB108" i="1"/>
  <c r="GB107" i="1"/>
  <c r="GB104" i="1"/>
  <c r="GB103" i="1"/>
  <c r="GB102" i="1"/>
  <c r="GB101" i="1"/>
  <c r="GB98" i="1"/>
  <c r="GB97" i="1"/>
  <c r="GB96" i="1"/>
  <c r="GB95" i="1"/>
  <c r="GB92" i="1"/>
  <c r="GB91" i="1"/>
  <c r="GB90" i="1"/>
  <c r="GB89" i="1"/>
  <c r="FV351" i="1"/>
  <c r="FV349" i="1"/>
  <c r="FV344" i="1"/>
  <c r="FV328" i="1"/>
  <c r="FV306" i="1"/>
  <c r="FV305" i="1"/>
  <c r="FV303" i="1"/>
  <c r="FV302" i="1"/>
  <c r="FV290" i="1"/>
  <c r="FV289" i="1"/>
  <c r="FV288" i="1"/>
  <c r="FV287" i="1"/>
  <c r="FV286" i="1"/>
  <c r="FV285" i="1"/>
  <c r="FV284" i="1"/>
  <c r="FV283" i="1"/>
  <c r="FV282" i="1"/>
  <c r="FV281" i="1"/>
  <c r="FV280" i="1"/>
  <c r="FV279" i="1"/>
  <c r="FV278" i="1"/>
  <c r="FV277" i="1"/>
  <c r="FV276" i="1"/>
  <c r="FV275" i="1"/>
  <c r="FV274" i="1"/>
  <c r="FV273" i="1"/>
  <c r="FV272" i="1"/>
  <c r="FV271" i="1"/>
  <c r="FV270" i="1"/>
  <c r="FV269" i="1"/>
  <c r="FV268" i="1"/>
  <c r="FV267" i="1"/>
  <c r="FV266" i="1"/>
  <c r="FV265" i="1"/>
  <c r="FV264" i="1"/>
  <c r="FV263" i="1"/>
  <c r="FV262" i="1"/>
  <c r="FV261" i="1"/>
  <c r="FV260" i="1"/>
  <c r="FV259" i="1"/>
  <c r="FV251" i="1"/>
  <c r="FV250" i="1"/>
  <c r="FV249" i="1"/>
  <c r="FV248" i="1"/>
  <c r="FV247" i="1"/>
  <c r="FV246" i="1"/>
  <c r="FV245" i="1"/>
  <c r="FV244" i="1"/>
  <c r="FV243" i="1"/>
  <c r="FV242" i="1"/>
  <c r="FV241" i="1"/>
  <c r="FV240" i="1"/>
  <c r="FV239" i="1"/>
  <c r="FV238" i="1"/>
  <c r="FV237" i="1"/>
  <c r="FV236" i="1"/>
  <c r="FV235" i="1"/>
  <c r="FV234" i="1"/>
  <c r="FV233" i="1"/>
  <c r="FV232" i="1"/>
  <c r="FV231" i="1"/>
  <c r="FV230" i="1"/>
  <c r="FV229" i="1"/>
  <c r="FV228" i="1"/>
  <c r="FV227" i="1"/>
  <c r="FV226" i="1"/>
  <c r="FV225" i="1"/>
  <c r="FV224" i="1"/>
  <c r="FV223" i="1"/>
  <c r="FV222" i="1"/>
  <c r="FV221" i="1"/>
  <c r="FV220" i="1"/>
  <c r="FV212" i="1"/>
  <c r="FV211" i="1"/>
  <c r="FV210" i="1"/>
  <c r="FV209" i="1"/>
  <c r="FV208" i="1"/>
  <c r="FV207" i="1"/>
  <c r="FV206" i="1"/>
  <c r="FV205" i="1"/>
  <c r="FV204" i="1"/>
  <c r="FV203" i="1"/>
  <c r="FV202" i="1"/>
  <c r="FV201" i="1"/>
  <c r="FV200" i="1"/>
  <c r="FV199" i="1"/>
  <c r="FV198" i="1"/>
  <c r="FV197" i="1"/>
  <c r="FV196" i="1"/>
  <c r="FV195" i="1"/>
  <c r="FV194" i="1"/>
  <c r="FV193" i="1"/>
  <c r="FV192" i="1"/>
  <c r="FV191" i="1"/>
  <c r="FV190" i="1"/>
  <c r="FV189" i="1"/>
  <c r="FV188" i="1"/>
  <c r="FV187" i="1"/>
  <c r="FV186" i="1"/>
  <c r="FV185" i="1"/>
  <c r="FV184" i="1"/>
  <c r="FV183" i="1"/>
  <c r="FV182" i="1"/>
  <c r="FV181" i="1"/>
  <c r="FV173" i="1"/>
  <c r="FV172" i="1"/>
  <c r="FV171" i="1"/>
  <c r="FV170" i="1"/>
  <c r="FV169" i="1"/>
  <c r="FV168" i="1"/>
  <c r="FV167" i="1"/>
  <c r="FV166" i="1"/>
  <c r="FV165" i="1"/>
  <c r="FV164" i="1"/>
  <c r="FV163" i="1"/>
  <c r="FV162" i="1"/>
  <c r="FV161" i="1"/>
  <c r="FV160" i="1"/>
  <c r="FV159" i="1"/>
  <c r="FV158" i="1"/>
  <c r="FV157" i="1"/>
  <c r="FV156" i="1"/>
  <c r="FV155" i="1"/>
  <c r="FV154" i="1"/>
  <c r="FV153" i="1"/>
  <c r="FV152" i="1"/>
  <c r="FV151" i="1"/>
  <c r="FV150" i="1"/>
  <c r="FV149" i="1"/>
  <c r="FV148" i="1"/>
  <c r="FV147" i="1"/>
  <c r="FV146" i="1"/>
  <c r="FV145" i="1"/>
  <c r="FV144" i="1"/>
  <c r="FV143" i="1"/>
  <c r="FV142" i="1"/>
  <c r="FV134" i="1"/>
  <c r="FV133" i="1"/>
  <c r="FV132" i="1"/>
  <c r="FV131" i="1"/>
  <c r="FV128" i="1"/>
  <c r="FV127" i="1"/>
  <c r="FV126" i="1"/>
  <c r="FV125" i="1"/>
  <c r="FV122" i="1"/>
  <c r="FV121" i="1"/>
  <c r="FV120" i="1"/>
  <c r="FV119" i="1"/>
  <c r="FV116" i="1"/>
  <c r="FV115" i="1"/>
  <c r="FV114" i="1"/>
  <c r="FV113" i="1"/>
  <c r="FV110" i="1"/>
  <c r="FV109" i="1"/>
  <c r="FV108" i="1"/>
  <c r="FV107" i="1"/>
  <c r="FV104" i="1"/>
  <c r="FV103" i="1"/>
  <c r="FV102" i="1"/>
  <c r="FV101" i="1"/>
  <c r="FV98" i="1"/>
  <c r="FV97" i="1"/>
  <c r="FV96" i="1"/>
  <c r="FV95" i="1"/>
  <c r="FV92" i="1"/>
  <c r="FV91" i="1"/>
  <c r="FV90" i="1"/>
  <c r="FV89" i="1"/>
  <c r="FS351" i="1"/>
  <c r="FS349" i="1"/>
  <c r="FS344" i="1"/>
  <c r="FS328" i="1"/>
  <c r="FS306" i="1"/>
  <c r="FS305" i="1"/>
  <c r="FS303" i="1"/>
  <c r="FS302" i="1"/>
  <c r="FS290" i="1"/>
  <c r="FS289" i="1"/>
  <c r="FS288" i="1"/>
  <c r="FS287" i="1"/>
  <c r="FS286" i="1"/>
  <c r="FS285" i="1"/>
  <c r="FS284" i="1"/>
  <c r="FS283" i="1"/>
  <c r="FS282" i="1"/>
  <c r="FS281" i="1"/>
  <c r="FS280" i="1"/>
  <c r="FS279" i="1"/>
  <c r="FS278" i="1"/>
  <c r="FS277" i="1"/>
  <c r="FS276" i="1"/>
  <c r="FS275" i="1"/>
  <c r="FS274" i="1"/>
  <c r="FS273" i="1"/>
  <c r="FS272" i="1"/>
  <c r="FS271" i="1"/>
  <c r="FS270" i="1"/>
  <c r="FS269" i="1"/>
  <c r="FS268" i="1"/>
  <c r="FS267" i="1"/>
  <c r="FS266" i="1"/>
  <c r="FS265" i="1"/>
  <c r="FS264" i="1"/>
  <c r="FS263" i="1"/>
  <c r="FS262" i="1"/>
  <c r="FS261" i="1"/>
  <c r="FS260" i="1"/>
  <c r="FS259" i="1"/>
  <c r="FS251" i="1"/>
  <c r="FS250" i="1"/>
  <c r="FS249" i="1"/>
  <c r="FS248" i="1"/>
  <c r="FS247" i="1"/>
  <c r="FS246" i="1"/>
  <c r="FS245" i="1"/>
  <c r="FS244" i="1"/>
  <c r="FS243" i="1"/>
  <c r="FS242" i="1"/>
  <c r="FS241" i="1"/>
  <c r="FS240" i="1"/>
  <c r="FS239" i="1"/>
  <c r="FS238" i="1"/>
  <c r="FS237" i="1"/>
  <c r="FS236" i="1"/>
  <c r="FS235" i="1"/>
  <c r="FS234" i="1"/>
  <c r="FS233" i="1"/>
  <c r="FS232" i="1"/>
  <c r="FS231" i="1"/>
  <c r="FS230" i="1"/>
  <c r="FS229" i="1"/>
  <c r="FS228" i="1"/>
  <c r="FS227" i="1"/>
  <c r="FS226" i="1"/>
  <c r="FS225" i="1"/>
  <c r="FS224" i="1"/>
  <c r="FS223" i="1"/>
  <c r="FS222" i="1"/>
  <c r="FS221" i="1"/>
  <c r="FS220" i="1"/>
  <c r="FS212" i="1"/>
  <c r="FS211" i="1"/>
  <c r="FS210" i="1"/>
  <c r="FS209" i="1"/>
  <c r="FS208" i="1"/>
  <c r="FS207" i="1"/>
  <c r="FS206" i="1"/>
  <c r="FS205" i="1"/>
  <c r="FS204" i="1"/>
  <c r="FS203" i="1"/>
  <c r="FS202" i="1"/>
  <c r="FS201" i="1"/>
  <c r="FS200" i="1"/>
  <c r="FS199" i="1"/>
  <c r="FS198" i="1"/>
  <c r="FS197" i="1"/>
  <c r="FS196" i="1"/>
  <c r="FS195" i="1"/>
  <c r="FS194" i="1"/>
  <c r="FS193" i="1"/>
  <c r="FS192" i="1"/>
  <c r="FS191" i="1"/>
  <c r="FS190" i="1"/>
  <c r="FS189" i="1"/>
  <c r="FS188" i="1"/>
  <c r="FS187" i="1"/>
  <c r="FS186" i="1"/>
  <c r="FS185" i="1"/>
  <c r="FS184" i="1"/>
  <c r="FS183" i="1"/>
  <c r="FS182" i="1"/>
  <c r="FS181" i="1"/>
  <c r="FS173" i="1"/>
  <c r="FS172" i="1"/>
  <c r="FS171" i="1"/>
  <c r="FS170" i="1"/>
  <c r="FS169" i="1"/>
  <c r="FS168" i="1"/>
  <c r="FS167" i="1"/>
  <c r="FS166" i="1"/>
  <c r="FS165" i="1"/>
  <c r="FS164" i="1"/>
  <c r="FS163" i="1"/>
  <c r="FS162" i="1"/>
  <c r="FS161" i="1"/>
  <c r="FS160" i="1"/>
  <c r="FS159" i="1"/>
  <c r="FS158" i="1"/>
  <c r="FS157" i="1"/>
  <c r="FS156" i="1"/>
  <c r="FS155" i="1"/>
  <c r="FS154" i="1"/>
  <c r="FS153" i="1"/>
  <c r="FS152" i="1"/>
  <c r="FS151" i="1"/>
  <c r="FS150" i="1"/>
  <c r="FS149" i="1"/>
  <c r="FS148" i="1"/>
  <c r="FS147" i="1"/>
  <c r="FS146" i="1"/>
  <c r="FS145" i="1"/>
  <c r="FS144" i="1"/>
  <c r="FS143" i="1"/>
  <c r="FS142" i="1"/>
  <c r="FS134" i="1"/>
  <c r="FS133" i="1"/>
  <c r="FS132" i="1"/>
  <c r="FS131" i="1"/>
  <c r="FS128" i="1"/>
  <c r="FS127" i="1"/>
  <c r="FS126" i="1"/>
  <c r="FS125" i="1"/>
  <c r="FS122" i="1"/>
  <c r="FS121" i="1"/>
  <c r="FS120" i="1"/>
  <c r="FS119" i="1"/>
  <c r="FS116" i="1"/>
  <c r="FS115" i="1"/>
  <c r="FS114" i="1"/>
  <c r="FS113" i="1"/>
  <c r="FS110" i="1"/>
  <c r="FS109" i="1"/>
  <c r="FS108" i="1"/>
  <c r="FS107" i="1"/>
  <c r="FS104" i="1"/>
  <c r="FS103" i="1"/>
  <c r="FS102" i="1"/>
  <c r="FS101" i="1"/>
  <c r="FS98" i="1"/>
  <c r="FS97" i="1"/>
  <c r="FS96" i="1"/>
  <c r="FS95" i="1"/>
  <c r="FS92" i="1"/>
  <c r="FS91" i="1"/>
  <c r="FS90" i="1"/>
  <c r="FS89" i="1"/>
  <c r="FM351" i="1"/>
  <c r="FM349" i="1"/>
  <c r="FM344" i="1"/>
  <c r="FM328" i="1"/>
  <c r="FM306" i="1"/>
  <c r="FM305" i="1"/>
  <c r="FM303" i="1"/>
  <c r="FM302" i="1"/>
  <c r="FM290" i="1"/>
  <c r="FM289" i="1"/>
  <c r="FM288" i="1"/>
  <c r="FM287" i="1"/>
  <c r="FM286" i="1"/>
  <c r="FM285" i="1"/>
  <c r="FM284" i="1"/>
  <c r="FM283" i="1"/>
  <c r="FM282" i="1"/>
  <c r="FM281" i="1"/>
  <c r="FM280" i="1"/>
  <c r="FM279" i="1"/>
  <c r="FM278" i="1"/>
  <c r="FM277" i="1"/>
  <c r="FM276" i="1"/>
  <c r="FM275" i="1"/>
  <c r="FM274" i="1"/>
  <c r="FM273" i="1"/>
  <c r="FM272" i="1"/>
  <c r="FM271" i="1"/>
  <c r="FM270" i="1"/>
  <c r="FM269" i="1"/>
  <c r="FM268" i="1"/>
  <c r="FM267" i="1"/>
  <c r="FM266" i="1"/>
  <c r="FM265" i="1"/>
  <c r="FM264" i="1"/>
  <c r="FM263" i="1"/>
  <c r="FM262" i="1"/>
  <c r="FM261" i="1"/>
  <c r="FM260" i="1"/>
  <c r="FM259" i="1"/>
  <c r="FM251" i="1"/>
  <c r="FM250" i="1"/>
  <c r="FM249" i="1"/>
  <c r="FM248" i="1"/>
  <c r="FM247" i="1"/>
  <c r="FM246" i="1"/>
  <c r="FM245" i="1"/>
  <c r="FM244" i="1"/>
  <c r="FM243" i="1"/>
  <c r="FM242" i="1"/>
  <c r="FM241" i="1"/>
  <c r="FM240" i="1"/>
  <c r="FM239" i="1"/>
  <c r="FM238" i="1"/>
  <c r="FM237" i="1"/>
  <c r="FM236" i="1"/>
  <c r="FM235" i="1"/>
  <c r="FM234" i="1"/>
  <c r="FM233" i="1"/>
  <c r="FM232" i="1"/>
  <c r="FM231" i="1"/>
  <c r="FM230" i="1"/>
  <c r="FM229" i="1"/>
  <c r="FM228" i="1"/>
  <c r="FM227" i="1"/>
  <c r="FM226" i="1"/>
  <c r="FM225" i="1"/>
  <c r="FM224" i="1"/>
  <c r="FM223" i="1"/>
  <c r="FM222" i="1"/>
  <c r="FM221" i="1"/>
  <c r="FM220" i="1"/>
  <c r="FM212" i="1"/>
  <c r="FM211" i="1"/>
  <c r="FM210" i="1"/>
  <c r="FM209" i="1"/>
  <c r="FM208" i="1"/>
  <c r="FM207" i="1"/>
  <c r="FM206" i="1"/>
  <c r="FM205" i="1"/>
  <c r="FM204" i="1"/>
  <c r="FM203" i="1"/>
  <c r="FM202" i="1"/>
  <c r="FM201" i="1"/>
  <c r="FM200" i="1"/>
  <c r="FM199" i="1"/>
  <c r="FM198" i="1"/>
  <c r="FM197" i="1"/>
  <c r="FM196" i="1"/>
  <c r="FM195" i="1"/>
  <c r="FM194" i="1"/>
  <c r="FM193" i="1"/>
  <c r="FM192" i="1"/>
  <c r="FM191" i="1"/>
  <c r="FM190" i="1"/>
  <c r="FM189" i="1"/>
  <c r="FM188" i="1"/>
  <c r="FM187" i="1"/>
  <c r="FM186" i="1"/>
  <c r="FM185" i="1"/>
  <c r="FM184" i="1"/>
  <c r="FM183" i="1"/>
  <c r="FM182" i="1"/>
  <c r="FM181" i="1"/>
  <c r="FM173" i="1"/>
  <c r="FM172" i="1"/>
  <c r="FM171" i="1"/>
  <c r="FM170" i="1"/>
  <c r="FM169" i="1"/>
  <c r="FM168" i="1"/>
  <c r="FM167" i="1"/>
  <c r="FM166" i="1"/>
  <c r="FM165" i="1"/>
  <c r="FM164" i="1"/>
  <c r="FM163" i="1"/>
  <c r="FM162" i="1"/>
  <c r="FM161" i="1"/>
  <c r="FM160" i="1"/>
  <c r="FM159" i="1"/>
  <c r="FM158" i="1"/>
  <c r="FM157" i="1"/>
  <c r="FM156" i="1"/>
  <c r="FM155" i="1"/>
  <c r="FM154" i="1"/>
  <c r="FM153" i="1"/>
  <c r="FM152" i="1"/>
  <c r="FM151" i="1"/>
  <c r="FM150" i="1"/>
  <c r="FM149" i="1"/>
  <c r="FM148" i="1"/>
  <c r="FM147" i="1"/>
  <c r="FM146" i="1"/>
  <c r="FM145" i="1"/>
  <c r="FM144" i="1"/>
  <c r="FM143" i="1"/>
  <c r="FM142" i="1"/>
  <c r="FM134" i="1"/>
  <c r="FM133" i="1"/>
  <c r="FM132" i="1"/>
  <c r="FM131" i="1"/>
  <c r="FM128" i="1"/>
  <c r="FM127" i="1"/>
  <c r="FM126" i="1"/>
  <c r="FM125" i="1"/>
  <c r="FM122" i="1"/>
  <c r="FM121" i="1"/>
  <c r="FM120" i="1"/>
  <c r="FM119" i="1"/>
  <c r="FM116" i="1"/>
  <c r="FM115" i="1"/>
  <c r="FM114" i="1"/>
  <c r="FM113" i="1"/>
  <c r="FM110" i="1"/>
  <c r="FM109" i="1"/>
  <c r="FM108" i="1"/>
  <c r="FM107" i="1"/>
  <c r="FM104" i="1"/>
  <c r="FM103" i="1"/>
  <c r="FM102" i="1"/>
  <c r="FM101" i="1"/>
  <c r="FM98" i="1"/>
  <c r="FM97" i="1"/>
  <c r="FM96" i="1"/>
  <c r="FM95" i="1"/>
  <c r="FM92" i="1"/>
  <c r="FM91" i="1"/>
  <c r="FM90" i="1"/>
  <c r="FM89" i="1"/>
  <c r="FJ351" i="1"/>
  <c r="FJ349" i="1"/>
  <c r="FJ344" i="1"/>
  <c r="FJ328" i="1"/>
  <c r="FJ306" i="1"/>
  <c r="FJ305" i="1"/>
  <c r="FJ303" i="1"/>
  <c r="FJ302" i="1"/>
  <c r="FJ308" i="1" s="1"/>
  <c r="FJ290" i="1"/>
  <c r="FJ289" i="1"/>
  <c r="FJ288" i="1"/>
  <c r="FJ287" i="1"/>
  <c r="FJ286" i="1"/>
  <c r="FJ285" i="1"/>
  <c r="FJ284" i="1"/>
  <c r="FJ283" i="1"/>
  <c r="FJ282" i="1"/>
  <c r="FJ281" i="1"/>
  <c r="FJ280" i="1"/>
  <c r="FJ279" i="1"/>
  <c r="FJ278" i="1"/>
  <c r="FJ277" i="1"/>
  <c r="FJ276" i="1"/>
  <c r="FJ275" i="1"/>
  <c r="FJ274" i="1"/>
  <c r="FJ273" i="1"/>
  <c r="FJ272" i="1"/>
  <c r="FJ271" i="1"/>
  <c r="FJ270" i="1"/>
  <c r="FJ269" i="1"/>
  <c r="FJ268" i="1"/>
  <c r="FJ267" i="1"/>
  <c r="FJ266" i="1"/>
  <c r="FJ265" i="1"/>
  <c r="FJ264" i="1"/>
  <c r="FJ263" i="1"/>
  <c r="FJ262" i="1"/>
  <c r="FJ261" i="1"/>
  <c r="FJ260" i="1"/>
  <c r="FJ259" i="1"/>
  <c r="FJ251" i="1"/>
  <c r="FJ250" i="1"/>
  <c r="FJ249" i="1"/>
  <c r="FJ248" i="1"/>
  <c r="FJ247" i="1"/>
  <c r="FJ246" i="1"/>
  <c r="FJ245" i="1"/>
  <c r="FJ244" i="1"/>
  <c r="FJ243" i="1"/>
  <c r="FJ242" i="1"/>
  <c r="FJ241" i="1"/>
  <c r="FJ240" i="1"/>
  <c r="FJ239" i="1"/>
  <c r="FJ238" i="1"/>
  <c r="FJ237" i="1"/>
  <c r="FJ236" i="1"/>
  <c r="FJ235" i="1"/>
  <c r="FJ234" i="1"/>
  <c r="FJ233" i="1"/>
  <c r="FJ232" i="1"/>
  <c r="FJ231" i="1"/>
  <c r="FJ230" i="1"/>
  <c r="FJ229" i="1"/>
  <c r="FJ228" i="1"/>
  <c r="FJ227" i="1"/>
  <c r="FJ226" i="1"/>
  <c r="FJ225" i="1"/>
  <c r="FJ224" i="1"/>
  <c r="FJ223" i="1"/>
  <c r="FJ222" i="1"/>
  <c r="FJ221" i="1"/>
  <c r="FJ220" i="1"/>
  <c r="FJ253" i="1" s="1"/>
  <c r="FJ212" i="1"/>
  <c r="FJ211" i="1"/>
  <c r="FJ210" i="1"/>
  <c r="FJ209" i="1"/>
  <c r="FJ208" i="1"/>
  <c r="FJ207" i="1"/>
  <c r="FJ206" i="1"/>
  <c r="FJ205" i="1"/>
  <c r="FJ204" i="1"/>
  <c r="FJ203" i="1"/>
  <c r="FJ202" i="1"/>
  <c r="FJ201" i="1"/>
  <c r="FJ200" i="1"/>
  <c r="FJ199" i="1"/>
  <c r="FJ198" i="1"/>
  <c r="FJ197" i="1"/>
  <c r="FJ196" i="1"/>
  <c r="FJ195" i="1"/>
  <c r="FJ194" i="1"/>
  <c r="FJ193" i="1"/>
  <c r="FJ192" i="1"/>
  <c r="FJ191" i="1"/>
  <c r="FJ190" i="1"/>
  <c r="FJ189" i="1"/>
  <c r="FJ188" i="1"/>
  <c r="FJ187" i="1"/>
  <c r="FJ186" i="1"/>
  <c r="FJ185" i="1"/>
  <c r="FJ184" i="1"/>
  <c r="FJ183" i="1"/>
  <c r="FJ182" i="1"/>
  <c r="FJ181" i="1"/>
  <c r="FJ173" i="1"/>
  <c r="FJ172" i="1"/>
  <c r="FJ171" i="1"/>
  <c r="FJ170" i="1"/>
  <c r="FJ169" i="1"/>
  <c r="FJ168" i="1"/>
  <c r="FJ167" i="1"/>
  <c r="FJ166" i="1"/>
  <c r="FJ165" i="1"/>
  <c r="FJ164" i="1"/>
  <c r="FJ163" i="1"/>
  <c r="FJ162" i="1"/>
  <c r="FJ161" i="1"/>
  <c r="FJ160" i="1"/>
  <c r="FJ159" i="1"/>
  <c r="FJ158" i="1"/>
  <c r="FJ157" i="1"/>
  <c r="FJ156" i="1"/>
  <c r="FJ155" i="1"/>
  <c r="FJ154" i="1"/>
  <c r="FJ153" i="1"/>
  <c r="FJ152" i="1"/>
  <c r="FJ151" i="1"/>
  <c r="FJ150" i="1"/>
  <c r="FJ149" i="1"/>
  <c r="FJ148" i="1"/>
  <c r="FJ147" i="1"/>
  <c r="FJ146" i="1"/>
  <c r="FJ145" i="1"/>
  <c r="FJ144" i="1"/>
  <c r="FJ143" i="1"/>
  <c r="FJ142" i="1"/>
  <c r="FJ134" i="1"/>
  <c r="FJ133" i="1"/>
  <c r="FJ132" i="1"/>
  <c r="FJ131" i="1"/>
  <c r="FJ128" i="1"/>
  <c r="FJ127" i="1"/>
  <c r="FJ126" i="1"/>
  <c r="FJ125" i="1"/>
  <c r="FJ122" i="1"/>
  <c r="FJ121" i="1"/>
  <c r="FJ120" i="1"/>
  <c r="FJ119" i="1"/>
  <c r="FJ116" i="1"/>
  <c r="FJ115" i="1"/>
  <c r="FJ114" i="1"/>
  <c r="FJ113" i="1"/>
  <c r="FJ110" i="1"/>
  <c r="FJ109" i="1"/>
  <c r="FJ108" i="1"/>
  <c r="FJ107" i="1"/>
  <c r="FJ104" i="1"/>
  <c r="FJ103" i="1"/>
  <c r="FJ102" i="1"/>
  <c r="FJ101" i="1"/>
  <c r="FJ98" i="1"/>
  <c r="FJ97" i="1"/>
  <c r="FJ96" i="1"/>
  <c r="FJ95" i="1"/>
  <c r="FJ92" i="1"/>
  <c r="FJ91" i="1"/>
  <c r="FJ90" i="1"/>
  <c r="FJ89" i="1"/>
  <c r="FG351" i="1"/>
  <c r="FG349" i="1"/>
  <c r="FG344" i="1"/>
  <c r="FG328" i="1"/>
  <c r="FG306" i="1"/>
  <c r="FG305" i="1"/>
  <c r="FG303" i="1"/>
  <c r="FG302" i="1"/>
  <c r="FG290" i="1"/>
  <c r="FG289" i="1"/>
  <c r="FG288" i="1"/>
  <c r="FG287" i="1"/>
  <c r="FG286" i="1"/>
  <c r="FG285" i="1"/>
  <c r="FG284" i="1"/>
  <c r="FG283" i="1"/>
  <c r="FG282" i="1"/>
  <c r="FG281" i="1"/>
  <c r="FG280" i="1"/>
  <c r="FG279" i="1"/>
  <c r="FG278" i="1"/>
  <c r="FG277" i="1"/>
  <c r="FG276" i="1"/>
  <c r="FG275" i="1"/>
  <c r="FG274" i="1"/>
  <c r="FG273" i="1"/>
  <c r="FG272" i="1"/>
  <c r="FG271" i="1"/>
  <c r="FG270" i="1"/>
  <c r="FG269" i="1"/>
  <c r="FG268" i="1"/>
  <c r="FG267" i="1"/>
  <c r="FG266" i="1"/>
  <c r="FG265" i="1"/>
  <c r="FG264" i="1"/>
  <c r="FG263" i="1"/>
  <c r="FG262" i="1"/>
  <c r="FG261" i="1"/>
  <c r="FG260" i="1"/>
  <c r="FG259" i="1"/>
  <c r="FG251" i="1"/>
  <c r="FG250" i="1"/>
  <c r="FG249" i="1"/>
  <c r="FG248" i="1"/>
  <c r="FG247" i="1"/>
  <c r="FG246" i="1"/>
  <c r="FG245" i="1"/>
  <c r="FG244" i="1"/>
  <c r="FG243" i="1"/>
  <c r="FG242" i="1"/>
  <c r="FG241" i="1"/>
  <c r="FG240" i="1"/>
  <c r="FG239" i="1"/>
  <c r="FG238" i="1"/>
  <c r="FG237" i="1"/>
  <c r="FG236" i="1"/>
  <c r="FG235" i="1"/>
  <c r="FG234" i="1"/>
  <c r="FG233" i="1"/>
  <c r="FG232" i="1"/>
  <c r="FG231" i="1"/>
  <c r="FG230" i="1"/>
  <c r="FG229" i="1"/>
  <c r="FG228" i="1"/>
  <c r="FG227" i="1"/>
  <c r="FG226" i="1"/>
  <c r="FG225" i="1"/>
  <c r="FG224" i="1"/>
  <c r="FG223" i="1"/>
  <c r="FG222" i="1"/>
  <c r="FG221" i="1"/>
  <c r="FG220" i="1"/>
  <c r="FG212" i="1"/>
  <c r="FG211" i="1"/>
  <c r="FG210" i="1"/>
  <c r="FG209" i="1"/>
  <c r="FG208" i="1"/>
  <c r="FG207" i="1"/>
  <c r="FG206" i="1"/>
  <c r="FG205" i="1"/>
  <c r="FG204" i="1"/>
  <c r="FG203" i="1"/>
  <c r="FG202" i="1"/>
  <c r="FG201" i="1"/>
  <c r="FG200" i="1"/>
  <c r="FG199" i="1"/>
  <c r="FG198" i="1"/>
  <c r="FG197" i="1"/>
  <c r="FG196" i="1"/>
  <c r="FG195" i="1"/>
  <c r="FG194" i="1"/>
  <c r="FG193" i="1"/>
  <c r="FG192" i="1"/>
  <c r="FG191" i="1"/>
  <c r="FG190" i="1"/>
  <c r="FG189" i="1"/>
  <c r="FG188" i="1"/>
  <c r="FG187" i="1"/>
  <c r="FG186" i="1"/>
  <c r="FG185" i="1"/>
  <c r="FG184" i="1"/>
  <c r="FG183" i="1"/>
  <c r="FG182" i="1"/>
  <c r="FG181" i="1"/>
  <c r="FG173" i="1"/>
  <c r="FG172" i="1"/>
  <c r="FG171" i="1"/>
  <c r="FG170" i="1"/>
  <c r="FG169" i="1"/>
  <c r="FG168" i="1"/>
  <c r="FG167" i="1"/>
  <c r="FG166" i="1"/>
  <c r="FG165" i="1"/>
  <c r="FG164" i="1"/>
  <c r="FG163" i="1"/>
  <c r="FG162" i="1"/>
  <c r="FG161" i="1"/>
  <c r="FG160" i="1"/>
  <c r="FG159" i="1"/>
  <c r="FG158" i="1"/>
  <c r="FG157" i="1"/>
  <c r="FG156" i="1"/>
  <c r="FG155" i="1"/>
  <c r="FG154" i="1"/>
  <c r="FG153" i="1"/>
  <c r="FG152" i="1"/>
  <c r="FG151" i="1"/>
  <c r="FG150" i="1"/>
  <c r="FG149" i="1"/>
  <c r="FG148" i="1"/>
  <c r="FG147" i="1"/>
  <c r="FG146" i="1"/>
  <c r="FG145" i="1"/>
  <c r="FG144" i="1"/>
  <c r="FG143" i="1"/>
  <c r="FG142" i="1"/>
  <c r="FG134" i="1"/>
  <c r="FG133" i="1"/>
  <c r="FG132" i="1"/>
  <c r="FG131" i="1"/>
  <c r="FG128" i="1"/>
  <c r="FG127" i="1"/>
  <c r="FG126" i="1"/>
  <c r="FG125" i="1"/>
  <c r="FG122" i="1"/>
  <c r="FG121" i="1"/>
  <c r="FG120" i="1"/>
  <c r="FG119" i="1"/>
  <c r="FG116" i="1"/>
  <c r="FG115" i="1"/>
  <c r="FG114" i="1"/>
  <c r="FG113" i="1"/>
  <c r="FG110" i="1"/>
  <c r="FG109" i="1"/>
  <c r="FG108" i="1"/>
  <c r="FG107" i="1"/>
  <c r="FG104" i="1"/>
  <c r="FG103" i="1"/>
  <c r="FG102" i="1"/>
  <c r="FG101" i="1"/>
  <c r="FG98" i="1"/>
  <c r="FG97" i="1"/>
  <c r="FG96" i="1"/>
  <c r="FG95" i="1"/>
  <c r="FG92" i="1"/>
  <c r="FG91" i="1"/>
  <c r="FG90" i="1"/>
  <c r="FG89" i="1"/>
  <c r="FD351" i="1"/>
  <c r="FD349" i="1"/>
  <c r="FD344" i="1"/>
  <c r="FD328" i="1"/>
  <c r="FD306" i="1"/>
  <c r="FD305" i="1"/>
  <c r="FD303" i="1"/>
  <c r="FD302" i="1"/>
  <c r="FD290" i="1"/>
  <c r="FD289" i="1"/>
  <c r="FD288" i="1"/>
  <c r="FD287" i="1"/>
  <c r="FD286" i="1"/>
  <c r="FD285" i="1"/>
  <c r="FD284" i="1"/>
  <c r="FD283" i="1"/>
  <c r="FD282" i="1"/>
  <c r="FD281" i="1"/>
  <c r="FD280" i="1"/>
  <c r="FD279" i="1"/>
  <c r="FD278" i="1"/>
  <c r="FD277" i="1"/>
  <c r="FD276" i="1"/>
  <c r="FD275" i="1"/>
  <c r="FD274" i="1"/>
  <c r="FD273" i="1"/>
  <c r="FD272" i="1"/>
  <c r="FD271" i="1"/>
  <c r="FD270" i="1"/>
  <c r="FD269" i="1"/>
  <c r="FD268" i="1"/>
  <c r="FD267" i="1"/>
  <c r="FD266" i="1"/>
  <c r="FD265" i="1"/>
  <c r="FD264" i="1"/>
  <c r="FD263" i="1"/>
  <c r="FD262" i="1"/>
  <c r="FD261" i="1"/>
  <c r="FD260" i="1"/>
  <c r="FD259" i="1"/>
  <c r="FD251" i="1"/>
  <c r="FD250" i="1"/>
  <c r="FD249" i="1"/>
  <c r="FD248" i="1"/>
  <c r="FD247" i="1"/>
  <c r="FD246" i="1"/>
  <c r="FD245" i="1"/>
  <c r="FD244" i="1"/>
  <c r="FD243" i="1"/>
  <c r="FD242" i="1"/>
  <c r="FD241" i="1"/>
  <c r="FD240" i="1"/>
  <c r="FD239" i="1"/>
  <c r="FD238" i="1"/>
  <c r="FD237" i="1"/>
  <c r="FD236" i="1"/>
  <c r="FD235" i="1"/>
  <c r="FD234" i="1"/>
  <c r="FD233" i="1"/>
  <c r="FD232" i="1"/>
  <c r="FD231" i="1"/>
  <c r="FD230" i="1"/>
  <c r="FD229" i="1"/>
  <c r="FD228" i="1"/>
  <c r="FD227" i="1"/>
  <c r="FD226" i="1"/>
  <c r="FD225" i="1"/>
  <c r="FD224" i="1"/>
  <c r="FD223" i="1"/>
  <c r="FD222" i="1"/>
  <c r="FD221" i="1"/>
  <c r="FD220" i="1"/>
  <c r="FD212" i="1"/>
  <c r="FD211" i="1"/>
  <c r="FD210" i="1"/>
  <c r="FD209" i="1"/>
  <c r="FD208" i="1"/>
  <c r="FD207" i="1"/>
  <c r="FD206" i="1"/>
  <c r="FD205" i="1"/>
  <c r="FD204" i="1"/>
  <c r="FD203" i="1"/>
  <c r="FD202" i="1"/>
  <c r="FD201" i="1"/>
  <c r="FD200" i="1"/>
  <c r="FD199" i="1"/>
  <c r="FD198" i="1"/>
  <c r="FD197" i="1"/>
  <c r="FD196" i="1"/>
  <c r="FD195" i="1"/>
  <c r="FD194" i="1"/>
  <c r="FD193" i="1"/>
  <c r="FD192" i="1"/>
  <c r="FD191" i="1"/>
  <c r="FD190" i="1"/>
  <c r="FD189" i="1"/>
  <c r="FD188" i="1"/>
  <c r="FD187" i="1"/>
  <c r="FD186" i="1"/>
  <c r="FD185" i="1"/>
  <c r="FD184" i="1"/>
  <c r="FD183" i="1"/>
  <c r="FD182" i="1"/>
  <c r="FD181" i="1"/>
  <c r="FD173" i="1"/>
  <c r="FD172" i="1"/>
  <c r="FD171" i="1"/>
  <c r="FD170" i="1"/>
  <c r="FD169" i="1"/>
  <c r="FD168" i="1"/>
  <c r="FD167" i="1"/>
  <c r="FD166" i="1"/>
  <c r="FD165" i="1"/>
  <c r="FD164" i="1"/>
  <c r="FD163" i="1"/>
  <c r="FD162" i="1"/>
  <c r="FD161" i="1"/>
  <c r="FD160" i="1"/>
  <c r="FD159" i="1"/>
  <c r="FD158" i="1"/>
  <c r="FD157" i="1"/>
  <c r="FD156" i="1"/>
  <c r="FD155" i="1"/>
  <c r="FD154" i="1"/>
  <c r="FD153" i="1"/>
  <c r="FD152" i="1"/>
  <c r="FD151" i="1"/>
  <c r="FD150" i="1"/>
  <c r="FD149" i="1"/>
  <c r="FD148" i="1"/>
  <c r="FD147" i="1"/>
  <c r="FD146" i="1"/>
  <c r="FD145" i="1"/>
  <c r="FD144" i="1"/>
  <c r="FD143" i="1"/>
  <c r="FD142" i="1"/>
  <c r="FD134" i="1"/>
  <c r="FD133" i="1"/>
  <c r="FD132" i="1"/>
  <c r="FD131" i="1"/>
  <c r="FD128" i="1"/>
  <c r="FD127" i="1"/>
  <c r="FD126" i="1"/>
  <c r="FD125" i="1"/>
  <c r="FD122" i="1"/>
  <c r="FD121" i="1"/>
  <c r="FD120" i="1"/>
  <c r="FD119" i="1"/>
  <c r="FD116" i="1"/>
  <c r="FD115" i="1"/>
  <c r="FD114" i="1"/>
  <c r="FD113" i="1"/>
  <c r="FD110" i="1"/>
  <c r="FD109" i="1"/>
  <c r="FD108" i="1"/>
  <c r="FD107" i="1"/>
  <c r="FD104" i="1"/>
  <c r="FD103" i="1"/>
  <c r="FD102" i="1"/>
  <c r="FD101" i="1"/>
  <c r="FD98" i="1"/>
  <c r="FD97" i="1"/>
  <c r="FD96" i="1"/>
  <c r="FD95" i="1"/>
  <c r="FD92" i="1"/>
  <c r="FD91" i="1"/>
  <c r="FD90" i="1"/>
  <c r="FD89" i="1"/>
  <c r="FA351" i="1"/>
  <c r="FA349" i="1"/>
  <c r="FA344" i="1"/>
  <c r="FA328" i="1"/>
  <c r="FA306" i="1"/>
  <c r="FA305" i="1"/>
  <c r="FA303" i="1"/>
  <c r="FA302" i="1"/>
  <c r="FA290" i="1"/>
  <c r="FA289" i="1"/>
  <c r="FA288" i="1"/>
  <c r="FA287" i="1"/>
  <c r="FA286" i="1"/>
  <c r="FA285" i="1"/>
  <c r="FA284" i="1"/>
  <c r="FA283" i="1"/>
  <c r="FA282" i="1"/>
  <c r="FA281" i="1"/>
  <c r="FA280" i="1"/>
  <c r="FA279" i="1"/>
  <c r="FA278" i="1"/>
  <c r="FA277" i="1"/>
  <c r="FA276" i="1"/>
  <c r="FA275" i="1"/>
  <c r="FA274" i="1"/>
  <c r="FA273" i="1"/>
  <c r="FA272" i="1"/>
  <c r="FA271" i="1"/>
  <c r="FA270" i="1"/>
  <c r="FA269" i="1"/>
  <c r="FA268" i="1"/>
  <c r="FA267" i="1"/>
  <c r="FA266" i="1"/>
  <c r="FA265" i="1"/>
  <c r="FA264" i="1"/>
  <c r="FA263" i="1"/>
  <c r="FA262" i="1"/>
  <c r="FA261" i="1"/>
  <c r="FA260" i="1"/>
  <c r="FA259" i="1"/>
  <c r="FA251" i="1"/>
  <c r="FA250" i="1"/>
  <c r="FA249" i="1"/>
  <c r="FA248" i="1"/>
  <c r="FA247" i="1"/>
  <c r="FA246" i="1"/>
  <c r="FA245" i="1"/>
  <c r="FA244" i="1"/>
  <c r="FA243" i="1"/>
  <c r="FA242" i="1"/>
  <c r="FA241" i="1"/>
  <c r="FA240" i="1"/>
  <c r="FA239" i="1"/>
  <c r="FA238" i="1"/>
  <c r="FA237" i="1"/>
  <c r="FA236" i="1"/>
  <c r="FA235" i="1"/>
  <c r="FA234" i="1"/>
  <c r="FA233" i="1"/>
  <c r="FA232" i="1"/>
  <c r="FA231" i="1"/>
  <c r="FA230" i="1"/>
  <c r="FA229" i="1"/>
  <c r="FA228" i="1"/>
  <c r="FA227" i="1"/>
  <c r="FA226" i="1"/>
  <c r="FA225" i="1"/>
  <c r="FA224" i="1"/>
  <c r="FA223" i="1"/>
  <c r="FA222" i="1"/>
  <c r="FA221" i="1"/>
  <c r="FA220" i="1"/>
  <c r="FA212" i="1"/>
  <c r="FA211" i="1"/>
  <c r="FA210" i="1"/>
  <c r="FA209" i="1"/>
  <c r="FA208" i="1"/>
  <c r="FA207" i="1"/>
  <c r="FA206" i="1"/>
  <c r="FA205" i="1"/>
  <c r="FA204" i="1"/>
  <c r="FA203" i="1"/>
  <c r="FA202" i="1"/>
  <c r="FA201" i="1"/>
  <c r="FA200" i="1"/>
  <c r="FA199" i="1"/>
  <c r="FA198" i="1"/>
  <c r="FA197" i="1"/>
  <c r="FA196" i="1"/>
  <c r="FA195" i="1"/>
  <c r="FA194" i="1"/>
  <c r="FA193" i="1"/>
  <c r="FA192" i="1"/>
  <c r="FA191" i="1"/>
  <c r="FA190" i="1"/>
  <c r="FA189" i="1"/>
  <c r="FA188" i="1"/>
  <c r="FA187" i="1"/>
  <c r="FA186" i="1"/>
  <c r="FA185" i="1"/>
  <c r="FA184" i="1"/>
  <c r="FA183" i="1"/>
  <c r="FA182" i="1"/>
  <c r="FA181" i="1"/>
  <c r="FA173" i="1"/>
  <c r="FA172" i="1"/>
  <c r="FA171" i="1"/>
  <c r="FA170" i="1"/>
  <c r="FA169" i="1"/>
  <c r="FA168" i="1"/>
  <c r="FA167" i="1"/>
  <c r="FA166" i="1"/>
  <c r="FA165" i="1"/>
  <c r="FA164" i="1"/>
  <c r="FA163" i="1"/>
  <c r="FA162" i="1"/>
  <c r="FA161" i="1"/>
  <c r="FA160" i="1"/>
  <c r="FA159" i="1"/>
  <c r="FA158" i="1"/>
  <c r="FA157" i="1"/>
  <c r="FA156" i="1"/>
  <c r="FA155" i="1"/>
  <c r="FA154" i="1"/>
  <c r="FA153" i="1"/>
  <c r="FA152" i="1"/>
  <c r="FA151" i="1"/>
  <c r="FA150" i="1"/>
  <c r="FA149" i="1"/>
  <c r="FA148" i="1"/>
  <c r="FA147" i="1"/>
  <c r="FA146" i="1"/>
  <c r="FA145" i="1"/>
  <c r="FA144" i="1"/>
  <c r="FA143" i="1"/>
  <c r="FA142" i="1"/>
  <c r="FA134" i="1"/>
  <c r="FA133" i="1"/>
  <c r="FA132" i="1"/>
  <c r="FA131" i="1"/>
  <c r="FA128" i="1"/>
  <c r="FA127" i="1"/>
  <c r="FA126" i="1"/>
  <c r="FA125" i="1"/>
  <c r="FA122" i="1"/>
  <c r="FA121" i="1"/>
  <c r="FA120" i="1"/>
  <c r="FA119" i="1"/>
  <c r="FA116" i="1"/>
  <c r="FA115" i="1"/>
  <c r="FA114" i="1"/>
  <c r="FA113" i="1"/>
  <c r="FA110" i="1"/>
  <c r="FA109" i="1"/>
  <c r="FA108" i="1"/>
  <c r="FA107" i="1"/>
  <c r="FA104" i="1"/>
  <c r="FA103" i="1"/>
  <c r="FA102" i="1"/>
  <c r="FA101" i="1"/>
  <c r="FA98" i="1"/>
  <c r="FA97" i="1"/>
  <c r="FA96" i="1"/>
  <c r="FA95" i="1"/>
  <c r="FA92" i="1"/>
  <c r="FA91" i="1"/>
  <c r="FA90" i="1"/>
  <c r="FA89" i="1"/>
  <c r="EX351" i="1"/>
  <c r="EX349" i="1"/>
  <c r="EX344" i="1"/>
  <c r="EX328" i="1"/>
  <c r="EX306" i="1"/>
  <c r="EX305" i="1"/>
  <c r="EX303" i="1"/>
  <c r="EX302" i="1"/>
  <c r="EX308" i="1" s="1"/>
  <c r="EX290" i="1"/>
  <c r="EX289" i="1"/>
  <c r="EX288" i="1"/>
  <c r="EX287" i="1"/>
  <c r="EX286" i="1"/>
  <c r="EX285" i="1"/>
  <c r="EX284" i="1"/>
  <c r="EX283" i="1"/>
  <c r="EX282" i="1"/>
  <c r="EX281" i="1"/>
  <c r="EX280" i="1"/>
  <c r="EX279" i="1"/>
  <c r="EX278" i="1"/>
  <c r="EX277" i="1"/>
  <c r="EX276" i="1"/>
  <c r="EX275" i="1"/>
  <c r="EX274" i="1"/>
  <c r="EX273" i="1"/>
  <c r="EX272" i="1"/>
  <c r="EX271" i="1"/>
  <c r="EX270" i="1"/>
  <c r="EX269" i="1"/>
  <c r="EX268" i="1"/>
  <c r="EX267" i="1"/>
  <c r="EX266" i="1"/>
  <c r="EX265" i="1"/>
  <c r="EX264" i="1"/>
  <c r="EX263" i="1"/>
  <c r="EX262" i="1"/>
  <c r="EX261" i="1"/>
  <c r="EX260" i="1"/>
  <c r="EX259" i="1"/>
  <c r="EX251" i="1"/>
  <c r="EX250" i="1"/>
  <c r="EX249" i="1"/>
  <c r="EX248" i="1"/>
  <c r="EX247" i="1"/>
  <c r="EX246" i="1"/>
  <c r="EX245" i="1"/>
  <c r="EX244" i="1"/>
  <c r="EX243" i="1"/>
  <c r="EX242" i="1"/>
  <c r="EX241" i="1"/>
  <c r="EX240" i="1"/>
  <c r="EX239" i="1"/>
  <c r="EX238" i="1"/>
  <c r="EX237" i="1"/>
  <c r="EX236" i="1"/>
  <c r="EX235" i="1"/>
  <c r="EX234" i="1"/>
  <c r="EX233" i="1"/>
  <c r="EX232" i="1"/>
  <c r="EX231" i="1"/>
  <c r="EX230" i="1"/>
  <c r="EX229" i="1"/>
  <c r="EX228" i="1"/>
  <c r="EX227" i="1"/>
  <c r="EX226" i="1"/>
  <c r="EX225" i="1"/>
  <c r="EX224" i="1"/>
  <c r="EX223" i="1"/>
  <c r="EX222" i="1"/>
  <c r="EX221" i="1"/>
  <c r="EX220" i="1"/>
  <c r="EX253" i="1" s="1"/>
  <c r="EX212" i="1"/>
  <c r="EX211" i="1"/>
  <c r="EX210" i="1"/>
  <c r="EX209" i="1"/>
  <c r="EX208" i="1"/>
  <c r="EX207" i="1"/>
  <c r="EX206" i="1"/>
  <c r="EX205" i="1"/>
  <c r="EX204" i="1"/>
  <c r="EX203" i="1"/>
  <c r="EX202" i="1"/>
  <c r="EX201" i="1"/>
  <c r="EX200" i="1"/>
  <c r="EX199" i="1"/>
  <c r="EX198" i="1"/>
  <c r="EX197" i="1"/>
  <c r="EX196" i="1"/>
  <c r="EX195" i="1"/>
  <c r="EX194" i="1"/>
  <c r="EX193" i="1"/>
  <c r="EX192" i="1"/>
  <c r="EX191" i="1"/>
  <c r="EX190" i="1"/>
  <c r="EX189" i="1"/>
  <c r="EX188" i="1"/>
  <c r="EX187" i="1"/>
  <c r="EX186" i="1"/>
  <c r="EX185" i="1"/>
  <c r="EX184" i="1"/>
  <c r="EX183" i="1"/>
  <c r="EX182" i="1"/>
  <c r="EX181" i="1"/>
  <c r="EX173" i="1"/>
  <c r="EX172" i="1"/>
  <c r="EX171" i="1"/>
  <c r="EX170" i="1"/>
  <c r="EX169" i="1"/>
  <c r="EX168" i="1"/>
  <c r="EX167" i="1"/>
  <c r="EX166" i="1"/>
  <c r="EX165" i="1"/>
  <c r="EX164" i="1"/>
  <c r="EX163" i="1"/>
  <c r="EX162" i="1"/>
  <c r="EX161" i="1"/>
  <c r="EX160" i="1"/>
  <c r="EX159" i="1"/>
  <c r="EX158" i="1"/>
  <c r="EX157" i="1"/>
  <c r="EX156" i="1"/>
  <c r="EX155" i="1"/>
  <c r="EX154" i="1"/>
  <c r="EX153" i="1"/>
  <c r="EX152" i="1"/>
  <c r="EX151" i="1"/>
  <c r="EX150" i="1"/>
  <c r="EX149" i="1"/>
  <c r="EX148" i="1"/>
  <c r="EX147" i="1"/>
  <c r="EX146" i="1"/>
  <c r="EX145" i="1"/>
  <c r="EX144" i="1"/>
  <c r="EX143" i="1"/>
  <c r="EX142" i="1"/>
  <c r="EX134" i="1"/>
  <c r="EX133" i="1"/>
  <c r="EX132" i="1"/>
  <c r="EX131" i="1"/>
  <c r="EX128" i="1"/>
  <c r="EX127" i="1"/>
  <c r="EX126" i="1"/>
  <c r="EX125" i="1"/>
  <c r="EX122" i="1"/>
  <c r="EX121" i="1"/>
  <c r="EX120" i="1"/>
  <c r="EX119" i="1"/>
  <c r="EX116" i="1"/>
  <c r="EX115" i="1"/>
  <c r="EX114" i="1"/>
  <c r="EX113" i="1"/>
  <c r="EX110" i="1"/>
  <c r="EX109" i="1"/>
  <c r="EX108" i="1"/>
  <c r="EX107" i="1"/>
  <c r="EX104" i="1"/>
  <c r="EX103" i="1"/>
  <c r="EX102" i="1"/>
  <c r="EX101" i="1"/>
  <c r="EX98" i="1"/>
  <c r="EX97" i="1"/>
  <c r="EX96" i="1"/>
  <c r="EX95" i="1"/>
  <c r="EX92" i="1"/>
  <c r="EX91" i="1"/>
  <c r="EX90" i="1"/>
  <c r="EX89" i="1"/>
  <c r="EU351" i="1"/>
  <c r="EU349" i="1"/>
  <c r="EU344" i="1"/>
  <c r="EU328" i="1"/>
  <c r="EU306" i="1"/>
  <c r="EU305" i="1"/>
  <c r="EU303" i="1"/>
  <c r="EU302" i="1"/>
  <c r="EU290" i="1"/>
  <c r="EU289" i="1"/>
  <c r="EU288" i="1"/>
  <c r="EU287" i="1"/>
  <c r="EU286" i="1"/>
  <c r="EU285" i="1"/>
  <c r="EU284" i="1"/>
  <c r="EU283" i="1"/>
  <c r="EU282" i="1"/>
  <c r="EU281" i="1"/>
  <c r="EU280" i="1"/>
  <c r="EU279" i="1"/>
  <c r="EU278" i="1"/>
  <c r="EU277" i="1"/>
  <c r="EU276" i="1"/>
  <c r="EU275" i="1"/>
  <c r="EU274" i="1"/>
  <c r="EU273" i="1"/>
  <c r="EU272" i="1"/>
  <c r="EU271" i="1"/>
  <c r="EU270" i="1"/>
  <c r="EU269" i="1"/>
  <c r="EU268" i="1"/>
  <c r="EU267" i="1"/>
  <c r="EU266" i="1"/>
  <c r="EU265" i="1"/>
  <c r="EU264" i="1"/>
  <c r="EU263" i="1"/>
  <c r="EU262" i="1"/>
  <c r="EU261" i="1"/>
  <c r="EU260" i="1"/>
  <c r="EU259" i="1"/>
  <c r="EU251" i="1"/>
  <c r="EU250" i="1"/>
  <c r="EU249" i="1"/>
  <c r="EU248" i="1"/>
  <c r="EU247" i="1"/>
  <c r="EU246" i="1"/>
  <c r="EU245" i="1"/>
  <c r="EU244" i="1"/>
  <c r="EU243" i="1"/>
  <c r="EU242" i="1"/>
  <c r="EU241" i="1"/>
  <c r="EU240" i="1"/>
  <c r="EU239" i="1"/>
  <c r="EU238" i="1"/>
  <c r="EU237" i="1"/>
  <c r="EU236" i="1"/>
  <c r="EU235" i="1"/>
  <c r="EU234" i="1"/>
  <c r="EU233" i="1"/>
  <c r="EU232" i="1"/>
  <c r="EU231" i="1"/>
  <c r="EU230" i="1"/>
  <c r="EU229" i="1"/>
  <c r="EU228" i="1"/>
  <c r="EU227" i="1"/>
  <c r="EU226" i="1"/>
  <c r="EU225" i="1"/>
  <c r="EU224" i="1"/>
  <c r="EU223" i="1"/>
  <c r="EU222" i="1"/>
  <c r="EU221" i="1"/>
  <c r="EU220" i="1"/>
  <c r="EU212" i="1"/>
  <c r="EU211" i="1"/>
  <c r="EU210" i="1"/>
  <c r="EU209" i="1"/>
  <c r="EU208" i="1"/>
  <c r="EU207" i="1"/>
  <c r="EU206" i="1"/>
  <c r="EU205" i="1"/>
  <c r="EU204" i="1"/>
  <c r="EU203" i="1"/>
  <c r="EU202" i="1"/>
  <c r="EU201" i="1"/>
  <c r="EU200" i="1"/>
  <c r="EU199" i="1"/>
  <c r="EU198" i="1"/>
  <c r="EU197" i="1"/>
  <c r="EU196" i="1"/>
  <c r="EU195" i="1"/>
  <c r="EU194" i="1"/>
  <c r="EU193" i="1"/>
  <c r="EU192" i="1"/>
  <c r="EU191" i="1"/>
  <c r="EU190" i="1"/>
  <c r="EU189" i="1"/>
  <c r="EU188" i="1"/>
  <c r="EU187" i="1"/>
  <c r="EU186" i="1"/>
  <c r="EU185" i="1"/>
  <c r="EU184" i="1"/>
  <c r="EU183" i="1"/>
  <c r="EU182" i="1"/>
  <c r="EU181" i="1"/>
  <c r="EU173" i="1"/>
  <c r="EU172" i="1"/>
  <c r="EU171" i="1"/>
  <c r="EU170" i="1"/>
  <c r="EU169" i="1"/>
  <c r="EU168" i="1"/>
  <c r="EU167" i="1"/>
  <c r="EU166" i="1"/>
  <c r="EU165" i="1"/>
  <c r="EU164" i="1"/>
  <c r="EU163" i="1"/>
  <c r="EU162" i="1"/>
  <c r="EU161" i="1"/>
  <c r="EU160" i="1"/>
  <c r="EU159" i="1"/>
  <c r="EU158" i="1"/>
  <c r="EU157" i="1"/>
  <c r="EU156" i="1"/>
  <c r="EU155" i="1"/>
  <c r="EU154" i="1"/>
  <c r="EU153" i="1"/>
  <c r="EU152" i="1"/>
  <c r="EU151" i="1"/>
  <c r="EU150" i="1"/>
  <c r="EU149" i="1"/>
  <c r="EU148" i="1"/>
  <c r="EU147" i="1"/>
  <c r="EU146" i="1"/>
  <c r="EU145" i="1"/>
  <c r="EU144" i="1"/>
  <c r="EU143" i="1"/>
  <c r="EU142" i="1"/>
  <c r="EU134" i="1"/>
  <c r="EU133" i="1"/>
  <c r="EU132" i="1"/>
  <c r="EU131" i="1"/>
  <c r="EU128" i="1"/>
  <c r="EU127" i="1"/>
  <c r="EU126" i="1"/>
  <c r="EU125" i="1"/>
  <c r="EU122" i="1"/>
  <c r="EU121" i="1"/>
  <c r="EU120" i="1"/>
  <c r="EU119" i="1"/>
  <c r="EU116" i="1"/>
  <c r="EU115" i="1"/>
  <c r="EU114" i="1"/>
  <c r="EU113" i="1"/>
  <c r="EU110" i="1"/>
  <c r="EU109" i="1"/>
  <c r="EU108" i="1"/>
  <c r="EU107" i="1"/>
  <c r="EU104" i="1"/>
  <c r="EU103" i="1"/>
  <c r="EU102" i="1"/>
  <c r="EU101" i="1"/>
  <c r="EU98" i="1"/>
  <c r="EU97" i="1"/>
  <c r="EU96" i="1"/>
  <c r="EU95" i="1"/>
  <c r="EU92" i="1"/>
  <c r="EU91" i="1"/>
  <c r="EU90" i="1"/>
  <c r="EU89" i="1"/>
  <c r="EO351" i="1"/>
  <c r="EO349" i="1"/>
  <c r="EO344" i="1"/>
  <c r="EO328" i="1"/>
  <c r="EO306" i="1"/>
  <c r="EO305" i="1"/>
  <c r="EO303" i="1"/>
  <c r="EO302" i="1"/>
  <c r="EO290" i="1"/>
  <c r="EO289" i="1"/>
  <c r="EO288" i="1"/>
  <c r="EO287" i="1"/>
  <c r="EO286" i="1"/>
  <c r="EO285" i="1"/>
  <c r="EO284" i="1"/>
  <c r="EO283" i="1"/>
  <c r="EO282" i="1"/>
  <c r="EO281" i="1"/>
  <c r="EO280" i="1"/>
  <c r="EO279" i="1"/>
  <c r="EO278" i="1"/>
  <c r="EO277" i="1"/>
  <c r="EO276" i="1"/>
  <c r="EO275" i="1"/>
  <c r="EO274" i="1"/>
  <c r="EO273" i="1"/>
  <c r="EO272" i="1"/>
  <c r="EO271" i="1"/>
  <c r="EO270" i="1"/>
  <c r="EO269" i="1"/>
  <c r="EO268" i="1"/>
  <c r="EO267" i="1"/>
  <c r="EO266" i="1"/>
  <c r="EO265" i="1"/>
  <c r="EO264" i="1"/>
  <c r="EO263" i="1"/>
  <c r="EO262" i="1"/>
  <c r="EO261" i="1"/>
  <c r="EO260" i="1"/>
  <c r="EO259" i="1"/>
  <c r="EO251" i="1"/>
  <c r="EO250" i="1"/>
  <c r="EO249" i="1"/>
  <c r="EO248" i="1"/>
  <c r="EO247" i="1"/>
  <c r="EO246" i="1"/>
  <c r="EO245" i="1"/>
  <c r="EO244" i="1"/>
  <c r="EO243" i="1"/>
  <c r="EO242" i="1"/>
  <c r="EO241" i="1"/>
  <c r="EO240" i="1"/>
  <c r="EO239" i="1"/>
  <c r="EO238" i="1"/>
  <c r="EO237" i="1"/>
  <c r="EO236" i="1"/>
  <c r="EO235" i="1"/>
  <c r="EO234" i="1"/>
  <c r="EO233" i="1"/>
  <c r="EO232" i="1"/>
  <c r="EO231" i="1"/>
  <c r="EO230" i="1"/>
  <c r="EO229" i="1"/>
  <c r="EO228" i="1"/>
  <c r="EO227" i="1"/>
  <c r="EO226" i="1"/>
  <c r="EO225" i="1"/>
  <c r="EO224" i="1"/>
  <c r="EO223" i="1"/>
  <c r="EO222" i="1"/>
  <c r="EO221" i="1"/>
  <c r="EO220" i="1"/>
  <c r="EO212" i="1"/>
  <c r="EO211" i="1"/>
  <c r="EO210" i="1"/>
  <c r="EO209" i="1"/>
  <c r="EO208" i="1"/>
  <c r="EO207" i="1"/>
  <c r="EO206" i="1"/>
  <c r="EO205" i="1"/>
  <c r="EO204" i="1"/>
  <c r="EO203" i="1"/>
  <c r="EO202" i="1"/>
  <c r="EO201" i="1"/>
  <c r="EO200" i="1"/>
  <c r="EO199" i="1"/>
  <c r="EO198" i="1"/>
  <c r="EO197" i="1"/>
  <c r="EO196" i="1"/>
  <c r="EO195" i="1"/>
  <c r="EO194" i="1"/>
  <c r="EO193" i="1"/>
  <c r="EO192" i="1"/>
  <c r="EO191" i="1"/>
  <c r="EO190" i="1"/>
  <c r="EO189" i="1"/>
  <c r="EO188" i="1"/>
  <c r="EO187" i="1"/>
  <c r="EO186" i="1"/>
  <c r="EO185" i="1"/>
  <c r="EO184" i="1"/>
  <c r="EO183" i="1"/>
  <c r="EO182" i="1"/>
  <c r="EO181" i="1"/>
  <c r="EO173" i="1"/>
  <c r="EO172" i="1"/>
  <c r="EO171" i="1"/>
  <c r="EO170" i="1"/>
  <c r="EO169" i="1"/>
  <c r="EO168" i="1"/>
  <c r="EO167" i="1"/>
  <c r="EO166" i="1"/>
  <c r="EO165" i="1"/>
  <c r="EO164" i="1"/>
  <c r="EO163" i="1"/>
  <c r="EO162" i="1"/>
  <c r="EO161" i="1"/>
  <c r="EO160" i="1"/>
  <c r="EO159" i="1"/>
  <c r="EO158" i="1"/>
  <c r="EO157" i="1"/>
  <c r="EO156" i="1"/>
  <c r="EO155" i="1"/>
  <c r="EO154" i="1"/>
  <c r="EO153" i="1"/>
  <c r="EO152" i="1"/>
  <c r="EO151" i="1"/>
  <c r="EO150" i="1"/>
  <c r="EO149" i="1"/>
  <c r="EO148" i="1"/>
  <c r="EO147" i="1"/>
  <c r="EO146" i="1"/>
  <c r="EO145" i="1"/>
  <c r="EO144" i="1"/>
  <c r="EO143" i="1"/>
  <c r="EO142" i="1"/>
  <c r="EO134" i="1"/>
  <c r="EO133" i="1"/>
  <c r="EO132" i="1"/>
  <c r="EO131" i="1"/>
  <c r="EO128" i="1"/>
  <c r="EO127" i="1"/>
  <c r="EO126" i="1"/>
  <c r="EO125" i="1"/>
  <c r="EO122" i="1"/>
  <c r="EO121" i="1"/>
  <c r="EO120" i="1"/>
  <c r="EO119" i="1"/>
  <c r="EO116" i="1"/>
  <c r="EO115" i="1"/>
  <c r="EO114" i="1"/>
  <c r="EO113" i="1"/>
  <c r="EO110" i="1"/>
  <c r="EO109" i="1"/>
  <c r="EO108" i="1"/>
  <c r="EO107" i="1"/>
  <c r="EO104" i="1"/>
  <c r="EO103" i="1"/>
  <c r="EO102" i="1"/>
  <c r="EO101" i="1"/>
  <c r="EO98" i="1"/>
  <c r="EO97" i="1"/>
  <c r="EO96" i="1"/>
  <c r="EO95" i="1"/>
  <c r="EO92" i="1"/>
  <c r="EO91" i="1"/>
  <c r="EO90" i="1"/>
  <c r="EO89" i="1"/>
  <c r="EL351" i="1"/>
  <c r="EL349" i="1"/>
  <c r="EL344" i="1"/>
  <c r="EL328" i="1"/>
  <c r="EL306" i="1"/>
  <c r="EL305" i="1"/>
  <c r="EL303" i="1"/>
  <c r="EL302" i="1"/>
  <c r="EL290" i="1"/>
  <c r="EL289" i="1"/>
  <c r="EL288" i="1"/>
  <c r="EL287" i="1"/>
  <c r="EL286" i="1"/>
  <c r="EL285" i="1"/>
  <c r="EL284" i="1"/>
  <c r="EL283" i="1"/>
  <c r="EL282" i="1"/>
  <c r="EL281" i="1"/>
  <c r="EL280" i="1"/>
  <c r="EL279" i="1"/>
  <c r="EL278" i="1"/>
  <c r="EL277" i="1"/>
  <c r="EL276" i="1"/>
  <c r="EL275" i="1"/>
  <c r="EL274" i="1"/>
  <c r="EL273" i="1"/>
  <c r="EL272" i="1"/>
  <c r="EL271" i="1"/>
  <c r="EL270" i="1"/>
  <c r="EL269" i="1"/>
  <c r="EL268" i="1"/>
  <c r="EL267" i="1"/>
  <c r="EL266" i="1"/>
  <c r="EL265" i="1"/>
  <c r="EL264" i="1"/>
  <c r="EL263" i="1"/>
  <c r="EL262" i="1"/>
  <c r="EL261" i="1"/>
  <c r="EL260" i="1"/>
  <c r="EL259" i="1"/>
  <c r="EL251" i="1"/>
  <c r="EL250" i="1"/>
  <c r="EL249" i="1"/>
  <c r="EL248" i="1"/>
  <c r="EL247" i="1"/>
  <c r="EL246" i="1"/>
  <c r="EL245" i="1"/>
  <c r="EL244" i="1"/>
  <c r="EL243" i="1"/>
  <c r="EL242" i="1"/>
  <c r="EL241" i="1"/>
  <c r="EL240" i="1"/>
  <c r="EL239" i="1"/>
  <c r="EL238" i="1"/>
  <c r="EL237" i="1"/>
  <c r="EL236" i="1"/>
  <c r="EL235" i="1"/>
  <c r="EL234" i="1"/>
  <c r="EL233" i="1"/>
  <c r="EL232" i="1"/>
  <c r="EL231" i="1"/>
  <c r="EL230" i="1"/>
  <c r="EL229" i="1"/>
  <c r="EL228" i="1"/>
  <c r="EL227" i="1"/>
  <c r="EL226" i="1"/>
  <c r="EL225" i="1"/>
  <c r="EL224" i="1"/>
  <c r="EL223" i="1"/>
  <c r="EL222" i="1"/>
  <c r="EL221" i="1"/>
  <c r="EL220" i="1"/>
  <c r="EL212" i="1"/>
  <c r="EL211" i="1"/>
  <c r="EL210" i="1"/>
  <c r="EL209" i="1"/>
  <c r="EL208" i="1"/>
  <c r="EL207" i="1"/>
  <c r="EL206" i="1"/>
  <c r="EL205" i="1"/>
  <c r="EL204" i="1"/>
  <c r="EL203" i="1"/>
  <c r="EL202" i="1"/>
  <c r="EL201" i="1"/>
  <c r="EL200" i="1"/>
  <c r="EL199" i="1"/>
  <c r="EL198" i="1"/>
  <c r="EL197" i="1"/>
  <c r="EL196" i="1"/>
  <c r="EL195" i="1"/>
  <c r="EL194" i="1"/>
  <c r="EL193" i="1"/>
  <c r="EL192" i="1"/>
  <c r="EL191" i="1"/>
  <c r="EL190" i="1"/>
  <c r="EL189" i="1"/>
  <c r="EL188" i="1"/>
  <c r="EL187" i="1"/>
  <c r="EL186" i="1"/>
  <c r="EL185" i="1"/>
  <c r="EL184" i="1"/>
  <c r="EL183" i="1"/>
  <c r="EL182" i="1"/>
  <c r="EL181" i="1"/>
  <c r="EL173" i="1"/>
  <c r="EL172" i="1"/>
  <c r="EL171" i="1"/>
  <c r="EL170" i="1"/>
  <c r="EL169" i="1"/>
  <c r="EL168" i="1"/>
  <c r="EL167" i="1"/>
  <c r="EL166" i="1"/>
  <c r="EL165" i="1"/>
  <c r="EL164" i="1"/>
  <c r="EL163" i="1"/>
  <c r="EL162" i="1"/>
  <c r="EL161" i="1"/>
  <c r="EL160" i="1"/>
  <c r="EL159" i="1"/>
  <c r="EL158" i="1"/>
  <c r="EL157" i="1"/>
  <c r="EL156" i="1"/>
  <c r="EL155" i="1"/>
  <c r="EL154" i="1"/>
  <c r="EL153" i="1"/>
  <c r="EL152" i="1"/>
  <c r="EL151" i="1"/>
  <c r="EL150" i="1"/>
  <c r="EL149" i="1"/>
  <c r="EL148" i="1"/>
  <c r="EL147" i="1"/>
  <c r="EL146" i="1"/>
  <c r="EL145" i="1"/>
  <c r="EL144" i="1"/>
  <c r="EL143" i="1"/>
  <c r="EL142" i="1"/>
  <c r="EL134" i="1"/>
  <c r="EL133" i="1"/>
  <c r="EL132" i="1"/>
  <c r="EL131" i="1"/>
  <c r="EL128" i="1"/>
  <c r="EL127" i="1"/>
  <c r="EL126" i="1"/>
  <c r="EL125" i="1"/>
  <c r="EL122" i="1"/>
  <c r="EL121" i="1"/>
  <c r="EL120" i="1"/>
  <c r="EL119" i="1"/>
  <c r="EL116" i="1"/>
  <c r="EL115" i="1"/>
  <c r="EL114" i="1"/>
  <c r="EL113" i="1"/>
  <c r="EL110" i="1"/>
  <c r="EL109" i="1"/>
  <c r="EL108" i="1"/>
  <c r="EL107" i="1"/>
  <c r="EL104" i="1"/>
  <c r="EL103" i="1"/>
  <c r="EL102" i="1"/>
  <c r="EL101" i="1"/>
  <c r="EL98" i="1"/>
  <c r="EL97" i="1"/>
  <c r="EL96" i="1"/>
  <c r="EL95" i="1"/>
  <c r="EL92" i="1"/>
  <c r="EL91" i="1"/>
  <c r="EL90" i="1"/>
  <c r="EL89" i="1"/>
  <c r="EI351" i="1"/>
  <c r="EI349" i="1"/>
  <c r="EI344" i="1"/>
  <c r="EI328" i="1"/>
  <c r="EI306" i="1"/>
  <c r="EI305" i="1"/>
  <c r="EI303" i="1"/>
  <c r="EI302" i="1"/>
  <c r="EI308" i="1" s="1"/>
  <c r="EI290" i="1"/>
  <c r="EI289" i="1"/>
  <c r="EI288" i="1"/>
  <c r="EI287" i="1"/>
  <c r="EI286" i="1"/>
  <c r="EI285" i="1"/>
  <c r="EI284" i="1"/>
  <c r="EI283" i="1"/>
  <c r="EI282" i="1"/>
  <c r="EI281" i="1"/>
  <c r="EI280" i="1"/>
  <c r="EI279" i="1"/>
  <c r="EI278" i="1"/>
  <c r="EI277" i="1"/>
  <c r="EI276" i="1"/>
  <c r="EI275" i="1"/>
  <c r="EI274" i="1"/>
  <c r="EI273" i="1"/>
  <c r="EI272" i="1"/>
  <c r="EI271" i="1"/>
  <c r="EI270" i="1"/>
  <c r="EI269" i="1"/>
  <c r="EI268" i="1"/>
  <c r="EI267" i="1"/>
  <c r="EI266" i="1"/>
  <c r="EI265" i="1"/>
  <c r="EI264" i="1"/>
  <c r="EI263" i="1"/>
  <c r="EI262" i="1"/>
  <c r="EI261" i="1"/>
  <c r="EI260" i="1"/>
  <c r="EI259" i="1"/>
  <c r="EI251" i="1"/>
  <c r="EI250" i="1"/>
  <c r="EI249" i="1"/>
  <c r="EI248" i="1"/>
  <c r="EI247" i="1"/>
  <c r="EI246" i="1"/>
  <c r="EI245" i="1"/>
  <c r="EI244" i="1"/>
  <c r="EI243" i="1"/>
  <c r="EI242" i="1"/>
  <c r="EI241" i="1"/>
  <c r="EI240" i="1"/>
  <c r="EI239" i="1"/>
  <c r="EI238" i="1"/>
  <c r="EI237" i="1"/>
  <c r="EI236" i="1"/>
  <c r="EI235" i="1"/>
  <c r="EI234" i="1"/>
  <c r="EI233" i="1"/>
  <c r="EI232" i="1"/>
  <c r="EI231" i="1"/>
  <c r="EI230" i="1"/>
  <c r="EI229" i="1"/>
  <c r="EI228" i="1"/>
  <c r="EI227" i="1"/>
  <c r="EI226" i="1"/>
  <c r="EI225" i="1"/>
  <c r="EI224" i="1"/>
  <c r="EI223" i="1"/>
  <c r="EI222" i="1"/>
  <c r="EI221" i="1"/>
  <c r="EI220" i="1"/>
  <c r="EI253" i="1" s="1"/>
  <c r="EI212" i="1"/>
  <c r="EI211" i="1"/>
  <c r="EI210" i="1"/>
  <c r="EI209" i="1"/>
  <c r="EI208" i="1"/>
  <c r="EI207" i="1"/>
  <c r="EI206" i="1"/>
  <c r="EI205" i="1"/>
  <c r="EI204" i="1"/>
  <c r="EI203" i="1"/>
  <c r="EI202" i="1"/>
  <c r="EI201" i="1"/>
  <c r="EI200" i="1"/>
  <c r="EI199" i="1"/>
  <c r="EI198" i="1"/>
  <c r="EI197" i="1"/>
  <c r="EI196" i="1"/>
  <c r="EI195" i="1"/>
  <c r="EI194" i="1"/>
  <c r="EI193" i="1"/>
  <c r="EI192" i="1"/>
  <c r="EI191" i="1"/>
  <c r="EI190" i="1"/>
  <c r="EI189" i="1"/>
  <c r="EI188" i="1"/>
  <c r="EI187" i="1"/>
  <c r="EI186" i="1"/>
  <c r="EI185" i="1"/>
  <c r="EI184" i="1"/>
  <c r="EI183" i="1"/>
  <c r="EI182" i="1"/>
  <c r="EI181" i="1"/>
  <c r="EI173" i="1"/>
  <c r="EI172" i="1"/>
  <c r="EI171" i="1"/>
  <c r="EI170" i="1"/>
  <c r="EI169" i="1"/>
  <c r="EI168" i="1"/>
  <c r="EI167" i="1"/>
  <c r="EI166" i="1"/>
  <c r="EI165" i="1"/>
  <c r="EI164" i="1"/>
  <c r="EI163" i="1"/>
  <c r="EI162" i="1"/>
  <c r="EI161" i="1"/>
  <c r="EI160" i="1"/>
  <c r="EI159" i="1"/>
  <c r="EI158" i="1"/>
  <c r="EI157" i="1"/>
  <c r="EI156" i="1"/>
  <c r="EI155" i="1"/>
  <c r="EI154" i="1"/>
  <c r="EI153" i="1"/>
  <c r="EI152" i="1"/>
  <c r="EI151" i="1"/>
  <c r="EI150" i="1"/>
  <c r="EI149" i="1"/>
  <c r="EI148" i="1"/>
  <c r="EI147" i="1"/>
  <c r="EI146" i="1"/>
  <c r="EI145" i="1"/>
  <c r="EI144" i="1"/>
  <c r="EI143" i="1"/>
  <c r="EI142" i="1"/>
  <c r="EI134" i="1"/>
  <c r="EI133" i="1"/>
  <c r="EI132" i="1"/>
  <c r="EI131" i="1"/>
  <c r="EI128" i="1"/>
  <c r="EI127" i="1"/>
  <c r="EI126" i="1"/>
  <c r="EI125" i="1"/>
  <c r="EI122" i="1"/>
  <c r="EI121" i="1"/>
  <c r="EI120" i="1"/>
  <c r="EI119" i="1"/>
  <c r="EI116" i="1"/>
  <c r="EI115" i="1"/>
  <c r="EI114" i="1"/>
  <c r="EI113" i="1"/>
  <c r="EI110" i="1"/>
  <c r="EI109" i="1"/>
  <c r="EI108" i="1"/>
  <c r="EI107" i="1"/>
  <c r="EI104" i="1"/>
  <c r="EI103" i="1"/>
  <c r="EI102" i="1"/>
  <c r="EI101" i="1"/>
  <c r="EI98" i="1"/>
  <c r="EI97" i="1"/>
  <c r="EI96" i="1"/>
  <c r="EI95" i="1"/>
  <c r="EI92" i="1"/>
  <c r="EI91" i="1"/>
  <c r="EI90" i="1"/>
  <c r="EI89" i="1"/>
  <c r="EF351" i="1"/>
  <c r="EF349" i="1"/>
  <c r="EF344" i="1"/>
  <c r="EF328" i="1"/>
  <c r="EF306" i="1"/>
  <c r="EF305" i="1"/>
  <c r="EF303" i="1"/>
  <c r="EF302" i="1"/>
  <c r="EF290" i="1"/>
  <c r="EF289" i="1"/>
  <c r="EF288" i="1"/>
  <c r="EF287" i="1"/>
  <c r="EF286" i="1"/>
  <c r="EF285" i="1"/>
  <c r="EF284" i="1"/>
  <c r="EF283" i="1"/>
  <c r="EF282" i="1"/>
  <c r="EF281" i="1"/>
  <c r="EF280" i="1"/>
  <c r="EF279" i="1"/>
  <c r="EF278" i="1"/>
  <c r="EF277" i="1"/>
  <c r="EF276" i="1"/>
  <c r="EF275" i="1"/>
  <c r="EF274" i="1"/>
  <c r="EF273" i="1"/>
  <c r="EF272" i="1"/>
  <c r="EF271" i="1"/>
  <c r="EF270" i="1"/>
  <c r="EF269" i="1"/>
  <c r="EF268" i="1"/>
  <c r="EF267" i="1"/>
  <c r="EF266" i="1"/>
  <c r="EF265" i="1"/>
  <c r="EF264" i="1"/>
  <c r="EF263" i="1"/>
  <c r="EF262" i="1"/>
  <c r="EF261" i="1"/>
  <c r="EF260" i="1"/>
  <c r="EF259" i="1"/>
  <c r="EF251" i="1"/>
  <c r="EF250" i="1"/>
  <c r="EF249" i="1"/>
  <c r="EF248" i="1"/>
  <c r="EF247" i="1"/>
  <c r="EF246" i="1"/>
  <c r="EF245" i="1"/>
  <c r="EF244" i="1"/>
  <c r="EF243" i="1"/>
  <c r="EF242" i="1"/>
  <c r="EF241" i="1"/>
  <c r="EF240" i="1"/>
  <c r="EF239" i="1"/>
  <c r="EF238" i="1"/>
  <c r="EF237" i="1"/>
  <c r="EF236" i="1"/>
  <c r="EF235" i="1"/>
  <c r="EF234" i="1"/>
  <c r="EF233" i="1"/>
  <c r="EF232" i="1"/>
  <c r="EF231" i="1"/>
  <c r="EF230" i="1"/>
  <c r="EF229" i="1"/>
  <c r="EF228" i="1"/>
  <c r="EF227" i="1"/>
  <c r="EF226" i="1"/>
  <c r="EF225" i="1"/>
  <c r="EF224" i="1"/>
  <c r="EF223" i="1"/>
  <c r="EF222" i="1"/>
  <c r="EF221" i="1"/>
  <c r="EF220" i="1"/>
  <c r="EF212" i="1"/>
  <c r="EF211" i="1"/>
  <c r="EF210" i="1"/>
  <c r="EF209" i="1"/>
  <c r="EF208" i="1"/>
  <c r="EF207" i="1"/>
  <c r="EF206" i="1"/>
  <c r="EF205" i="1"/>
  <c r="EF204" i="1"/>
  <c r="EF203" i="1"/>
  <c r="EF202" i="1"/>
  <c r="EF201" i="1"/>
  <c r="EF200" i="1"/>
  <c r="EF199" i="1"/>
  <c r="EF198" i="1"/>
  <c r="EF197" i="1"/>
  <c r="EF196" i="1"/>
  <c r="EF195" i="1"/>
  <c r="EF194" i="1"/>
  <c r="EF193" i="1"/>
  <c r="EF192" i="1"/>
  <c r="EF191" i="1"/>
  <c r="EF190" i="1"/>
  <c r="EF189" i="1"/>
  <c r="EF188" i="1"/>
  <c r="EF187" i="1"/>
  <c r="EF186" i="1"/>
  <c r="EF185" i="1"/>
  <c r="EF184" i="1"/>
  <c r="EF183" i="1"/>
  <c r="EF182" i="1"/>
  <c r="EF181" i="1"/>
  <c r="EF173" i="1"/>
  <c r="EF172" i="1"/>
  <c r="EF171" i="1"/>
  <c r="EF170" i="1"/>
  <c r="EF169" i="1"/>
  <c r="EF168" i="1"/>
  <c r="EF167" i="1"/>
  <c r="EF166" i="1"/>
  <c r="EF165" i="1"/>
  <c r="EF164" i="1"/>
  <c r="EF163" i="1"/>
  <c r="EF162" i="1"/>
  <c r="EF161" i="1"/>
  <c r="EF160" i="1"/>
  <c r="EF159" i="1"/>
  <c r="EF158" i="1"/>
  <c r="EF157" i="1"/>
  <c r="EF156" i="1"/>
  <c r="EF155" i="1"/>
  <c r="EF154" i="1"/>
  <c r="EF153" i="1"/>
  <c r="EF152" i="1"/>
  <c r="EF151" i="1"/>
  <c r="EF150" i="1"/>
  <c r="EF149" i="1"/>
  <c r="EF148" i="1"/>
  <c r="EF147" i="1"/>
  <c r="EF146" i="1"/>
  <c r="EF145" i="1"/>
  <c r="EF144" i="1"/>
  <c r="EF143" i="1"/>
  <c r="EF142" i="1"/>
  <c r="EF134" i="1"/>
  <c r="EF133" i="1"/>
  <c r="EF132" i="1"/>
  <c r="EF131" i="1"/>
  <c r="EF128" i="1"/>
  <c r="EF127" i="1"/>
  <c r="EF126" i="1"/>
  <c r="EF125" i="1"/>
  <c r="EF122" i="1"/>
  <c r="EF121" i="1"/>
  <c r="EF120" i="1"/>
  <c r="EF119" i="1"/>
  <c r="EF116" i="1"/>
  <c r="EF115" i="1"/>
  <c r="EF114" i="1"/>
  <c r="EF113" i="1"/>
  <c r="EF110" i="1"/>
  <c r="EF109" i="1"/>
  <c r="EF108" i="1"/>
  <c r="EF107" i="1"/>
  <c r="EF104" i="1"/>
  <c r="EF103" i="1"/>
  <c r="EF102" i="1"/>
  <c r="EF101" i="1"/>
  <c r="EF98" i="1"/>
  <c r="EF97" i="1"/>
  <c r="EF96" i="1"/>
  <c r="EF95" i="1"/>
  <c r="EF92" i="1"/>
  <c r="EF91" i="1"/>
  <c r="EF90" i="1"/>
  <c r="EF89" i="1"/>
  <c r="EC351" i="1"/>
  <c r="EC349" i="1"/>
  <c r="EC344" i="1"/>
  <c r="EC328" i="1"/>
  <c r="EC306" i="1"/>
  <c r="EC305" i="1"/>
  <c r="EC303" i="1"/>
  <c r="EC302" i="1"/>
  <c r="EC290" i="1"/>
  <c r="EC289" i="1"/>
  <c r="EC288" i="1"/>
  <c r="EC287" i="1"/>
  <c r="EC286" i="1"/>
  <c r="EC285" i="1"/>
  <c r="EC284" i="1"/>
  <c r="EC283" i="1"/>
  <c r="EC282" i="1"/>
  <c r="EC281" i="1"/>
  <c r="EC280" i="1"/>
  <c r="EC279" i="1"/>
  <c r="EC278" i="1"/>
  <c r="EC277" i="1"/>
  <c r="EC276" i="1"/>
  <c r="EC275" i="1"/>
  <c r="EC274" i="1"/>
  <c r="EC273" i="1"/>
  <c r="EC272" i="1"/>
  <c r="EC271" i="1"/>
  <c r="EC270" i="1"/>
  <c r="EC269" i="1"/>
  <c r="EC268" i="1"/>
  <c r="EC267" i="1"/>
  <c r="EC266" i="1"/>
  <c r="EC265" i="1"/>
  <c r="EC264" i="1"/>
  <c r="EC263" i="1"/>
  <c r="EC262" i="1"/>
  <c r="EC261" i="1"/>
  <c r="EC260" i="1"/>
  <c r="EC259" i="1"/>
  <c r="EC251" i="1"/>
  <c r="EC250" i="1"/>
  <c r="EC249" i="1"/>
  <c r="EC248" i="1"/>
  <c r="EC247" i="1"/>
  <c r="EC246" i="1"/>
  <c r="EC245" i="1"/>
  <c r="EC244" i="1"/>
  <c r="EC243" i="1"/>
  <c r="EC242" i="1"/>
  <c r="EC241" i="1"/>
  <c r="EC240" i="1"/>
  <c r="EC239" i="1"/>
  <c r="EC238" i="1"/>
  <c r="EC237" i="1"/>
  <c r="EC236" i="1"/>
  <c r="EC235" i="1"/>
  <c r="EC234" i="1"/>
  <c r="EC233" i="1"/>
  <c r="EC232" i="1"/>
  <c r="EC231" i="1"/>
  <c r="EC230" i="1"/>
  <c r="EC229" i="1"/>
  <c r="EC228" i="1"/>
  <c r="EC227" i="1"/>
  <c r="EC226" i="1"/>
  <c r="EC225" i="1"/>
  <c r="EC224" i="1"/>
  <c r="EC223" i="1"/>
  <c r="EC222" i="1"/>
  <c r="EC221" i="1"/>
  <c r="EC220" i="1"/>
  <c r="EC212" i="1"/>
  <c r="EC211" i="1"/>
  <c r="EC210" i="1"/>
  <c r="EC209" i="1"/>
  <c r="EC208" i="1"/>
  <c r="EC207" i="1"/>
  <c r="EC206" i="1"/>
  <c r="EC205" i="1"/>
  <c r="EC204" i="1"/>
  <c r="EC203" i="1"/>
  <c r="EC202" i="1"/>
  <c r="EC201" i="1"/>
  <c r="EC200" i="1"/>
  <c r="EC199" i="1"/>
  <c r="EC198" i="1"/>
  <c r="EC197" i="1"/>
  <c r="EC196" i="1"/>
  <c r="EC195" i="1"/>
  <c r="EC194" i="1"/>
  <c r="EC193" i="1"/>
  <c r="EC192" i="1"/>
  <c r="EC191" i="1"/>
  <c r="EC190" i="1"/>
  <c r="EC189" i="1"/>
  <c r="EC188" i="1"/>
  <c r="EC187" i="1"/>
  <c r="EC186" i="1"/>
  <c r="EC185" i="1"/>
  <c r="EC184" i="1"/>
  <c r="EC183" i="1"/>
  <c r="EC182" i="1"/>
  <c r="EC181" i="1"/>
  <c r="EC173" i="1"/>
  <c r="EC172" i="1"/>
  <c r="EC171" i="1"/>
  <c r="EC170" i="1"/>
  <c r="EC169" i="1"/>
  <c r="EC168" i="1"/>
  <c r="EC167" i="1"/>
  <c r="EC166" i="1"/>
  <c r="EC165" i="1"/>
  <c r="EC164" i="1"/>
  <c r="EC163" i="1"/>
  <c r="EC162" i="1"/>
  <c r="EC161" i="1"/>
  <c r="EC160" i="1"/>
  <c r="EC159" i="1"/>
  <c r="EC158" i="1"/>
  <c r="EC157" i="1"/>
  <c r="EC156" i="1"/>
  <c r="EC155" i="1"/>
  <c r="EC154" i="1"/>
  <c r="EC153" i="1"/>
  <c r="EC152" i="1"/>
  <c r="EC151" i="1"/>
  <c r="EC150" i="1"/>
  <c r="EC149" i="1"/>
  <c r="EC148" i="1"/>
  <c r="EC147" i="1"/>
  <c r="EC146" i="1"/>
  <c r="EC145" i="1"/>
  <c r="EC144" i="1"/>
  <c r="EC143" i="1"/>
  <c r="EC142" i="1"/>
  <c r="EC134" i="1"/>
  <c r="EC133" i="1"/>
  <c r="EC132" i="1"/>
  <c r="EC131" i="1"/>
  <c r="EC128" i="1"/>
  <c r="EC127" i="1"/>
  <c r="EC126" i="1"/>
  <c r="EC125" i="1"/>
  <c r="EC122" i="1"/>
  <c r="EC121" i="1"/>
  <c r="EC120" i="1"/>
  <c r="EC119" i="1"/>
  <c r="EC116" i="1"/>
  <c r="EC115" i="1"/>
  <c r="EC114" i="1"/>
  <c r="EC113" i="1"/>
  <c r="EC110" i="1"/>
  <c r="EC109" i="1"/>
  <c r="EC108" i="1"/>
  <c r="EC107" i="1"/>
  <c r="EC104" i="1"/>
  <c r="EC103" i="1"/>
  <c r="EC102" i="1"/>
  <c r="EC101" i="1"/>
  <c r="EC98" i="1"/>
  <c r="EC97" i="1"/>
  <c r="EC96" i="1"/>
  <c r="EC95" i="1"/>
  <c r="EC92" i="1"/>
  <c r="EC91" i="1"/>
  <c r="EC90" i="1"/>
  <c r="EC89" i="1"/>
  <c r="DZ351" i="1"/>
  <c r="DZ349" i="1"/>
  <c r="DZ344" i="1"/>
  <c r="DZ328" i="1"/>
  <c r="DZ306" i="1"/>
  <c r="DZ305" i="1"/>
  <c r="DZ303" i="1"/>
  <c r="DZ302" i="1"/>
  <c r="DZ290" i="1"/>
  <c r="DZ289" i="1"/>
  <c r="DZ288" i="1"/>
  <c r="DZ287" i="1"/>
  <c r="DZ286" i="1"/>
  <c r="DZ285" i="1"/>
  <c r="DZ284" i="1"/>
  <c r="DZ283" i="1"/>
  <c r="DZ282" i="1"/>
  <c r="DZ281" i="1"/>
  <c r="DZ280" i="1"/>
  <c r="DZ279" i="1"/>
  <c r="DZ278" i="1"/>
  <c r="DZ277" i="1"/>
  <c r="DZ276" i="1"/>
  <c r="DZ275" i="1"/>
  <c r="DZ274" i="1"/>
  <c r="DZ273" i="1"/>
  <c r="DZ272" i="1"/>
  <c r="DZ271" i="1"/>
  <c r="DZ270" i="1"/>
  <c r="DZ269" i="1"/>
  <c r="DZ268" i="1"/>
  <c r="DZ267" i="1"/>
  <c r="DZ266" i="1"/>
  <c r="DZ265" i="1"/>
  <c r="DZ264" i="1"/>
  <c r="DZ263" i="1"/>
  <c r="DZ262" i="1"/>
  <c r="DZ261" i="1"/>
  <c r="DZ260" i="1"/>
  <c r="DZ259" i="1"/>
  <c r="DZ251" i="1"/>
  <c r="DZ250" i="1"/>
  <c r="DZ249" i="1"/>
  <c r="DZ248" i="1"/>
  <c r="DZ247" i="1"/>
  <c r="DZ246" i="1"/>
  <c r="DZ245" i="1"/>
  <c r="DZ244" i="1"/>
  <c r="DZ243" i="1"/>
  <c r="DZ242" i="1"/>
  <c r="DZ241" i="1"/>
  <c r="DZ240" i="1"/>
  <c r="DZ239" i="1"/>
  <c r="DZ238" i="1"/>
  <c r="DZ237" i="1"/>
  <c r="DZ236" i="1"/>
  <c r="DZ235" i="1"/>
  <c r="DZ234" i="1"/>
  <c r="DZ233" i="1"/>
  <c r="DZ232" i="1"/>
  <c r="DZ231" i="1"/>
  <c r="DZ230" i="1"/>
  <c r="DZ229" i="1"/>
  <c r="DZ228" i="1"/>
  <c r="DZ227" i="1"/>
  <c r="DZ226" i="1"/>
  <c r="DZ225" i="1"/>
  <c r="DZ224" i="1"/>
  <c r="DZ223" i="1"/>
  <c r="DZ222" i="1"/>
  <c r="DZ221" i="1"/>
  <c r="DZ220" i="1"/>
  <c r="DZ212" i="1"/>
  <c r="DZ211" i="1"/>
  <c r="DZ210" i="1"/>
  <c r="DZ209" i="1"/>
  <c r="DZ208" i="1"/>
  <c r="DZ207" i="1"/>
  <c r="DZ206" i="1"/>
  <c r="DZ205" i="1"/>
  <c r="DZ204" i="1"/>
  <c r="DZ203" i="1"/>
  <c r="DZ202" i="1"/>
  <c r="DZ201" i="1"/>
  <c r="DZ200" i="1"/>
  <c r="DZ199" i="1"/>
  <c r="DZ198" i="1"/>
  <c r="DZ197" i="1"/>
  <c r="DZ196" i="1"/>
  <c r="DZ195" i="1"/>
  <c r="DZ194" i="1"/>
  <c r="DZ193" i="1"/>
  <c r="DZ192" i="1"/>
  <c r="DZ191" i="1"/>
  <c r="DZ190" i="1"/>
  <c r="DZ189" i="1"/>
  <c r="DZ188" i="1"/>
  <c r="DZ187" i="1"/>
  <c r="DZ186" i="1"/>
  <c r="DZ185" i="1"/>
  <c r="DZ184" i="1"/>
  <c r="DZ183" i="1"/>
  <c r="DZ182" i="1"/>
  <c r="DZ181" i="1"/>
  <c r="DZ173" i="1"/>
  <c r="DZ172" i="1"/>
  <c r="DZ171" i="1"/>
  <c r="DZ170" i="1"/>
  <c r="DZ169" i="1"/>
  <c r="DZ168" i="1"/>
  <c r="DZ167" i="1"/>
  <c r="DZ166" i="1"/>
  <c r="DZ165" i="1"/>
  <c r="DZ164" i="1"/>
  <c r="DZ163" i="1"/>
  <c r="DZ162" i="1"/>
  <c r="DZ161" i="1"/>
  <c r="DZ160" i="1"/>
  <c r="DZ159" i="1"/>
  <c r="DZ158" i="1"/>
  <c r="DZ157" i="1"/>
  <c r="DZ156" i="1"/>
  <c r="DZ155" i="1"/>
  <c r="DZ154" i="1"/>
  <c r="DZ153" i="1"/>
  <c r="DZ152" i="1"/>
  <c r="DZ151" i="1"/>
  <c r="DZ150" i="1"/>
  <c r="DZ149" i="1"/>
  <c r="DZ148" i="1"/>
  <c r="DZ147" i="1"/>
  <c r="DZ146" i="1"/>
  <c r="DZ145" i="1"/>
  <c r="DZ144" i="1"/>
  <c r="DZ143" i="1"/>
  <c r="DZ142" i="1"/>
  <c r="DZ134" i="1"/>
  <c r="DZ133" i="1"/>
  <c r="DZ132" i="1"/>
  <c r="DZ131" i="1"/>
  <c r="DZ128" i="1"/>
  <c r="DZ127" i="1"/>
  <c r="DZ126" i="1"/>
  <c r="DZ125" i="1"/>
  <c r="DZ122" i="1"/>
  <c r="DZ121" i="1"/>
  <c r="DZ120" i="1"/>
  <c r="DZ119" i="1"/>
  <c r="DZ116" i="1"/>
  <c r="DZ115" i="1"/>
  <c r="DZ114" i="1"/>
  <c r="DZ113" i="1"/>
  <c r="DZ110" i="1"/>
  <c r="DZ109" i="1"/>
  <c r="DZ108" i="1"/>
  <c r="DZ107" i="1"/>
  <c r="DZ104" i="1"/>
  <c r="DZ103" i="1"/>
  <c r="DZ102" i="1"/>
  <c r="DZ101" i="1"/>
  <c r="DZ98" i="1"/>
  <c r="DZ97" i="1"/>
  <c r="DZ96" i="1"/>
  <c r="DZ95" i="1"/>
  <c r="DZ92" i="1"/>
  <c r="DZ91" i="1"/>
  <c r="DZ90" i="1"/>
  <c r="DZ89" i="1"/>
  <c r="DW351" i="1"/>
  <c r="DW349" i="1"/>
  <c r="DW344" i="1"/>
  <c r="DW328" i="1"/>
  <c r="DW306" i="1"/>
  <c r="DW305" i="1"/>
  <c r="DW303" i="1"/>
  <c r="DW302" i="1"/>
  <c r="DW290" i="1"/>
  <c r="DW289" i="1"/>
  <c r="DW288" i="1"/>
  <c r="DW287" i="1"/>
  <c r="DW286" i="1"/>
  <c r="DW285" i="1"/>
  <c r="DW284" i="1"/>
  <c r="DW283" i="1"/>
  <c r="DW282" i="1"/>
  <c r="DW281" i="1"/>
  <c r="DW280" i="1"/>
  <c r="DW279" i="1"/>
  <c r="DW278" i="1"/>
  <c r="DW277" i="1"/>
  <c r="DW276" i="1"/>
  <c r="DW275" i="1"/>
  <c r="DW274" i="1"/>
  <c r="DW273" i="1"/>
  <c r="DW272" i="1"/>
  <c r="DW271" i="1"/>
  <c r="DW270" i="1"/>
  <c r="DW269" i="1"/>
  <c r="DW268" i="1"/>
  <c r="DW267" i="1"/>
  <c r="DW266" i="1"/>
  <c r="DW265" i="1"/>
  <c r="DW264" i="1"/>
  <c r="DW263" i="1"/>
  <c r="DW262" i="1"/>
  <c r="DW261" i="1"/>
  <c r="DW260" i="1"/>
  <c r="DW259" i="1"/>
  <c r="DW251" i="1"/>
  <c r="DW250" i="1"/>
  <c r="DW249" i="1"/>
  <c r="DW248" i="1"/>
  <c r="DW247" i="1"/>
  <c r="DW246" i="1"/>
  <c r="DW245" i="1"/>
  <c r="DW244" i="1"/>
  <c r="DW243" i="1"/>
  <c r="DW242" i="1"/>
  <c r="DW241" i="1"/>
  <c r="DW240" i="1"/>
  <c r="DW239" i="1"/>
  <c r="DW238" i="1"/>
  <c r="DW237" i="1"/>
  <c r="DW236" i="1"/>
  <c r="DW235" i="1"/>
  <c r="DW234" i="1"/>
  <c r="DW233" i="1"/>
  <c r="DW232" i="1"/>
  <c r="DW231" i="1"/>
  <c r="DW230" i="1"/>
  <c r="DW229" i="1"/>
  <c r="DW228" i="1"/>
  <c r="DW227" i="1"/>
  <c r="DW226" i="1"/>
  <c r="DW225" i="1"/>
  <c r="DW224" i="1"/>
  <c r="DW223" i="1"/>
  <c r="DW222" i="1"/>
  <c r="DW221" i="1"/>
  <c r="DW220" i="1"/>
  <c r="DW212" i="1"/>
  <c r="DW211" i="1"/>
  <c r="DW210" i="1"/>
  <c r="DW209" i="1"/>
  <c r="DW208" i="1"/>
  <c r="DW207" i="1"/>
  <c r="DW206" i="1"/>
  <c r="DW205" i="1"/>
  <c r="DW204" i="1"/>
  <c r="DW203" i="1"/>
  <c r="DW202" i="1"/>
  <c r="DW201" i="1"/>
  <c r="DW200" i="1"/>
  <c r="DW199" i="1"/>
  <c r="DW198" i="1"/>
  <c r="DW197" i="1"/>
  <c r="DW196" i="1"/>
  <c r="DW195" i="1"/>
  <c r="DW194" i="1"/>
  <c r="DW193" i="1"/>
  <c r="DW192" i="1"/>
  <c r="DW191" i="1"/>
  <c r="DW190" i="1"/>
  <c r="DW189" i="1"/>
  <c r="DW188" i="1"/>
  <c r="DW187" i="1"/>
  <c r="DW186" i="1"/>
  <c r="DW185" i="1"/>
  <c r="DW184" i="1"/>
  <c r="DW183" i="1"/>
  <c r="DW182" i="1"/>
  <c r="DW181" i="1"/>
  <c r="DW173" i="1"/>
  <c r="DW172" i="1"/>
  <c r="DW171" i="1"/>
  <c r="DW170" i="1"/>
  <c r="DW169" i="1"/>
  <c r="DW168" i="1"/>
  <c r="DW167" i="1"/>
  <c r="DW166" i="1"/>
  <c r="DW165" i="1"/>
  <c r="DW164" i="1"/>
  <c r="DW163" i="1"/>
  <c r="DW162" i="1"/>
  <c r="DW161" i="1"/>
  <c r="DW160" i="1"/>
  <c r="DW159" i="1"/>
  <c r="DW158" i="1"/>
  <c r="DW157" i="1"/>
  <c r="DW156" i="1"/>
  <c r="DW155" i="1"/>
  <c r="DW154" i="1"/>
  <c r="DW153" i="1"/>
  <c r="DW152" i="1"/>
  <c r="DW151" i="1"/>
  <c r="DW150" i="1"/>
  <c r="DW149" i="1"/>
  <c r="DW148" i="1"/>
  <c r="DW147" i="1"/>
  <c r="DW146" i="1"/>
  <c r="DW145" i="1"/>
  <c r="DW144" i="1"/>
  <c r="DW143" i="1"/>
  <c r="DW142" i="1"/>
  <c r="DW134" i="1"/>
  <c r="DW133" i="1"/>
  <c r="DW132" i="1"/>
  <c r="DW131" i="1"/>
  <c r="DW128" i="1"/>
  <c r="DW127" i="1"/>
  <c r="DW126" i="1"/>
  <c r="DW125" i="1"/>
  <c r="DW122" i="1"/>
  <c r="DW121" i="1"/>
  <c r="DW120" i="1"/>
  <c r="DW119" i="1"/>
  <c r="DW116" i="1"/>
  <c r="DW115" i="1"/>
  <c r="DW114" i="1"/>
  <c r="DW113" i="1"/>
  <c r="DW110" i="1"/>
  <c r="DW109" i="1"/>
  <c r="DW108" i="1"/>
  <c r="DW107" i="1"/>
  <c r="DW104" i="1"/>
  <c r="DW103" i="1"/>
  <c r="DW102" i="1"/>
  <c r="DW101" i="1"/>
  <c r="DW98" i="1"/>
  <c r="DW97" i="1"/>
  <c r="DW96" i="1"/>
  <c r="DW95" i="1"/>
  <c r="DW92" i="1"/>
  <c r="DW91" i="1"/>
  <c r="DW90" i="1"/>
  <c r="DW89" i="1"/>
  <c r="DT351" i="1"/>
  <c r="DT349" i="1"/>
  <c r="DT344" i="1"/>
  <c r="DT328" i="1"/>
  <c r="DT306" i="1"/>
  <c r="DT305" i="1"/>
  <c r="DT303" i="1"/>
  <c r="DT302" i="1"/>
  <c r="DT290" i="1"/>
  <c r="DT289" i="1"/>
  <c r="DT288" i="1"/>
  <c r="DT287" i="1"/>
  <c r="DT286" i="1"/>
  <c r="DT285" i="1"/>
  <c r="DT284" i="1"/>
  <c r="DT283" i="1"/>
  <c r="DT282" i="1"/>
  <c r="DT281" i="1"/>
  <c r="DT280" i="1"/>
  <c r="DT279" i="1"/>
  <c r="DT278" i="1"/>
  <c r="DT277" i="1"/>
  <c r="DT276" i="1"/>
  <c r="DT275" i="1"/>
  <c r="DT274" i="1"/>
  <c r="DT273" i="1"/>
  <c r="DT272" i="1"/>
  <c r="DT271" i="1"/>
  <c r="DT270" i="1"/>
  <c r="DT269" i="1"/>
  <c r="DT268" i="1"/>
  <c r="DT267" i="1"/>
  <c r="DT266" i="1"/>
  <c r="DT265" i="1"/>
  <c r="DT264" i="1"/>
  <c r="DT263" i="1"/>
  <c r="DT262" i="1"/>
  <c r="DT261" i="1"/>
  <c r="DT260" i="1"/>
  <c r="DT259" i="1"/>
  <c r="DT251" i="1"/>
  <c r="DT250" i="1"/>
  <c r="DT249" i="1"/>
  <c r="DT248" i="1"/>
  <c r="DT247" i="1"/>
  <c r="DT246" i="1"/>
  <c r="DT245" i="1"/>
  <c r="DT244" i="1"/>
  <c r="DT243" i="1"/>
  <c r="DT242" i="1"/>
  <c r="DT241" i="1"/>
  <c r="DT240" i="1"/>
  <c r="DT239" i="1"/>
  <c r="DT238" i="1"/>
  <c r="DT237" i="1"/>
  <c r="DT236" i="1"/>
  <c r="DT235" i="1"/>
  <c r="DT234" i="1"/>
  <c r="DT233" i="1"/>
  <c r="DT232" i="1"/>
  <c r="DT231" i="1"/>
  <c r="DT230" i="1"/>
  <c r="DT229" i="1"/>
  <c r="DT228" i="1"/>
  <c r="DT227" i="1"/>
  <c r="DT226" i="1"/>
  <c r="DT225" i="1"/>
  <c r="DT224" i="1"/>
  <c r="DT223" i="1"/>
  <c r="DT222" i="1"/>
  <c r="DT221" i="1"/>
  <c r="DT220" i="1"/>
  <c r="DT212" i="1"/>
  <c r="DT211" i="1"/>
  <c r="DT210" i="1"/>
  <c r="DT209" i="1"/>
  <c r="DT208" i="1"/>
  <c r="DT207" i="1"/>
  <c r="DT206" i="1"/>
  <c r="DT205" i="1"/>
  <c r="DT204" i="1"/>
  <c r="DT203" i="1"/>
  <c r="DT202" i="1"/>
  <c r="DT201" i="1"/>
  <c r="DT200" i="1"/>
  <c r="DT199" i="1"/>
  <c r="DT198" i="1"/>
  <c r="DT197" i="1"/>
  <c r="DT196" i="1"/>
  <c r="DT195" i="1"/>
  <c r="DT194" i="1"/>
  <c r="DT193" i="1"/>
  <c r="DT192" i="1"/>
  <c r="DT191" i="1"/>
  <c r="DT190" i="1"/>
  <c r="DT189" i="1"/>
  <c r="DT188" i="1"/>
  <c r="DT187" i="1"/>
  <c r="DT186" i="1"/>
  <c r="DT185" i="1"/>
  <c r="DT184" i="1"/>
  <c r="DT183" i="1"/>
  <c r="DT182" i="1"/>
  <c r="DT181" i="1"/>
  <c r="DT173" i="1"/>
  <c r="DT172" i="1"/>
  <c r="DT171" i="1"/>
  <c r="DT170" i="1"/>
  <c r="DT169" i="1"/>
  <c r="DT168" i="1"/>
  <c r="DT167" i="1"/>
  <c r="DT166" i="1"/>
  <c r="DT165" i="1"/>
  <c r="DT164" i="1"/>
  <c r="DT163" i="1"/>
  <c r="DT162" i="1"/>
  <c r="DT161" i="1"/>
  <c r="DT160" i="1"/>
  <c r="DT159" i="1"/>
  <c r="DT158" i="1"/>
  <c r="DT157" i="1"/>
  <c r="DT156" i="1"/>
  <c r="DT155" i="1"/>
  <c r="DT154" i="1"/>
  <c r="DT153" i="1"/>
  <c r="DT152" i="1"/>
  <c r="DT151" i="1"/>
  <c r="DT150" i="1"/>
  <c r="DT149" i="1"/>
  <c r="DT148" i="1"/>
  <c r="DT147" i="1"/>
  <c r="DT146" i="1"/>
  <c r="DT145" i="1"/>
  <c r="DT144" i="1"/>
  <c r="DT143" i="1"/>
  <c r="DT142" i="1"/>
  <c r="DT134" i="1"/>
  <c r="DT133" i="1"/>
  <c r="DT132" i="1"/>
  <c r="DT131" i="1"/>
  <c r="DT128" i="1"/>
  <c r="DT127" i="1"/>
  <c r="DT126" i="1"/>
  <c r="DT125" i="1"/>
  <c r="DT122" i="1"/>
  <c r="DT121" i="1"/>
  <c r="DT120" i="1"/>
  <c r="DT119" i="1"/>
  <c r="DT116" i="1"/>
  <c r="DT115" i="1"/>
  <c r="DT114" i="1"/>
  <c r="DT113" i="1"/>
  <c r="DT110" i="1"/>
  <c r="DT109" i="1"/>
  <c r="DT108" i="1"/>
  <c r="DT107" i="1"/>
  <c r="DT104" i="1"/>
  <c r="DT103" i="1"/>
  <c r="DT102" i="1"/>
  <c r="DT101" i="1"/>
  <c r="DT98" i="1"/>
  <c r="DT97" i="1"/>
  <c r="DT96" i="1"/>
  <c r="DT95" i="1"/>
  <c r="DT92" i="1"/>
  <c r="DT91" i="1"/>
  <c r="DT90" i="1"/>
  <c r="DT89" i="1"/>
  <c r="DQ351" i="1"/>
  <c r="DQ349" i="1"/>
  <c r="DQ344" i="1"/>
  <c r="DQ328" i="1"/>
  <c r="DQ306" i="1"/>
  <c r="DQ305" i="1"/>
  <c r="DQ303" i="1"/>
  <c r="DQ302" i="1"/>
  <c r="DQ290" i="1"/>
  <c r="DQ289" i="1"/>
  <c r="DQ288" i="1"/>
  <c r="DQ287" i="1"/>
  <c r="DQ286" i="1"/>
  <c r="DQ285" i="1"/>
  <c r="DQ284" i="1"/>
  <c r="DQ283" i="1"/>
  <c r="DQ282" i="1"/>
  <c r="DQ281" i="1"/>
  <c r="DQ280" i="1"/>
  <c r="DQ279" i="1"/>
  <c r="DQ278" i="1"/>
  <c r="DQ277" i="1"/>
  <c r="DQ276" i="1"/>
  <c r="DQ275" i="1"/>
  <c r="DQ274" i="1"/>
  <c r="DQ273" i="1"/>
  <c r="DQ272" i="1"/>
  <c r="DQ271" i="1"/>
  <c r="DQ270" i="1"/>
  <c r="DQ269" i="1"/>
  <c r="DQ268" i="1"/>
  <c r="DQ267" i="1"/>
  <c r="DQ266" i="1"/>
  <c r="DQ265" i="1"/>
  <c r="DQ264" i="1"/>
  <c r="DQ263" i="1"/>
  <c r="DQ262" i="1"/>
  <c r="DQ261" i="1"/>
  <c r="DQ260" i="1"/>
  <c r="DQ259" i="1"/>
  <c r="DQ251" i="1"/>
  <c r="DQ250" i="1"/>
  <c r="DQ249" i="1"/>
  <c r="DQ248" i="1"/>
  <c r="DQ247" i="1"/>
  <c r="DQ246" i="1"/>
  <c r="DQ245" i="1"/>
  <c r="DQ244" i="1"/>
  <c r="DQ243" i="1"/>
  <c r="DQ242" i="1"/>
  <c r="DQ241" i="1"/>
  <c r="DQ240" i="1"/>
  <c r="DQ239" i="1"/>
  <c r="DQ238" i="1"/>
  <c r="DQ237" i="1"/>
  <c r="DQ236" i="1"/>
  <c r="DQ235" i="1"/>
  <c r="DQ234" i="1"/>
  <c r="DQ233" i="1"/>
  <c r="DQ232" i="1"/>
  <c r="DQ231" i="1"/>
  <c r="DQ230" i="1"/>
  <c r="DQ229" i="1"/>
  <c r="DQ228" i="1"/>
  <c r="DQ227" i="1"/>
  <c r="DQ226" i="1"/>
  <c r="DQ225" i="1"/>
  <c r="DQ224" i="1"/>
  <c r="DQ223" i="1"/>
  <c r="DQ222" i="1"/>
  <c r="DQ221" i="1"/>
  <c r="DQ220" i="1"/>
  <c r="DQ212" i="1"/>
  <c r="DQ211" i="1"/>
  <c r="DQ210" i="1"/>
  <c r="DQ209" i="1"/>
  <c r="DQ208" i="1"/>
  <c r="DQ207" i="1"/>
  <c r="DQ206" i="1"/>
  <c r="DQ205" i="1"/>
  <c r="DQ204" i="1"/>
  <c r="DQ203" i="1"/>
  <c r="DQ202" i="1"/>
  <c r="DQ201" i="1"/>
  <c r="DQ200" i="1"/>
  <c r="DQ199" i="1"/>
  <c r="DQ198" i="1"/>
  <c r="DQ197" i="1"/>
  <c r="DQ196" i="1"/>
  <c r="DQ195" i="1"/>
  <c r="DQ194" i="1"/>
  <c r="DQ193" i="1"/>
  <c r="DQ192" i="1"/>
  <c r="DQ191" i="1"/>
  <c r="DQ190" i="1"/>
  <c r="DQ189" i="1"/>
  <c r="DQ188" i="1"/>
  <c r="DQ187" i="1"/>
  <c r="DQ186" i="1"/>
  <c r="DQ185" i="1"/>
  <c r="DQ184" i="1"/>
  <c r="DQ183" i="1"/>
  <c r="DQ182" i="1"/>
  <c r="DQ181" i="1"/>
  <c r="DQ173" i="1"/>
  <c r="DQ172" i="1"/>
  <c r="DQ171" i="1"/>
  <c r="DQ170" i="1"/>
  <c r="DQ169" i="1"/>
  <c r="DQ168" i="1"/>
  <c r="DQ167" i="1"/>
  <c r="DQ166" i="1"/>
  <c r="DQ165" i="1"/>
  <c r="DQ164" i="1"/>
  <c r="DQ163" i="1"/>
  <c r="DQ162" i="1"/>
  <c r="DQ161" i="1"/>
  <c r="DQ160" i="1"/>
  <c r="DQ159" i="1"/>
  <c r="DQ158" i="1"/>
  <c r="DQ157" i="1"/>
  <c r="DQ156" i="1"/>
  <c r="DQ155" i="1"/>
  <c r="DQ154" i="1"/>
  <c r="DQ153" i="1"/>
  <c r="DQ152" i="1"/>
  <c r="DQ151" i="1"/>
  <c r="DQ150" i="1"/>
  <c r="DQ149" i="1"/>
  <c r="DQ148" i="1"/>
  <c r="DQ147" i="1"/>
  <c r="DQ146" i="1"/>
  <c r="DQ145" i="1"/>
  <c r="DQ144" i="1"/>
  <c r="DQ143" i="1"/>
  <c r="DQ142" i="1"/>
  <c r="DQ134" i="1"/>
  <c r="DQ133" i="1"/>
  <c r="DQ132" i="1"/>
  <c r="DQ131" i="1"/>
  <c r="DQ128" i="1"/>
  <c r="DQ127" i="1"/>
  <c r="DQ126" i="1"/>
  <c r="DQ125" i="1"/>
  <c r="DQ122" i="1"/>
  <c r="DQ121" i="1"/>
  <c r="DQ120" i="1"/>
  <c r="DQ119" i="1"/>
  <c r="DQ116" i="1"/>
  <c r="DQ115" i="1"/>
  <c r="DQ114" i="1"/>
  <c r="DQ113" i="1"/>
  <c r="DQ110" i="1"/>
  <c r="DQ109" i="1"/>
  <c r="DQ108" i="1"/>
  <c r="DQ107" i="1"/>
  <c r="DQ104" i="1"/>
  <c r="DQ103" i="1"/>
  <c r="DQ102" i="1"/>
  <c r="DQ101" i="1"/>
  <c r="DQ98" i="1"/>
  <c r="DQ97" i="1"/>
  <c r="DQ96" i="1"/>
  <c r="DQ95" i="1"/>
  <c r="DQ92" i="1"/>
  <c r="DQ91" i="1"/>
  <c r="DQ90" i="1"/>
  <c r="DQ89" i="1"/>
  <c r="DN351" i="1"/>
  <c r="DN349" i="1"/>
  <c r="DN344" i="1"/>
  <c r="DN328" i="1"/>
  <c r="DN306" i="1"/>
  <c r="DN305" i="1"/>
  <c r="DN303" i="1"/>
  <c r="DN302" i="1"/>
  <c r="DN290" i="1"/>
  <c r="DN289" i="1"/>
  <c r="DN288" i="1"/>
  <c r="DN287" i="1"/>
  <c r="DN286" i="1"/>
  <c r="DN285" i="1"/>
  <c r="DN284" i="1"/>
  <c r="DN283" i="1"/>
  <c r="DN282" i="1"/>
  <c r="DN281" i="1"/>
  <c r="DN280" i="1"/>
  <c r="DN279" i="1"/>
  <c r="DN278" i="1"/>
  <c r="DN277" i="1"/>
  <c r="DN276" i="1"/>
  <c r="DN275" i="1"/>
  <c r="DN274" i="1"/>
  <c r="DN273" i="1"/>
  <c r="DN272" i="1"/>
  <c r="DN271" i="1"/>
  <c r="DN270" i="1"/>
  <c r="DN269" i="1"/>
  <c r="DN268" i="1"/>
  <c r="DN267" i="1"/>
  <c r="DN266" i="1"/>
  <c r="DN265" i="1"/>
  <c r="DN264" i="1"/>
  <c r="DN263" i="1"/>
  <c r="DN262" i="1"/>
  <c r="DN261" i="1"/>
  <c r="DN260" i="1"/>
  <c r="DN259" i="1"/>
  <c r="DN251" i="1"/>
  <c r="DN250" i="1"/>
  <c r="DN249" i="1"/>
  <c r="DN248" i="1"/>
  <c r="DN247" i="1"/>
  <c r="DN246" i="1"/>
  <c r="DN245" i="1"/>
  <c r="DN244" i="1"/>
  <c r="DN243" i="1"/>
  <c r="DN242" i="1"/>
  <c r="DN241" i="1"/>
  <c r="DN240" i="1"/>
  <c r="DN239" i="1"/>
  <c r="DN238" i="1"/>
  <c r="DN237" i="1"/>
  <c r="DN236" i="1"/>
  <c r="DN235" i="1"/>
  <c r="DN234" i="1"/>
  <c r="DN233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34" i="1"/>
  <c r="DN133" i="1"/>
  <c r="DN132" i="1"/>
  <c r="DN131" i="1"/>
  <c r="DN128" i="1"/>
  <c r="DN127" i="1"/>
  <c r="DN126" i="1"/>
  <c r="DN125" i="1"/>
  <c r="DN122" i="1"/>
  <c r="DN121" i="1"/>
  <c r="DN120" i="1"/>
  <c r="DN119" i="1"/>
  <c r="DN116" i="1"/>
  <c r="DN115" i="1"/>
  <c r="DN114" i="1"/>
  <c r="DN113" i="1"/>
  <c r="DN110" i="1"/>
  <c r="DN109" i="1"/>
  <c r="DN108" i="1"/>
  <c r="DN107" i="1"/>
  <c r="DN104" i="1"/>
  <c r="DN103" i="1"/>
  <c r="DN102" i="1"/>
  <c r="DN101" i="1"/>
  <c r="DN98" i="1"/>
  <c r="DN97" i="1"/>
  <c r="DN96" i="1"/>
  <c r="DN95" i="1"/>
  <c r="DN92" i="1"/>
  <c r="DN91" i="1"/>
  <c r="DN90" i="1"/>
  <c r="DN89" i="1"/>
  <c r="DK351" i="1"/>
  <c r="DK349" i="1"/>
  <c r="DK344" i="1"/>
  <c r="DK328" i="1"/>
  <c r="DK306" i="1"/>
  <c r="DK305" i="1"/>
  <c r="DK303" i="1"/>
  <c r="DK302" i="1"/>
  <c r="DK290" i="1"/>
  <c r="DK289" i="1"/>
  <c r="DK288" i="1"/>
  <c r="DK287" i="1"/>
  <c r="DK286" i="1"/>
  <c r="DK285" i="1"/>
  <c r="DK284" i="1"/>
  <c r="DK283" i="1"/>
  <c r="DK282" i="1"/>
  <c r="DK281" i="1"/>
  <c r="DK280" i="1"/>
  <c r="DK279" i="1"/>
  <c r="DK278" i="1"/>
  <c r="DK277" i="1"/>
  <c r="DK276" i="1"/>
  <c r="DK275" i="1"/>
  <c r="DK274" i="1"/>
  <c r="DK273" i="1"/>
  <c r="DK272" i="1"/>
  <c r="DK271" i="1"/>
  <c r="DK270" i="1"/>
  <c r="DK269" i="1"/>
  <c r="DK268" i="1"/>
  <c r="DK267" i="1"/>
  <c r="DK266" i="1"/>
  <c r="DK265" i="1"/>
  <c r="DK264" i="1"/>
  <c r="DK263" i="1"/>
  <c r="DK262" i="1"/>
  <c r="DK261" i="1"/>
  <c r="DK260" i="1"/>
  <c r="DK259" i="1"/>
  <c r="DK251" i="1"/>
  <c r="DK250" i="1"/>
  <c r="DK249" i="1"/>
  <c r="DK248" i="1"/>
  <c r="DK247" i="1"/>
  <c r="DK246" i="1"/>
  <c r="DK245" i="1"/>
  <c r="DK244" i="1"/>
  <c r="DK243" i="1"/>
  <c r="DK242" i="1"/>
  <c r="DK241" i="1"/>
  <c r="DK240" i="1"/>
  <c r="DK239" i="1"/>
  <c r="DK238" i="1"/>
  <c r="DK237" i="1"/>
  <c r="DK236" i="1"/>
  <c r="DK235" i="1"/>
  <c r="DK234" i="1"/>
  <c r="DK233" i="1"/>
  <c r="DK232" i="1"/>
  <c r="DK231" i="1"/>
  <c r="DK230" i="1"/>
  <c r="DK229" i="1"/>
  <c r="DK228" i="1"/>
  <c r="DK227" i="1"/>
  <c r="DK226" i="1"/>
  <c r="DK225" i="1"/>
  <c r="DK224" i="1"/>
  <c r="DK223" i="1"/>
  <c r="DK222" i="1"/>
  <c r="DK221" i="1"/>
  <c r="DK220" i="1"/>
  <c r="DK212" i="1"/>
  <c r="DK211" i="1"/>
  <c r="DK210" i="1"/>
  <c r="DK209" i="1"/>
  <c r="DK208" i="1"/>
  <c r="DK207" i="1"/>
  <c r="DK206" i="1"/>
  <c r="DK205" i="1"/>
  <c r="DK204" i="1"/>
  <c r="DK203" i="1"/>
  <c r="DK202" i="1"/>
  <c r="DK201" i="1"/>
  <c r="DK200" i="1"/>
  <c r="DK199" i="1"/>
  <c r="DK198" i="1"/>
  <c r="DK197" i="1"/>
  <c r="DK196" i="1"/>
  <c r="DK195" i="1"/>
  <c r="DK194" i="1"/>
  <c r="DK193" i="1"/>
  <c r="DK192" i="1"/>
  <c r="DK191" i="1"/>
  <c r="DK190" i="1"/>
  <c r="DK189" i="1"/>
  <c r="DK188" i="1"/>
  <c r="DK187" i="1"/>
  <c r="DK186" i="1"/>
  <c r="DK185" i="1"/>
  <c r="DK184" i="1"/>
  <c r="DK183" i="1"/>
  <c r="DK182" i="1"/>
  <c r="DK181" i="1"/>
  <c r="DK173" i="1"/>
  <c r="DK172" i="1"/>
  <c r="DK171" i="1"/>
  <c r="DK170" i="1"/>
  <c r="DK169" i="1"/>
  <c r="DK168" i="1"/>
  <c r="DK167" i="1"/>
  <c r="DK166" i="1"/>
  <c r="DK165" i="1"/>
  <c r="DK164" i="1"/>
  <c r="DK163" i="1"/>
  <c r="DK162" i="1"/>
  <c r="DK161" i="1"/>
  <c r="DK160" i="1"/>
  <c r="DK159" i="1"/>
  <c r="DK158" i="1"/>
  <c r="DK157" i="1"/>
  <c r="DK156" i="1"/>
  <c r="DK155" i="1"/>
  <c r="DK154" i="1"/>
  <c r="DK153" i="1"/>
  <c r="DK152" i="1"/>
  <c r="DK151" i="1"/>
  <c r="DK150" i="1"/>
  <c r="DK149" i="1"/>
  <c r="DK148" i="1"/>
  <c r="DK147" i="1"/>
  <c r="DK146" i="1"/>
  <c r="DK145" i="1"/>
  <c r="DK144" i="1"/>
  <c r="DK143" i="1"/>
  <c r="DK142" i="1"/>
  <c r="DK134" i="1"/>
  <c r="DK133" i="1"/>
  <c r="DK132" i="1"/>
  <c r="DK131" i="1"/>
  <c r="DK128" i="1"/>
  <c r="DK127" i="1"/>
  <c r="DK126" i="1"/>
  <c r="DK125" i="1"/>
  <c r="DK122" i="1"/>
  <c r="DK121" i="1"/>
  <c r="DK120" i="1"/>
  <c r="DK119" i="1"/>
  <c r="DK116" i="1"/>
  <c r="DK115" i="1"/>
  <c r="DK114" i="1"/>
  <c r="DK113" i="1"/>
  <c r="DK110" i="1"/>
  <c r="DK109" i="1"/>
  <c r="DK108" i="1"/>
  <c r="DK107" i="1"/>
  <c r="DK104" i="1"/>
  <c r="DK103" i="1"/>
  <c r="DK102" i="1"/>
  <c r="DK101" i="1"/>
  <c r="DK98" i="1"/>
  <c r="DK97" i="1"/>
  <c r="DK96" i="1"/>
  <c r="DK95" i="1"/>
  <c r="DK92" i="1"/>
  <c r="DK91" i="1"/>
  <c r="DK90" i="1"/>
  <c r="DK89" i="1"/>
  <c r="DH351" i="1"/>
  <c r="DH349" i="1"/>
  <c r="DH344" i="1"/>
  <c r="DH328" i="1"/>
  <c r="DH306" i="1"/>
  <c r="DH305" i="1"/>
  <c r="DH303" i="1"/>
  <c r="DH302" i="1"/>
  <c r="DH290" i="1"/>
  <c r="DH289" i="1"/>
  <c r="DH288" i="1"/>
  <c r="DH287" i="1"/>
  <c r="DH286" i="1"/>
  <c r="DH285" i="1"/>
  <c r="DH284" i="1"/>
  <c r="DH283" i="1"/>
  <c r="DH282" i="1"/>
  <c r="DH281" i="1"/>
  <c r="DH280" i="1"/>
  <c r="DH279" i="1"/>
  <c r="DH278" i="1"/>
  <c r="DH277" i="1"/>
  <c r="DH276" i="1"/>
  <c r="DH275" i="1"/>
  <c r="DH274" i="1"/>
  <c r="DH273" i="1"/>
  <c r="DH272" i="1"/>
  <c r="DH271" i="1"/>
  <c r="DH270" i="1"/>
  <c r="DH269" i="1"/>
  <c r="DH268" i="1"/>
  <c r="DH267" i="1"/>
  <c r="DH266" i="1"/>
  <c r="DH265" i="1"/>
  <c r="DH264" i="1"/>
  <c r="DH263" i="1"/>
  <c r="DH262" i="1"/>
  <c r="DH261" i="1"/>
  <c r="DH260" i="1"/>
  <c r="DH259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34" i="1"/>
  <c r="DH133" i="1"/>
  <c r="DH132" i="1"/>
  <c r="DH131" i="1"/>
  <c r="DH128" i="1"/>
  <c r="DH127" i="1"/>
  <c r="DH126" i="1"/>
  <c r="DH125" i="1"/>
  <c r="DH122" i="1"/>
  <c r="DH121" i="1"/>
  <c r="DH120" i="1"/>
  <c r="DH119" i="1"/>
  <c r="DH116" i="1"/>
  <c r="DH115" i="1"/>
  <c r="DH114" i="1"/>
  <c r="DH113" i="1"/>
  <c r="DH110" i="1"/>
  <c r="DH109" i="1"/>
  <c r="DH108" i="1"/>
  <c r="DH107" i="1"/>
  <c r="DH104" i="1"/>
  <c r="DH103" i="1"/>
  <c r="DH102" i="1"/>
  <c r="DH101" i="1"/>
  <c r="DH98" i="1"/>
  <c r="DH97" i="1"/>
  <c r="DH96" i="1"/>
  <c r="DH95" i="1"/>
  <c r="DH92" i="1"/>
  <c r="DH91" i="1"/>
  <c r="DH90" i="1"/>
  <c r="DH89" i="1"/>
  <c r="DE351" i="1"/>
  <c r="DE349" i="1"/>
  <c r="DE344" i="1"/>
  <c r="DE328" i="1"/>
  <c r="DE306" i="1"/>
  <c r="DE305" i="1"/>
  <c r="DE303" i="1"/>
  <c r="DE302" i="1"/>
  <c r="DE290" i="1"/>
  <c r="DE289" i="1"/>
  <c r="DE288" i="1"/>
  <c r="DE287" i="1"/>
  <c r="DE286" i="1"/>
  <c r="DE285" i="1"/>
  <c r="DE284" i="1"/>
  <c r="DE283" i="1"/>
  <c r="DE282" i="1"/>
  <c r="DE281" i="1"/>
  <c r="DE280" i="1"/>
  <c r="DE279" i="1"/>
  <c r="DE278" i="1"/>
  <c r="DE277" i="1"/>
  <c r="DE276" i="1"/>
  <c r="DE275" i="1"/>
  <c r="DE274" i="1"/>
  <c r="DE273" i="1"/>
  <c r="DE272" i="1"/>
  <c r="DE271" i="1"/>
  <c r="DE270" i="1"/>
  <c r="DE269" i="1"/>
  <c r="DE268" i="1"/>
  <c r="DE267" i="1"/>
  <c r="DE266" i="1"/>
  <c r="DE265" i="1"/>
  <c r="DE264" i="1"/>
  <c r="DE263" i="1"/>
  <c r="DE262" i="1"/>
  <c r="DE261" i="1"/>
  <c r="DE260" i="1"/>
  <c r="DE259" i="1"/>
  <c r="DE251" i="1"/>
  <c r="DE250" i="1"/>
  <c r="DE249" i="1"/>
  <c r="DE248" i="1"/>
  <c r="DE247" i="1"/>
  <c r="DE246" i="1"/>
  <c r="DE245" i="1"/>
  <c r="DE244" i="1"/>
  <c r="DE243" i="1"/>
  <c r="DE242" i="1"/>
  <c r="DE241" i="1"/>
  <c r="DE240" i="1"/>
  <c r="DE239" i="1"/>
  <c r="DE238" i="1"/>
  <c r="DE237" i="1"/>
  <c r="DE236" i="1"/>
  <c r="DE235" i="1"/>
  <c r="DE234" i="1"/>
  <c r="DE233" i="1"/>
  <c r="DE232" i="1"/>
  <c r="DE231" i="1"/>
  <c r="DE230" i="1"/>
  <c r="DE229" i="1"/>
  <c r="DE228" i="1"/>
  <c r="DE227" i="1"/>
  <c r="DE226" i="1"/>
  <c r="DE225" i="1"/>
  <c r="DE224" i="1"/>
  <c r="DE223" i="1"/>
  <c r="DE222" i="1"/>
  <c r="DE221" i="1"/>
  <c r="DE220" i="1"/>
  <c r="DE212" i="1"/>
  <c r="DE211" i="1"/>
  <c r="DE210" i="1"/>
  <c r="DE209" i="1"/>
  <c r="DE208" i="1"/>
  <c r="DE207" i="1"/>
  <c r="DE206" i="1"/>
  <c r="DE205" i="1"/>
  <c r="DE204" i="1"/>
  <c r="DE203" i="1"/>
  <c r="DE202" i="1"/>
  <c r="DE201" i="1"/>
  <c r="DE200" i="1"/>
  <c r="DE199" i="1"/>
  <c r="DE198" i="1"/>
  <c r="DE197" i="1"/>
  <c r="DE196" i="1"/>
  <c r="DE195" i="1"/>
  <c r="DE194" i="1"/>
  <c r="DE193" i="1"/>
  <c r="DE192" i="1"/>
  <c r="DE191" i="1"/>
  <c r="DE190" i="1"/>
  <c r="DE189" i="1"/>
  <c r="DE188" i="1"/>
  <c r="DE187" i="1"/>
  <c r="DE186" i="1"/>
  <c r="DE185" i="1"/>
  <c r="DE184" i="1"/>
  <c r="DE183" i="1"/>
  <c r="DE182" i="1"/>
  <c r="DE181" i="1"/>
  <c r="DE173" i="1"/>
  <c r="DE172" i="1"/>
  <c r="DE171" i="1"/>
  <c r="DE170" i="1"/>
  <c r="DE169" i="1"/>
  <c r="DE168" i="1"/>
  <c r="DE167" i="1"/>
  <c r="DE166" i="1"/>
  <c r="DE165" i="1"/>
  <c r="DE164" i="1"/>
  <c r="DE163" i="1"/>
  <c r="DE162" i="1"/>
  <c r="DE161" i="1"/>
  <c r="DE160" i="1"/>
  <c r="DE159" i="1"/>
  <c r="DE158" i="1"/>
  <c r="DE157" i="1"/>
  <c r="DE156" i="1"/>
  <c r="DE155" i="1"/>
  <c r="DE154" i="1"/>
  <c r="DE153" i="1"/>
  <c r="DE152" i="1"/>
  <c r="DE151" i="1"/>
  <c r="DE150" i="1"/>
  <c r="DE149" i="1"/>
  <c r="DE148" i="1"/>
  <c r="DE147" i="1"/>
  <c r="DE146" i="1"/>
  <c r="DE145" i="1"/>
  <c r="DE144" i="1"/>
  <c r="DE143" i="1"/>
  <c r="DE142" i="1"/>
  <c r="DE134" i="1"/>
  <c r="DE133" i="1"/>
  <c r="DE132" i="1"/>
  <c r="DE131" i="1"/>
  <c r="DE128" i="1"/>
  <c r="DE127" i="1"/>
  <c r="DE126" i="1"/>
  <c r="DE125" i="1"/>
  <c r="DE122" i="1"/>
  <c r="DE121" i="1"/>
  <c r="DE120" i="1"/>
  <c r="DE119" i="1"/>
  <c r="DE116" i="1"/>
  <c r="DE115" i="1"/>
  <c r="DE114" i="1"/>
  <c r="DE113" i="1"/>
  <c r="DE110" i="1"/>
  <c r="DE109" i="1"/>
  <c r="DE108" i="1"/>
  <c r="DE107" i="1"/>
  <c r="DE104" i="1"/>
  <c r="DE103" i="1"/>
  <c r="DE102" i="1"/>
  <c r="DE101" i="1"/>
  <c r="DE98" i="1"/>
  <c r="DE97" i="1"/>
  <c r="DE96" i="1"/>
  <c r="DE95" i="1"/>
  <c r="DE92" i="1"/>
  <c r="DE91" i="1"/>
  <c r="DE90" i="1"/>
  <c r="DE89" i="1"/>
  <c r="DB351" i="1"/>
  <c r="DB349" i="1"/>
  <c r="DB344" i="1"/>
  <c r="DB328" i="1"/>
  <c r="DB306" i="1"/>
  <c r="DB305" i="1"/>
  <c r="DB303" i="1"/>
  <c r="DB302" i="1"/>
  <c r="DB290" i="1"/>
  <c r="DB289" i="1"/>
  <c r="DB288" i="1"/>
  <c r="DB287" i="1"/>
  <c r="DB286" i="1"/>
  <c r="DB285" i="1"/>
  <c r="DB284" i="1"/>
  <c r="DB283" i="1"/>
  <c r="DB282" i="1"/>
  <c r="DB281" i="1"/>
  <c r="DB280" i="1"/>
  <c r="DB279" i="1"/>
  <c r="DB278" i="1"/>
  <c r="DB277" i="1"/>
  <c r="DB276" i="1"/>
  <c r="DB275" i="1"/>
  <c r="DB274" i="1"/>
  <c r="DB273" i="1"/>
  <c r="DB272" i="1"/>
  <c r="DB271" i="1"/>
  <c r="DB270" i="1"/>
  <c r="DB269" i="1"/>
  <c r="DB268" i="1"/>
  <c r="DB267" i="1"/>
  <c r="DB266" i="1"/>
  <c r="DB265" i="1"/>
  <c r="DB264" i="1"/>
  <c r="DB263" i="1"/>
  <c r="DB262" i="1"/>
  <c r="DB261" i="1"/>
  <c r="DB260" i="1"/>
  <c r="DB259" i="1"/>
  <c r="DB251" i="1"/>
  <c r="DB250" i="1"/>
  <c r="DB249" i="1"/>
  <c r="DB248" i="1"/>
  <c r="DB247" i="1"/>
  <c r="DB246" i="1"/>
  <c r="DB245" i="1"/>
  <c r="DB244" i="1"/>
  <c r="DB243" i="1"/>
  <c r="DB242" i="1"/>
  <c r="DB241" i="1"/>
  <c r="DB240" i="1"/>
  <c r="DB239" i="1"/>
  <c r="DB238" i="1"/>
  <c r="DB237" i="1"/>
  <c r="DB236" i="1"/>
  <c r="DB235" i="1"/>
  <c r="DB234" i="1"/>
  <c r="DB233" i="1"/>
  <c r="DB232" i="1"/>
  <c r="DB231" i="1"/>
  <c r="DB230" i="1"/>
  <c r="DB229" i="1"/>
  <c r="DB228" i="1"/>
  <c r="DB227" i="1"/>
  <c r="DB226" i="1"/>
  <c r="DB225" i="1"/>
  <c r="DB224" i="1"/>
  <c r="DB223" i="1"/>
  <c r="DB222" i="1"/>
  <c r="DB221" i="1"/>
  <c r="DB220" i="1"/>
  <c r="DB212" i="1"/>
  <c r="DB211" i="1"/>
  <c r="DB210" i="1"/>
  <c r="DB209" i="1"/>
  <c r="DB208" i="1"/>
  <c r="DB207" i="1"/>
  <c r="DB206" i="1"/>
  <c r="DB205" i="1"/>
  <c r="DB204" i="1"/>
  <c r="DB203" i="1"/>
  <c r="DB202" i="1"/>
  <c r="DB201" i="1"/>
  <c r="DB200" i="1"/>
  <c r="DB199" i="1"/>
  <c r="DB198" i="1"/>
  <c r="DB197" i="1"/>
  <c r="DB196" i="1"/>
  <c r="DB195" i="1"/>
  <c r="DB194" i="1"/>
  <c r="DB193" i="1"/>
  <c r="DB192" i="1"/>
  <c r="DB191" i="1"/>
  <c r="DB190" i="1"/>
  <c r="DB189" i="1"/>
  <c r="DB188" i="1"/>
  <c r="DB187" i="1"/>
  <c r="DB186" i="1"/>
  <c r="DB185" i="1"/>
  <c r="DB184" i="1"/>
  <c r="DB183" i="1"/>
  <c r="DB182" i="1"/>
  <c r="DB181" i="1"/>
  <c r="DB173" i="1"/>
  <c r="DB172" i="1"/>
  <c r="DB171" i="1"/>
  <c r="DB170" i="1"/>
  <c r="DB169" i="1"/>
  <c r="DB168" i="1"/>
  <c r="DB167" i="1"/>
  <c r="DB166" i="1"/>
  <c r="DB165" i="1"/>
  <c r="DB164" i="1"/>
  <c r="DB163" i="1"/>
  <c r="DB162" i="1"/>
  <c r="DB161" i="1"/>
  <c r="DB160" i="1"/>
  <c r="DB159" i="1"/>
  <c r="DB158" i="1"/>
  <c r="DB157" i="1"/>
  <c r="DB156" i="1"/>
  <c r="DB155" i="1"/>
  <c r="DB154" i="1"/>
  <c r="DB153" i="1"/>
  <c r="DB152" i="1"/>
  <c r="DB151" i="1"/>
  <c r="DB150" i="1"/>
  <c r="DB149" i="1"/>
  <c r="DB148" i="1"/>
  <c r="DB147" i="1"/>
  <c r="DB146" i="1"/>
  <c r="DB145" i="1"/>
  <c r="DB144" i="1"/>
  <c r="DB143" i="1"/>
  <c r="DB142" i="1"/>
  <c r="DB134" i="1"/>
  <c r="DB133" i="1"/>
  <c r="DB132" i="1"/>
  <c r="DB131" i="1"/>
  <c r="DB128" i="1"/>
  <c r="DB127" i="1"/>
  <c r="DB126" i="1"/>
  <c r="DB125" i="1"/>
  <c r="DB122" i="1"/>
  <c r="DB121" i="1"/>
  <c r="DB120" i="1"/>
  <c r="DB119" i="1"/>
  <c r="DB116" i="1"/>
  <c r="DB115" i="1"/>
  <c r="DB114" i="1"/>
  <c r="DB113" i="1"/>
  <c r="DB110" i="1"/>
  <c r="DB109" i="1"/>
  <c r="DB108" i="1"/>
  <c r="DB107" i="1"/>
  <c r="DB104" i="1"/>
  <c r="DB103" i="1"/>
  <c r="DB102" i="1"/>
  <c r="DB101" i="1"/>
  <c r="DB98" i="1"/>
  <c r="DB97" i="1"/>
  <c r="DB96" i="1"/>
  <c r="DB95" i="1"/>
  <c r="DB92" i="1"/>
  <c r="DB91" i="1"/>
  <c r="DB90" i="1"/>
  <c r="DB89" i="1"/>
  <c r="CY351" i="1"/>
  <c r="CY349" i="1"/>
  <c r="CY344" i="1"/>
  <c r="CY328" i="1"/>
  <c r="CY306" i="1"/>
  <c r="CY305" i="1"/>
  <c r="CY303" i="1"/>
  <c r="CY302" i="1"/>
  <c r="CY308" i="1" s="1"/>
  <c r="CY290" i="1"/>
  <c r="CY289" i="1"/>
  <c r="CY288" i="1"/>
  <c r="CY287" i="1"/>
  <c r="CY286" i="1"/>
  <c r="CY285" i="1"/>
  <c r="CY284" i="1"/>
  <c r="CY283" i="1"/>
  <c r="CY282" i="1"/>
  <c r="CY281" i="1"/>
  <c r="CY280" i="1"/>
  <c r="CY279" i="1"/>
  <c r="CY278" i="1"/>
  <c r="CY277" i="1"/>
  <c r="CY276" i="1"/>
  <c r="CY275" i="1"/>
  <c r="CY274" i="1"/>
  <c r="CY273" i="1"/>
  <c r="CY272" i="1"/>
  <c r="CY271" i="1"/>
  <c r="CY270" i="1"/>
  <c r="CY269" i="1"/>
  <c r="CY268" i="1"/>
  <c r="CY267" i="1"/>
  <c r="CY266" i="1"/>
  <c r="CY265" i="1"/>
  <c r="CY264" i="1"/>
  <c r="CY263" i="1"/>
  <c r="CY262" i="1"/>
  <c r="CY261" i="1"/>
  <c r="CY260" i="1"/>
  <c r="CY259" i="1"/>
  <c r="CY251" i="1"/>
  <c r="CY250" i="1"/>
  <c r="CY249" i="1"/>
  <c r="CY248" i="1"/>
  <c r="CY247" i="1"/>
  <c r="CY246" i="1"/>
  <c r="CY245" i="1"/>
  <c r="CY244" i="1"/>
  <c r="CY243" i="1"/>
  <c r="CY242" i="1"/>
  <c r="CY241" i="1"/>
  <c r="CY240" i="1"/>
  <c r="CY239" i="1"/>
  <c r="CY238" i="1"/>
  <c r="CY237" i="1"/>
  <c r="CY236" i="1"/>
  <c r="CY235" i="1"/>
  <c r="CY234" i="1"/>
  <c r="CY233" i="1"/>
  <c r="CY232" i="1"/>
  <c r="CY231" i="1"/>
  <c r="CY230" i="1"/>
  <c r="CY229" i="1"/>
  <c r="CY228" i="1"/>
  <c r="CY227" i="1"/>
  <c r="CY226" i="1"/>
  <c r="CY225" i="1"/>
  <c r="CY224" i="1"/>
  <c r="CY223" i="1"/>
  <c r="CY222" i="1"/>
  <c r="CY221" i="1"/>
  <c r="CY220" i="1"/>
  <c r="CY212" i="1"/>
  <c r="CY211" i="1"/>
  <c r="CY210" i="1"/>
  <c r="CY209" i="1"/>
  <c r="CY208" i="1"/>
  <c r="CY207" i="1"/>
  <c r="CY206" i="1"/>
  <c r="CY205" i="1"/>
  <c r="CY204" i="1"/>
  <c r="CY203" i="1"/>
  <c r="CY202" i="1"/>
  <c r="CY201" i="1"/>
  <c r="CY200" i="1"/>
  <c r="CY199" i="1"/>
  <c r="CY198" i="1"/>
  <c r="CY197" i="1"/>
  <c r="CY196" i="1"/>
  <c r="CY195" i="1"/>
  <c r="CY194" i="1"/>
  <c r="CY193" i="1"/>
  <c r="CY192" i="1"/>
  <c r="CY191" i="1"/>
  <c r="CY190" i="1"/>
  <c r="CY189" i="1"/>
  <c r="CY188" i="1"/>
  <c r="CY187" i="1"/>
  <c r="CY186" i="1"/>
  <c r="CY185" i="1"/>
  <c r="CY184" i="1"/>
  <c r="CY183" i="1"/>
  <c r="CY182" i="1"/>
  <c r="CY181" i="1"/>
  <c r="CY173" i="1"/>
  <c r="CY172" i="1"/>
  <c r="CY171" i="1"/>
  <c r="CY170" i="1"/>
  <c r="CY169" i="1"/>
  <c r="CY168" i="1"/>
  <c r="CY167" i="1"/>
  <c r="CY166" i="1"/>
  <c r="CY165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51" i="1"/>
  <c r="CY150" i="1"/>
  <c r="CY149" i="1"/>
  <c r="CY148" i="1"/>
  <c r="CY147" i="1"/>
  <c r="CY146" i="1"/>
  <c r="CY145" i="1"/>
  <c r="CY144" i="1"/>
  <c r="CY143" i="1"/>
  <c r="CY142" i="1"/>
  <c r="CY134" i="1"/>
  <c r="CY133" i="1"/>
  <c r="CY132" i="1"/>
  <c r="CY131" i="1"/>
  <c r="CY128" i="1"/>
  <c r="CY127" i="1"/>
  <c r="CY126" i="1"/>
  <c r="CY125" i="1"/>
  <c r="CY122" i="1"/>
  <c r="CY121" i="1"/>
  <c r="CY120" i="1"/>
  <c r="CY119" i="1"/>
  <c r="CY116" i="1"/>
  <c r="CY115" i="1"/>
  <c r="CY114" i="1"/>
  <c r="CY113" i="1"/>
  <c r="CY110" i="1"/>
  <c r="CY109" i="1"/>
  <c r="CY108" i="1"/>
  <c r="CY107" i="1"/>
  <c r="CY104" i="1"/>
  <c r="CY103" i="1"/>
  <c r="CY102" i="1"/>
  <c r="CY101" i="1"/>
  <c r="CY98" i="1"/>
  <c r="CY97" i="1"/>
  <c r="CY96" i="1"/>
  <c r="CY95" i="1"/>
  <c r="CY92" i="1"/>
  <c r="CY91" i="1"/>
  <c r="CY90" i="1"/>
  <c r="CY89" i="1"/>
  <c r="CV351" i="1"/>
  <c r="CV349" i="1"/>
  <c r="CV344" i="1"/>
  <c r="CV328" i="1"/>
  <c r="CV306" i="1"/>
  <c r="CV305" i="1"/>
  <c r="CV303" i="1"/>
  <c r="CV302" i="1"/>
  <c r="CV290" i="1"/>
  <c r="CV289" i="1"/>
  <c r="CV288" i="1"/>
  <c r="CV287" i="1"/>
  <c r="CV286" i="1"/>
  <c r="CV285" i="1"/>
  <c r="CV284" i="1"/>
  <c r="CV283" i="1"/>
  <c r="CV282" i="1"/>
  <c r="CV281" i="1"/>
  <c r="CV280" i="1"/>
  <c r="CV279" i="1"/>
  <c r="CV278" i="1"/>
  <c r="CV277" i="1"/>
  <c r="CV276" i="1"/>
  <c r="CV275" i="1"/>
  <c r="CV274" i="1"/>
  <c r="CV273" i="1"/>
  <c r="CV272" i="1"/>
  <c r="CV271" i="1"/>
  <c r="CV270" i="1"/>
  <c r="CV269" i="1"/>
  <c r="CV268" i="1"/>
  <c r="CV267" i="1"/>
  <c r="CV266" i="1"/>
  <c r="CV265" i="1"/>
  <c r="CV264" i="1"/>
  <c r="CV263" i="1"/>
  <c r="CV262" i="1"/>
  <c r="CV261" i="1"/>
  <c r="CV260" i="1"/>
  <c r="CV259" i="1"/>
  <c r="CV251" i="1"/>
  <c r="CV250" i="1"/>
  <c r="CV249" i="1"/>
  <c r="CV248" i="1"/>
  <c r="CV247" i="1"/>
  <c r="CV246" i="1"/>
  <c r="CV245" i="1"/>
  <c r="CV244" i="1"/>
  <c r="CV243" i="1"/>
  <c r="CV242" i="1"/>
  <c r="CV241" i="1"/>
  <c r="CV240" i="1"/>
  <c r="CV239" i="1"/>
  <c r="CV238" i="1"/>
  <c r="CV237" i="1"/>
  <c r="CV236" i="1"/>
  <c r="CV235" i="1"/>
  <c r="CV234" i="1"/>
  <c r="CV233" i="1"/>
  <c r="CV232" i="1"/>
  <c r="CV231" i="1"/>
  <c r="CV230" i="1"/>
  <c r="CV229" i="1"/>
  <c r="CV228" i="1"/>
  <c r="CV227" i="1"/>
  <c r="CV226" i="1"/>
  <c r="CV225" i="1"/>
  <c r="CV224" i="1"/>
  <c r="CV223" i="1"/>
  <c r="CV222" i="1"/>
  <c r="CV221" i="1"/>
  <c r="CV220" i="1"/>
  <c r="CV212" i="1"/>
  <c r="CV211" i="1"/>
  <c r="CV210" i="1"/>
  <c r="CV209" i="1"/>
  <c r="CV208" i="1"/>
  <c r="CV207" i="1"/>
  <c r="CV206" i="1"/>
  <c r="CV205" i="1"/>
  <c r="CV204" i="1"/>
  <c r="CV203" i="1"/>
  <c r="CV202" i="1"/>
  <c r="CV201" i="1"/>
  <c r="CV200" i="1"/>
  <c r="CV199" i="1"/>
  <c r="CV198" i="1"/>
  <c r="CV197" i="1"/>
  <c r="CV196" i="1"/>
  <c r="CV195" i="1"/>
  <c r="CV194" i="1"/>
  <c r="CV193" i="1"/>
  <c r="CV192" i="1"/>
  <c r="CV191" i="1"/>
  <c r="CV190" i="1"/>
  <c r="CV189" i="1"/>
  <c r="CV188" i="1"/>
  <c r="CV187" i="1"/>
  <c r="CV186" i="1"/>
  <c r="CV185" i="1"/>
  <c r="CV184" i="1"/>
  <c r="CV183" i="1"/>
  <c r="CV182" i="1"/>
  <c r="CV181" i="1"/>
  <c r="CV173" i="1"/>
  <c r="CV172" i="1"/>
  <c r="CV171" i="1"/>
  <c r="CV170" i="1"/>
  <c r="CV169" i="1"/>
  <c r="CV168" i="1"/>
  <c r="CV167" i="1"/>
  <c r="CV166" i="1"/>
  <c r="CV165" i="1"/>
  <c r="CV164" i="1"/>
  <c r="CV163" i="1"/>
  <c r="CV162" i="1"/>
  <c r="CV161" i="1"/>
  <c r="CV160" i="1"/>
  <c r="CV159" i="1"/>
  <c r="CV158" i="1"/>
  <c r="CV157" i="1"/>
  <c r="CV156" i="1"/>
  <c r="CV155" i="1"/>
  <c r="CV154" i="1"/>
  <c r="CV153" i="1"/>
  <c r="CV152" i="1"/>
  <c r="CV151" i="1"/>
  <c r="CV150" i="1"/>
  <c r="CV149" i="1"/>
  <c r="CV148" i="1"/>
  <c r="CV147" i="1"/>
  <c r="CV146" i="1"/>
  <c r="CV145" i="1"/>
  <c r="CV144" i="1"/>
  <c r="CV143" i="1"/>
  <c r="CV142" i="1"/>
  <c r="CV134" i="1"/>
  <c r="CV133" i="1"/>
  <c r="CV132" i="1"/>
  <c r="CV131" i="1"/>
  <c r="CV128" i="1"/>
  <c r="CV127" i="1"/>
  <c r="CV126" i="1"/>
  <c r="CV125" i="1"/>
  <c r="CV122" i="1"/>
  <c r="CV121" i="1"/>
  <c r="CV120" i="1"/>
  <c r="CV119" i="1"/>
  <c r="CV116" i="1"/>
  <c r="CV115" i="1"/>
  <c r="CV114" i="1"/>
  <c r="CV113" i="1"/>
  <c r="CV110" i="1"/>
  <c r="CV109" i="1"/>
  <c r="CV108" i="1"/>
  <c r="CV107" i="1"/>
  <c r="CV104" i="1"/>
  <c r="CV103" i="1"/>
  <c r="CV102" i="1"/>
  <c r="CV101" i="1"/>
  <c r="CV98" i="1"/>
  <c r="CV97" i="1"/>
  <c r="CV96" i="1"/>
  <c r="CV95" i="1"/>
  <c r="CV92" i="1"/>
  <c r="CV91" i="1"/>
  <c r="CV90" i="1"/>
  <c r="CV89" i="1"/>
  <c r="CS351" i="1"/>
  <c r="CS349" i="1"/>
  <c r="CS344" i="1"/>
  <c r="CS328" i="1"/>
  <c r="CS306" i="1"/>
  <c r="CS305" i="1"/>
  <c r="CS303" i="1"/>
  <c r="CS302" i="1"/>
  <c r="CS290" i="1"/>
  <c r="CS289" i="1"/>
  <c r="CS288" i="1"/>
  <c r="CS287" i="1"/>
  <c r="CS286" i="1"/>
  <c r="CS285" i="1"/>
  <c r="CS284" i="1"/>
  <c r="CS283" i="1"/>
  <c r="CS282" i="1"/>
  <c r="CS281" i="1"/>
  <c r="CS280" i="1"/>
  <c r="CS279" i="1"/>
  <c r="CS278" i="1"/>
  <c r="CS277" i="1"/>
  <c r="CS276" i="1"/>
  <c r="CS275" i="1"/>
  <c r="CS274" i="1"/>
  <c r="CS273" i="1"/>
  <c r="CS272" i="1"/>
  <c r="CS271" i="1"/>
  <c r="CS270" i="1"/>
  <c r="CS269" i="1"/>
  <c r="CS268" i="1"/>
  <c r="CS267" i="1"/>
  <c r="CS266" i="1"/>
  <c r="CS265" i="1"/>
  <c r="CS264" i="1"/>
  <c r="CS263" i="1"/>
  <c r="CS262" i="1"/>
  <c r="CS261" i="1"/>
  <c r="CS260" i="1"/>
  <c r="CS259" i="1"/>
  <c r="CS251" i="1"/>
  <c r="CS250" i="1"/>
  <c r="CS249" i="1"/>
  <c r="CS248" i="1"/>
  <c r="CS247" i="1"/>
  <c r="CS246" i="1"/>
  <c r="CS245" i="1"/>
  <c r="CS244" i="1"/>
  <c r="CS243" i="1"/>
  <c r="CS242" i="1"/>
  <c r="CS241" i="1"/>
  <c r="CS240" i="1"/>
  <c r="CS239" i="1"/>
  <c r="CS238" i="1"/>
  <c r="CS237" i="1"/>
  <c r="CS236" i="1"/>
  <c r="CS235" i="1"/>
  <c r="CS234" i="1"/>
  <c r="CS233" i="1"/>
  <c r="CS232" i="1"/>
  <c r="CS231" i="1"/>
  <c r="CS230" i="1"/>
  <c r="CS229" i="1"/>
  <c r="CS228" i="1"/>
  <c r="CS227" i="1"/>
  <c r="CS226" i="1"/>
  <c r="CS225" i="1"/>
  <c r="CS224" i="1"/>
  <c r="CS223" i="1"/>
  <c r="CS222" i="1"/>
  <c r="CS221" i="1"/>
  <c r="CS220" i="1"/>
  <c r="CS212" i="1"/>
  <c r="CS211" i="1"/>
  <c r="CS210" i="1"/>
  <c r="CS209" i="1"/>
  <c r="CS208" i="1"/>
  <c r="CS207" i="1"/>
  <c r="CS206" i="1"/>
  <c r="CS205" i="1"/>
  <c r="CS204" i="1"/>
  <c r="CS203" i="1"/>
  <c r="CS202" i="1"/>
  <c r="CS201" i="1"/>
  <c r="CS200" i="1"/>
  <c r="CS199" i="1"/>
  <c r="CS198" i="1"/>
  <c r="CS197" i="1"/>
  <c r="CS196" i="1"/>
  <c r="CS195" i="1"/>
  <c r="CS194" i="1"/>
  <c r="CS193" i="1"/>
  <c r="CS192" i="1"/>
  <c r="CS191" i="1"/>
  <c r="CS190" i="1"/>
  <c r="CS189" i="1"/>
  <c r="CS188" i="1"/>
  <c r="CS187" i="1"/>
  <c r="CS186" i="1"/>
  <c r="CS185" i="1"/>
  <c r="CS184" i="1"/>
  <c r="CS183" i="1"/>
  <c r="CS182" i="1"/>
  <c r="CS181" i="1"/>
  <c r="CS173" i="1"/>
  <c r="CS172" i="1"/>
  <c r="CS171" i="1"/>
  <c r="CS170" i="1"/>
  <c r="CS169" i="1"/>
  <c r="CS168" i="1"/>
  <c r="CS167" i="1"/>
  <c r="CS166" i="1"/>
  <c r="CS165" i="1"/>
  <c r="CS164" i="1"/>
  <c r="CS163" i="1"/>
  <c r="CS162" i="1"/>
  <c r="CS161" i="1"/>
  <c r="CS160" i="1"/>
  <c r="CS159" i="1"/>
  <c r="CS158" i="1"/>
  <c r="CS157" i="1"/>
  <c r="CS156" i="1"/>
  <c r="CS155" i="1"/>
  <c r="CS154" i="1"/>
  <c r="CS153" i="1"/>
  <c r="CS152" i="1"/>
  <c r="CS151" i="1"/>
  <c r="CS150" i="1"/>
  <c r="CS149" i="1"/>
  <c r="CS148" i="1"/>
  <c r="CS147" i="1"/>
  <c r="CS146" i="1"/>
  <c r="CS145" i="1"/>
  <c r="CS144" i="1"/>
  <c r="CS143" i="1"/>
  <c r="CS142" i="1"/>
  <c r="CS134" i="1"/>
  <c r="CS133" i="1"/>
  <c r="CS132" i="1"/>
  <c r="CS131" i="1"/>
  <c r="CS128" i="1"/>
  <c r="CS127" i="1"/>
  <c r="CS126" i="1"/>
  <c r="CS125" i="1"/>
  <c r="CS122" i="1"/>
  <c r="CS121" i="1"/>
  <c r="CS120" i="1"/>
  <c r="CS119" i="1"/>
  <c r="CS116" i="1"/>
  <c r="CS115" i="1"/>
  <c r="CS114" i="1"/>
  <c r="CS113" i="1"/>
  <c r="CS110" i="1"/>
  <c r="CS109" i="1"/>
  <c r="CS108" i="1"/>
  <c r="CS107" i="1"/>
  <c r="CS104" i="1"/>
  <c r="CS103" i="1"/>
  <c r="CS102" i="1"/>
  <c r="CS101" i="1"/>
  <c r="CS98" i="1"/>
  <c r="CS97" i="1"/>
  <c r="CS96" i="1"/>
  <c r="CS95" i="1"/>
  <c r="CS92" i="1"/>
  <c r="CS91" i="1"/>
  <c r="CS90" i="1"/>
  <c r="CS89" i="1"/>
  <c r="CP351" i="1"/>
  <c r="CP349" i="1"/>
  <c r="CP344" i="1"/>
  <c r="CP328" i="1"/>
  <c r="CP306" i="1"/>
  <c r="CP305" i="1"/>
  <c r="CP303" i="1"/>
  <c r="CP302" i="1"/>
  <c r="CP290" i="1"/>
  <c r="CP289" i="1"/>
  <c r="CP288" i="1"/>
  <c r="CP287" i="1"/>
  <c r="CP286" i="1"/>
  <c r="CP285" i="1"/>
  <c r="CP284" i="1"/>
  <c r="CP283" i="1"/>
  <c r="CP282" i="1"/>
  <c r="CP281" i="1"/>
  <c r="CP280" i="1"/>
  <c r="CP279" i="1"/>
  <c r="CP278" i="1"/>
  <c r="CP277" i="1"/>
  <c r="CP276" i="1"/>
  <c r="CP275" i="1"/>
  <c r="CP274" i="1"/>
  <c r="CP273" i="1"/>
  <c r="CP272" i="1"/>
  <c r="CP271" i="1"/>
  <c r="CP270" i="1"/>
  <c r="CP269" i="1"/>
  <c r="CP268" i="1"/>
  <c r="CP267" i="1"/>
  <c r="CP266" i="1"/>
  <c r="CP265" i="1"/>
  <c r="CP264" i="1"/>
  <c r="CP263" i="1"/>
  <c r="CP262" i="1"/>
  <c r="CP261" i="1"/>
  <c r="CP260" i="1"/>
  <c r="CP259" i="1"/>
  <c r="CP251" i="1"/>
  <c r="CP250" i="1"/>
  <c r="CP249" i="1"/>
  <c r="CP248" i="1"/>
  <c r="CP247" i="1"/>
  <c r="CP246" i="1"/>
  <c r="CP245" i="1"/>
  <c r="CP244" i="1"/>
  <c r="CP243" i="1"/>
  <c r="CP242" i="1"/>
  <c r="CP241" i="1"/>
  <c r="CP240" i="1"/>
  <c r="CP239" i="1"/>
  <c r="CP238" i="1"/>
  <c r="CP237" i="1"/>
  <c r="CP236" i="1"/>
  <c r="CP235" i="1"/>
  <c r="CP234" i="1"/>
  <c r="CP233" i="1"/>
  <c r="CP232" i="1"/>
  <c r="CP231" i="1"/>
  <c r="CP230" i="1"/>
  <c r="CP229" i="1"/>
  <c r="CP228" i="1"/>
  <c r="CP227" i="1"/>
  <c r="CP226" i="1"/>
  <c r="CP225" i="1"/>
  <c r="CP224" i="1"/>
  <c r="CP223" i="1"/>
  <c r="CP222" i="1"/>
  <c r="CP221" i="1"/>
  <c r="CP220" i="1"/>
  <c r="CP212" i="1"/>
  <c r="CP211" i="1"/>
  <c r="CP210" i="1"/>
  <c r="CP209" i="1"/>
  <c r="CP208" i="1"/>
  <c r="CP207" i="1"/>
  <c r="CP206" i="1"/>
  <c r="CP205" i="1"/>
  <c r="CP204" i="1"/>
  <c r="CP203" i="1"/>
  <c r="CP202" i="1"/>
  <c r="CP201" i="1"/>
  <c r="CP200" i="1"/>
  <c r="CP199" i="1"/>
  <c r="CP198" i="1"/>
  <c r="CP197" i="1"/>
  <c r="CP196" i="1"/>
  <c r="CP195" i="1"/>
  <c r="CP194" i="1"/>
  <c r="CP193" i="1"/>
  <c r="CP192" i="1"/>
  <c r="CP191" i="1"/>
  <c r="CP190" i="1"/>
  <c r="CP189" i="1"/>
  <c r="CP188" i="1"/>
  <c r="CP187" i="1"/>
  <c r="CP186" i="1"/>
  <c r="CP185" i="1"/>
  <c r="CP184" i="1"/>
  <c r="CP183" i="1"/>
  <c r="CP182" i="1"/>
  <c r="CP181" i="1"/>
  <c r="CP173" i="1"/>
  <c r="CP172" i="1"/>
  <c r="CP171" i="1"/>
  <c r="CP170" i="1"/>
  <c r="CP169" i="1"/>
  <c r="CP168" i="1"/>
  <c r="CP167" i="1"/>
  <c r="CP166" i="1"/>
  <c r="CP165" i="1"/>
  <c r="CP164" i="1"/>
  <c r="CP163" i="1"/>
  <c r="CP162" i="1"/>
  <c r="CP161" i="1"/>
  <c r="CP160" i="1"/>
  <c r="CP159" i="1"/>
  <c r="CP158" i="1"/>
  <c r="CP157" i="1"/>
  <c r="CP156" i="1"/>
  <c r="CP155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34" i="1"/>
  <c r="CP133" i="1"/>
  <c r="CP132" i="1"/>
  <c r="CP131" i="1"/>
  <c r="CP128" i="1"/>
  <c r="CP127" i="1"/>
  <c r="CP126" i="1"/>
  <c r="CP125" i="1"/>
  <c r="CP122" i="1"/>
  <c r="CP121" i="1"/>
  <c r="CP120" i="1"/>
  <c r="CP119" i="1"/>
  <c r="CP116" i="1"/>
  <c r="CP115" i="1"/>
  <c r="CP114" i="1"/>
  <c r="CP113" i="1"/>
  <c r="CP110" i="1"/>
  <c r="CP109" i="1"/>
  <c r="CP108" i="1"/>
  <c r="CP107" i="1"/>
  <c r="CP104" i="1"/>
  <c r="CP103" i="1"/>
  <c r="CP102" i="1"/>
  <c r="CP101" i="1"/>
  <c r="CP98" i="1"/>
  <c r="CP97" i="1"/>
  <c r="CP96" i="1"/>
  <c r="CP95" i="1"/>
  <c r="CP92" i="1"/>
  <c r="CP91" i="1"/>
  <c r="CP90" i="1"/>
  <c r="CP89" i="1"/>
  <c r="CM351" i="1"/>
  <c r="CM349" i="1"/>
  <c r="CM344" i="1"/>
  <c r="CM328" i="1"/>
  <c r="CM306" i="1"/>
  <c r="CM305" i="1"/>
  <c r="CM303" i="1"/>
  <c r="CM302" i="1"/>
  <c r="CM290" i="1"/>
  <c r="CM289" i="1"/>
  <c r="CM288" i="1"/>
  <c r="CM287" i="1"/>
  <c r="CM286" i="1"/>
  <c r="CM285" i="1"/>
  <c r="CM284" i="1"/>
  <c r="CM283" i="1"/>
  <c r="CM282" i="1"/>
  <c r="CM281" i="1"/>
  <c r="CM280" i="1"/>
  <c r="CM279" i="1"/>
  <c r="CM278" i="1"/>
  <c r="CM277" i="1"/>
  <c r="CM276" i="1"/>
  <c r="CM275" i="1"/>
  <c r="CM274" i="1"/>
  <c r="CM273" i="1"/>
  <c r="CM272" i="1"/>
  <c r="CM271" i="1"/>
  <c r="CM270" i="1"/>
  <c r="CM269" i="1"/>
  <c r="CM268" i="1"/>
  <c r="CM267" i="1"/>
  <c r="CM266" i="1"/>
  <c r="CM265" i="1"/>
  <c r="CM264" i="1"/>
  <c r="CM263" i="1"/>
  <c r="CM262" i="1"/>
  <c r="CM261" i="1"/>
  <c r="CM260" i="1"/>
  <c r="CM259" i="1"/>
  <c r="CM251" i="1"/>
  <c r="CM250" i="1"/>
  <c r="CM249" i="1"/>
  <c r="CM248" i="1"/>
  <c r="CM247" i="1"/>
  <c r="CM246" i="1"/>
  <c r="CM245" i="1"/>
  <c r="CM244" i="1"/>
  <c r="CM243" i="1"/>
  <c r="CM242" i="1"/>
  <c r="CM241" i="1"/>
  <c r="CM240" i="1"/>
  <c r="CM239" i="1"/>
  <c r="CM238" i="1"/>
  <c r="CM237" i="1"/>
  <c r="CM236" i="1"/>
  <c r="CM235" i="1"/>
  <c r="CM234" i="1"/>
  <c r="CM233" i="1"/>
  <c r="CM232" i="1"/>
  <c r="CM231" i="1"/>
  <c r="CM230" i="1"/>
  <c r="CM229" i="1"/>
  <c r="CM228" i="1"/>
  <c r="CM227" i="1"/>
  <c r="CM226" i="1"/>
  <c r="CM225" i="1"/>
  <c r="CM224" i="1"/>
  <c r="CM223" i="1"/>
  <c r="CM222" i="1"/>
  <c r="CM221" i="1"/>
  <c r="CM220" i="1"/>
  <c r="CM212" i="1"/>
  <c r="CM211" i="1"/>
  <c r="CM210" i="1"/>
  <c r="CM209" i="1"/>
  <c r="CM208" i="1"/>
  <c r="CM207" i="1"/>
  <c r="CM206" i="1"/>
  <c r="CM205" i="1"/>
  <c r="CM204" i="1"/>
  <c r="CM203" i="1"/>
  <c r="CM202" i="1"/>
  <c r="CM201" i="1"/>
  <c r="CM200" i="1"/>
  <c r="CM199" i="1"/>
  <c r="CM198" i="1"/>
  <c r="CM197" i="1"/>
  <c r="CM196" i="1"/>
  <c r="CM195" i="1"/>
  <c r="CM194" i="1"/>
  <c r="CM193" i="1"/>
  <c r="CM192" i="1"/>
  <c r="CM191" i="1"/>
  <c r="CM190" i="1"/>
  <c r="CM189" i="1"/>
  <c r="CM188" i="1"/>
  <c r="CM187" i="1"/>
  <c r="CM186" i="1"/>
  <c r="CM185" i="1"/>
  <c r="CM184" i="1"/>
  <c r="CM183" i="1"/>
  <c r="CM182" i="1"/>
  <c r="CM181" i="1"/>
  <c r="CM173" i="1"/>
  <c r="CM172" i="1"/>
  <c r="CM171" i="1"/>
  <c r="CM170" i="1"/>
  <c r="CM169" i="1"/>
  <c r="CM168" i="1"/>
  <c r="CM167" i="1"/>
  <c r="CM166" i="1"/>
  <c r="CM165" i="1"/>
  <c r="CM164" i="1"/>
  <c r="CM163" i="1"/>
  <c r="CM162" i="1"/>
  <c r="CM161" i="1"/>
  <c r="CM160" i="1"/>
  <c r="CM159" i="1"/>
  <c r="CM158" i="1"/>
  <c r="CM157" i="1"/>
  <c r="CM156" i="1"/>
  <c r="CM155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34" i="1"/>
  <c r="CM133" i="1"/>
  <c r="CM132" i="1"/>
  <c r="CM131" i="1"/>
  <c r="CM128" i="1"/>
  <c r="CM127" i="1"/>
  <c r="CM126" i="1"/>
  <c r="CM125" i="1"/>
  <c r="CM122" i="1"/>
  <c r="CM121" i="1"/>
  <c r="CM120" i="1"/>
  <c r="CM119" i="1"/>
  <c r="CM116" i="1"/>
  <c r="CM115" i="1"/>
  <c r="CM114" i="1"/>
  <c r="CM113" i="1"/>
  <c r="CM110" i="1"/>
  <c r="CM109" i="1"/>
  <c r="CM108" i="1"/>
  <c r="CM107" i="1"/>
  <c r="CM104" i="1"/>
  <c r="CM103" i="1"/>
  <c r="CM102" i="1"/>
  <c r="CM101" i="1"/>
  <c r="CM98" i="1"/>
  <c r="CM97" i="1"/>
  <c r="CM96" i="1"/>
  <c r="CM95" i="1"/>
  <c r="CM92" i="1"/>
  <c r="CM91" i="1"/>
  <c r="CM90" i="1"/>
  <c r="CM89" i="1"/>
  <c r="CJ351" i="1"/>
  <c r="CJ349" i="1"/>
  <c r="CJ344" i="1"/>
  <c r="CJ328" i="1"/>
  <c r="CJ306" i="1"/>
  <c r="CJ305" i="1"/>
  <c r="CJ303" i="1"/>
  <c r="CJ302" i="1"/>
  <c r="CJ290" i="1"/>
  <c r="CJ289" i="1"/>
  <c r="CJ288" i="1"/>
  <c r="CJ287" i="1"/>
  <c r="CJ286" i="1"/>
  <c r="CJ285" i="1"/>
  <c r="CJ284" i="1"/>
  <c r="CJ283" i="1"/>
  <c r="CJ282" i="1"/>
  <c r="CJ281" i="1"/>
  <c r="CJ280" i="1"/>
  <c r="CJ279" i="1"/>
  <c r="CJ278" i="1"/>
  <c r="CJ277" i="1"/>
  <c r="CJ276" i="1"/>
  <c r="CJ275" i="1"/>
  <c r="CJ274" i="1"/>
  <c r="CJ273" i="1"/>
  <c r="CJ272" i="1"/>
  <c r="CJ271" i="1"/>
  <c r="CJ270" i="1"/>
  <c r="CJ269" i="1"/>
  <c r="CJ268" i="1"/>
  <c r="CJ267" i="1"/>
  <c r="CJ266" i="1"/>
  <c r="CJ265" i="1"/>
  <c r="CJ264" i="1"/>
  <c r="CJ263" i="1"/>
  <c r="CJ262" i="1"/>
  <c r="CJ261" i="1"/>
  <c r="CJ260" i="1"/>
  <c r="CJ259" i="1"/>
  <c r="CJ251" i="1"/>
  <c r="CJ250" i="1"/>
  <c r="CJ249" i="1"/>
  <c r="CJ248" i="1"/>
  <c r="CJ247" i="1"/>
  <c r="CJ246" i="1"/>
  <c r="CJ245" i="1"/>
  <c r="CJ244" i="1"/>
  <c r="CJ243" i="1"/>
  <c r="CJ242" i="1"/>
  <c r="CJ241" i="1"/>
  <c r="CJ240" i="1"/>
  <c r="CJ239" i="1"/>
  <c r="CJ238" i="1"/>
  <c r="CJ237" i="1"/>
  <c r="CJ236" i="1"/>
  <c r="CJ235" i="1"/>
  <c r="CJ234" i="1"/>
  <c r="CJ233" i="1"/>
  <c r="CJ232" i="1"/>
  <c r="CJ231" i="1"/>
  <c r="CJ230" i="1"/>
  <c r="CJ229" i="1"/>
  <c r="CJ228" i="1"/>
  <c r="CJ227" i="1"/>
  <c r="CJ226" i="1"/>
  <c r="CJ225" i="1"/>
  <c r="CJ224" i="1"/>
  <c r="CJ223" i="1"/>
  <c r="CJ222" i="1"/>
  <c r="CJ221" i="1"/>
  <c r="CJ220" i="1"/>
  <c r="CJ212" i="1"/>
  <c r="CJ211" i="1"/>
  <c r="CJ210" i="1"/>
  <c r="CJ209" i="1"/>
  <c r="CJ208" i="1"/>
  <c r="CJ207" i="1"/>
  <c r="CJ206" i="1"/>
  <c r="CJ205" i="1"/>
  <c r="CJ204" i="1"/>
  <c r="CJ203" i="1"/>
  <c r="CJ202" i="1"/>
  <c r="CJ201" i="1"/>
  <c r="CJ200" i="1"/>
  <c r="CJ199" i="1"/>
  <c r="CJ198" i="1"/>
  <c r="CJ197" i="1"/>
  <c r="CJ196" i="1"/>
  <c r="CJ195" i="1"/>
  <c r="CJ194" i="1"/>
  <c r="CJ193" i="1"/>
  <c r="CJ192" i="1"/>
  <c r="CJ191" i="1"/>
  <c r="CJ190" i="1"/>
  <c r="CJ189" i="1"/>
  <c r="CJ188" i="1"/>
  <c r="CJ187" i="1"/>
  <c r="CJ186" i="1"/>
  <c r="CJ185" i="1"/>
  <c r="CJ184" i="1"/>
  <c r="CJ183" i="1"/>
  <c r="CJ182" i="1"/>
  <c r="CJ181" i="1"/>
  <c r="CJ173" i="1"/>
  <c r="CJ172" i="1"/>
  <c r="CJ171" i="1"/>
  <c r="CJ170" i="1"/>
  <c r="CJ169" i="1"/>
  <c r="CJ168" i="1"/>
  <c r="CJ167" i="1"/>
  <c r="CJ166" i="1"/>
  <c r="CJ165" i="1"/>
  <c r="CJ164" i="1"/>
  <c r="CJ163" i="1"/>
  <c r="CJ162" i="1"/>
  <c r="CJ161" i="1"/>
  <c r="CJ160" i="1"/>
  <c r="CJ159" i="1"/>
  <c r="CJ158" i="1"/>
  <c r="CJ157" i="1"/>
  <c r="CJ156" i="1"/>
  <c r="CJ155" i="1"/>
  <c r="CJ154" i="1"/>
  <c r="CJ153" i="1"/>
  <c r="CJ152" i="1"/>
  <c r="CJ151" i="1"/>
  <c r="CJ150" i="1"/>
  <c r="CJ149" i="1"/>
  <c r="CJ148" i="1"/>
  <c r="CJ147" i="1"/>
  <c r="CJ146" i="1"/>
  <c r="CJ145" i="1"/>
  <c r="CJ144" i="1"/>
  <c r="CJ143" i="1"/>
  <c r="CJ142" i="1"/>
  <c r="CJ134" i="1"/>
  <c r="CJ133" i="1"/>
  <c r="CJ132" i="1"/>
  <c r="CJ131" i="1"/>
  <c r="CJ128" i="1"/>
  <c r="CJ127" i="1"/>
  <c r="CJ126" i="1"/>
  <c r="CJ125" i="1"/>
  <c r="CJ122" i="1"/>
  <c r="CJ121" i="1"/>
  <c r="CJ120" i="1"/>
  <c r="CJ119" i="1"/>
  <c r="CJ116" i="1"/>
  <c r="CJ115" i="1"/>
  <c r="CJ114" i="1"/>
  <c r="CJ113" i="1"/>
  <c r="CJ110" i="1"/>
  <c r="CJ109" i="1"/>
  <c r="CJ108" i="1"/>
  <c r="CJ107" i="1"/>
  <c r="CJ104" i="1"/>
  <c r="CJ103" i="1"/>
  <c r="CJ102" i="1"/>
  <c r="CJ101" i="1"/>
  <c r="CJ98" i="1"/>
  <c r="CJ97" i="1"/>
  <c r="CJ96" i="1"/>
  <c r="CJ95" i="1"/>
  <c r="CJ92" i="1"/>
  <c r="CJ91" i="1"/>
  <c r="CJ90" i="1"/>
  <c r="CJ89" i="1"/>
  <c r="CG351" i="1"/>
  <c r="CG349" i="1"/>
  <c r="CG344" i="1"/>
  <c r="CG328" i="1"/>
  <c r="CG306" i="1"/>
  <c r="CG305" i="1"/>
  <c r="CG303" i="1"/>
  <c r="CG302" i="1"/>
  <c r="CG290" i="1"/>
  <c r="CG289" i="1"/>
  <c r="CG288" i="1"/>
  <c r="CG287" i="1"/>
  <c r="CG286" i="1"/>
  <c r="CG285" i="1"/>
  <c r="CG284" i="1"/>
  <c r="CG283" i="1"/>
  <c r="CG282" i="1"/>
  <c r="CG281" i="1"/>
  <c r="CG280" i="1"/>
  <c r="CG279" i="1"/>
  <c r="CG278" i="1"/>
  <c r="CG277" i="1"/>
  <c r="CG276" i="1"/>
  <c r="CG275" i="1"/>
  <c r="CG274" i="1"/>
  <c r="CG273" i="1"/>
  <c r="CG272" i="1"/>
  <c r="CG271" i="1"/>
  <c r="CG270" i="1"/>
  <c r="CG269" i="1"/>
  <c r="CG268" i="1"/>
  <c r="CG267" i="1"/>
  <c r="CG266" i="1"/>
  <c r="CG265" i="1"/>
  <c r="CG264" i="1"/>
  <c r="CG263" i="1"/>
  <c r="CG262" i="1"/>
  <c r="CG261" i="1"/>
  <c r="CG260" i="1"/>
  <c r="CG259" i="1"/>
  <c r="CG251" i="1"/>
  <c r="CG250" i="1"/>
  <c r="CG249" i="1"/>
  <c r="CG248" i="1"/>
  <c r="CG247" i="1"/>
  <c r="CG246" i="1"/>
  <c r="CG245" i="1"/>
  <c r="CG244" i="1"/>
  <c r="CG243" i="1"/>
  <c r="CG242" i="1"/>
  <c r="CG241" i="1"/>
  <c r="CG240" i="1"/>
  <c r="CG239" i="1"/>
  <c r="CG238" i="1"/>
  <c r="CG237" i="1"/>
  <c r="CG236" i="1"/>
  <c r="CG235" i="1"/>
  <c r="CG234" i="1"/>
  <c r="CG233" i="1"/>
  <c r="CG232" i="1"/>
  <c r="CG231" i="1"/>
  <c r="CG230" i="1"/>
  <c r="CG229" i="1"/>
  <c r="CG228" i="1"/>
  <c r="CG227" i="1"/>
  <c r="CG226" i="1"/>
  <c r="CG225" i="1"/>
  <c r="CG224" i="1"/>
  <c r="CG223" i="1"/>
  <c r="CG222" i="1"/>
  <c r="CG221" i="1"/>
  <c r="CG220" i="1"/>
  <c r="CG212" i="1"/>
  <c r="CG211" i="1"/>
  <c r="CG210" i="1"/>
  <c r="CG209" i="1"/>
  <c r="CG208" i="1"/>
  <c r="CG207" i="1"/>
  <c r="CG206" i="1"/>
  <c r="CG205" i="1"/>
  <c r="CG204" i="1"/>
  <c r="CG203" i="1"/>
  <c r="CG202" i="1"/>
  <c r="CG201" i="1"/>
  <c r="CG200" i="1"/>
  <c r="CG199" i="1"/>
  <c r="CG198" i="1"/>
  <c r="CG197" i="1"/>
  <c r="CG196" i="1"/>
  <c r="CG195" i="1"/>
  <c r="CG194" i="1"/>
  <c r="CG193" i="1"/>
  <c r="CG192" i="1"/>
  <c r="CG191" i="1"/>
  <c r="CG190" i="1"/>
  <c r="CG189" i="1"/>
  <c r="CG188" i="1"/>
  <c r="CG187" i="1"/>
  <c r="CG186" i="1"/>
  <c r="CG185" i="1"/>
  <c r="CG184" i="1"/>
  <c r="CG183" i="1"/>
  <c r="CG182" i="1"/>
  <c r="CG181" i="1"/>
  <c r="CG173" i="1"/>
  <c r="CG172" i="1"/>
  <c r="CG171" i="1"/>
  <c r="CG170" i="1"/>
  <c r="CG169" i="1"/>
  <c r="CG168" i="1"/>
  <c r="CG167" i="1"/>
  <c r="CG166" i="1"/>
  <c r="CG165" i="1"/>
  <c r="CG164" i="1"/>
  <c r="CG163" i="1"/>
  <c r="CG162" i="1"/>
  <c r="CG161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2" i="1"/>
  <c r="CG134" i="1"/>
  <c r="CG133" i="1"/>
  <c r="CG132" i="1"/>
  <c r="CG131" i="1"/>
  <c r="CG128" i="1"/>
  <c r="CG127" i="1"/>
  <c r="CG126" i="1"/>
  <c r="CG125" i="1"/>
  <c r="CG122" i="1"/>
  <c r="CG121" i="1"/>
  <c r="CG120" i="1"/>
  <c r="CG119" i="1"/>
  <c r="CG116" i="1"/>
  <c r="CG115" i="1"/>
  <c r="CG114" i="1"/>
  <c r="CG113" i="1"/>
  <c r="CG110" i="1"/>
  <c r="CG109" i="1"/>
  <c r="CG108" i="1"/>
  <c r="CG107" i="1"/>
  <c r="CG104" i="1"/>
  <c r="CG103" i="1"/>
  <c r="CG102" i="1"/>
  <c r="CG101" i="1"/>
  <c r="CG98" i="1"/>
  <c r="CG97" i="1"/>
  <c r="CG96" i="1"/>
  <c r="CG95" i="1"/>
  <c r="CG92" i="1"/>
  <c r="CG91" i="1"/>
  <c r="CG90" i="1"/>
  <c r="CG89" i="1"/>
  <c r="CD351" i="1"/>
  <c r="CD349" i="1"/>
  <c r="CD344" i="1"/>
  <c r="CD328" i="1"/>
  <c r="CD306" i="1"/>
  <c r="CD305" i="1"/>
  <c r="CD303" i="1"/>
  <c r="CD302" i="1"/>
  <c r="CD290" i="1"/>
  <c r="CD289" i="1"/>
  <c r="CD288" i="1"/>
  <c r="CD287" i="1"/>
  <c r="CD286" i="1"/>
  <c r="CD285" i="1"/>
  <c r="CD284" i="1"/>
  <c r="CD283" i="1"/>
  <c r="CD282" i="1"/>
  <c r="CD281" i="1"/>
  <c r="CD280" i="1"/>
  <c r="CD279" i="1"/>
  <c r="CD278" i="1"/>
  <c r="CD277" i="1"/>
  <c r="CD276" i="1"/>
  <c r="CD275" i="1"/>
  <c r="CD274" i="1"/>
  <c r="CD273" i="1"/>
  <c r="CD272" i="1"/>
  <c r="CD271" i="1"/>
  <c r="CD270" i="1"/>
  <c r="CD269" i="1"/>
  <c r="CD268" i="1"/>
  <c r="CD267" i="1"/>
  <c r="CD266" i="1"/>
  <c r="CD265" i="1"/>
  <c r="CD264" i="1"/>
  <c r="CD263" i="1"/>
  <c r="CD262" i="1"/>
  <c r="CD261" i="1"/>
  <c r="CD260" i="1"/>
  <c r="CD259" i="1"/>
  <c r="CD251" i="1"/>
  <c r="CD250" i="1"/>
  <c r="CD249" i="1"/>
  <c r="CD248" i="1"/>
  <c r="CD247" i="1"/>
  <c r="CD246" i="1"/>
  <c r="CD245" i="1"/>
  <c r="CD244" i="1"/>
  <c r="CD243" i="1"/>
  <c r="CD242" i="1"/>
  <c r="CD241" i="1"/>
  <c r="CD240" i="1"/>
  <c r="CD239" i="1"/>
  <c r="CD238" i="1"/>
  <c r="CD237" i="1"/>
  <c r="CD236" i="1"/>
  <c r="CD235" i="1"/>
  <c r="CD234" i="1"/>
  <c r="CD233" i="1"/>
  <c r="CD232" i="1"/>
  <c r="CD231" i="1"/>
  <c r="CD230" i="1"/>
  <c r="CD229" i="1"/>
  <c r="CD228" i="1"/>
  <c r="CD227" i="1"/>
  <c r="CD226" i="1"/>
  <c r="CD225" i="1"/>
  <c r="CD224" i="1"/>
  <c r="CD223" i="1"/>
  <c r="CD222" i="1"/>
  <c r="CD221" i="1"/>
  <c r="CD220" i="1"/>
  <c r="CD212" i="1"/>
  <c r="CD211" i="1"/>
  <c r="CD210" i="1"/>
  <c r="CD209" i="1"/>
  <c r="CD208" i="1"/>
  <c r="CD207" i="1"/>
  <c r="CD206" i="1"/>
  <c r="CD205" i="1"/>
  <c r="CD204" i="1"/>
  <c r="CD203" i="1"/>
  <c r="CD202" i="1"/>
  <c r="CD201" i="1"/>
  <c r="CD200" i="1"/>
  <c r="CD199" i="1"/>
  <c r="CD198" i="1"/>
  <c r="CD197" i="1"/>
  <c r="CD196" i="1"/>
  <c r="CD195" i="1"/>
  <c r="CD194" i="1"/>
  <c r="CD193" i="1"/>
  <c r="CD192" i="1"/>
  <c r="CD191" i="1"/>
  <c r="CD190" i="1"/>
  <c r="CD189" i="1"/>
  <c r="CD188" i="1"/>
  <c r="CD187" i="1"/>
  <c r="CD186" i="1"/>
  <c r="CD185" i="1"/>
  <c r="CD184" i="1"/>
  <c r="CD183" i="1"/>
  <c r="CD182" i="1"/>
  <c r="CD181" i="1"/>
  <c r="CD173" i="1"/>
  <c r="CD172" i="1"/>
  <c r="CD171" i="1"/>
  <c r="CD170" i="1"/>
  <c r="CD169" i="1"/>
  <c r="CD168" i="1"/>
  <c r="CD167" i="1"/>
  <c r="CD166" i="1"/>
  <c r="CD165" i="1"/>
  <c r="CD164" i="1"/>
  <c r="CD163" i="1"/>
  <c r="CD162" i="1"/>
  <c r="CD161" i="1"/>
  <c r="CD160" i="1"/>
  <c r="CD159" i="1"/>
  <c r="CD158" i="1"/>
  <c r="CD157" i="1"/>
  <c r="CD156" i="1"/>
  <c r="CD155" i="1"/>
  <c r="CD154" i="1"/>
  <c r="CD153" i="1"/>
  <c r="CD152" i="1"/>
  <c r="CD151" i="1"/>
  <c r="CD150" i="1"/>
  <c r="CD149" i="1"/>
  <c r="CD148" i="1"/>
  <c r="CD147" i="1"/>
  <c r="CD146" i="1"/>
  <c r="CD145" i="1"/>
  <c r="CD144" i="1"/>
  <c r="CD143" i="1"/>
  <c r="CD142" i="1"/>
  <c r="CD134" i="1"/>
  <c r="CD133" i="1"/>
  <c r="CD132" i="1"/>
  <c r="CD131" i="1"/>
  <c r="CD128" i="1"/>
  <c r="CD127" i="1"/>
  <c r="CD126" i="1"/>
  <c r="CD125" i="1"/>
  <c r="CD122" i="1"/>
  <c r="CD121" i="1"/>
  <c r="CD120" i="1"/>
  <c r="CD119" i="1"/>
  <c r="CD116" i="1"/>
  <c r="CD115" i="1"/>
  <c r="CD114" i="1"/>
  <c r="CD113" i="1"/>
  <c r="CD110" i="1"/>
  <c r="CD109" i="1"/>
  <c r="CD108" i="1"/>
  <c r="CD107" i="1"/>
  <c r="CD104" i="1"/>
  <c r="CD103" i="1"/>
  <c r="CD102" i="1"/>
  <c r="CD101" i="1"/>
  <c r="CD98" i="1"/>
  <c r="CD97" i="1"/>
  <c r="CD96" i="1"/>
  <c r="CD95" i="1"/>
  <c r="CD92" i="1"/>
  <c r="CD91" i="1"/>
  <c r="CD90" i="1"/>
  <c r="CD89" i="1"/>
  <c r="CA351" i="1"/>
  <c r="CA349" i="1"/>
  <c r="CA344" i="1"/>
  <c r="CA328" i="1"/>
  <c r="CA306" i="1"/>
  <c r="CA305" i="1"/>
  <c r="CA303" i="1"/>
  <c r="CA302" i="1"/>
  <c r="CA290" i="1"/>
  <c r="CA289" i="1"/>
  <c r="CA288" i="1"/>
  <c r="CA287" i="1"/>
  <c r="CA286" i="1"/>
  <c r="CA285" i="1"/>
  <c r="CA284" i="1"/>
  <c r="CA283" i="1"/>
  <c r="CA282" i="1"/>
  <c r="CA281" i="1"/>
  <c r="CA280" i="1"/>
  <c r="CA279" i="1"/>
  <c r="CA278" i="1"/>
  <c r="CA277" i="1"/>
  <c r="CA276" i="1"/>
  <c r="CA275" i="1"/>
  <c r="CA274" i="1"/>
  <c r="CA273" i="1"/>
  <c r="CA272" i="1"/>
  <c r="CA271" i="1"/>
  <c r="CA270" i="1"/>
  <c r="CA269" i="1"/>
  <c r="CA268" i="1"/>
  <c r="CA267" i="1"/>
  <c r="CA266" i="1"/>
  <c r="CA265" i="1"/>
  <c r="CA264" i="1"/>
  <c r="CA263" i="1"/>
  <c r="CA262" i="1"/>
  <c r="CA261" i="1"/>
  <c r="CA260" i="1"/>
  <c r="CA259" i="1"/>
  <c r="CA251" i="1"/>
  <c r="CA250" i="1"/>
  <c r="CA249" i="1"/>
  <c r="CA248" i="1"/>
  <c r="CA247" i="1"/>
  <c r="CA246" i="1"/>
  <c r="CA245" i="1"/>
  <c r="CA244" i="1"/>
  <c r="CA243" i="1"/>
  <c r="CA242" i="1"/>
  <c r="CA241" i="1"/>
  <c r="CA240" i="1"/>
  <c r="CA239" i="1"/>
  <c r="CA238" i="1"/>
  <c r="CA237" i="1"/>
  <c r="CA236" i="1"/>
  <c r="CA235" i="1"/>
  <c r="CA234" i="1"/>
  <c r="CA233" i="1"/>
  <c r="CA232" i="1"/>
  <c r="CA231" i="1"/>
  <c r="CA230" i="1"/>
  <c r="CA229" i="1"/>
  <c r="CA228" i="1"/>
  <c r="CA227" i="1"/>
  <c r="CA226" i="1"/>
  <c r="CA225" i="1"/>
  <c r="CA224" i="1"/>
  <c r="CA223" i="1"/>
  <c r="CA222" i="1"/>
  <c r="CA221" i="1"/>
  <c r="CA220" i="1"/>
  <c r="CA212" i="1"/>
  <c r="CA211" i="1"/>
  <c r="CA210" i="1"/>
  <c r="CA209" i="1"/>
  <c r="CA208" i="1"/>
  <c r="CA207" i="1"/>
  <c r="CA206" i="1"/>
  <c r="CA205" i="1"/>
  <c r="CA204" i="1"/>
  <c r="CA203" i="1"/>
  <c r="CA202" i="1"/>
  <c r="CA201" i="1"/>
  <c r="CA200" i="1"/>
  <c r="CA199" i="1"/>
  <c r="CA198" i="1"/>
  <c r="CA197" i="1"/>
  <c r="CA196" i="1"/>
  <c r="CA195" i="1"/>
  <c r="CA194" i="1"/>
  <c r="CA193" i="1"/>
  <c r="CA192" i="1"/>
  <c r="CA191" i="1"/>
  <c r="CA190" i="1"/>
  <c r="CA189" i="1"/>
  <c r="CA188" i="1"/>
  <c r="CA187" i="1"/>
  <c r="CA186" i="1"/>
  <c r="CA185" i="1"/>
  <c r="CA184" i="1"/>
  <c r="CA183" i="1"/>
  <c r="CA182" i="1"/>
  <c r="CA181" i="1"/>
  <c r="CA173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34" i="1"/>
  <c r="CA133" i="1"/>
  <c r="CA132" i="1"/>
  <c r="CA131" i="1"/>
  <c r="CA128" i="1"/>
  <c r="CA127" i="1"/>
  <c r="CA126" i="1"/>
  <c r="CA125" i="1"/>
  <c r="CA122" i="1"/>
  <c r="CA121" i="1"/>
  <c r="CA120" i="1"/>
  <c r="CA119" i="1"/>
  <c r="CA116" i="1"/>
  <c r="CA115" i="1"/>
  <c r="CA114" i="1"/>
  <c r="CA113" i="1"/>
  <c r="CA110" i="1"/>
  <c r="CA109" i="1"/>
  <c r="CA108" i="1"/>
  <c r="CA107" i="1"/>
  <c r="CA104" i="1"/>
  <c r="CA103" i="1"/>
  <c r="CA102" i="1"/>
  <c r="CA101" i="1"/>
  <c r="CA98" i="1"/>
  <c r="CA97" i="1"/>
  <c r="CA96" i="1"/>
  <c r="CA95" i="1"/>
  <c r="CA92" i="1"/>
  <c r="CA91" i="1"/>
  <c r="CA90" i="1"/>
  <c r="CA89" i="1"/>
  <c r="BX351" i="1"/>
  <c r="BX349" i="1"/>
  <c r="BX344" i="1"/>
  <c r="BX328" i="1"/>
  <c r="BX306" i="1"/>
  <c r="BX305" i="1"/>
  <c r="BX303" i="1"/>
  <c r="BX302" i="1"/>
  <c r="BX290" i="1"/>
  <c r="BX289" i="1"/>
  <c r="BX288" i="1"/>
  <c r="BX287" i="1"/>
  <c r="BX286" i="1"/>
  <c r="BX285" i="1"/>
  <c r="BX284" i="1"/>
  <c r="BX283" i="1"/>
  <c r="BX282" i="1"/>
  <c r="BX281" i="1"/>
  <c r="BX280" i="1"/>
  <c r="BX279" i="1"/>
  <c r="BX278" i="1"/>
  <c r="BX277" i="1"/>
  <c r="BX276" i="1"/>
  <c r="BX275" i="1"/>
  <c r="BX274" i="1"/>
  <c r="BX273" i="1"/>
  <c r="BX272" i="1"/>
  <c r="BX271" i="1"/>
  <c r="BX270" i="1"/>
  <c r="BX269" i="1"/>
  <c r="BX268" i="1"/>
  <c r="BX267" i="1"/>
  <c r="BX266" i="1"/>
  <c r="BX265" i="1"/>
  <c r="BX264" i="1"/>
  <c r="BX263" i="1"/>
  <c r="BX262" i="1"/>
  <c r="BX261" i="1"/>
  <c r="BX260" i="1"/>
  <c r="BX259" i="1"/>
  <c r="BX251" i="1"/>
  <c r="BX250" i="1"/>
  <c r="BX249" i="1"/>
  <c r="BX248" i="1"/>
  <c r="BX247" i="1"/>
  <c r="BX246" i="1"/>
  <c r="BX245" i="1"/>
  <c r="BX244" i="1"/>
  <c r="BX243" i="1"/>
  <c r="BX242" i="1"/>
  <c r="BX241" i="1"/>
  <c r="BX240" i="1"/>
  <c r="BX239" i="1"/>
  <c r="BX238" i="1"/>
  <c r="BX237" i="1"/>
  <c r="BX236" i="1"/>
  <c r="BX235" i="1"/>
  <c r="BX234" i="1"/>
  <c r="BX233" i="1"/>
  <c r="BX232" i="1"/>
  <c r="BX231" i="1"/>
  <c r="BX230" i="1"/>
  <c r="BX229" i="1"/>
  <c r="BX228" i="1"/>
  <c r="BX227" i="1"/>
  <c r="BX226" i="1"/>
  <c r="BX225" i="1"/>
  <c r="BX224" i="1"/>
  <c r="BX223" i="1"/>
  <c r="BX222" i="1"/>
  <c r="BX221" i="1"/>
  <c r="BX220" i="1"/>
  <c r="BX212" i="1"/>
  <c r="BX211" i="1"/>
  <c r="BX210" i="1"/>
  <c r="BX209" i="1"/>
  <c r="BX208" i="1"/>
  <c r="BX207" i="1"/>
  <c r="BX206" i="1"/>
  <c r="BX205" i="1"/>
  <c r="BX204" i="1"/>
  <c r="BX203" i="1"/>
  <c r="BX202" i="1"/>
  <c r="BX201" i="1"/>
  <c r="BX200" i="1"/>
  <c r="BX199" i="1"/>
  <c r="BX198" i="1"/>
  <c r="BX197" i="1"/>
  <c r="BX196" i="1"/>
  <c r="BX195" i="1"/>
  <c r="BX194" i="1"/>
  <c r="BX193" i="1"/>
  <c r="BX192" i="1"/>
  <c r="BX191" i="1"/>
  <c r="BX190" i="1"/>
  <c r="BX189" i="1"/>
  <c r="BX188" i="1"/>
  <c r="BX187" i="1"/>
  <c r="BX186" i="1"/>
  <c r="BX185" i="1"/>
  <c r="BX184" i="1"/>
  <c r="BX183" i="1"/>
  <c r="BX182" i="1"/>
  <c r="BX181" i="1"/>
  <c r="BX173" i="1"/>
  <c r="BX172" i="1"/>
  <c r="BX171" i="1"/>
  <c r="BX170" i="1"/>
  <c r="BX169" i="1"/>
  <c r="BX168" i="1"/>
  <c r="BX167" i="1"/>
  <c r="BX166" i="1"/>
  <c r="BX165" i="1"/>
  <c r="BX164" i="1"/>
  <c r="BX163" i="1"/>
  <c r="BX162" i="1"/>
  <c r="BX161" i="1"/>
  <c r="BX160" i="1"/>
  <c r="BX159" i="1"/>
  <c r="BX158" i="1"/>
  <c r="BX157" i="1"/>
  <c r="BX156" i="1"/>
  <c r="BX155" i="1"/>
  <c r="BX154" i="1"/>
  <c r="BX153" i="1"/>
  <c r="BX152" i="1"/>
  <c r="BX151" i="1"/>
  <c r="BX150" i="1"/>
  <c r="BX149" i="1"/>
  <c r="BX148" i="1"/>
  <c r="BX147" i="1"/>
  <c r="BX146" i="1"/>
  <c r="BX145" i="1"/>
  <c r="BX144" i="1"/>
  <c r="BX143" i="1"/>
  <c r="BX142" i="1"/>
  <c r="BX134" i="1"/>
  <c r="BX133" i="1"/>
  <c r="BX132" i="1"/>
  <c r="BX131" i="1"/>
  <c r="BX128" i="1"/>
  <c r="BX127" i="1"/>
  <c r="BX126" i="1"/>
  <c r="BX125" i="1"/>
  <c r="BX122" i="1"/>
  <c r="BX121" i="1"/>
  <c r="BX120" i="1"/>
  <c r="BX119" i="1"/>
  <c r="BX116" i="1"/>
  <c r="BX115" i="1"/>
  <c r="BX114" i="1"/>
  <c r="BX113" i="1"/>
  <c r="BX110" i="1"/>
  <c r="BX109" i="1"/>
  <c r="BX108" i="1"/>
  <c r="BX107" i="1"/>
  <c r="BX104" i="1"/>
  <c r="BX103" i="1"/>
  <c r="BX102" i="1"/>
  <c r="BX101" i="1"/>
  <c r="BX98" i="1"/>
  <c r="BX97" i="1"/>
  <c r="BX96" i="1"/>
  <c r="BX95" i="1"/>
  <c r="BX92" i="1"/>
  <c r="BX91" i="1"/>
  <c r="BX90" i="1"/>
  <c r="BX89" i="1"/>
  <c r="BU351" i="1"/>
  <c r="BU349" i="1"/>
  <c r="BU344" i="1"/>
  <c r="BU328" i="1"/>
  <c r="BU306" i="1"/>
  <c r="BU305" i="1"/>
  <c r="BU303" i="1"/>
  <c r="BU302" i="1"/>
  <c r="BU308" i="1" s="1"/>
  <c r="BU290" i="1"/>
  <c r="BU289" i="1"/>
  <c r="BU288" i="1"/>
  <c r="BU287" i="1"/>
  <c r="BU286" i="1"/>
  <c r="BU285" i="1"/>
  <c r="BU284" i="1"/>
  <c r="BU283" i="1"/>
  <c r="BU282" i="1"/>
  <c r="BU281" i="1"/>
  <c r="BU280" i="1"/>
  <c r="BU279" i="1"/>
  <c r="BU278" i="1"/>
  <c r="BU277" i="1"/>
  <c r="BU276" i="1"/>
  <c r="BU275" i="1"/>
  <c r="BU274" i="1"/>
  <c r="BU273" i="1"/>
  <c r="BU272" i="1"/>
  <c r="BU271" i="1"/>
  <c r="BU270" i="1"/>
  <c r="BU269" i="1"/>
  <c r="BU268" i="1"/>
  <c r="BU267" i="1"/>
  <c r="BU266" i="1"/>
  <c r="BU265" i="1"/>
  <c r="BU264" i="1"/>
  <c r="BU263" i="1"/>
  <c r="BU262" i="1"/>
  <c r="BU261" i="1"/>
  <c r="BU260" i="1"/>
  <c r="BU259" i="1"/>
  <c r="BU251" i="1"/>
  <c r="BU250" i="1"/>
  <c r="BU249" i="1"/>
  <c r="BU248" i="1"/>
  <c r="BU247" i="1"/>
  <c r="BU246" i="1"/>
  <c r="BU245" i="1"/>
  <c r="BU244" i="1"/>
  <c r="BU243" i="1"/>
  <c r="BU242" i="1"/>
  <c r="BU241" i="1"/>
  <c r="BU240" i="1"/>
  <c r="BU239" i="1"/>
  <c r="BU238" i="1"/>
  <c r="BU237" i="1"/>
  <c r="BU236" i="1"/>
  <c r="BU235" i="1"/>
  <c r="BU234" i="1"/>
  <c r="BU233" i="1"/>
  <c r="BU232" i="1"/>
  <c r="BU231" i="1"/>
  <c r="BU230" i="1"/>
  <c r="BU229" i="1"/>
  <c r="BU228" i="1"/>
  <c r="BU227" i="1"/>
  <c r="BU226" i="1"/>
  <c r="BU225" i="1"/>
  <c r="BU224" i="1"/>
  <c r="BU223" i="1"/>
  <c r="BU222" i="1"/>
  <c r="BU221" i="1"/>
  <c r="BU220" i="1"/>
  <c r="BU212" i="1"/>
  <c r="BU211" i="1"/>
  <c r="BU210" i="1"/>
  <c r="BU209" i="1"/>
  <c r="BU208" i="1"/>
  <c r="BU207" i="1"/>
  <c r="BU206" i="1"/>
  <c r="BU205" i="1"/>
  <c r="BU204" i="1"/>
  <c r="BU203" i="1"/>
  <c r="BU202" i="1"/>
  <c r="BU201" i="1"/>
  <c r="BU200" i="1"/>
  <c r="BU199" i="1"/>
  <c r="BU198" i="1"/>
  <c r="BU197" i="1"/>
  <c r="BU196" i="1"/>
  <c r="BU195" i="1"/>
  <c r="BU194" i="1"/>
  <c r="BU193" i="1"/>
  <c r="BU192" i="1"/>
  <c r="BU191" i="1"/>
  <c r="BU190" i="1"/>
  <c r="BU189" i="1"/>
  <c r="BU188" i="1"/>
  <c r="BU187" i="1"/>
  <c r="BU186" i="1"/>
  <c r="BU185" i="1"/>
  <c r="BU184" i="1"/>
  <c r="BU183" i="1"/>
  <c r="BU182" i="1"/>
  <c r="BU181" i="1"/>
  <c r="BU173" i="1"/>
  <c r="BU172" i="1"/>
  <c r="BU171" i="1"/>
  <c r="BU170" i="1"/>
  <c r="BU169" i="1"/>
  <c r="BU168" i="1"/>
  <c r="BU167" i="1"/>
  <c r="BU166" i="1"/>
  <c r="BU165" i="1"/>
  <c r="BU164" i="1"/>
  <c r="BU163" i="1"/>
  <c r="BU162" i="1"/>
  <c r="BU161" i="1"/>
  <c r="BU160" i="1"/>
  <c r="BU159" i="1"/>
  <c r="BU158" i="1"/>
  <c r="BU157" i="1"/>
  <c r="BU156" i="1"/>
  <c r="BU155" i="1"/>
  <c r="BU154" i="1"/>
  <c r="BU153" i="1"/>
  <c r="BU152" i="1"/>
  <c r="BU151" i="1"/>
  <c r="BU150" i="1"/>
  <c r="BU149" i="1"/>
  <c r="BU148" i="1"/>
  <c r="BU147" i="1"/>
  <c r="BU146" i="1"/>
  <c r="BU145" i="1"/>
  <c r="BU144" i="1"/>
  <c r="BU143" i="1"/>
  <c r="BU142" i="1"/>
  <c r="BU134" i="1"/>
  <c r="BU133" i="1"/>
  <c r="BU132" i="1"/>
  <c r="BU131" i="1"/>
  <c r="BU128" i="1"/>
  <c r="BU127" i="1"/>
  <c r="BU126" i="1"/>
  <c r="BU125" i="1"/>
  <c r="BU122" i="1"/>
  <c r="BU121" i="1"/>
  <c r="BU120" i="1"/>
  <c r="BU119" i="1"/>
  <c r="BU116" i="1"/>
  <c r="BU115" i="1"/>
  <c r="BU114" i="1"/>
  <c r="BU113" i="1"/>
  <c r="BU110" i="1"/>
  <c r="BU109" i="1"/>
  <c r="BU108" i="1"/>
  <c r="BU107" i="1"/>
  <c r="BU104" i="1"/>
  <c r="BU103" i="1"/>
  <c r="BU102" i="1"/>
  <c r="BU101" i="1"/>
  <c r="BU98" i="1"/>
  <c r="BU97" i="1"/>
  <c r="BU96" i="1"/>
  <c r="BU95" i="1"/>
  <c r="BU92" i="1"/>
  <c r="BU91" i="1"/>
  <c r="BU90" i="1"/>
  <c r="BU89" i="1"/>
  <c r="BR351" i="1"/>
  <c r="BR349" i="1"/>
  <c r="BR344" i="1"/>
  <c r="BR328" i="1"/>
  <c r="BR306" i="1"/>
  <c r="BR305" i="1"/>
  <c r="BR303" i="1"/>
  <c r="BR302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34" i="1"/>
  <c r="BR133" i="1"/>
  <c r="BR132" i="1"/>
  <c r="BR131" i="1"/>
  <c r="BR128" i="1"/>
  <c r="BR127" i="1"/>
  <c r="BR126" i="1"/>
  <c r="BR125" i="1"/>
  <c r="BR122" i="1"/>
  <c r="BR121" i="1"/>
  <c r="BR120" i="1"/>
  <c r="BR119" i="1"/>
  <c r="BR116" i="1"/>
  <c r="BR115" i="1"/>
  <c r="BR114" i="1"/>
  <c r="BR113" i="1"/>
  <c r="BR110" i="1"/>
  <c r="BR109" i="1"/>
  <c r="BR108" i="1"/>
  <c r="BR107" i="1"/>
  <c r="BR104" i="1"/>
  <c r="BR103" i="1"/>
  <c r="BR102" i="1"/>
  <c r="BR101" i="1"/>
  <c r="BR98" i="1"/>
  <c r="BR97" i="1"/>
  <c r="BR96" i="1"/>
  <c r="BR95" i="1"/>
  <c r="BR92" i="1"/>
  <c r="BR91" i="1"/>
  <c r="BR90" i="1"/>
  <c r="BR89" i="1"/>
  <c r="BO351" i="1"/>
  <c r="BO349" i="1"/>
  <c r="BO344" i="1"/>
  <c r="BO328" i="1"/>
  <c r="BO306" i="1"/>
  <c r="BO305" i="1"/>
  <c r="BO303" i="1"/>
  <c r="BO302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34" i="1"/>
  <c r="BO133" i="1"/>
  <c r="BO132" i="1"/>
  <c r="BO131" i="1"/>
  <c r="BO128" i="1"/>
  <c r="BO127" i="1"/>
  <c r="BO126" i="1"/>
  <c r="BO125" i="1"/>
  <c r="BO122" i="1"/>
  <c r="BO121" i="1"/>
  <c r="BO120" i="1"/>
  <c r="BO119" i="1"/>
  <c r="BO116" i="1"/>
  <c r="BO115" i="1"/>
  <c r="BO114" i="1"/>
  <c r="BO113" i="1"/>
  <c r="BO110" i="1"/>
  <c r="BO109" i="1"/>
  <c r="BO108" i="1"/>
  <c r="BO107" i="1"/>
  <c r="BO104" i="1"/>
  <c r="BO103" i="1"/>
  <c r="BO102" i="1"/>
  <c r="BO101" i="1"/>
  <c r="BO98" i="1"/>
  <c r="BO97" i="1"/>
  <c r="BO96" i="1"/>
  <c r="BO95" i="1"/>
  <c r="BO92" i="1"/>
  <c r="BO91" i="1"/>
  <c r="BO90" i="1"/>
  <c r="BO89" i="1"/>
  <c r="BL351" i="1"/>
  <c r="BL349" i="1"/>
  <c r="BL344" i="1"/>
  <c r="BL328" i="1"/>
  <c r="BL306" i="1"/>
  <c r="BL305" i="1"/>
  <c r="BL303" i="1"/>
  <c r="BL302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34" i="1"/>
  <c r="BL133" i="1"/>
  <c r="BL132" i="1"/>
  <c r="BL131" i="1"/>
  <c r="BL128" i="1"/>
  <c r="BL127" i="1"/>
  <c r="BL126" i="1"/>
  <c r="BL125" i="1"/>
  <c r="BL122" i="1"/>
  <c r="BL121" i="1"/>
  <c r="BL120" i="1"/>
  <c r="BL119" i="1"/>
  <c r="BL116" i="1"/>
  <c r="BL115" i="1"/>
  <c r="BL114" i="1"/>
  <c r="BL113" i="1"/>
  <c r="BL110" i="1"/>
  <c r="BL109" i="1"/>
  <c r="BL108" i="1"/>
  <c r="BL107" i="1"/>
  <c r="BL104" i="1"/>
  <c r="BL103" i="1"/>
  <c r="BL102" i="1"/>
  <c r="BL101" i="1"/>
  <c r="BL98" i="1"/>
  <c r="BL97" i="1"/>
  <c r="BL96" i="1"/>
  <c r="BL95" i="1"/>
  <c r="BL92" i="1"/>
  <c r="BL91" i="1"/>
  <c r="BL90" i="1"/>
  <c r="BL89" i="1"/>
  <c r="BI351" i="1"/>
  <c r="BI349" i="1"/>
  <c r="BI344" i="1"/>
  <c r="BI328" i="1"/>
  <c r="BI306" i="1"/>
  <c r="BI305" i="1"/>
  <c r="BI303" i="1"/>
  <c r="BI302" i="1"/>
  <c r="BI290" i="1"/>
  <c r="BI289" i="1"/>
  <c r="BI288" i="1"/>
  <c r="BI287" i="1"/>
  <c r="BI286" i="1"/>
  <c r="BI285" i="1"/>
  <c r="BI284" i="1"/>
  <c r="BI283" i="1"/>
  <c r="BI282" i="1"/>
  <c r="BI281" i="1"/>
  <c r="BI280" i="1"/>
  <c r="BI279" i="1"/>
  <c r="BI278" i="1"/>
  <c r="BI277" i="1"/>
  <c r="BI276" i="1"/>
  <c r="BI275" i="1"/>
  <c r="BI274" i="1"/>
  <c r="BI273" i="1"/>
  <c r="BI272" i="1"/>
  <c r="BI271" i="1"/>
  <c r="BI270" i="1"/>
  <c r="BI269" i="1"/>
  <c r="BI268" i="1"/>
  <c r="BI267" i="1"/>
  <c r="BI266" i="1"/>
  <c r="BI265" i="1"/>
  <c r="BI264" i="1"/>
  <c r="BI263" i="1"/>
  <c r="BI262" i="1"/>
  <c r="BI261" i="1"/>
  <c r="BI260" i="1"/>
  <c r="BI259" i="1"/>
  <c r="BI251" i="1"/>
  <c r="BI250" i="1"/>
  <c r="BI249" i="1"/>
  <c r="BI248" i="1"/>
  <c r="BI247" i="1"/>
  <c r="BI246" i="1"/>
  <c r="BI245" i="1"/>
  <c r="BI244" i="1"/>
  <c r="BI243" i="1"/>
  <c r="BI242" i="1"/>
  <c r="BI241" i="1"/>
  <c r="BI240" i="1"/>
  <c r="BI239" i="1"/>
  <c r="BI238" i="1"/>
  <c r="BI237" i="1"/>
  <c r="BI236" i="1"/>
  <c r="BI235" i="1"/>
  <c r="BI234" i="1"/>
  <c r="BI233" i="1"/>
  <c r="BI232" i="1"/>
  <c r="BI231" i="1"/>
  <c r="BI230" i="1"/>
  <c r="BI229" i="1"/>
  <c r="BI228" i="1"/>
  <c r="BI227" i="1"/>
  <c r="BI226" i="1"/>
  <c r="BI225" i="1"/>
  <c r="BI224" i="1"/>
  <c r="BI223" i="1"/>
  <c r="BI222" i="1"/>
  <c r="BI221" i="1"/>
  <c r="BI220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34" i="1"/>
  <c r="BI133" i="1"/>
  <c r="BI132" i="1"/>
  <c r="BI131" i="1"/>
  <c r="BI128" i="1"/>
  <c r="BI127" i="1"/>
  <c r="BI126" i="1"/>
  <c r="BI125" i="1"/>
  <c r="BI122" i="1"/>
  <c r="BI121" i="1"/>
  <c r="BI120" i="1"/>
  <c r="BI119" i="1"/>
  <c r="BI116" i="1"/>
  <c r="BI115" i="1"/>
  <c r="BI114" i="1"/>
  <c r="BI113" i="1"/>
  <c r="BI110" i="1"/>
  <c r="BI109" i="1"/>
  <c r="BI108" i="1"/>
  <c r="BI107" i="1"/>
  <c r="BI104" i="1"/>
  <c r="BI103" i="1"/>
  <c r="BI102" i="1"/>
  <c r="BI101" i="1"/>
  <c r="BI98" i="1"/>
  <c r="BI97" i="1"/>
  <c r="BI96" i="1"/>
  <c r="BI95" i="1"/>
  <c r="BI92" i="1"/>
  <c r="BI91" i="1"/>
  <c r="BI90" i="1"/>
  <c r="BI89" i="1"/>
  <c r="BF351" i="1"/>
  <c r="BF349" i="1"/>
  <c r="BF344" i="1"/>
  <c r="BF328" i="1"/>
  <c r="BF306" i="1"/>
  <c r="BF305" i="1"/>
  <c r="BF303" i="1"/>
  <c r="BF302" i="1"/>
  <c r="BF290" i="1"/>
  <c r="BF289" i="1"/>
  <c r="BF288" i="1"/>
  <c r="BF287" i="1"/>
  <c r="BF286" i="1"/>
  <c r="BF285" i="1"/>
  <c r="BF284" i="1"/>
  <c r="BF283" i="1"/>
  <c r="BF282" i="1"/>
  <c r="BF281" i="1"/>
  <c r="BF280" i="1"/>
  <c r="BF279" i="1"/>
  <c r="BF278" i="1"/>
  <c r="BF277" i="1"/>
  <c r="BF276" i="1"/>
  <c r="BF275" i="1"/>
  <c r="BF274" i="1"/>
  <c r="BF273" i="1"/>
  <c r="BF272" i="1"/>
  <c r="BF271" i="1"/>
  <c r="BF270" i="1"/>
  <c r="BF269" i="1"/>
  <c r="BF268" i="1"/>
  <c r="BF267" i="1"/>
  <c r="BF266" i="1"/>
  <c r="BF265" i="1"/>
  <c r="BF264" i="1"/>
  <c r="BF263" i="1"/>
  <c r="BF262" i="1"/>
  <c r="BF261" i="1"/>
  <c r="BF260" i="1"/>
  <c r="BF259" i="1"/>
  <c r="BF251" i="1"/>
  <c r="BF250" i="1"/>
  <c r="BF249" i="1"/>
  <c r="BF248" i="1"/>
  <c r="BF247" i="1"/>
  <c r="BF246" i="1"/>
  <c r="BF245" i="1"/>
  <c r="BF244" i="1"/>
  <c r="BF243" i="1"/>
  <c r="BF242" i="1"/>
  <c r="BF241" i="1"/>
  <c r="BF240" i="1"/>
  <c r="BF239" i="1"/>
  <c r="BF238" i="1"/>
  <c r="BF237" i="1"/>
  <c r="BF236" i="1"/>
  <c r="BF235" i="1"/>
  <c r="BF234" i="1"/>
  <c r="BF233" i="1"/>
  <c r="BF232" i="1"/>
  <c r="BF231" i="1"/>
  <c r="BF230" i="1"/>
  <c r="BF229" i="1"/>
  <c r="BF228" i="1"/>
  <c r="BF227" i="1"/>
  <c r="BF226" i="1"/>
  <c r="BF225" i="1"/>
  <c r="BF224" i="1"/>
  <c r="BF223" i="1"/>
  <c r="BF222" i="1"/>
  <c r="BF221" i="1"/>
  <c r="BF220" i="1"/>
  <c r="BF212" i="1"/>
  <c r="BF211" i="1"/>
  <c r="BF210" i="1"/>
  <c r="BF209" i="1"/>
  <c r="BF208" i="1"/>
  <c r="BF207" i="1"/>
  <c r="BF206" i="1"/>
  <c r="BF205" i="1"/>
  <c r="BF204" i="1"/>
  <c r="BF203" i="1"/>
  <c r="BF202" i="1"/>
  <c r="BF201" i="1"/>
  <c r="BF200" i="1"/>
  <c r="BF199" i="1"/>
  <c r="BF198" i="1"/>
  <c r="BF197" i="1"/>
  <c r="BF196" i="1"/>
  <c r="BF195" i="1"/>
  <c r="BF194" i="1"/>
  <c r="BF193" i="1"/>
  <c r="BF192" i="1"/>
  <c r="BF191" i="1"/>
  <c r="BF190" i="1"/>
  <c r="BF189" i="1"/>
  <c r="BF188" i="1"/>
  <c r="BF187" i="1"/>
  <c r="BF186" i="1"/>
  <c r="BF185" i="1"/>
  <c r="BF184" i="1"/>
  <c r="BF183" i="1"/>
  <c r="BF182" i="1"/>
  <c r="BF181" i="1"/>
  <c r="BF173" i="1"/>
  <c r="BF172" i="1"/>
  <c r="BF171" i="1"/>
  <c r="BF170" i="1"/>
  <c r="BF169" i="1"/>
  <c r="BF168" i="1"/>
  <c r="BF167" i="1"/>
  <c r="BF166" i="1"/>
  <c r="BF165" i="1"/>
  <c r="BF164" i="1"/>
  <c r="BF163" i="1"/>
  <c r="BF162" i="1"/>
  <c r="BF161" i="1"/>
  <c r="BF160" i="1"/>
  <c r="BF159" i="1"/>
  <c r="BF158" i="1"/>
  <c r="BF157" i="1"/>
  <c r="BF156" i="1"/>
  <c r="BF155" i="1"/>
  <c r="BF154" i="1"/>
  <c r="BF153" i="1"/>
  <c r="BF152" i="1"/>
  <c r="BF151" i="1"/>
  <c r="BF150" i="1"/>
  <c r="BF149" i="1"/>
  <c r="BF148" i="1"/>
  <c r="BF147" i="1"/>
  <c r="BF146" i="1"/>
  <c r="BF145" i="1"/>
  <c r="BF144" i="1"/>
  <c r="BF143" i="1"/>
  <c r="BF142" i="1"/>
  <c r="BF134" i="1"/>
  <c r="BF133" i="1"/>
  <c r="BF132" i="1"/>
  <c r="BF131" i="1"/>
  <c r="BF128" i="1"/>
  <c r="BF127" i="1"/>
  <c r="BF126" i="1"/>
  <c r="BF125" i="1"/>
  <c r="BF122" i="1"/>
  <c r="BF121" i="1"/>
  <c r="BF120" i="1"/>
  <c r="BF119" i="1"/>
  <c r="BF116" i="1"/>
  <c r="BF115" i="1"/>
  <c r="BF114" i="1"/>
  <c r="BF113" i="1"/>
  <c r="BF110" i="1"/>
  <c r="BF109" i="1"/>
  <c r="BF108" i="1"/>
  <c r="BF107" i="1"/>
  <c r="BF104" i="1"/>
  <c r="BF103" i="1"/>
  <c r="BF102" i="1"/>
  <c r="BF101" i="1"/>
  <c r="BF98" i="1"/>
  <c r="BF97" i="1"/>
  <c r="BF96" i="1"/>
  <c r="BF95" i="1"/>
  <c r="BF92" i="1"/>
  <c r="BF91" i="1"/>
  <c r="BF90" i="1"/>
  <c r="BF89" i="1"/>
  <c r="BC351" i="1"/>
  <c r="BC349" i="1"/>
  <c r="BC344" i="1"/>
  <c r="BC328" i="1"/>
  <c r="BC306" i="1"/>
  <c r="BC305" i="1"/>
  <c r="BC303" i="1"/>
  <c r="BC302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34" i="1"/>
  <c r="BC133" i="1"/>
  <c r="BC132" i="1"/>
  <c r="BC131" i="1"/>
  <c r="BC128" i="1"/>
  <c r="BC127" i="1"/>
  <c r="BC126" i="1"/>
  <c r="BC125" i="1"/>
  <c r="BC122" i="1"/>
  <c r="BC121" i="1"/>
  <c r="BC120" i="1"/>
  <c r="BC119" i="1"/>
  <c r="BC116" i="1"/>
  <c r="BC115" i="1"/>
  <c r="BC114" i="1"/>
  <c r="BC113" i="1"/>
  <c r="BC110" i="1"/>
  <c r="BC109" i="1"/>
  <c r="BC108" i="1"/>
  <c r="BC107" i="1"/>
  <c r="BC104" i="1"/>
  <c r="BC103" i="1"/>
  <c r="BC102" i="1"/>
  <c r="BC101" i="1"/>
  <c r="BC98" i="1"/>
  <c r="BC97" i="1"/>
  <c r="BC96" i="1"/>
  <c r="BC95" i="1"/>
  <c r="BC92" i="1"/>
  <c r="BC91" i="1"/>
  <c r="BC90" i="1"/>
  <c r="BC89" i="1"/>
  <c r="AZ351" i="1"/>
  <c r="AZ349" i="1"/>
  <c r="AZ344" i="1"/>
  <c r="AZ328" i="1"/>
  <c r="AZ306" i="1"/>
  <c r="AZ305" i="1"/>
  <c r="AZ303" i="1"/>
  <c r="AZ302" i="1"/>
  <c r="AZ290" i="1"/>
  <c r="AZ289" i="1"/>
  <c r="AZ288" i="1"/>
  <c r="AZ287" i="1"/>
  <c r="AZ286" i="1"/>
  <c r="AZ285" i="1"/>
  <c r="AZ284" i="1"/>
  <c r="AZ283" i="1"/>
  <c r="AZ282" i="1"/>
  <c r="AZ281" i="1"/>
  <c r="AZ280" i="1"/>
  <c r="AZ279" i="1"/>
  <c r="AZ278" i="1"/>
  <c r="AZ277" i="1"/>
  <c r="AZ276" i="1"/>
  <c r="AZ275" i="1"/>
  <c r="AZ274" i="1"/>
  <c r="AZ273" i="1"/>
  <c r="AZ272" i="1"/>
  <c r="AZ271" i="1"/>
  <c r="AZ270" i="1"/>
  <c r="AZ269" i="1"/>
  <c r="AZ268" i="1"/>
  <c r="AZ267" i="1"/>
  <c r="AZ266" i="1"/>
  <c r="AZ265" i="1"/>
  <c r="AZ264" i="1"/>
  <c r="AZ263" i="1"/>
  <c r="AZ262" i="1"/>
  <c r="AZ261" i="1"/>
  <c r="AZ260" i="1"/>
  <c r="AZ259" i="1"/>
  <c r="AZ251" i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38" i="1"/>
  <c r="AZ237" i="1"/>
  <c r="AZ236" i="1"/>
  <c r="AZ235" i="1"/>
  <c r="AZ234" i="1"/>
  <c r="AZ233" i="1"/>
  <c r="AZ232" i="1"/>
  <c r="AZ231" i="1"/>
  <c r="AZ230" i="1"/>
  <c r="AZ229" i="1"/>
  <c r="AZ228" i="1"/>
  <c r="AZ227" i="1"/>
  <c r="AZ226" i="1"/>
  <c r="AZ225" i="1"/>
  <c r="AZ224" i="1"/>
  <c r="AZ223" i="1"/>
  <c r="AZ222" i="1"/>
  <c r="AZ221" i="1"/>
  <c r="AZ220" i="1"/>
  <c r="AZ212" i="1"/>
  <c r="AZ211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Z195" i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73" i="1"/>
  <c r="AZ172" i="1"/>
  <c r="AZ171" i="1"/>
  <c r="AZ170" i="1"/>
  <c r="AZ169" i="1"/>
  <c r="AZ168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Z142" i="1"/>
  <c r="AZ134" i="1"/>
  <c r="AZ133" i="1"/>
  <c r="AZ132" i="1"/>
  <c r="AZ131" i="1"/>
  <c r="AZ128" i="1"/>
  <c r="AZ127" i="1"/>
  <c r="AZ126" i="1"/>
  <c r="AZ125" i="1"/>
  <c r="AZ122" i="1"/>
  <c r="AZ121" i="1"/>
  <c r="AZ120" i="1"/>
  <c r="AZ119" i="1"/>
  <c r="AZ116" i="1"/>
  <c r="AZ115" i="1"/>
  <c r="AZ114" i="1"/>
  <c r="AZ113" i="1"/>
  <c r="AZ110" i="1"/>
  <c r="AZ109" i="1"/>
  <c r="AZ108" i="1"/>
  <c r="AZ107" i="1"/>
  <c r="AZ104" i="1"/>
  <c r="AZ103" i="1"/>
  <c r="AZ102" i="1"/>
  <c r="AZ101" i="1"/>
  <c r="AZ98" i="1"/>
  <c r="AZ97" i="1"/>
  <c r="AZ96" i="1"/>
  <c r="AZ95" i="1"/>
  <c r="AZ92" i="1"/>
  <c r="AZ91" i="1"/>
  <c r="AZ90" i="1"/>
  <c r="AZ89" i="1"/>
  <c r="AW351" i="1"/>
  <c r="AW349" i="1"/>
  <c r="AW344" i="1"/>
  <c r="AW328" i="1"/>
  <c r="AW306" i="1"/>
  <c r="AW305" i="1"/>
  <c r="AW303" i="1"/>
  <c r="AW302" i="1"/>
  <c r="AW290" i="1"/>
  <c r="AW289" i="1"/>
  <c r="AW288" i="1"/>
  <c r="AW287" i="1"/>
  <c r="AW286" i="1"/>
  <c r="AW285" i="1"/>
  <c r="AW284" i="1"/>
  <c r="AW283" i="1"/>
  <c r="AW282" i="1"/>
  <c r="AW281" i="1"/>
  <c r="AW280" i="1"/>
  <c r="AW279" i="1"/>
  <c r="AW278" i="1"/>
  <c r="AW277" i="1"/>
  <c r="AW276" i="1"/>
  <c r="AW275" i="1"/>
  <c r="AW274" i="1"/>
  <c r="AW273" i="1"/>
  <c r="AW272" i="1"/>
  <c r="AW271" i="1"/>
  <c r="AW270" i="1"/>
  <c r="AW269" i="1"/>
  <c r="AW268" i="1"/>
  <c r="AW267" i="1"/>
  <c r="AW266" i="1"/>
  <c r="AW265" i="1"/>
  <c r="AW264" i="1"/>
  <c r="AW263" i="1"/>
  <c r="AW262" i="1"/>
  <c r="AW261" i="1"/>
  <c r="AW260" i="1"/>
  <c r="AW259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34" i="1"/>
  <c r="AW133" i="1"/>
  <c r="AW132" i="1"/>
  <c r="AW131" i="1"/>
  <c r="AW128" i="1"/>
  <c r="AW127" i="1"/>
  <c r="AW126" i="1"/>
  <c r="AW125" i="1"/>
  <c r="AW122" i="1"/>
  <c r="AW121" i="1"/>
  <c r="AW120" i="1"/>
  <c r="AW119" i="1"/>
  <c r="AW116" i="1"/>
  <c r="AW115" i="1"/>
  <c r="AW114" i="1"/>
  <c r="AW113" i="1"/>
  <c r="AW110" i="1"/>
  <c r="AW109" i="1"/>
  <c r="AW108" i="1"/>
  <c r="AW107" i="1"/>
  <c r="AW104" i="1"/>
  <c r="AW103" i="1"/>
  <c r="AW102" i="1"/>
  <c r="AW101" i="1"/>
  <c r="AW98" i="1"/>
  <c r="AW97" i="1"/>
  <c r="AW96" i="1"/>
  <c r="AW95" i="1"/>
  <c r="AW92" i="1"/>
  <c r="AW91" i="1"/>
  <c r="AW90" i="1"/>
  <c r="AW89" i="1"/>
  <c r="AT351" i="1"/>
  <c r="AT349" i="1"/>
  <c r="AT344" i="1"/>
  <c r="AT328" i="1"/>
  <c r="AT306" i="1"/>
  <c r="AT305" i="1"/>
  <c r="AT303" i="1"/>
  <c r="AT302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34" i="1"/>
  <c r="AT133" i="1"/>
  <c r="AT132" i="1"/>
  <c r="AT131" i="1"/>
  <c r="AT128" i="1"/>
  <c r="AT127" i="1"/>
  <c r="AT126" i="1"/>
  <c r="AT125" i="1"/>
  <c r="AT122" i="1"/>
  <c r="AT121" i="1"/>
  <c r="AT120" i="1"/>
  <c r="AT119" i="1"/>
  <c r="AT116" i="1"/>
  <c r="AT115" i="1"/>
  <c r="AT114" i="1"/>
  <c r="AT113" i="1"/>
  <c r="AT110" i="1"/>
  <c r="AT109" i="1"/>
  <c r="AT108" i="1"/>
  <c r="AT107" i="1"/>
  <c r="AT104" i="1"/>
  <c r="AT103" i="1"/>
  <c r="AT102" i="1"/>
  <c r="AT101" i="1"/>
  <c r="AT98" i="1"/>
  <c r="AT97" i="1"/>
  <c r="AT96" i="1"/>
  <c r="AT95" i="1"/>
  <c r="AT92" i="1"/>
  <c r="AT91" i="1"/>
  <c r="AT90" i="1"/>
  <c r="AT89" i="1"/>
  <c r="AQ351" i="1"/>
  <c r="AQ349" i="1"/>
  <c r="AQ344" i="1"/>
  <c r="AQ328" i="1"/>
  <c r="AQ306" i="1"/>
  <c r="AQ305" i="1"/>
  <c r="AQ303" i="1"/>
  <c r="AQ302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34" i="1"/>
  <c r="AQ133" i="1"/>
  <c r="AQ132" i="1"/>
  <c r="AQ131" i="1"/>
  <c r="AQ128" i="1"/>
  <c r="AQ127" i="1"/>
  <c r="AQ126" i="1"/>
  <c r="AQ125" i="1"/>
  <c r="AQ122" i="1"/>
  <c r="AQ121" i="1"/>
  <c r="AQ120" i="1"/>
  <c r="AQ119" i="1"/>
  <c r="AQ116" i="1"/>
  <c r="AQ115" i="1"/>
  <c r="AQ114" i="1"/>
  <c r="AQ113" i="1"/>
  <c r="AQ110" i="1"/>
  <c r="AQ109" i="1"/>
  <c r="AQ108" i="1"/>
  <c r="AQ107" i="1"/>
  <c r="AQ104" i="1"/>
  <c r="AQ103" i="1"/>
  <c r="AQ102" i="1"/>
  <c r="AQ101" i="1"/>
  <c r="AQ98" i="1"/>
  <c r="AQ97" i="1"/>
  <c r="AQ96" i="1"/>
  <c r="AQ95" i="1"/>
  <c r="AQ92" i="1"/>
  <c r="AQ91" i="1"/>
  <c r="AQ90" i="1"/>
  <c r="AQ89" i="1"/>
  <c r="AN351" i="1"/>
  <c r="AN349" i="1"/>
  <c r="AN344" i="1"/>
  <c r="AN328" i="1"/>
  <c r="AN306" i="1"/>
  <c r="AN305" i="1"/>
  <c r="AN303" i="1"/>
  <c r="AN302" i="1"/>
  <c r="AN290" i="1"/>
  <c r="AN289" i="1"/>
  <c r="AN288" i="1"/>
  <c r="AN287" i="1"/>
  <c r="AN286" i="1"/>
  <c r="AN285" i="1"/>
  <c r="AN284" i="1"/>
  <c r="AN283" i="1"/>
  <c r="AN282" i="1"/>
  <c r="AN281" i="1"/>
  <c r="AN280" i="1"/>
  <c r="AN279" i="1"/>
  <c r="AN278" i="1"/>
  <c r="AN277" i="1"/>
  <c r="AN276" i="1"/>
  <c r="AN275" i="1"/>
  <c r="AN274" i="1"/>
  <c r="AN273" i="1"/>
  <c r="AN272" i="1"/>
  <c r="AN271" i="1"/>
  <c r="AN270" i="1"/>
  <c r="AN269" i="1"/>
  <c r="AN268" i="1"/>
  <c r="AN267" i="1"/>
  <c r="AN266" i="1"/>
  <c r="AN265" i="1"/>
  <c r="AN264" i="1"/>
  <c r="AN263" i="1"/>
  <c r="AN262" i="1"/>
  <c r="AN261" i="1"/>
  <c r="AN260" i="1"/>
  <c r="AN259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34" i="1"/>
  <c r="AN133" i="1"/>
  <c r="AN132" i="1"/>
  <c r="AN131" i="1"/>
  <c r="AN128" i="1"/>
  <c r="AN127" i="1"/>
  <c r="AN126" i="1"/>
  <c r="AN125" i="1"/>
  <c r="AN122" i="1"/>
  <c r="AN121" i="1"/>
  <c r="AN120" i="1"/>
  <c r="AN119" i="1"/>
  <c r="AN116" i="1"/>
  <c r="AN115" i="1"/>
  <c r="AN114" i="1"/>
  <c r="AN113" i="1"/>
  <c r="AN110" i="1"/>
  <c r="AN109" i="1"/>
  <c r="AN108" i="1"/>
  <c r="AN107" i="1"/>
  <c r="AN104" i="1"/>
  <c r="AN103" i="1"/>
  <c r="AN102" i="1"/>
  <c r="AN101" i="1"/>
  <c r="AN98" i="1"/>
  <c r="AN97" i="1"/>
  <c r="AN96" i="1"/>
  <c r="AN95" i="1"/>
  <c r="AN92" i="1"/>
  <c r="AN91" i="1"/>
  <c r="AN90" i="1"/>
  <c r="AN89" i="1"/>
  <c r="AK351" i="1"/>
  <c r="AK349" i="1"/>
  <c r="AK344" i="1"/>
  <c r="AK328" i="1"/>
  <c r="AK306" i="1"/>
  <c r="AK305" i="1"/>
  <c r="AK303" i="1"/>
  <c r="AK302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34" i="1"/>
  <c r="AK133" i="1"/>
  <c r="AK132" i="1"/>
  <c r="AK131" i="1"/>
  <c r="AK128" i="1"/>
  <c r="AK127" i="1"/>
  <c r="AK126" i="1"/>
  <c r="AK125" i="1"/>
  <c r="AK122" i="1"/>
  <c r="AK121" i="1"/>
  <c r="AK120" i="1"/>
  <c r="AK119" i="1"/>
  <c r="AK116" i="1"/>
  <c r="AK115" i="1"/>
  <c r="AK114" i="1"/>
  <c r="AK113" i="1"/>
  <c r="AK110" i="1"/>
  <c r="AK109" i="1"/>
  <c r="AK108" i="1"/>
  <c r="AK107" i="1"/>
  <c r="AK104" i="1"/>
  <c r="AK103" i="1"/>
  <c r="AK102" i="1"/>
  <c r="AK101" i="1"/>
  <c r="AK98" i="1"/>
  <c r="AK97" i="1"/>
  <c r="AK96" i="1"/>
  <c r="AK95" i="1"/>
  <c r="AK92" i="1"/>
  <c r="AK91" i="1"/>
  <c r="AK90" i="1"/>
  <c r="AK89" i="1"/>
  <c r="AH351" i="1"/>
  <c r="AH349" i="1"/>
  <c r="AH344" i="1"/>
  <c r="AH328" i="1"/>
  <c r="AH306" i="1"/>
  <c r="AH305" i="1"/>
  <c r="AH303" i="1"/>
  <c r="AH302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34" i="1"/>
  <c r="AH133" i="1"/>
  <c r="AH132" i="1"/>
  <c r="AH131" i="1"/>
  <c r="AH128" i="1"/>
  <c r="AH127" i="1"/>
  <c r="AH126" i="1"/>
  <c r="AH125" i="1"/>
  <c r="AH122" i="1"/>
  <c r="AH121" i="1"/>
  <c r="AH120" i="1"/>
  <c r="AH119" i="1"/>
  <c r="AH116" i="1"/>
  <c r="AH115" i="1"/>
  <c r="AH114" i="1"/>
  <c r="AH113" i="1"/>
  <c r="AH110" i="1"/>
  <c r="AH109" i="1"/>
  <c r="AH108" i="1"/>
  <c r="AH107" i="1"/>
  <c r="AH104" i="1"/>
  <c r="AH103" i="1"/>
  <c r="AH102" i="1"/>
  <c r="AH101" i="1"/>
  <c r="AH98" i="1"/>
  <c r="AH97" i="1"/>
  <c r="AH96" i="1"/>
  <c r="AH95" i="1"/>
  <c r="AH92" i="1"/>
  <c r="AH91" i="1"/>
  <c r="AH90" i="1"/>
  <c r="AH89" i="1"/>
  <c r="AE351" i="1"/>
  <c r="AE349" i="1"/>
  <c r="AE344" i="1"/>
  <c r="AE328" i="1"/>
  <c r="AE306" i="1"/>
  <c r="AE305" i="1"/>
  <c r="AE303" i="1"/>
  <c r="AE302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34" i="1"/>
  <c r="AE133" i="1"/>
  <c r="AE132" i="1"/>
  <c r="AE131" i="1"/>
  <c r="AE128" i="1"/>
  <c r="AE127" i="1"/>
  <c r="AE126" i="1"/>
  <c r="AE125" i="1"/>
  <c r="AE122" i="1"/>
  <c r="AE121" i="1"/>
  <c r="AE120" i="1"/>
  <c r="AE119" i="1"/>
  <c r="AE116" i="1"/>
  <c r="AE115" i="1"/>
  <c r="AE114" i="1"/>
  <c r="AE113" i="1"/>
  <c r="AE110" i="1"/>
  <c r="AE109" i="1"/>
  <c r="AE108" i="1"/>
  <c r="AE107" i="1"/>
  <c r="AE104" i="1"/>
  <c r="AE103" i="1"/>
  <c r="AE102" i="1"/>
  <c r="AE101" i="1"/>
  <c r="AE98" i="1"/>
  <c r="AE97" i="1"/>
  <c r="AE96" i="1"/>
  <c r="AE95" i="1"/>
  <c r="AE92" i="1"/>
  <c r="AE91" i="1"/>
  <c r="AE90" i="1"/>
  <c r="AE89" i="1"/>
  <c r="AB351" i="1"/>
  <c r="AB349" i="1"/>
  <c r="AB344" i="1"/>
  <c r="AB328" i="1"/>
  <c r="AB306" i="1"/>
  <c r="AB305" i="1"/>
  <c r="AB303" i="1"/>
  <c r="AB302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34" i="1"/>
  <c r="AB133" i="1"/>
  <c r="AB132" i="1"/>
  <c r="AB131" i="1"/>
  <c r="AB128" i="1"/>
  <c r="AB127" i="1"/>
  <c r="AB126" i="1"/>
  <c r="AB125" i="1"/>
  <c r="AB122" i="1"/>
  <c r="AB121" i="1"/>
  <c r="AB120" i="1"/>
  <c r="AB119" i="1"/>
  <c r="AB116" i="1"/>
  <c r="AB115" i="1"/>
  <c r="AB114" i="1"/>
  <c r="AB113" i="1"/>
  <c r="AB110" i="1"/>
  <c r="AB109" i="1"/>
  <c r="AB108" i="1"/>
  <c r="AB107" i="1"/>
  <c r="AB104" i="1"/>
  <c r="AB103" i="1"/>
  <c r="AB102" i="1"/>
  <c r="AB101" i="1"/>
  <c r="AB98" i="1"/>
  <c r="AB97" i="1"/>
  <c r="AB96" i="1"/>
  <c r="AB95" i="1"/>
  <c r="AB92" i="1"/>
  <c r="AB91" i="1"/>
  <c r="AB90" i="1"/>
  <c r="AB89" i="1"/>
  <c r="Y351" i="1"/>
  <c r="Y349" i="1"/>
  <c r="Y344" i="1"/>
  <c r="Y328" i="1"/>
  <c r="Y306" i="1"/>
  <c r="Y305" i="1"/>
  <c r="Y303" i="1"/>
  <c r="Y302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34" i="1"/>
  <c r="Y133" i="1"/>
  <c r="Y132" i="1"/>
  <c r="Y131" i="1"/>
  <c r="Y128" i="1"/>
  <c r="Y127" i="1"/>
  <c r="Y126" i="1"/>
  <c r="Y125" i="1"/>
  <c r="Y122" i="1"/>
  <c r="Y121" i="1"/>
  <c r="Y120" i="1"/>
  <c r="Y119" i="1"/>
  <c r="Y116" i="1"/>
  <c r="Y115" i="1"/>
  <c r="Y114" i="1"/>
  <c r="Y113" i="1"/>
  <c r="Y110" i="1"/>
  <c r="Y109" i="1"/>
  <c r="Y108" i="1"/>
  <c r="Y107" i="1"/>
  <c r="Y104" i="1"/>
  <c r="Y103" i="1"/>
  <c r="Y102" i="1"/>
  <c r="Y101" i="1"/>
  <c r="Y98" i="1"/>
  <c r="Y97" i="1"/>
  <c r="Y96" i="1"/>
  <c r="Y95" i="1"/>
  <c r="Y92" i="1"/>
  <c r="Y91" i="1"/>
  <c r="Y90" i="1"/>
  <c r="Y89" i="1"/>
  <c r="V351" i="1"/>
  <c r="V349" i="1"/>
  <c r="V344" i="1"/>
  <c r="V328" i="1"/>
  <c r="V306" i="1"/>
  <c r="V305" i="1"/>
  <c r="V303" i="1"/>
  <c r="V302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34" i="1"/>
  <c r="V133" i="1"/>
  <c r="V132" i="1"/>
  <c r="V131" i="1"/>
  <c r="V128" i="1"/>
  <c r="V127" i="1"/>
  <c r="V126" i="1"/>
  <c r="V125" i="1"/>
  <c r="V122" i="1"/>
  <c r="V121" i="1"/>
  <c r="V120" i="1"/>
  <c r="V119" i="1"/>
  <c r="V116" i="1"/>
  <c r="V115" i="1"/>
  <c r="V114" i="1"/>
  <c r="V113" i="1"/>
  <c r="V110" i="1"/>
  <c r="V109" i="1"/>
  <c r="V108" i="1"/>
  <c r="V107" i="1"/>
  <c r="V104" i="1"/>
  <c r="V103" i="1"/>
  <c r="V102" i="1"/>
  <c r="V101" i="1"/>
  <c r="V98" i="1"/>
  <c r="V97" i="1"/>
  <c r="V96" i="1"/>
  <c r="V95" i="1"/>
  <c r="V92" i="1"/>
  <c r="V91" i="1"/>
  <c r="V90" i="1"/>
  <c r="V89" i="1"/>
  <c r="S349" i="1"/>
  <c r="S344" i="1"/>
  <c r="Q342" i="1"/>
  <c r="P342" i="1"/>
  <c r="Q341" i="1"/>
  <c r="P341" i="1"/>
  <c r="Q340" i="1"/>
  <c r="P340" i="1"/>
  <c r="Q339" i="1"/>
  <c r="P339" i="1"/>
  <c r="S328" i="1"/>
  <c r="Q326" i="1"/>
  <c r="Q325" i="1"/>
  <c r="P325" i="1"/>
  <c r="Q323" i="1"/>
  <c r="Q322" i="1"/>
  <c r="P322" i="1"/>
  <c r="S306" i="1"/>
  <c r="Q306" i="1"/>
  <c r="S305" i="1"/>
  <c r="Q305" i="1"/>
  <c r="S303" i="1"/>
  <c r="Q303" i="1"/>
  <c r="S290" i="1"/>
  <c r="Q290" i="1"/>
  <c r="S289" i="1"/>
  <c r="Q289" i="1"/>
  <c r="S288" i="1"/>
  <c r="Q288" i="1"/>
  <c r="S287" i="1"/>
  <c r="Q287" i="1"/>
  <c r="S286" i="1"/>
  <c r="Q286" i="1"/>
  <c r="S285" i="1"/>
  <c r="Q285" i="1"/>
  <c r="S284" i="1"/>
  <c r="Q284" i="1"/>
  <c r="S283" i="1"/>
  <c r="Q283" i="1"/>
  <c r="S282" i="1"/>
  <c r="Q282" i="1"/>
  <c r="S281" i="1"/>
  <c r="Q281" i="1"/>
  <c r="S280" i="1"/>
  <c r="Q280" i="1"/>
  <c r="S279" i="1"/>
  <c r="Q279" i="1"/>
  <c r="S278" i="1"/>
  <c r="Q278" i="1"/>
  <c r="S277" i="1"/>
  <c r="Q277" i="1"/>
  <c r="S276" i="1"/>
  <c r="Q276" i="1"/>
  <c r="S275" i="1"/>
  <c r="Q275" i="1"/>
  <c r="S274" i="1"/>
  <c r="Q274" i="1"/>
  <c r="S273" i="1"/>
  <c r="Q273" i="1"/>
  <c r="S272" i="1"/>
  <c r="Q272" i="1"/>
  <c r="S271" i="1"/>
  <c r="Q271" i="1"/>
  <c r="S270" i="1"/>
  <c r="Q270" i="1"/>
  <c r="S269" i="1"/>
  <c r="Q269" i="1"/>
  <c r="S268" i="1"/>
  <c r="Q268" i="1"/>
  <c r="S267" i="1"/>
  <c r="Q267" i="1"/>
  <c r="S266" i="1"/>
  <c r="Q266" i="1"/>
  <c r="S265" i="1"/>
  <c r="Q265" i="1"/>
  <c r="S264" i="1"/>
  <c r="Q264" i="1"/>
  <c r="S263" i="1"/>
  <c r="Q263" i="1"/>
  <c r="S262" i="1"/>
  <c r="Q262" i="1"/>
  <c r="S261" i="1"/>
  <c r="Q261" i="1"/>
  <c r="S260" i="1"/>
  <c r="Q260" i="1"/>
  <c r="S259" i="1"/>
  <c r="S292" i="1" s="1"/>
  <c r="Q259" i="1"/>
  <c r="S251" i="1"/>
  <c r="Q251" i="1"/>
  <c r="S250" i="1"/>
  <c r="Q250" i="1"/>
  <c r="S249" i="1"/>
  <c r="Q249" i="1"/>
  <c r="S248" i="1"/>
  <c r="Q248" i="1"/>
  <c r="S247" i="1"/>
  <c r="Q247" i="1"/>
  <c r="S246" i="1"/>
  <c r="Q246" i="1"/>
  <c r="S245" i="1"/>
  <c r="Q245" i="1"/>
  <c r="S244" i="1"/>
  <c r="Q244" i="1"/>
  <c r="S243" i="1"/>
  <c r="Q243" i="1"/>
  <c r="S242" i="1"/>
  <c r="Q242" i="1"/>
  <c r="S241" i="1"/>
  <c r="Q241" i="1"/>
  <c r="S240" i="1"/>
  <c r="Q240" i="1"/>
  <c r="S239" i="1"/>
  <c r="Q239" i="1"/>
  <c r="S238" i="1"/>
  <c r="Q238" i="1"/>
  <c r="S237" i="1"/>
  <c r="Q237" i="1"/>
  <c r="S236" i="1"/>
  <c r="Q236" i="1"/>
  <c r="S235" i="1"/>
  <c r="Q235" i="1"/>
  <c r="S234" i="1"/>
  <c r="Q234" i="1"/>
  <c r="S233" i="1"/>
  <c r="Q233" i="1"/>
  <c r="S232" i="1"/>
  <c r="Q232" i="1"/>
  <c r="S231" i="1"/>
  <c r="Q231" i="1"/>
  <c r="S230" i="1"/>
  <c r="Q230" i="1"/>
  <c r="S229" i="1"/>
  <c r="Q229" i="1"/>
  <c r="S228" i="1"/>
  <c r="Q228" i="1"/>
  <c r="S227" i="1"/>
  <c r="Q227" i="1"/>
  <c r="S226" i="1"/>
  <c r="Q226" i="1"/>
  <c r="S225" i="1"/>
  <c r="Q225" i="1"/>
  <c r="S224" i="1"/>
  <c r="Q224" i="1"/>
  <c r="S223" i="1"/>
  <c r="Q223" i="1"/>
  <c r="S222" i="1"/>
  <c r="Q222" i="1"/>
  <c r="S221" i="1"/>
  <c r="Q221" i="1"/>
  <c r="S220" i="1"/>
  <c r="Q220" i="1"/>
  <c r="S212" i="1"/>
  <c r="Q212" i="1"/>
  <c r="S211" i="1"/>
  <c r="Q211" i="1"/>
  <c r="S210" i="1"/>
  <c r="Q210" i="1"/>
  <c r="S209" i="1"/>
  <c r="Q209" i="1"/>
  <c r="S208" i="1"/>
  <c r="Q208" i="1"/>
  <c r="S207" i="1"/>
  <c r="Q207" i="1"/>
  <c r="S206" i="1"/>
  <c r="Q206" i="1"/>
  <c r="S205" i="1"/>
  <c r="Q205" i="1"/>
  <c r="S204" i="1"/>
  <c r="Q204" i="1"/>
  <c r="S203" i="1"/>
  <c r="Q203" i="1"/>
  <c r="S202" i="1"/>
  <c r="Q202" i="1"/>
  <c r="S201" i="1"/>
  <c r="Q201" i="1"/>
  <c r="S200" i="1"/>
  <c r="Q200" i="1"/>
  <c r="S199" i="1"/>
  <c r="Q199" i="1"/>
  <c r="S198" i="1"/>
  <c r="Q198" i="1"/>
  <c r="S197" i="1"/>
  <c r="Q197" i="1"/>
  <c r="S196" i="1"/>
  <c r="Q196" i="1"/>
  <c r="S195" i="1"/>
  <c r="Q195" i="1"/>
  <c r="S194" i="1"/>
  <c r="Q194" i="1"/>
  <c r="S193" i="1"/>
  <c r="Q193" i="1"/>
  <c r="S192" i="1"/>
  <c r="Q192" i="1"/>
  <c r="S191" i="1"/>
  <c r="Q191" i="1"/>
  <c r="S190" i="1"/>
  <c r="Q190" i="1"/>
  <c r="S189" i="1"/>
  <c r="Q189" i="1"/>
  <c r="S188" i="1"/>
  <c r="Q188" i="1"/>
  <c r="S187" i="1"/>
  <c r="Q187" i="1"/>
  <c r="S186" i="1"/>
  <c r="Q186" i="1"/>
  <c r="S185" i="1"/>
  <c r="Q185" i="1"/>
  <c r="S184" i="1"/>
  <c r="Q184" i="1"/>
  <c r="S183" i="1"/>
  <c r="Q183" i="1"/>
  <c r="S182" i="1"/>
  <c r="Q182" i="1"/>
  <c r="S181" i="1"/>
  <c r="Q181" i="1"/>
  <c r="S173" i="1"/>
  <c r="Q173" i="1"/>
  <c r="S172" i="1"/>
  <c r="Q172" i="1"/>
  <c r="S171" i="1"/>
  <c r="Q171" i="1"/>
  <c r="S170" i="1"/>
  <c r="Q170" i="1"/>
  <c r="S169" i="1"/>
  <c r="Q169" i="1"/>
  <c r="S168" i="1"/>
  <c r="Q168" i="1"/>
  <c r="S167" i="1"/>
  <c r="Q167" i="1"/>
  <c r="S166" i="1"/>
  <c r="Q166" i="1"/>
  <c r="S165" i="1"/>
  <c r="Q165" i="1"/>
  <c r="S164" i="1"/>
  <c r="Q164" i="1"/>
  <c r="S163" i="1"/>
  <c r="Q163" i="1"/>
  <c r="S162" i="1"/>
  <c r="Q162" i="1"/>
  <c r="S161" i="1"/>
  <c r="Q161" i="1"/>
  <c r="S160" i="1"/>
  <c r="Q160" i="1"/>
  <c r="S159" i="1"/>
  <c r="Q159" i="1"/>
  <c r="S158" i="1"/>
  <c r="Q158" i="1"/>
  <c r="S157" i="1"/>
  <c r="Q157" i="1"/>
  <c r="S156" i="1"/>
  <c r="Q156" i="1"/>
  <c r="S155" i="1"/>
  <c r="Q155" i="1"/>
  <c r="S154" i="1"/>
  <c r="Q154" i="1"/>
  <c r="S153" i="1"/>
  <c r="Q153" i="1"/>
  <c r="S152" i="1"/>
  <c r="Q152" i="1"/>
  <c r="S151" i="1"/>
  <c r="Q151" i="1"/>
  <c r="S150" i="1"/>
  <c r="Q150" i="1"/>
  <c r="S149" i="1"/>
  <c r="Q149" i="1"/>
  <c r="S148" i="1"/>
  <c r="Q148" i="1"/>
  <c r="S147" i="1"/>
  <c r="Q147" i="1"/>
  <c r="S146" i="1"/>
  <c r="Q146" i="1"/>
  <c r="S145" i="1"/>
  <c r="Q145" i="1"/>
  <c r="S144" i="1"/>
  <c r="Q144" i="1"/>
  <c r="S143" i="1"/>
  <c r="Q143" i="1"/>
  <c r="S142" i="1"/>
  <c r="Q142" i="1"/>
  <c r="S134" i="1"/>
  <c r="Q134" i="1"/>
  <c r="S133" i="1"/>
  <c r="Q133" i="1"/>
  <c r="S132" i="1"/>
  <c r="Q132" i="1"/>
  <c r="S131" i="1"/>
  <c r="Q131" i="1"/>
  <c r="S128" i="1"/>
  <c r="Q128" i="1"/>
  <c r="S127" i="1"/>
  <c r="Q127" i="1"/>
  <c r="S126" i="1"/>
  <c r="Q126" i="1"/>
  <c r="S125" i="1"/>
  <c r="Q125" i="1"/>
  <c r="S122" i="1"/>
  <c r="Q122" i="1"/>
  <c r="S121" i="1"/>
  <c r="Q121" i="1"/>
  <c r="S120" i="1"/>
  <c r="Q120" i="1"/>
  <c r="S119" i="1"/>
  <c r="Q119" i="1"/>
  <c r="S116" i="1"/>
  <c r="Q116" i="1"/>
  <c r="S115" i="1"/>
  <c r="Q115" i="1"/>
  <c r="S114" i="1"/>
  <c r="Q114" i="1"/>
  <c r="S113" i="1"/>
  <c r="Q113" i="1"/>
  <c r="S110" i="1"/>
  <c r="Q110" i="1"/>
  <c r="S109" i="1"/>
  <c r="Q109" i="1"/>
  <c r="S108" i="1"/>
  <c r="Q108" i="1"/>
  <c r="S107" i="1"/>
  <c r="Q107" i="1"/>
  <c r="S104" i="1"/>
  <c r="Q104" i="1"/>
  <c r="S103" i="1"/>
  <c r="Q103" i="1"/>
  <c r="S102" i="1"/>
  <c r="Q102" i="1"/>
  <c r="S101" i="1"/>
  <c r="Q101" i="1"/>
  <c r="S98" i="1"/>
  <c r="Q98" i="1"/>
  <c r="S97" i="1"/>
  <c r="Q97" i="1"/>
  <c r="S96" i="1"/>
  <c r="Q96" i="1"/>
  <c r="S95" i="1"/>
  <c r="Q95" i="1"/>
  <c r="S92" i="1"/>
  <c r="Q92" i="1"/>
  <c r="S91" i="1"/>
  <c r="Q91" i="1"/>
  <c r="S90" i="1"/>
  <c r="Q90" i="1"/>
  <c r="EX17" i="1"/>
  <c r="FA17" i="1" s="1"/>
  <c r="FD17" i="1" s="1"/>
  <c r="FG17" i="1" s="1"/>
  <c r="FJ17" i="1" s="1"/>
  <c r="FM17" i="1" s="1"/>
  <c r="FP17" i="1" s="1"/>
  <c r="FS17" i="1" s="1"/>
  <c r="FV17" i="1" s="1"/>
  <c r="GE17" i="1" s="1"/>
  <c r="GH17" i="1" s="1"/>
  <c r="GK17" i="1" s="1"/>
  <c r="GN17" i="1" s="1"/>
  <c r="GQ17" i="1" s="1"/>
  <c r="GT17" i="1" s="1"/>
  <c r="GW17" i="1" s="1"/>
  <c r="GZ17" i="1" s="1"/>
  <c r="HC17" i="1" s="1"/>
  <c r="HF17" i="1" s="1"/>
  <c r="EO17" i="1"/>
  <c r="EL17" i="1"/>
  <c r="EI17" i="1"/>
  <c r="EF17" i="1"/>
  <c r="EC17" i="1"/>
  <c r="DZ17" i="1"/>
  <c r="DW17" i="1"/>
  <c r="DT17" i="1"/>
  <c r="DQ17" i="1"/>
  <c r="DN17" i="1"/>
  <c r="DK17" i="1"/>
  <c r="DH17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HF80" i="1"/>
  <c r="HF79" i="1"/>
  <c r="HF78" i="1"/>
  <c r="HF77" i="1"/>
  <c r="HF76" i="1"/>
  <c r="HF75" i="1"/>
  <c r="HF72" i="1"/>
  <c r="HF71" i="1"/>
  <c r="HF70" i="1"/>
  <c r="HF69" i="1"/>
  <c r="HF68" i="1"/>
  <c r="HF67" i="1"/>
  <c r="HF64" i="1"/>
  <c r="HF63" i="1"/>
  <c r="HF62" i="1"/>
  <c r="HF61" i="1"/>
  <c r="HF60" i="1"/>
  <c r="HF59" i="1"/>
  <c r="HF56" i="1"/>
  <c r="HF55" i="1"/>
  <c r="HF54" i="1"/>
  <c r="HF53" i="1"/>
  <c r="HF52" i="1"/>
  <c r="HF51" i="1"/>
  <c r="HF48" i="1"/>
  <c r="HF47" i="1"/>
  <c r="HF46" i="1"/>
  <c r="HF45" i="1"/>
  <c r="HF44" i="1"/>
  <c r="HF43" i="1"/>
  <c r="HF40" i="1"/>
  <c r="HF39" i="1"/>
  <c r="HF38" i="1"/>
  <c r="HF37" i="1"/>
  <c r="HF36" i="1"/>
  <c r="HF35" i="1"/>
  <c r="HF32" i="1"/>
  <c r="HF31" i="1"/>
  <c r="HF30" i="1"/>
  <c r="HF29" i="1"/>
  <c r="HF28" i="1"/>
  <c r="HF27" i="1"/>
  <c r="HF24" i="1"/>
  <c r="HF23" i="1"/>
  <c r="HF22" i="1"/>
  <c r="HF21" i="1"/>
  <c r="HF20" i="1"/>
  <c r="HF19" i="1"/>
  <c r="HC80" i="1"/>
  <c r="HC79" i="1"/>
  <c r="HC78" i="1"/>
  <c r="HC77" i="1"/>
  <c r="HC76" i="1"/>
  <c r="HC75" i="1"/>
  <c r="HC72" i="1"/>
  <c r="HC71" i="1"/>
  <c r="HC70" i="1"/>
  <c r="HC69" i="1"/>
  <c r="HC68" i="1"/>
  <c r="HC67" i="1"/>
  <c r="HC64" i="1"/>
  <c r="HC63" i="1"/>
  <c r="HC62" i="1"/>
  <c r="HC61" i="1"/>
  <c r="HC60" i="1"/>
  <c r="HC59" i="1"/>
  <c r="HC56" i="1"/>
  <c r="HC55" i="1"/>
  <c r="HC54" i="1"/>
  <c r="HC53" i="1"/>
  <c r="HC52" i="1"/>
  <c r="HC51" i="1"/>
  <c r="HC48" i="1"/>
  <c r="HC47" i="1"/>
  <c r="HC46" i="1"/>
  <c r="HC45" i="1"/>
  <c r="HC44" i="1"/>
  <c r="HC43" i="1"/>
  <c r="HC40" i="1"/>
  <c r="HC39" i="1"/>
  <c r="HC38" i="1"/>
  <c r="HC37" i="1"/>
  <c r="HC36" i="1"/>
  <c r="HC35" i="1"/>
  <c r="HC32" i="1"/>
  <c r="HC31" i="1"/>
  <c r="HC30" i="1"/>
  <c r="HC29" i="1"/>
  <c r="HC28" i="1"/>
  <c r="HC27" i="1"/>
  <c r="HC24" i="1"/>
  <c r="HC23" i="1"/>
  <c r="HC22" i="1"/>
  <c r="HC21" i="1"/>
  <c r="HC20" i="1"/>
  <c r="HC19" i="1"/>
  <c r="GZ80" i="1"/>
  <c r="GZ79" i="1"/>
  <c r="GZ78" i="1"/>
  <c r="GZ77" i="1"/>
  <c r="GZ76" i="1"/>
  <c r="GZ75" i="1"/>
  <c r="GZ72" i="1"/>
  <c r="GZ71" i="1"/>
  <c r="GZ70" i="1"/>
  <c r="GZ69" i="1"/>
  <c r="GZ68" i="1"/>
  <c r="GZ67" i="1"/>
  <c r="GZ64" i="1"/>
  <c r="GZ63" i="1"/>
  <c r="GZ62" i="1"/>
  <c r="GZ61" i="1"/>
  <c r="GZ60" i="1"/>
  <c r="GZ59" i="1"/>
  <c r="GZ56" i="1"/>
  <c r="GZ55" i="1"/>
  <c r="GZ54" i="1"/>
  <c r="GZ53" i="1"/>
  <c r="GZ52" i="1"/>
  <c r="GZ51" i="1"/>
  <c r="GZ48" i="1"/>
  <c r="GZ47" i="1"/>
  <c r="GZ46" i="1"/>
  <c r="GZ45" i="1"/>
  <c r="GZ44" i="1"/>
  <c r="GZ43" i="1"/>
  <c r="GZ40" i="1"/>
  <c r="GZ39" i="1"/>
  <c r="GZ38" i="1"/>
  <c r="GZ37" i="1"/>
  <c r="GZ36" i="1"/>
  <c r="GZ35" i="1"/>
  <c r="GZ32" i="1"/>
  <c r="GZ31" i="1"/>
  <c r="GZ30" i="1"/>
  <c r="GZ29" i="1"/>
  <c r="GZ28" i="1"/>
  <c r="GZ27" i="1"/>
  <c r="GZ24" i="1"/>
  <c r="GZ23" i="1"/>
  <c r="GZ22" i="1"/>
  <c r="GZ21" i="1"/>
  <c r="GZ20" i="1"/>
  <c r="GZ19" i="1"/>
  <c r="GW80" i="1"/>
  <c r="GW79" i="1"/>
  <c r="GW78" i="1"/>
  <c r="GW77" i="1"/>
  <c r="GW76" i="1"/>
  <c r="GW75" i="1"/>
  <c r="GW72" i="1"/>
  <c r="GW71" i="1"/>
  <c r="GW70" i="1"/>
  <c r="GW69" i="1"/>
  <c r="GW68" i="1"/>
  <c r="GW67" i="1"/>
  <c r="GW64" i="1"/>
  <c r="GW63" i="1"/>
  <c r="GW62" i="1"/>
  <c r="GW61" i="1"/>
  <c r="GW60" i="1"/>
  <c r="GW59" i="1"/>
  <c r="GW56" i="1"/>
  <c r="GW55" i="1"/>
  <c r="GW54" i="1"/>
  <c r="GW53" i="1"/>
  <c r="GW52" i="1"/>
  <c r="GW51" i="1"/>
  <c r="GW48" i="1"/>
  <c r="GW47" i="1"/>
  <c r="GW46" i="1"/>
  <c r="GW45" i="1"/>
  <c r="GW44" i="1"/>
  <c r="GW43" i="1"/>
  <c r="GW40" i="1"/>
  <c r="GW39" i="1"/>
  <c r="GW38" i="1"/>
  <c r="GW37" i="1"/>
  <c r="GW36" i="1"/>
  <c r="GW35" i="1"/>
  <c r="GW32" i="1"/>
  <c r="GW31" i="1"/>
  <c r="GW30" i="1"/>
  <c r="GW29" i="1"/>
  <c r="GW28" i="1"/>
  <c r="GW27" i="1"/>
  <c r="GW24" i="1"/>
  <c r="GW23" i="1"/>
  <c r="GW22" i="1"/>
  <c r="GW21" i="1"/>
  <c r="GW20" i="1"/>
  <c r="GW19" i="1"/>
  <c r="GT80" i="1"/>
  <c r="GT79" i="1"/>
  <c r="GT78" i="1"/>
  <c r="GT77" i="1"/>
  <c r="GT76" i="1"/>
  <c r="GT75" i="1"/>
  <c r="GT72" i="1"/>
  <c r="GT71" i="1"/>
  <c r="GT70" i="1"/>
  <c r="GT69" i="1"/>
  <c r="GT68" i="1"/>
  <c r="GT67" i="1"/>
  <c r="GT64" i="1"/>
  <c r="GT63" i="1"/>
  <c r="GT62" i="1"/>
  <c r="GT61" i="1"/>
  <c r="GT60" i="1"/>
  <c r="GT59" i="1"/>
  <c r="GT56" i="1"/>
  <c r="GT55" i="1"/>
  <c r="GT54" i="1"/>
  <c r="GT53" i="1"/>
  <c r="GT52" i="1"/>
  <c r="GT51" i="1"/>
  <c r="GT48" i="1"/>
  <c r="GT47" i="1"/>
  <c r="GT46" i="1"/>
  <c r="GT45" i="1"/>
  <c r="GT44" i="1"/>
  <c r="GT43" i="1"/>
  <c r="GT40" i="1"/>
  <c r="GT39" i="1"/>
  <c r="GT38" i="1"/>
  <c r="GT37" i="1"/>
  <c r="GT36" i="1"/>
  <c r="GT35" i="1"/>
  <c r="GT32" i="1"/>
  <c r="GT31" i="1"/>
  <c r="GT30" i="1"/>
  <c r="GT29" i="1"/>
  <c r="GT28" i="1"/>
  <c r="GT27" i="1"/>
  <c r="GT24" i="1"/>
  <c r="GT23" i="1"/>
  <c r="GT22" i="1"/>
  <c r="GT21" i="1"/>
  <c r="GT20" i="1"/>
  <c r="GT19" i="1"/>
  <c r="GQ80" i="1"/>
  <c r="GQ79" i="1"/>
  <c r="GQ78" i="1"/>
  <c r="GQ77" i="1"/>
  <c r="GQ76" i="1"/>
  <c r="GQ75" i="1"/>
  <c r="GQ72" i="1"/>
  <c r="GQ71" i="1"/>
  <c r="GQ70" i="1"/>
  <c r="GQ69" i="1"/>
  <c r="GQ68" i="1"/>
  <c r="GQ67" i="1"/>
  <c r="GQ64" i="1"/>
  <c r="GQ63" i="1"/>
  <c r="GQ62" i="1"/>
  <c r="GQ61" i="1"/>
  <c r="GQ60" i="1"/>
  <c r="GQ59" i="1"/>
  <c r="GQ56" i="1"/>
  <c r="GQ55" i="1"/>
  <c r="GQ54" i="1"/>
  <c r="GQ53" i="1"/>
  <c r="GQ52" i="1"/>
  <c r="GQ51" i="1"/>
  <c r="GQ48" i="1"/>
  <c r="GQ47" i="1"/>
  <c r="GQ46" i="1"/>
  <c r="GQ45" i="1"/>
  <c r="GQ44" i="1"/>
  <c r="GQ43" i="1"/>
  <c r="GQ40" i="1"/>
  <c r="GQ39" i="1"/>
  <c r="GQ38" i="1"/>
  <c r="GQ37" i="1"/>
  <c r="GQ36" i="1"/>
  <c r="GQ35" i="1"/>
  <c r="GQ32" i="1"/>
  <c r="GQ31" i="1"/>
  <c r="GQ30" i="1"/>
  <c r="GQ29" i="1"/>
  <c r="GQ28" i="1"/>
  <c r="GQ27" i="1"/>
  <c r="GQ24" i="1"/>
  <c r="GQ23" i="1"/>
  <c r="GQ22" i="1"/>
  <c r="GQ21" i="1"/>
  <c r="GQ20" i="1"/>
  <c r="GQ19" i="1"/>
  <c r="GN80" i="1"/>
  <c r="GN79" i="1"/>
  <c r="GN78" i="1"/>
  <c r="GN77" i="1"/>
  <c r="GN76" i="1"/>
  <c r="GN75" i="1"/>
  <c r="GN72" i="1"/>
  <c r="GN71" i="1"/>
  <c r="GN70" i="1"/>
  <c r="GN69" i="1"/>
  <c r="GN68" i="1"/>
  <c r="GN67" i="1"/>
  <c r="GN64" i="1"/>
  <c r="GN63" i="1"/>
  <c r="GN62" i="1"/>
  <c r="GN61" i="1"/>
  <c r="GN60" i="1"/>
  <c r="GN59" i="1"/>
  <c r="GN56" i="1"/>
  <c r="GN55" i="1"/>
  <c r="GN54" i="1"/>
  <c r="GN53" i="1"/>
  <c r="GN52" i="1"/>
  <c r="GN51" i="1"/>
  <c r="GN48" i="1"/>
  <c r="GN47" i="1"/>
  <c r="GN46" i="1"/>
  <c r="GN45" i="1"/>
  <c r="GN44" i="1"/>
  <c r="GN43" i="1"/>
  <c r="GN40" i="1"/>
  <c r="GN39" i="1"/>
  <c r="GN38" i="1"/>
  <c r="GN37" i="1"/>
  <c r="GN36" i="1"/>
  <c r="GN35" i="1"/>
  <c r="GN32" i="1"/>
  <c r="GN31" i="1"/>
  <c r="GN30" i="1"/>
  <c r="GN29" i="1"/>
  <c r="GN28" i="1"/>
  <c r="GN27" i="1"/>
  <c r="GN24" i="1"/>
  <c r="GN23" i="1"/>
  <c r="GN22" i="1"/>
  <c r="GN21" i="1"/>
  <c r="GN20" i="1"/>
  <c r="GN19" i="1"/>
  <c r="GK80" i="1"/>
  <c r="GK79" i="1"/>
  <c r="GK78" i="1"/>
  <c r="GK77" i="1"/>
  <c r="GK76" i="1"/>
  <c r="GK75" i="1"/>
  <c r="GK72" i="1"/>
  <c r="GK71" i="1"/>
  <c r="GK70" i="1"/>
  <c r="GK69" i="1"/>
  <c r="GK68" i="1"/>
  <c r="GK67" i="1"/>
  <c r="GK64" i="1"/>
  <c r="GK63" i="1"/>
  <c r="GK62" i="1"/>
  <c r="GK61" i="1"/>
  <c r="GK60" i="1"/>
  <c r="GK59" i="1"/>
  <c r="GK56" i="1"/>
  <c r="GK55" i="1"/>
  <c r="GK54" i="1"/>
  <c r="GK53" i="1"/>
  <c r="GK52" i="1"/>
  <c r="GK51" i="1"/>
  <c r="GK48" i="1"/>
  <c r="GK47" i="1"/>
  <c r="GK46" i="1"/>
  <c r="GK45" i="1"/>
  <c r="GK44" i="1"/>
  <c r="GK43" i="1"/>
  <c r="GK40" i="1"/>
  <c r="GK39" i="1"/>
  <c r="GK38" i="1"/>
  <c r="GK37" i="1"/>
  <c r="GK36" i="1"/>
  <c r="GK35" i="1"/>
  <c r="GK32" i="1"/>
  <c r="GK31" i="1"/>
  <c r="GK30" i="1"/>
  <c r="GK29" i="1"/>
  <c r="GK28" i="1"/>
  <c r="GK27" i="1"/>
  <c r="GK24" i="1"/>
  <c r="GK23" i="1"/>
  <c r="GK22" i="1"/>
  <c r="GK21" i="1"/>
  <c r="GK20" i="1"/>
  <c r="GK19" i="1"/>
  <c r="GH80" i="1"/>
  <c r="GH79" i="1"/>
  <c r="GH78" i="1"/>
  <c r="GH77" i="1"/>
  <c r="GH76" i="1"/>
  <c r="GH75" i="1"/>
  <c r="GH72" i="1"/>
  <c r="GH71" i="1"/>
  <c r="GH70" i="1"/>
  <c r="GH69" i="1"/>
  <c r="GH68" i="1"/>
  <c r="GH67" i="1"/>
  <c r="GH64" i="1"/>
  <c r="GH63" i="1"/>
  <c r="GH62" i="1"/>
  <c r="GH61" i="1"/>
  <c r="GH60" i="1"/>
  <c r="GH59" i="1"/>
  <c r="GH56" i="1"/>
  <c r="GH55" i="1"/>
  <c r="GH54" i="1"/>
  <c r="GH53" i="1"/>
  <c r="GH52" i="1"/>
  <c r="GH51" i="1"/>
  <c r="GH48" i="1"/>
  <c r="GH47" i="1"/>
  <c r="GH46" i="1"/>
  <c r="GH45" i="1"/>
  <c r="GH44" i="1"/>
  <c r="GH43" i="1"/>
  <c r="GH40" i="1"/>
  <c r="GH39" i="1"/>
  <c r="GH38" i="1"/>
  <c r="GH37" i="1"/>
  <c r="GH36" i="1"/>
  <c r="GH35" i="1"/>
  <c r="GH32" i="1"/>
  <c r="GH31" i="1"/>
  <c r="GH30" i="1"/>
  <c r="GH29" i="1"/>
  <c r="GH28" i="1"/>
  <c r="GH27" i="1"/>
  <c r="GH24" i="1"/>
  <c r="GH23" i="1"/>
  <c r="GH22" i="1"/>
  <c r="GH21" i="1"/>
  <c r="GH20" i="1"/>
  <c r="GH19" i="1"/>
  <c r="GE80" i="1"/>
  <c r="GE79" i="1"/>
  <c r="GE78" i="1"/>
  <c r="GE77" i="1"/>
  <c r="GE76" i="1"/>
  <c r="GE75" i="1"/>
  <c r="GE72" i="1"/>
  <c r="GE71" i="1"/>
  <c r="GE70" i="1"/>
  <c r="GE69" i="1"/>
  <c r="GE68" i="1"/>
  <c r="GE67" i="1"/>
  <c r="GE64" i="1"/>
  <c r="GE63" i="1"/>
  <c r="GE62" i="1"/>
  <c r="GE61" i="1"/>
  <c r="GE60" i="1"/>
  <c r="GE59" i="1"/>
  <c r="GE56" i="1"/>
  <c r="GE55" i="1"/>
  <c r="GE54" i="1"/>
  <c r="GE53" i="1"/>
  <c r="GE52" i="1"/>
  <c r="GE51" i="1"/>
  <c r="GE48" i="1"/>
  <c r="GE47" i="1"/>
  <c r="GE46" i="1"/>
  <c r="GE45" i="1"/>
  <c r="GE44" i="1"/>
  <c r="GE43" i="1"/>
  <c r="GE40" i="1"/>
  <c r="GE39" i="1"/>
  <c r="GE38" i="1"/>
  <c r="GE37" i="1"/>
  <c r="GE36" i="1"/>
  <c r="GE35" i="1"/>
  <c r="GE32" i="1"/>
  <c r="GE31" i="1"/>
  <c r="GE30" i="1"/>
  <c r="GE29" i="1"/>
  <c r="GE28" i="1"/>
  <c r="GE27" i="1"/>
  <c r="GE24" i="1"/>
  <c r="GE23" i="1"/>
  <c r="GE22" i="1"/>
  <c r="GE21" i="1"/>
  <c r="GE20" i="1"/>
  <c r="GE19" i="1"/>
  <c r="GB80" i="1"/>
  <c r="GB79" i="1"/>
  <c r="GB78" i="1"/>
  <c r="GB77" i="1"/>
  <c r="GB76" i="1"/>
  <c r="GB75" i="1"/>
  <c r="GB72" i="1"/>
  <c r="GB71" i="1"/>
  <c r="GB70" i="1"/>
  <c r="GB69" i="1"/>
  <c r="GB68" i="1"/>
  <c r="GB67" i="1"/>
  <c r="GB64" i="1"/>
  <c r="GB63" i="1"/>
  <c r="GB62" i="1"/>
  <c r="GB61" i="1"/>
  <c r="GB60" i="1"/>
  <c r="GB59" i="1"/>
  <c r="GB56" i="1"/>
  <c r="GB55" i="1"/>
  <c r="GB54" i="1"/>
  <c r="GB53" i="1"/>
  <c r="GB52" i="1"/>
  <c r="GB51" i="1"/>
  <c r="GB48" i="1"/>
  <c r="GB47" i="1"/>
  <c r="GB46" i="1"/>
  <c r="GB45" i="1"/>
  <c r="GB44" i="1"/>
  <c r="GB43" i="1"/>
  <c r="GB40" i="1"/>
  <c r="GB39" i="1"/>
  <c r="GB38" i="1"/>
  <c r="GB37" i="1"/>
  <c r="GB36" i="1"/>
  <c r="GB35" i="1"/>
  <c r="GB32" i="1"/>
  <c r="GB31" i="1"/>
  <c r="GB30" i="1"/>
  <c r="GB29" i="1"/>
  <c r="GB28" i="1"/>
  <c r="GB27" i="1"/>
  <c r="GB24" i="1"/>
  <c r="GB23" i="1"/>
  <c r="GB22" i="1"/>
  <c r="GB21" i="1"/>
  <c r="GB20" i="1"/>
  <c r="GB19" i="1"/>
  <c r="FV80" i="1"/>
  <c r="FV79" i="1"/>
  <c r="FV78" i="1"/>
  <c r="FV77" i="1"/>
  <c r="FV76" i="1"/>
  <c r="FV75" i="1"/>
  <c r="FV72" i="1"/>
  <c r="FV71" i="1"/>
  <c r="FV70" i="1"/>
  <c r="FV69" i="1"/>
  <c r="FV68" i="1"/>
  <c r="FV67" i="1"/>
  <c r="FV64" i="1"/>
  <c r="FV63" i="1"/>
  <c r="FV62" i="1"/>
  <c r="FV61" i="1"/>
  <c r="FV60" i="1"/>
  <c r="FV59" i="1"/>
  <c r="FV56" i="1"/>
  <c r="FV55" i="1"/>
  <c r="FV54" i="1"/>
  <c r="FV53" i="1"/>
  <c r="FV52" i="1"/>
  <c r="FV51" i="1"/>
  <c r="FV48" i="1"/>
  <c r="FV47" i="1"/>
  <c r="FV46" i="1"/>
  <c r="FV45" i="1"/>
  <c r="FV44" i="1"/>
  <c r="FV43" i="1"/>
  <c r="FV40" i="1"/>
  <c r="FV39" i="1"/>
  <c r="FV38" i="1"/>
  <c r="FV37" i="1"/>
  <c r="FV36" i="1"/>
  <c r="FV35" i="1"/>
  <c r="FV32" i="1"/>
  <c r="FV31" i="1"/>
  <c r="FV30" i="1"/>
  <c r="FV29" i="1"/>
  <c r="FV28" i="1"/>
  <c r="FV27" i="1"/>
  <c r="FV24" i="1"/>
  <c r="FV23" i="1"/>
  <c r="FV22" i="1"/>
  <c r="FV21" i="1"/>
  <c r="FV20" i="1"/>
  <c r="FV19" i="1"/>
  <c r="FS80" i="1"/>
  <c r="FS79" i="1"/>
  <c r="FS78" i="1"/>
  <c r="FS77" i="1"/>
  <c r="FS76" i="1"/>
  <c r="FS75" i="1"/>
  <c r="FS72" i="1"/>
  <c r="FS71" i="1"/>
  <c r="FS70" i="1"/>
  <c r="FS69" i="1"/>
  <c r="FS68" i="1"/>
  <c r="FS67" i="1"/>
  <c r="FS64" i="1"/>
  <c r="FS63" i="1"/>
  <c r="FS62" i="1"/>
  <c r="FS61" i="1"/>
  <c r="FS60" i="1"/>
  <c r="FS59" i="1"/>
  <c r="FS56" i="1"/>
  <c r="FS55" i="1"/>
  <c r="FS54" i="1"/>
  <c r="FS53" i="1"/>
  <c r="FS52" i="1"/>
  <c r="FS51" i="1"/>
  <c r="FS48" i="1"/>
  <c r="FS47" i="1"/>
  <c r="FS46" i="1"/>
  <c r="FS45" i="1"/>
  <c r="FS44" i="1"/>
  <c r="FS43" i="1"/>
  <c r="FS40" i="1"/>
  <c r="FS39" i="1"/>
  <c r="FS38" i="1"/>
  <c r="FS37" i="1"/>
  <c r="FS36" i="1"/>
  <c r="FS35" i="1"/>
  <c r="FS32" i="1"/>
  <c r="FS31" i="1"/>
  <c r="FS30" i="1"/>
  <c r="FS29" i="1"/>
  <c r="FS28" i="1"/>
  <c r="FS27" i="1"/>
  <c r="FS24" i="1"/>
  <c r="FS23" i="1"/>
  <c r="FS22" i="1"/>
  <c r="FS21" i="1"/>
  <c r="FS20" i="1"/>
  <c r="FS19" i="1"/>
  <c r="FM80" i="1"/>
  <c r="FM79" i="1"/>
  <c r="FM78" i="1"/>
  <c r="FM77" i="1"/>
  <c r="FM76" i="1"/>
  <c r="FM75" i="1"/>
  <c r="FM72" i="1"/>
  <c r="FM71" i="1"/>
  <c r="FM70" i="1"/>
  <c r="FM69" i="1"/>
  <c r="FM68" i="1"/>
  <c r="FM67" i="1"/>
  <c r="FM64" i="1"/>
  <c r="FM63" i="1"/>
  <c r="FM62" i="1"/>
  <c r="FM61" i="1"/>
  <c r="FM60" i="1"/>
  <c r="FM59" i="1"/>
  <c r="FM56" i="1"/>
  <c r="FM55" i="1"/>
  <c r="FM54" i="1"/>
  <c r="FM53" i="1"/>
  <c r="FM52" i="1"/>
  <c r="FM51" i="1"/>
  <c r="FM48" i="1"/>
  <c r="FM47" i="1"/>
  <c r="FM46" i="1"/>
  <c r="FM45" i="1"/>
  <c r="FM44" i="1"/>
  <c r="FM43" i="1"/>
  <c r="FM40" i="1"/>
  <c r="FM39" i="1"/>
  <c r="FM38" i="1"/>
  <c r="FM37" i="1"/>
  <c r="FM36" i="1"/>
  <c r="FM35" i="1"/>
  <c r="FM32" i="1"/>
  <c r="FM31" i="1"/>
  <c r="FM30" i="1"/>
  <c r="FM29" i="1"/>
  <c r="FM28" i="1"/>
  <c r="FM27" i="1"/>
  <c r="FM24" i="1"/>
  <c r="FM23" i="1"/>
  <c r="FM22" i="1"/>
  <c r="FM21" i="1"/>
  <c r="FM20" i="1"/>
  <c r="FM19" i="1"/>
  <c r="FJ80" i="1"/>
  <c r="FJ79" i="1"/>
  <c r="FJ78" i="1"/>
  <c r="FJ77" i="1"/>
  <c r="FJ76" i="1"/>
  <c r="FJ75" i="1"/>
  <c r="FJ72" i="1"/>
  <c r="FJ71" i="1"/>
  <c r="FJ70" i="1"/>
  <c r="FJ69" i="1"/>
  <c r="FJ68" i="1"/>
  <c r="FJ67" i="1"/>
  <c r="FJ64" i="1"/>
  <c r="FJ63" i="1"/>
  <c r="FJ62" i="1"/>
  <c r="FJ61" i="1"/>
  <c r="FJ60" i="1"/>
  <c r="FJ59" i="1"/>
  <c r="FJ56" i="1"/>
  <c r="FJ55" i="1"/>
  <c r="FJ54" i="1"/>
  <c r="FJ53" i="1"/>
  <c r="FJ52" i="1"/>
  <c r="FJ51" i="1"/>
  <c r="FJ48" i="1"/>
  <c r="FJ47" i="1"/>
  <c r="FJ46" i="1"/>
  <c r="FJ45" i="1"/>
  <c r="FJ44" i="1"/>
  <c r="FJ43" i="1"/>
  <c r="FJ40" i="1"/>
  <c r="FJ39" i="1"/>
  <c r="FJ38" i="1"/>
  <c r="FJ37" i="1"/>
  <c r="FJ36" i="1"/>
  <c r="FJ35" i="1"/>
  <c r="FJ32" i="1"/>
  <c r="FJ31" i="1"/>
  <c r="FJ30" i="1"/>
  <c r="FJ29" i="1"/>
  <c r="FJ28" i="1"/>
  <c r="FJ27" i="1"/>
  <c r="FJ24" i="1"/>
  <c r="FJ23" i="1"/>
  <c r="FJ22" i="1"/>
  <c r="FJ21" i="1"/>
  <c r="FJ20" i="1"/>
  <c r="FJ19" i="1"/>
  <c r="FG80" i="1"/>
  <c r="FG79" i="1"/>
  <c r="FG78" i="1"/>
  <c r="FG77" i="1"/>
  <c r="FG76" i="1"/>
  <c r="FG75" i="1"/>
  <c r="FG72" i="1"/>
  <c r="FG71" i="1"/>
  <c r="FG70" i="1"/>
  <c r="FG69" i="1"/>
  <c r="FG68" i="1"/>
  <c r="FG67" i="1"/>
  <c r="FG64" i="1"/>
  <c r="FG63" i="1"/>
  <c r="FG62" i="1"/>
  <c r="FG61" i="1"/>
  <c r="FG60" i="1"/>
  <c r="FG59" i="1"/>
  <c r="FG56" i="1"/>
  <c r="FG55" i="1"/>
  <c r="FG54" i="1"/>
  <c r="FG53" i="1"/>
  <c r="FG52" i="1"/>
  <c r="FG51" i="1"/>
  <c r="FG48" i="1"/>
  <c r="FG47" i="1"/>
  <c r="FG46" i="1"/>
  <c r="FG45" i="1"/>
  <c r="FG44" i="1"/>
  <c r="FG43" i="1"/>
  <c r="FG40" i="1"/>
  <c r="FG39" i="1"/>
  <c r="FG38" i="1"/>
  <c r="FG37" i="1"/>
  <c r="FG36" i="1"/>
  <c r="FG35" i="1"/>
  <c r="FG32" i="1"/>
  <c r="FG31" i="1"/>
  <c r="FG30" i="1"/>
  <c r="FG29" i="1"/>
  <c r="FG28" i="1"/>
  <c r="FG27" i="1"/>
  <c r="FG24" i="1"/>
  <c r="FG23" i="1"/>
  <c r="FG22" i="1"/>
  <c r="FG21" i="1"/>
  <c r="FG20" i="1"/>
  <c r="FG19" i="1"/>
  <c r="FD80" i="1"/>
  <c r="FD79" i="1"/>
  <c r="FD78" i="1"/>
  <c r="FD77" i="1"/>
  <c r="FD76" i="1"/>
  <c r="FD75" i="1"/>
  <c r="FD72" i="1"/>
  <c r="FD71" i="1"/>
  <c r="FD70" i="1"/>
  <c r="FD69" i="1"/>
  <c r="FD68" i="1"/>
  <c r="FD67" i="1"/>
  <c r="FD64" i="1"/>
  <c r="FD63" i="1"/>
  <c r="FD62" i="1"/>
  <c r="FD61" i="1"/>
  <c r="FD60" i="1"/>
  <c r="FD59" i="1"/>
  <c r="FD56" i="1"/>
  <c r="FD55" i="1"/>
  <c r="FD54" i="1"/>
  <c r="FD53" i="1"/>
  <c r="FD52" i="1"/>
  <c r="FD51" i="1"/>
  <c r="FD48" i="1"/>
  <c r="FD47" i="1"/>
  <c r="FD46" i="1"/>
  <c r="FD45" i="1"/>
  <c r="FD44" i="1"/>
  <c r="FD43" i="1"/>
  <c r="FD40" i="1"/>
  <c r="FD39" i="1"/>
  <c r="FD38" i="1"/>
  <c r="FD37" i="1"/>
  <c r="FD36" i="1"/>
  <c r="FD35" i="1"/>
  <c r="FD32" i="1"/>
  <c r="FD31" i="1"/>
  <c r="FD30" i="1"/>
  <c r="FD29" i="1"/>
  <c r="FD28" i="1"/>
  <c r="FD27" i="1"/>
  <c r="FD24" i="1"/>
  <c r="FD23" i="1"/>
  <c r="FD22" i="1"/>
  <c r="FD21" i="1"/>
  <c r="FD20" i="1"/>
  <c r="FD19" i="1"/>
  <c r="FA80" i="1"/>
  <c r="FA79" i="1"/>
  <c r="FA78" i="1"/>
  <c r="FA77" i="1"/>
  <c r="FA76" i="1"/>
  <c r="FA75" i="1"/>
  <c r="FA72" i="1"/>
  <c r="FA71" i="1"/>
  <c r="FA70" i="1"/>
  <c r="FA69" i="1"/>
  <c r="FA68" i="1"/>
  <c r="FA67" i="1"/>
  <c r="FA64" i="1"/>
  <c r="FA63" i="1"/>
  <c r="FA62" i="1"/>
  <c r="FA61" i="1"/>
  <c r="FA60" i="1"/>
  <c r="FA59" i="1"/>
  <c r="FA56" i="1"/>
  <c r="FA55" i="1"/>
  <c r="FA54" i="1"/>
  <c r="FA53" i="1"/>
  <c r="FA52" i="1"/>
  <c r="FA51" i="1"/>
  <c r="FA48" i="1"/>
  <c r="FA47" i="1"/>
  <c r="FA46" i="1"/>
  <c r="FA45" i="1"/>
  <c r="FA44" i="1"/>
  <c r="FA43" i="1"/>
  <c r="FA40" i="1"/>
  <c r="FA39" i="1"/>
  <c r="FA38" i="1"/>
  <c r="FA37" i="1"/>
  <c r="FA36" i="1"/>
  <c r="FA35" i="1"/>
  <c r="FA32" i="1"/>
  <c r="FA31" i="1"/>
  <c r="FA30" i="1"/>
  <c r="FA29" i="1"/>
  <c r="FA28" i="1"/>
  <c r="FA27" i="1"/>
  <c r="FA24" i="1"/>
  <c r="FA23" i="1"/>
  <c r="FA22" i="1"/>
  <c r="FA21" i="1"/>
  <c r="FA20" i="1"/>
  <c r="FA19" i="1"/>
  <c r="EX80" i="1"/>
  <c r="EX79" i="1"/>
  <c r="EX78" i="1"/>
  <c r="EX77" i="1"/>
  <c r="EX76" i="1"/>
  <c r="EX75" i="1"/>
  <c r="EX72" i="1"/>
  <c r="EX71" i="1"/>
  <c r="EX70" i="1"/>
  <c r="EX69" i="1"/>
  <c r="EX68" i="1"/>
  <c r="EX67" i="1"/>
  <c r="EX64" i="1"/>
  <c r="EX63" i="1"/>
  <c r="EX62" i="1"/>
  <c r="EX61" i="1"/>
  <c r="EX60" i="1"/>
  <c r="EX59" i="1"/>
  <c r="EX56" i="1"/>
  <c r="EX55" i="1"/>
  <c r="EX54" i="1"/>
  <c r="EX53" i="1"/>
  <c r="EX52" i="1"/>
  <c r="EX51" i="1"/>
  <c r="EX48" i="1"/>
  <c r="EX47" i="1"/>
  <c r="EX46" i="1"/>
  <c r="EX45" i="1"/>
  <c r="EX44" i="1"/>
  <c r="EX43" i="1"/>
  <c r="EX40" i="1"/>
  <c r="EX39" i="1"/>
  <c r="EX38" i="1"/>
  <c r="EX37" i="1"/>
  <c r="EX36" i="1"/>
  <c r="EX35" i="1"/>
  <c r="EX32" i="1"/>
  <c r="EX31" i="1"/>
  <c r="EX30" i="1"/>
  <c r="EX29" i="1"/>
  <c r="EX28" i="1"/>
  <c r="EX27" i="1"/>
  <c r="EX24" i="1"/>
  <c r="EX23" i="1"/>
  <c r="EX22" i="1"/>
  <c r="EX21" i="1"/>
  <c r="EX20" i="1"/>
  <c r="EX19" i="1"/>
  <c r="BU292" i="1" l="1"/>
  <c r="CY292" i="1"/>
  <c r="EI292" i="1"/>
  <c r="EX292" i="1"/>
  <c r="FJ292" i="1"/>
  <c r="GB292" i="1"/>
  <c r="GK292" i="1"/>
  <c r="GW292" i="1"/>
  <c r="BU253" i="1"/>
  <c r="CY253" i="1"/>
  <c r="GK253" i="1"/>
  <c r="GW253" i="1"/>
  <c r="DK214" i="1"/>
  <c r="EI214" i="1"/>
  <c r="EX214" i="1"/>
  <c r="FJ214" i="1"/>
  <c r="GB214" i="1"/>
  <c r="GK214" i="1"/>
  <c r="GW214" i="1"/>
  <c r="BF214" i="1"/>
  <c r="CA214" i="1"/>
  <c r="AB175" i="1"/>
  <c r="BF175" i="1"/>
  <c r="BU175" i="1"/>
  <c r="CA175" i="1"/>
  <c r="CY175" i="1"/>
  <c r="DK175" i="1"/>
  <c r="EI175" i="1"/>
  <c r="EX175" i="1"/>
  <c r="FJ175" i="1"/>
  <c r="GB175" i="1"/>
  <c r="GK175" i="1"/>
  <c r="GW175" i="1"/>
  <c r="V136" i="1"/>
  <c r="Y136" i="1"/>
  <c r="AB136" i="1"/>
  <c r="AE136" i="1"/>
  <c r="AH136" i="1"/>
  <c r="AK136" i="1"/>
  <c r="AN136" i="1"/>
  <c r="AQ136" i="1"/>
  <c r="AT136" i="1"/>
  <c r="AW136" i="1"/>
  <c r="AZ136" i="1"/>
  <c r="BC136" i="1"/>
  <c r="BF136" i="1"/>
  <c r="BI136" i="1"/>
  <c r="BL136" i="1"/>
  <c r="BO136" i="1"/>
  <c r="BR136" i="1"/>
  <c r="BU136" i="1"/>
  <c r="BX136" i="1"/>
  <c r="CA136" i="1"/>
  <c r="CD136" i="1"/>
  <c r="CG136" i="1"/>
  <c r="CJ136" i="1"/>
  <c r="CM136" i="1"/>
  <c r="CP136" i="1"/>
  <c r="CS136" i="1"/>
  <c r="CV136" i="1"/>
  <c r="CY136" i="1"/>
  <c r="DB136" i="1"/>
  <c r="DE136" i="1"/>
  <c r="DH136" i="1"/>
  <c r="DK136" i="1"/>
  <c r="DN136" i="1"/>
  <c r="DQ136" i="1"/>
  <c r="DT136" i="1"/>
  <c r="DW136" i="1"/>
  <c r="DZ136" i="1"/>
  <c r="EC136" i="1"/>
  <c r="EF136" i="1"/>
  <c r="EI136" i="1"/>
  <c r="EL136" i="1"/>
  <c r="EO136" i="1"/>
  <c r="EU136" i="1"/>
  <c r="AZ82" i="1"/>
  <c r="FA82" i="1"/>
  <c r="FD82" i="1"/>
  <c r="FG82" i="1"/>
  <c r="FM82" i="1"/>
  <c r="FS82" i="1"/>
  <c r="FV82" i="1"/>
  <c r="GE82" i="1"/>
  <c r="GH82" i="1"/>
  <c r="GK82" i="1"/>
  <c r="GQ82" i="1"/>
  <c r="GT82" i="1"/>
  <c r="GW82" i="1"/>
  <c r="HC82" i="1"/>
  <c r="HF82" i="1"/>
  <c r="EU82" i="1"/>
  <c r="EO82" i="1"/>
  <c r="EL82" i="1"/>
  <c r="BC82" i="1"/>
  <c r="CY82" i="1"/>
  <c r="EI82" i="1"/>
  <c r="EX82" i="1"/>
  <c r="FJ82" i="1"/>
  <c r="GB82" i="1"/>
  <c r="GN82" i="1"/>
  <c r="GZ82" i="1"/>
  <c r="EF82" i="1"/>
  <c r="EC82" i="1"/>
  <c r="DZ82" i="1"/>
  <c r="DW253" i="1"/>
  <c r="DW292" i="1"/>
  <c r="DW308" i="1"/>
  <c r="DW175" i="1"/>
  <c r="DW214" i="1"/>
  <c r="DW82" i="1"/>
  <c r="DT82" i="1"/>
  <c r="DQ82" i="1"/>
  <c r="DN82" i="1"/>
  <c r="DK253" i="1"/>
  <c r="DK292" i="1"/>
  <c r="DK308" i="1"/>
  <c r="DH82" i="1"/>
  <c r="DE82" i="1"/>
  <c r="DB82" i="1"/>
  <c r="CY214" i="1"/>
  <c r="CV82" i="1"/>
  <c r="CS82" i="1"/>
  <c r="CP82" i="1"/>
  <c r="CM253" i="1"/>
  <c r="CM292" i="1"/>
  <c r="CM308" i="1"/>
  <c r="CM175" i="1"/>
  <c r="CM214" i="1"/>
  <c r="CJ82" i="1"/>
  <c r="CG82" i="1"/>
  <c r="CD82" i="1"/>
  <c r="CA253" i="1"/>
  <c r="CA292" i="1"/>
  <c r="CA308" i="1"/>
  <c r="CA82" i="1"/>
  <c r="BX82" i="1"/>
  <c r="BU214" i="1"/>
  <c r="BU82" i="1"/>
  <c r="BR82" i="1"/>
  <c r="BO82" i="1"/>
  <c r="BL82" i="1"/>
  <c r="BI82" i="1"/>
  <c r="BF253" i="1"/>
  <c r="BF292" i="1"/>
  <c r="BF308" i="1"/>
  <c r="BF82" i="1"/>
  <c r="AW82" i="1"/>
  <c r="AT82" i="1"/>
  <c r="AQ253" i="1"/>
  <c r="AQ292" i="1"/>
  <c r="AQ308" i="1"/>
  <c r="AQ175" i="1"/>
  <c r="AQ214" i="1"/>
  <c r="AQ82" i="1"/>
  <c r="AN82" i="1"/>
  <c r="AK82" i="1"/>
  <c r="AE82" i="1"/>
  <c r="AB253" i="1"/>
  <c r="AB292" i="1"/>
  <c r="AB308" i="1"/>
  <c r="AB214" i="1"/>
  <c r="AB82" i="1"/>
  <c r="Y82" i="1"/>
  <c r="S253" i="1"/>
  <c r="S214" i="1"/>
  <c r="S175" i="1"/>
  <c r="V82" i="1"/>
  <c r="AH82" i="1"/>
  <c r="CM82" i="1"/>
  <c r="DK82" i="1"/>
  <c r="AE175" i="1"/>
  <c r="AE214" i="1"/>
  <c r="AE253" i="1"/>
  <c r="AE292" i="1"/>
  <c r="AE308" i="1"/>
  <c r="AT175" i="1"/>
  <c r="AT214" i="1"/>
  <c r="AT253" i="1"/>
  <c r="AT292" i="1"/>
  <c r="AT308" i="1"/>
  <c r="BI175" i="1"/>
  <c r="BI214" i="1"/>
  <c r="BI253" i="1"/>
  <c r="BI292" i="1"/>
  <c r="BI308" i="1"/>
  <c r="Q129" i="1"/>
  <c r="Q135" i="1"/>
  <c r="Q174" i="1"/>
  <c r="V175" i="1"/>
  <c r="V214" i="1"/>
  <c r="V253" i="1"/>
  <c r="V308" i="1"/>
  <c r="AH175" i="1"/>
  <c r="AH214" i="1"/>
  <c r="AH253" i="1"/>
  <c r="AH292" i="1"/>
  <c r="AH308" i="1"/>
  <c r="AW175" i="1"/>
  <c r="AW214" i="1"/>
  <c r="AW253" i="1"/>
  <c r="AW292" i="1"/>
  <c r="AW308" i="1"/>
  <c r="BO175" i="1"/>
  <c r="BO214" i="1"/>
  <c r="BO253" i="1"/>
  <c r="BO292" i="1"/>
  <c r="BO308" i="1"/>
  <c r="GH308" i="1"/>
  <c r="Y175" i="1"/>
  <c r="Y253" i="1"/>
  <c r="Y292" i="1"/>
  <c r="Y308" i="1"/>
  <c r="AK175" i="1"/>
  <c r="AK214" i="1"/>
  <c r="AK253" i="1"/>
  <c r="AK292" i="1"/>
  <c r="AK308" i="1"/>
  <c r="BC175" i="1"/>
  <c r="BC214" i="1"/>
  <c r="BC253" i="1"/>
  <c r="BC292" i="1"/>
  <c r="BC308" i="1"/>
  <c r="BR175" i="1"/>
  <c r="BR214" i="1"/>
  <c r="BR253" i="1"/>
  <c r="BR292" i="1"/>
  <c r="BR308" i="1"/>
  <c r="CD175" i="1"/>
  <c r="CD214" i="1"/>
  <c r="CD253" i="1"/>
  <c r="CD292" i="1"/>
  <c r="CD308" i="1"/>
  <c r="CP175" i="1"/>
  <c r="CP214" i="1"/>
  <c r="CP253" i="1"/>
  <c r="CP292" i="1"/>
  <c r="CP308" i="1"/>
  <c r="DB175" i="1"/>
  <c r="DB214" i="1"/>
  <c r="DB253" i="1"/>
  <c r="DB292" i="1"/>
  <c r="DB308" i="1"/>
  <c r="DN175" i="1"/>
  <c r="DN214" i="1"/>
  <c r="DN253" i="1"/>
  <c r="DN292" i="1"/>
  <c r="DN308" i="1"/>
  <c r="DZ175" i="1"/>
  <c r="DZ214" i="1"/>
  <c r="DZ253" i="1"/>
  <c r="DZ292" i="1"/>
  <c r="DZ308" i="1"/>
  <c r="EL175" i="1"/>
  <c r="EL214" i="1"/>
  <c r="EL253" i="1"/>
  <c r="EL292" i="1"/>
  <c r="EL308" i="1"/>
  <c r="FA175" i="1"/>
  <c r="FA214" i="1"/>
  <c r="FA253" i="1"/>
  <c r="FA292" i="1"/>
  <c r="FA308" i="1"/>
  <c r="FM175" i="1"/>
  <c r="FM214" i="1"/>
  <c r="FM253" i="1"/>
  <c r="FM292" i="1"/>
  <c r="FM308" i="1"/>
  <c r="GE175" i="1"/>
  <c r="GE214" i="1"/>
  <c r="GE253" i="1"/>
  <c r="GE292" i="1"/>
  <c r="GE308" i="1"/>
  <c r="GN175" i="1"/>
  <c r="GN214" i="1"/>
  <c r="GN253" i="1"/>
  <c r="GN292" i="1"/>
  <c r="GN308" i="1"/>
  <c r="GZ175" i="1"/>
  <c r="GZ214" i="1"/>
  <c r="GZ253" i="1"/>
  <c r="GZ292" i="1"/>
  <c r="GZ308" i="1"/>
  <c r="CG175" i="1"/>
  <c r="CG214" i="1"/>
  <c r="CG253" i="1"/>
  <c r="CG292" i="1"/>
  <c r="CG308" i="1"/>
  <c r="CS175" i="1"/>
  <c r="CS214" i="1"/>
  <c r="CS253" i="1"/>
  <c r="CS292" i="1"/>
  <c r="CS308" i="1"/>
  <c r="DE175" i="1"/>
  <c r="DE214" i="1"/>
  <c r="DE253" i="1"/>
  <c r="DE292" i="1"/>
  <c r="DE308" i="1"/>
  <c r="DQ175" i="1"/>
  <c r="DQ214" i="1"/>
  <c r="DQ253" i="1"/>
  <c r="DQ292" i="1"/>
  <c r="DQ308" i="1"/>
  <c r="EC175" i="1"/>
  <c r="EC214" i="1"/>
  <c r="EC253" i="1"/>
  <c r="EC292" i="1"/>
  <c r="EC308" i="1"/>
  <c r="EO175" i="1"/>
  <c r="EO214" i="1"/>
  <c r="EO253" i="1"/>
  <c r="EO292" i="1"/>
  <c r="EO308" i="1"/>
  <c r="FD175" i="1"/>
  <c r="FD214" i="1"/>
  <c r="FD253" i="1"/>
  <c r="FD292" i="1"/>
  <c r="FD308" i="1"/>
  <c r="FS175" i="1"/>
  <c r="FS214" i="1"/>
  <c r="FS253" i="1"/>
  <c r="FS292" i="1"/>
  <c r="FS308" i="1"/>
  <c r="GH175" i="1"/>
  <c r="GH214" i="1"/>
  <c r="GH253" i="1"/>
  <c r="GH292" i="1"/>
  <c r="GQ175" i="1"/>
  <c r="GQ214" i="1"/>
  <c r="GQ253" i="1"/>
  <c r="GQ292" i="1"/>
  <c r="GQ308" i="1"/>
  <c r="HC175" i="1"/>
  <c r="HC214" i="1"/>
  <c r="HC253" i="1"/>
  <c r="HC292" i="1"/>
  <c r="HC308" i="1"/>
  <c r="AN175" i="1"/>
  <c r="AN214" i="1"/>
  <c r="AN253" i="1"/>
  <c r="AN292" i="1"/>
  <c r="AN308" i="1"/>
  <c r="AZ175" i="1"/>
  <c r="AZ214" i="1"/>
  <c r="AZ253" i="1"/>
  <c r="AZ292" i="1"/>
  <c r="AZ308" i="1"/>
  <c r="BL175" i="1"/>
  <c r="BL214" i="1"/>
  <c r="BL253" i="1"/>
  <c r="BL292" i="1"/>
  <c r="BL308" i="1"/>
  <c r="BX175" i="1"/>
  <c r="BX214" i="1"/>
  <c r="BX253" i="1"/>
  <c r="BX292" i="1"/>
  <c r="BX308" i="1"/>
  <c r="CJ175" i="1"/>
  <c r="CJ214" i="1"/>
  <c r="CJ253" i="1"/>
  <c r="CJ292" i="1"/>
  <c r="CJ308" i="1"/>
  <c r="CV175" i="1"/>
  <c r="CV214" i="1"/>
  <c r="CV253" i="1"/>
  <c r="CV292" i="1"/>
  <c r="CV308" i="1"/>
  <c r="DH175" i="1"/>
  <c r="DH214" i="1"/>
  <c r="DH253" i="1"/>
  <c r="DH292" i="1"/>
  <c r="DH308" i="1"/>
  <c r="DT175" i="1"/>
  <c r="DT214" i="1"/>
  <c r="DT253" i="1"/>
  <c r="DT292" i="1"/>
  <c r="DT308" i="1"/>
  <c r="EF175" i="1"/>
  <c r="EF214" i="1"/>
  <c r="EF253" i="1"/>
  <c r="EF292" i="1"/>
  <c r="EF308" i="1"/>
  <c r="EU175" i="1"/>
  <c r="EU214" i="1"/>
  <c r="EU253" i="1"/>
  <c r="EU292" i="1"/>
  <c r="EU308" i="1"/>
  <c r="FG175" i="1"/>
  <c r="FG214" i="1"/>
  <c r="FG253" i="1"/>
  <c r="FG292" i="1"/>
  <c r="FG308" i="1"/>
  <c r="FV175" i="1"/>
  <c r="FV214" i="1"/>
  <c r="FV253" i="1"/>
  <c r="FV292" i="1"/>
  <c r="FV308" i="1"/>
  <c r="GT175" i="1"/>
  <c r="GT214" i="1"/>
  <c r="GT253" i="1"/>
  <c r="GT292" i="1"/>
  <c r="GT308" i="1"/>
  <c r="HF175" i="1"/>
  <c r="HF214" i="1"/>
  <c r="HF253" i="1"/>
  <c r="HF292" i="1"/>
  <c r="HF308" i="1"/>
  <c r="Q111" i="1"/>
  <c r="Q117" i="1"/>
  <c r="Q99" i="1"/>
  <c r="Q105" i="1"/>
  <c r="Q123" i="1"/>
  <c r="P199" i="1"/>
  <c r="P267" i="1"/>
  <c r="P275" i="1"/>
  <c r="P259" i="1"/>
  <c r="P283" i="1"/>
  <c r="P183" i="1"/>
  <c r="P191" i="1"/>
  <c r="P349" i="1"/>
  <c r="P116" i="1"/>
  <c r="P92" i="1"/>
  <c r="P110" i="1"/>
  <c r="P128" i="1"/>
  <c r="P233" i="1"/>
  <c r="P241" i="1"/>
  <c r="P207" i="1"/>
  <c r="P287" i="1"/>
  <c r="P225" i="1"/>
  <c r="P249" i="1"/>
  <c r="P221" i="1"/>
  <c r="P229" i="1"/>
  <c r="P237" i="1"/>
  <c r="P245" i="1"/>
  <c r="P98" i="1"/>
  <c r="P306" i="1"/>
  <c r="P122" i="1"/>
  <c r="P187" i="1"/>
  <c r="P195" i="1"/>
  <c r="P203" i="1"/>
  <c r="P211" i="1"/>
  <c r="P134" i="1"/>
  <c r="P149" i="1"/>
  <c r="P157" i="1"/>
  <c r="P165" i="1"/>
  <c r="P173" i="1"/>
  <c r="P104" i="1"/>
  <c r="P172" i="1"/>
  <c r="P227" i="1"/>
  <c r="P261" i="1"/>
  <c r="P155" i="1"/>
  <c r="P265" i="1"/>
  <c r="P273" i="1"/>
  <c r="P120" i="1"/>
  <c r="P163" i="1"/>
  <c r="P181" i="1"/>
  <c r="P266" i="1"/>
  <c r="P282" i="1"/>
  <c r="P103" i="1"/>
  <c r="P156" i="1"/>
  <c r="P143" i="1"/>
  <c r="P151" i="1"/>
  <c r="P185" i="1"/>
  <c r="P189" i="1"/>
  <c r="P235" i="1"/>
  <c r="P239" i="1"/>
  <c r="P102" i="1"/>
  <c r="P114" i="1"/>
  <c r="P186" i="1"/>
  <c r="P234" i="1"/>
  <c r="P246" i="1"/>
  <c r="P247" i="1"/>
  <c r="P289" i="1"/>
  <c r="P90" i="1"/>
  <c r="P108" i="1"/>
  <c r="P132" i="1"/>
  <c r="P147" i="1"/>
  <c r="P159" i="1"/>
  <c r="P167" i="1"/>
  <c r="P171" i="1"/>
  <c r="P96" i="1"/>
  <c r="P154" i="1"/>
  <c r="P201" i="1"/>
  <c r="P205" i="1"/>
  <c r="P269" i="1"/>
  <c r="P277" i="1"/>
  <c r="P281" i="1"/>
  <c r="P97" i="1"/>
  <c r="P115" i="1"/>
  <c r="P127" i="1"/>
  <c r="P144" i="1"/>
  <c r="P152" i="1"/>
  <c r="P160" i="1"/>
  <c r="P168" i="1"/>
  <c r="P194" i="1"/>
  <c r="P210" i="1"/>
  <c r="P284" i="1"/>
  <c r="P288" i="1"/>
  <c r="P202" i="1"/>
  <c r="P208" i="1"/>
  <c r="P232" i="1"/>
  <c r="P248" i="1"/>
  <c r="P274" i="1"/>
  <c r="P109" i="1"/>
  <c r="P133" i="1"/>
  <c r="P148" i="1"/>
  <c r="P142" i="1"/>
  <c r="P224" i="1"/>
  <c r="P182" i="1"/>
  <c r="P190" i="1"/>
  <c r="P198" i="1"/>
  <c r="P206" i="1"/>
  <c r="P107" i="1"/>
  <c r="P192" i="1"/>
  <c r="P264" i="1"/>
  <c r="P286" i="1"/>
  <c r="P262" i="1"/>
  <c r="P270" i="1"/>
  <c r="P278" i="1"/>
  <c r="P164" i="1"/>
  <c r="P222" i="1"/>
  <c r="P226" i="1"/>
  <c r="P230" i="1"/>
  <c r="P238" i="1"/>
  <c r="P242" i="1"/>
  <c r="P250" i="1"/>
  <c r="P125" i="1"/>
  <c r="P146" i="1"/>
  <c r="P166" i="1"/>
  <c r="P276" i="1"/>
  <c r="Y214" i="1"/>
  <c r="P131" i="1"/>
  <c r="P158" i="1"/>
  <c r="P170" i="1"/>
  <c r="P184" i="1"/>
  <c r="P193" i="1"/>
  <c r="P200" i="1"/>
  <c r="P209" i="1"/>
  <c r="P231" i="1"/>
  <c r="P251" i="1"/>
  <c r="P268" i="1"/>
  <c r="P280" i="1"/>
  <c r="P303" i="1"/>
  <c r="P101" i="1"/>
  <c r="P113" i="1"/>
  <c r="P126" i="1"/>
  <c r="P150" i="1"/>
  <c r="P162" i="1"/>
  <c r="P197" i="1"/>
  <c r="P223" i="1"/>
  <c r="P240" i="1"/>
  <c r="P243" i="1"/>
  <c r="P260" i="1"/>
  <c r="P272" i="1"/>
  <c r="P285" i="1"/>
  <c r="P119" i="1"/>
  <c r="V292" i="1"/>
  <c r="P121" i="1"/>
  <c r="P145" i="1"/>
  <c r="P153" i="1"/>
  <c r="P161" i="1"/>
  <c r="P169" i="1"/>
  <c r="P220" i="1"/>
  <c r="P228" i="1"/>
  <c r="P236" i="1"/>
  <c r="P244" i="1"/>
  <c r="P263" i="1"/>
  <c r="P271" i="1"/>
  <c r="P279" i="1"/>
  <c r="P290" i="1"/>
  <c r="P91" i="1"/>
  <c r="P95" i="1"/>
  <c r="P188" i="1"/>
  <c r="P196" i="1"/>
  <c r="P204" i="1"/>
  <c r="P212" i="1"/>
  <c r="P305" i="1"/>
  <c r="HF1" i="1"/>
  <c r="HC1" i="1"/>
  <c r="GZ1" i="1"/>
  <c r="GW1" i="1"/>
  <c r="GT1" i="1"/>
  <c r="GQ1" i="1"/>
  <c r="GN1" i="1"/>
  <c r="GK1" i="1"/>
  <c r="GH1" i="1"/>
  <c r="GE1" i="1"/>
  <c r="GB1" i="1"/>
  <c r="FV1" i="1"/>
  <c r="FS1" i="1"/>
  <c r="FM1" i="1"/>
  <c r="FJ1" i="1"/>
  <c r="FG1" i="1"/>
  <c r="FD1" i="1"/>
  <c r="FA1" i="1"/>
  <c r="EX1" i="1"/>
  <c r="EU1" i="1"/>
  <c r="EO1" i="1"/>
  <c r="EL1" i="1"/>
  <c r="EI1" i="1"/>
  <c r="EF1" i="1"/>
  <c r="EC1" i="1"/>
  <c r="DZ1" i="1"/>
  <c r="DW1" i="1"/>
  <c r="DT1" i="1"/>
  <c r="DQ1" i="1"/>
  <c r="DN1" i="1"/>
  <c r="DK1" i="1"/>
  <c r="DH1" i="1"/>
  <c r="DE1" i="1"/>
  <c r="GW353" i="1" l="1"/>
  <c r="GW355" i="1" s="1"/>
  <c r="FJ353" i="1"/>
  <c r="FJ355" i="1" s="1"/>
  <c r="BU353" i="1"/>
  <c r="BU355" i="1" s="1"/>
  <c r="D28" i="3" s="1"/>
  <c r="GK353" i="1"/>
  <c r="GK355" i="1" s="1"/>
  <c r="GB353" i="1"/>
  <c r="GB355" i="1" s="1"/>
  <c r="EX353" i="1"/>
  <c r="EX355" i="1" s="1"/>
  <c r="BI353" i="1"/>
  <c r="CG353" i="1"/>
  <c r="CS353" i="1"/>
  <c r="DE353" i="1"/>
  <c r="AK353" i="1"/>
  <c r="BO353" i="1"/>
  <c r="BX353" i="1"/>
  <c r="DQ353" i="1"/>
  <c r="EO353" i="1"/>
  <c r="EO355" i="1" s="1"/>
  <c r="D13" i="3" s="1"/>
  <c r="AZ353" i="1"/>
  <c r="Y353" i="1"/>
  <c r="AN353" i="1"/>
  <c r="AW353" i="1"/>
  <c r="DT353" i="1"/>
  <c r="EC353" i="1"/>
  <c r="EU353" i="1"/>
  <c r="FA353" i="1"/>
  <c r="FA355" i="1" s="1"/>
  <c r="DN353" i="1"/>
  <c r="EL353" i="1"/>
  <c r="EL355" i="1" s="1"/>
  <c r="D42" i="3" s="1"/>
  <c r="BL353" i="1"/>
  <c r="AH353" i="1"/>
  <c r="AT353" i="1"/>
  <c r="DZ353" i="1"/>
  <c r="V353" i="1"/>
  <c r="BR353" i="1"/>
  <c r="CM353" i="1"/>
  <c r="CM355" i="1" s="1"/>
  <c r="D11" i="3" s="1"/>
  <c r="AE353" i="1"/>
  <c r="CJ353" i="1"/>
  <c r="CV353" i="1"/>
  <c r="DH353" i="1"/>
  <c r="CA353" i="1"/>
  <c r="C17" i="3" s="1"/>
  <c r="CD353" i="1"/>
  <c r="CP353" i="1"/>
  <c r="DB353" i="1"/>
  <c r="CY353" i="1"/>
  <c r="DK353" i="1"/>
  <c r="AB353" i="1"/>
  <c r="AQ353" i="1"/>
  <c r="C16" i="3" s="1"/>
  <c r="BF353" i="1"/>
  <c r="C18" i="3" s="1"/>
  <c r="DW353" i="1"/>
  <c r="EF353" i="1"/>
  <c r="BC353" i="1"/>
  <c r="EI353" i="1"/>
  <c r="EI355" i="1" s="1"/>
  <c r="D24" i="3" s="1"/>
  <c r="GH353" i="1"/>
  <c r="GH355" i="1" s="1"/>
  <c r="FM353" i="1"/>
  <c r="FM355" i="1" s="1"/>
  <c r="GT353" i="1"/>
  <c r="GT355" i="1" s="1"/>
  <c r="FG353" i="1"/>
  <c r="FG355" i="1" s="1"/>
  <c r="GE353" i="1"/>
  <c r="GE355" i="1" s="1"/>
  <c r="HF353" i="1"/>
  <c r="HF355" i="1" s="1"/>
  <c r="GQ353" i="1"/>
  <c r="GQ355" i="1" s="1"/>
  <c r="FD353" i="1"/>
  <c r="FD355" i="1" s="1"/>
  <c r="FV353" i="1"/>
  <c r="FV355" i="1" s="1"/>
  <c r="FS353" i="1"/>
  <c r="FS355" i="1" s="1"/>
  <c r="HC353" i="1"/>
  <c r="HC355" i="1" s="1"/>
  <c r="GZ353" i="1"/>
  <c r="GZ355" i="1" s="1"/>
  <c r="GN353" i="1"/>
  <c r="GN355" i="1" s="1"/>
  <c r="C28" i="3" l="1"/>
  <c r="AQ355" i="1"/>
  <c r="D16" i="3" s="1"/>
  <c r="CA355" i="1"/>
  <c r="D17" i="3" s="1"/>
  <c r="C11" i="3"/>
  <c r="BF355" i="1"/>
  <c r="D18" i="3" s="1"/>
  <c r="C24" i="3"/>
  <c r="C13" i="3"/>
  <c r="EU355" i="1"/>
  <c r="D25" i="3" s="1"/>
  <c r="C25" i="3"/>
  <c r="C42" i="3"/>
  <c r="AB355" i="1"/>
  <c r="D27" i="3" s="1"/>
  <c r="C27" i="3"/>
  <c r="BI355" i="1"/>
  <c r="D44" i="3" s="1"/>
  <c r="C44" i="3"/>
  <c r="CP355" i="1"/>
  <c r="D9" i="3" s="1"/>
  <c r="C9" i="3"/>
  <c r="DT355" i="1"/>
  <c r="D48" i="3" s="1"/>
  <c r="C48" i="3"/>
  <c r="V355" i="1"/>
  <c r="D45" i="3" s="1"/>
  <c r="C45" i="3"/>
  <c r="AW355" i="1"/>
  <c r="D19" i="3" s="1"/>
  <c r="C19" i="3"/>
  <c r="CD355" i="1"/>
  <c r="D12" i="3" s="1"/>
  <c r="C12" i="3"/>
  <c r="DK355" i="1"/>
  <c r="D35" i="3" s="1"/>
  <c r="C35" i="3"/>
  <c r="Y355" i="1"/>
  <c r="D26" i="3" s="1"/>
  <c r="C26" i="3"/>
  <c r="AN355" i="1"/>
  <c r="D40" i="3" s="1"/>
  <c r="C40" i="3"/>
  <c r="BC355" i="1"/>
  <c r="D8" i="3" s="1"/>
  <c r="C8" i="3"/>
  <c r="BR355" i="1"/>
  <c r="D36" i="3" s="1"/>
  <c r="C36" i="3"/>
  <c r="CJ355" i="1"/>
  <c r="D15" i="3" s="1"/>
  <c r="C15" i="3"/>
  <c r="DB355" i="1"/>
  <c r="D6" i="3" s="1"/>
  <c r="C6" i="3"/>
  <c r="DQ355" i="1"/>
  <c r="D32" i="3" s="1"/>
  <c r="C32" i="3"/>
  <c r="EC355" i="1"/>
  <c r="D7" i="3" s="1"/>
  <c r="C7" i="3"/>
  <c r="AT355" i="1"/>
  <c r="D34" i="3" s="1"/>
  <c r="C34" i="3"/>
  <c r="BX355" i="1"/>
  <c r="D5" i="3" s="1"/>
  <c r="C5" i="3"/>
  <c r="DH355" i="1"/>
  <c r="D4" i="3" s="1"/>
  <c r="C4" i="3"/>
  <c r="EF355" i="1"/>
  <c r="D23" i="3" s="1"/>
  <c r="C23" i="3"/>
  <c r="AE355" i="1"/>
  <c r="D39" i="3" s="1"/>
  <c r="C39" i="3"/>
  <c r="BL355" i="1"/>
  <c r="D22" i="3" s="1"/>
  <c r="C22" i="3"/>
  <c r="CS355" i="1"/>
  <c r="D21" i="3" s="1"/>
  <c r="C21" i="3"/>
  <c r="DW355" i="1"/>
  <c r="D14" i="3" s="1"/>
  <c r="C14" i="3"/>
  <c r="CY355" i="1"/>
  <c r="D29" i="3" s="1"/>
  <c r="C29" i="3"/>
  <c r="AH355" i="1"/>
  <c r="D20" i="3" s="1"/>
  <c r="C20" i="3"/>
  <c r="AK355" i="1"/>
  <c r="D30" i="3" s="1"/>
  <c r="C30" i="3"/>
  <c r="AZ355" i="1"/>
  <c r="D33" i="3" s="1"/>
  <c r="C33" i="3"/>
  <c r="BO355" i="1"/>
  <c r="D41" i="3" s="1"/>
  <c r="C41" i="3"/>
  <c r="CG355" i="1"/>
  <c r="D37" i="3" s="1"/>
  <c r="C37" i="3"/>
  <c r="CV355" i="1"/>
  <c r="D47" i="3" s="1"/>
  <c r="C47" i="3"/>
  <c r="DN355" i="1"/>
  <c r="D10" i="3" s="1"/>
  <c r="C10" i="3"/>
  <c r="DZ355" i="1"/>
  <c r="D31" i="3" s="1"/>
  <c r="C31" i="3"/>
  <c r="DE355" i="1"/>
  <c r="D38" i="3" s="1"/>
  <c r="C38" i="3"/>
  <c r="S351" i="1"/>
  <c r="P319" i="1" l="1"/>
  <c r="P338" i="1"/>
  <c r="Q349" i="1"/>
  <c r="Q338" i="1"/>
  <c r="Q320" i="1"/>
  <c r="Q319" i="1"/>
  <c r="Q302" i="1"/>
  <c r="S302" i="1"/>
  <c r="S308" i="1" s="1"/>
  <c r="S89" i="1"/>
  <c r="S136" i="1" s="1"/>
  <c r="P80" i="1"/>
  <c r="P79" i="1"/>
  <c r="P78" i="1"/>
  <c r="P77" i="1"/>
  <c r="P76" i="1"/>
  <c r="P75" i="1"/>
  <c r="P72" i="1"/>
  <c r="P71" i="1"/>
  <c r="P70" i="1"/>
  <c r="P69" i="1"/>
  <c r="P68" i="1"/>
  <c r="P67" i="1"/>
  <c r="P64" i="1"/>
  <c r="P63" i="1"/>
  <c r="P62" i="1"/>
  <c r="P61" i="1"/>
  <c r="P60" i="1"/>
  <c r="P59" i="1"/>
  <c r="P56" i="1"/>
  <c r="P55" i="1"/>
  <c r="P54" i="1"/>
  <c r="P53" i="1"/>
  <c r="P52" i="1"/>
  <c r="P51" i="1"/>
  <c r="P48" i="1"/>
  <c r="P47" i="1"/>
  <c r="P46" i="1"/>
  <c r="P45" i="1"/>
  <c r="P44" i="1"/>
  <c r="P43" i="1"/>
  <c r="P40" i="1"/>
  <c r="P39" i="1"/>
  <c r="P38" i="1"/>
  <c r="P37" i="1"/>
  <c r="P36" i="1"/>
  <c r="P35" i="1"/>
  <c r="P32" i="1"/>
  <c r="P31" i="1"/>
  <c r="P30" i="1"/>
  <c r="P29" i="1"/>
  <c r="P28" i="1"/>
  <c r="P27" i="1"/>
  <c r="P24" i="1"/>
  <c r="P23" i="1"/>
  <c r="P22" i="1"/>
  <c r="P21" i="1"/>
  <c r="P20" i="1"/>
  <c r="DB1" i="1"/>
  <c r="CY1" i="1"/>
  <c r="CV1" i="1"/>
  <c r="CS1" i="1"/>
  <c r="CP1" i="1"/>
  <c r="CM1" i="1"/>
  <c r="CJ1" i="1"/>
  <c r="CG1" i="1"/>
  <c r="CD1" i="1"/>
  <c r="BX1" i="1"/>
  <c r="BU1" i="1"/>
  <c r="BR1" i="1"/>
  <c r="BO1" i="1"/>
  <c r="BL1" i="1"/>
  <c r="BI1" i="1"/>
  <c r="BF1" i="1"/>
  <c r="BC1" i="1"/>
  <c r="AZ1" i="1"/>
  <c r="AW1" i="1"/>
  <c r="AT1" i="1"/>
  <c r="AQ1" i="1"/>
  <c r="AN1" i="1"/>
  <c r="AK1" i="1"/>
  <c r="AH1" i="1"/>
  <c r="AE1" i="1"/>
  <c r="AB1" i="1"/>
  <c r="Y1" i="1"/>
  <c r="V17" i="1"/>
  <c r="V1" i="1"/>
  <c r="S1" i="1"/>
  <c r="P89" i="1" l="1"/>
  <c r="P302" i="1"/>
  <c r="P19" i="1"/>
  <c r="S82" i="1"/>
  <c r="S353" i="1" s="1"/>
  <c r="Q89" i="1"/>
  <c r="S355" i="1" l="1"/>
  <c r="D46" i="3" s="1"/>
  <c r="C46" i="3"/>
  <c r="Q252" i="1"/>
  <c r="Q93" i="1"/>
  <c r="Q291" i="1"/>
  <c r="Q213" i="1"/>
</calcChain>
</file>

<file path=xl/connections.xml><?xml version="1.0" encoding="utf-8"?>
<connections xmlns="http://schemas.openxmlformats.org/spreadsheetml/2006/main">
  <connection id="1" keepAlive="1" name="Query - Group A                                                  Group Analysis" description="Connection to the 'Group A                                                  Group Analysis' query in the workbook." type="5" refreshedVersion="5" background="1" saveData="1">
    <dbPr connection="provider=Microsoft.Mashup.OleDb.1;data source=$EmbeddedMashup(ff5b457a-4588-4835-8689-60720d44ba7c)$;location=&quot;Group A                                                  Group Analysis&quot;;extended properties=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wcHfv9HgEAAHICAAATABwARm9ybXVsYXMvU2VjdGlvbjEubSCiGAAooBQAAAAAAAAAAAAAAAAAAAAAAAAAAACVkL1OwzAUhfdIeQfLXRIR4sJIxVBS0aWgqI3UATG4qfMjxXYU3xCqKO+OTaJCMQx4sfUd3eN7jmIplFKg3XjfLFzHdVRBG3ZEM7xuZFujJfr3mQYFrU6qVBjdo4qB6xhpJ9smZZrs2SGMac4884ikACZAebgAqNUdIV3XhVmZ0TCVnHSyqY5pW5PcGCuCfT8Y7VYU6Fy7jbb9fHgx5HVSZzgqqMh1mORUM7NHQg8VC5OGCpXJhkeyarkwovI+rYK+xzhAoAkC9g5DgHr8FFtob5GVRTYWWT/aaGmhK3JtsRjUBRv8c8Qt4/JNR3yQAJKjrezUV9JR3FAFz96PNoLb7x6Cci2MfVzMG2HC3u+fTZ3hhFGO9WauU4q/jBcfUEsBAi0AFAACAAgAnUTsTG11nz6sAAAA+gAAABIAAAAAAAAAAAAAAAAAAAAAAENvbmZpZy9QYWNrYWdlLnhtbFBLAQItABQAAgAIAJ1E7EwPyumrpAAAAOkAAAATAAAAAAAAAAAAAAAAAPgAAABbQ29udGVudF9UeXBlc10ueG1sUEsBAi0AFAACAAgAnUTsTBwd+/0eAQAAcgIAABMAAAAAAAAAAAAAAAAA6QEAAEZvcm11bGFzL1NlY3Rpb24xLm1QSwUGAAAAAAMAAwDCAAAAVAMAAAAA" command="SELECT * FROM [Group A                                                  Group Analysis]"/>
  </connection>
  <connection id="2" keepAlive="1" name="Query - Group B                                                Group Analysis (2)" description="Connection to the 'Group B                                                Group Analysis (2)' query in the workbook." type="5" refreshedVersion="5" background="1" saveData="1">
    <dbPr connection="provider=Microsoft.Mashup.OleDb.1;data source=$EmbeddedMashup(ff5b457a-4588-4835-8689-60720d44ba7c)$;location=&quot;Group B                                                Group Analysis (2)&quot;;extended properties=&quot;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y54bbNLAEAAF0DAAATABwARm9ybXVsYXMvU2VjdGlvbjEubSCiGAAooBQAAAAAAAAAAAAAAAAAAAAAAAAAAADVkE9rgzAYxu+C3yGkF2VOsceVHVrLeumGtEIPY4fUxj9gEjGvc0X87ktqYWvTMXZcLgm/h/fJ87ySplAKjrbjHc5sy7ZkQRp6QBO8akRbowX64xnH5pxUR1lK5ExdjB5RRcHS6la0TUoV2NG9H5OcOvoRCQ6Ug3RwAVDLhyDous7Pyoz4qWBBJ5rqkLZ1kGtvGWDX9eyT3ZIACZXbaNuHw6smb2d1gqOC8Fy1SY41DXWOhOwr6icN4TITDYtE1TKuVemcvLy+x9hDoAgC+gGDh3r8HBtoZ5ClQdYGWT2ZaG6gu+DeYDHICza43o2KvzS83sf/K7uhTLyr/AsBIBjaiE5+dR7FNZHwclUVe9NvFpwwxcfFXIxr4Yyd23+dN4YTShhWuayS/2A7+wRQSwECLQAUAAIACACdROxMbXWfPqwAAAD6AAAAEgAAAAAAAAAAAAAAAAAAAAAAQ29uZmlnL1BhY2thZ2UueG1sUEsBAi0AFAACAAgAnUTsTA/K6aukAAAA6QAAABMAAAAAAAAAAAAAAAAA+AAAAFtDb250ZW50X1R5cGVzXS54bWxQSwECLQAUAAIACACdROxMueG2zSwBAABdAwAAEwAAAAAAAAAAAAAAAADpAQAARm9ybXVsYXMvU2VjdGlvbjEubVBLBQYAAAAAAwADAMIAAABiAwAAAAA=&quot;" command="SELECT * FROM [Group B                                                Group Analysis (2)]"/>
  </connection>
  <connection id="3" keepAlive="1" name="Query - Group C                                              Group Analysis (3)" description="Connection to the 'Group C                                              Group Analysis (3)' query in the workbook." type="5" refreshedVersion="5" background="1" saveData="1">
    <dbPr connection="provider=Microsoft.Mashup.OleDb.1;data source=$EmbeddedMashup(ff5b457a-4588-4835-8689-60720d44ba7c)$;location=&quot;Group C                                              Group Analysis (3)&quot;;extended properties=&quot;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x1e1dzMgEAAEkEAAATABwARm9ybXVsYXMvU2VjdGlvbjEubSCiGAAooBQAAAAAAAAAAAAAAAAAAAAAAAAAAADVkEFrwjAYhu8F/0OIl5Z1LXa3yQ6uMi9uFC14GDvEmmqhSUrydZ2U/vclVtg0juHRXBqel7z9nk/RDArB0bL/jsYDZ+CoHZF0g4Z4JkVdoRhddfpHE07KvSoUch88jJ5QScEx6VLUMqMarOg6SMiWuuYSCw6Ug3LxDqBSj2HYNE2QFzkJMsHCRshyk9VVuDXdKsSe5w8OdVMCJNJtfW0bde+GfBzTIY53hG+1S7qvaGTmSMm6pEEqCVe5kCwWZc24SZV76PLbFmMfgSYI6Bd0Pmrxa2KhlUWmFplbZPZio4mF7sJ7iyWgTljn+RcUR/8oni/ktm2vkh3doOyCMvGp538WAIKhhWjUj3MfzomCtzNV7Ee/KjhhmveLOXlugiN2L//ruDGcUsKwnssp+B+1429QSwECLQAUAAIACACdROxMbXWfPqwAAAD6AAAAEgAAAAAAAAAAAAAAAAAAAAAAQ29uZmlnL1BhY2thZ2UueG1sUEsBAi0AFAACAAgAnUTsTA/K6aukAAAA6QAAABMAAAAAAAAAAAAAAAAA+AAAAFtDb250ZW50X1R5cGVzXS54bWxQSwECLQAUAAIACACdROxMdXtXczIBAABJBAAAEwAAAAAAAAAAAAAAAADpAQAARm9ybXVsYXMvU2VjdGlvbjEubVBLBQYAAAAAAwADAMIAAABoAwAAAAA=&quot;" command="SELECT * FROM [Group C                                              Group Analysis (3)]"/>
  </connection>
  <connection id="4" keepAlive="1" name="Query - Group D" description="Connection to the 'Group D' query in the workbook." type="5" refreshedVersion="5" background="1" saveData="1">
    <dbPr connection="provider=Microsoft.Mashup.OleDb.1;data source=$EmbeddedMashup(ff5b457a-4588-4835-8689-60720d44ba7c)$;location=&quot;Group D&quot;;extended properties=&quot;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y2F6/8JgEAAAkEAAATABwARm9ybXVsYXMvU2VjdGlvbjEubSCiGAAooBQAAAAAAAAAAAAAAAAAAAAAAAAAAADVkE9rgzAYxu+C3yGkF2VOsb2t7LAp66Ub0go9jB1SG/+AScS8zg3xuy9WYWvTMXZsLgm/hzzv87ySJlAIjrbj7S9NwzRkTmp6QDO8qkVToRCje1RSMJA6W9HUCVVgR/duRDJqDY9AcKAcpIVzgEreeV7btm5apMRNBPNaUZeHpKm8bDCUHrZtxzzahQTIQrmNtt2ifx3I26TOcJATnqks8WdF50OOmOxL6sY14TIVNQtE2TA+qNI6ejldh7GDQBEE9AN6B3X4OdLQTiOhRtYaWT3p6EFDN96txiKQJ6y3nQsV/T8qni/kutv+q6x/hWU3lIl3lf9RAAiGNqKV351HcU0kvJxVxc78hwUnTPFxMSffB2HC1uVZ08ZwTAnDKpdR8F9sl19QSwECLQAUAAIACACdROxMbXWfPqwAAAD6AAAAEgAAAAAAAAAAAAAAAAAAAAAAQ29uZmlnL1BhY2thZ2UueG1sUEsBAi0AFAACAAgAnUTsTA/K6aukAAAA6QAAABMAAAAAAAAAAAAAAAAA+AAAAFtDb250ZW50X1R5cGVzXS54bWxQSwECLQAUAAIACACdROxMthev/CYBAAAJBAAAEwAAAAAAAAAAAAAAAADpAQAARm9ybXVsYXMvU2VjdGlvbjEubVBLBQYAAAAAAwADAMIAAABcAwAAAAA=&quot;" command="SELECT * FROM [Group D]"/>
  </connection>
  <connection id="5" keepAlive="1" name="Query - Group E" description="Connection to the 'Group E' query in the workbook." type="5" refreshedVersion="5" background="1" saveData="1">
    <dbPr connection="provider=Microsoft.Mashup.OleDb.1;data source=$EmbeddedMashup(ff5b457a-4588-4835-8689-60720d44ba7c)$;location=&quot;Group E&quot;;extended properties=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wNjoENJwEAAAkEAAATABwARm9ybXVsYXMvU2VjdGlvbjEubSCiGAAooBQAAAAAAAAAAAAAAAAAAAAAAAAAAADVkE9rgzAYxu+C3yGkF2VOsfS0ssNmt166Ia3Qw9ghtfEPmETM69wQv/tiFbo2HWPH5pLwe8jzPs8raQy54Ggz3P7cNExDZqSiezTBy0rUJXrC6B4VFAykzkbUVUwV2NKdG5KUWv0jEBwoB2nhDKCUd57XNI2b5AlxY8G8RlTFPq5LL+0NpYdt2zEPdgsCZKbcBtt21r315H1UJzjICE9VluirpNM+R0R2BXWjinCZiIoFoqgZ71VpHbyctsXYQaAIAvoJnYNa/BJqaKuRhUZWGlk+6+hBQzfercZCkCess50LFf0/Kp4v5Lrb/qusf4Vl15SJD5X/UQAIhtaikcfOg7giEl7PqmJn+sOCE6b4sJiT770wYuvyrHFjOKKEYZXLyPkvtvNvUEsBAi0AFAACAAgAnUTsTG11nz6sAAAA+gAAABIAAAAAAAAAAAAAAAAAAAAAAENvbmZpZy9QYWNrYWdlLnhtbFBLAQItABQAAgAIAJ1E7EwPyumrpAAAAOkAAAATAAAAAAAAAAAAAAAAAPgAAABbQ29udGVudF9UeXBlc10ueG1sUEsBAi0AFAACAAgAnUTsTA2OgQ0nAQAACQQAABMAAAAAAAAAAAAAAAAA6QEAAEZvcm11bGFzL1NlY3Rpb24xLm1QSwUGAAAAAAMAAwDCAAAAXQMAAAAA" command="SELECT * FROM [Group E]"/>
  </connection>
  <connection id="6" keepAlive="1" name="Query - Group F" description="Connection to the 'Group F' query in the workbook." type="5" refreshedVersion="5" background="1" saveData="1">
    <dbPr connection="provider=Microsoft.Mashup.OleDb.1;data source=$EmbeddedMashup(ff5b457a-4588-4835-8689-60720d44ba7c)$;location=&quot;Group F&quot;;extended properties=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xQmf3XLQEAAPcEAAATABwARm9ybXVsYXMvU2VjdGlvbjEubSCiGAAooBQAAAAAAAAAAAAAAAAAAAAAAAAAAADVkEFrwjAYhu8F/0OIl8qyFh1eJjtsFb24IVrwMHaINWqhSUrydd0o/e9LbMFpHMOjvaQ8H3nzPp9mCaRSoGVz9kcdr+PpPVVsg7p4qmSRowlGTyhj4CHzLWWhEmbAiq2DOd0x3/5EUgAToH28B8j1YxiWZRls0y0NEsnDUqpskxR5uLOBOsS9Hukc4sYU6NCkNbHVsH635KOddnG0p2JnusTfOXuwPWK6zlgQKyr0Vioeyazgwk61f8giVYUxQWAIAvYFNUEVfp07aOWQsUNmDplOXPTsoLvw3mFz0Ces7pELioN/FM8Xctu2/atsBzdue5Vs/wZlF4zLT9P/RQJIjhay1EfnZjijGt7OVDEZ/IoQlBveLObkuh202L/8VrsxHDPKsenlpeKP2NEPUEsBAi0AFAACAAgAnUTsTG11nz6sAAAA+gAAABIAAAAAAAAAAAAAAAAAAAAAAENvbmZpZy9QYWNrYWdlLnhtbFBLAQItABQAAgAIAJ1E7EwPyumrpAAAAOkAAAATAAAAAAAAAAAAAAAAAPgAAABbQ29udGVudF9UeXBlc10ueG1sUEsBAi0AFAACAAgAnUTsTFCZ/dctAQAA9wQAABMAAAAAAAAAAAAAAAAA6QEAAEZvcm11bGFzL1NlY3Rpb24xLm1QSwUGAAAAAAMAAwDCAAAAYwMAAAAA" command="SELECT * FROM [Group F]"/>
  </connection>
  <connection id="7" keepAlive="1" name="Query - Group G" description="Connection to the 'Group G' query in the workbook." type="5" refreshedVersion="5" background="1" saveData="1">
    <dbPr connection="provider=Microsoft.Mashup.OleDb.1;data source=$EmbeddedMashup(ff5b457a-4588-4835-8689-60720d44ba7c)$;location=&quot;Group G&quot;;extended properties=&quot;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yz8YzoNAEAAOUFAAATABwARm9ybXVsYXMvU2VjdGlvbjEubSCiGAAooBQAAAAAAAAAAAAAAAAAAAAAAAAAAADVkEFrgzAYhu9C/0NIL5Y5RTt6WNlha5mXbkgr9DB2SG2sgknEfM4N8b8v1sLWpmN41Evk+cib9/kkjSAVHG26052PjJEhE1LQPRpjvxBljnyMHlBGwUDq24iyiKgCW7qzA3KgZvuzEBwoB2niBCCX945TVZUdpzGxI8GcShTZPipz59AGSgdPJtboGLckQGYqrYutZ81bS95P0zFeJIQfVJfwK6d3bY+Q7DJqhwXhMhYFW4isZLydSvOYZdU1xhYCRRDQT2gsVOOXQENbjSw1stKI/6yjRw3dOLcaC0CesWZiXVGc/qN4uZBh23q9bKcDt3V72XoDt+0l6w5Qdk2Z+FD9nwSAYGgtKvnj3A1XRMLrhSq2vF8RnDDFu8WcXW8HJ2xef+u0MRxSwrDqZaT8j9j5N1BLAQItABQAAgAIAJ1E7ExtdZ8+rAAAAPoAAAASAAAAAAAAAAAAAAAAAAAAAABDb25maWcvUGFja2FnZS54bWxQSwECLQAUAAIACACdROxMD8rpq6QAAADpAAAAEwAAAAAAAAAAAAAAAAD4AAAAW0NvbnRlbnRfVHlwZXNdLnhtbFBLAQItABQAAgAIAJ1E7Eyz8YzoNAEAAOUFAAATAAAAAAAAAAAAAAAAAOkBAABGb3JtdWxhcy9TZWN0aW9uMS5tUEsFBgAAAAADAAMAwgAAAGoDAAAAAA==&quot;" command="SELECT * FROM [Group G]"/>
  </connection>
  <connection id="8" keepAlive="1" name="Query - Group H" description="Connection to the 'Group H' query in the workbook." type="5" refreshedVersion="5" background="1" saveData="1">
    <dbPr connection="provider=Microsoft.Mashup.OleDb.1;data source=$EmbeddedMashup(ff5b457a-4588-4835-8689-60720d44ba7c)$;location=&quot;Group H&quot;;extended properties=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yrFZ/QPAEAANMGAAATABwARm9ybXVsYXMvU2VjdGlvbjEubSCiGAAooBQAAAAAAAAAAAAAAAAAAAAAAAAAAADVkE9rwjAYh++FfocQL5VlLf4ZwmSHTZk7uCFa8DB2iDW2hSYpzdt1o/jdl1rBaRyjx/aS8rzkl9/zKhZALAVa1WdvbFu2pSKasS3q4Fkm8xS9YPSAEgYW0t9K5lnANFizjbugIXOqn4kUwAQoB0cAqbr3vKIo3F28o24guVfILNkGeeqFVaDycLdL7EPclAId6bQ6thzt3yvycZx28CSiItRd/O+U3VU9fLpJmOtnVKidzPhEJjkX1VQ5hyxSlhgTBJogYF+wJ6jErwsDrQ0yNcjcILNnEz0a6Ma7NdgC1Bnbd8kVxeE/ipcLabftoJHtsOW2/Ua2g5bb9hrZ9ltu20i210LZJePyU/d/kgCSo6Us1Mm5Hs6pgrcLVUz6vyIE5ZrXizm7Xg2O2Ln+1nFj2GeUY93LisUfseMfUEsBAi0AFAACAAgAnUTsTG11nz6sAAAA+gAAABIAAAAAAAAAAAAAAAAAAAAAAENvbmZpZy9QYWNrYWdlLnhtbFBLAQItABQAAgAIAJ1E7EwPyumrpAAAAOkAAAATAAAAAAAAAAAAAAAAAPgAAABbQ29udGVudF9UeXBlc10ueG1sUEsBAi0AFAACAAgAnUTsTKsVn9A8AQAA0wYAABMAAAAAAAAAAAAAAAAA6QEAAEZvcm11bGFzL1NlY3Rpb24xLm1QSwUGAAAAAAMAAwDCAAAAcgMAAAAA" command="SELECT * FROM [Group H]"/>
  </connection>
  <connection id="9" name="Query - Tabell" description="Connection to the 'Tabell' query in the workbook." type="5" refreshedVersion="0" background="1">
    <dbPr connection="provider=Microsoft.Mashup.OleDb.1;data source=$EmbeddedMashup(ff5b457a-4588-4835-8689-60720d44ba7c)$;location=Tabell;extended properties=&quot;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zBuXQtPAIAACcHAAATABwARm9ybXVsYXMvU2VjdGlvbjEubSCiGAAooBQAAAAAAAAAAAAAAAAAAAAAAAAAAAB1Ve1u2jAU/Y/EO1jZfgQpirBTPrqKHx1d1wqtmgBt0pqqMuBBFMdGsaEgxOPsFfYCfbE5CSwXiPMjkc+5N/fec+xEsamOpECj4olv6rV6TS1oymZoTCeMc9RDnOl6DZlrJFfplBnky2bKuP9TpvFEyti9jzjz+1JoJrRynTCcT96um22Mmy1/LrW/lnwtpzRVvmA6fPp12x/cDh8/hndU0/COqVjLZfgUxZyq8OHzIPzxDY2jpWIakSbuhtkNlZiJeMXdZgdjf8PVxml4SKw495BOV6zhFa0Wzb+OFsxk9A6d754fNUt6TkE63iASs56Txzgv++esnZdD/genv6BinsmwXTLHvMIkmSnHKRXqt0yTvuSrRGSkcmExb7dzCg47piXDIyq2ew8dYXKENdtogAfV4VfVcKsablte3qkO71bD19UwblpwbKmKbbPiwEZc2YiWjWhbmurYEro2wjI2sYxNbAYTC25xmFgsJhaPiWViYjGZWFwmlnkDy7yBZd7gZN594/8JGrJErs0JKsJUeYgK4gC7Z0fNO9kL0H7oOHQZGgu9hP5Bz6BP0BvoB/QA6g61hvpCTaGOULtSrwqRxnKJhvINqDSKo6V7qaJHyuTvqUykNuQDozOWguQDc8DdijqwBUGTap8yovTpolz2scOfKEre/5ifRDbifSQoRwDLN4qKlL6MOkHzuK8rTks+X+X48P3vDBDFMmdMpQwfxVutzS8pq1wQ5IwgRyI4I7K12bX1WiRsgtz8A1BLAQItABQAAgAIAJ1E7ExtdZ8+rAAAAPoAAAASAAAAAAAAAAAAAAAAAAAAAABDb25maWcvUGFja2FnZS54bWxQSwECLQAUAAIACACdROxMD8rpq6QAAADpAAAAEwAAAAAAAAAAAAAAAAD4AAAAW0NvbnRlbnRfVHlwZXNdLnhtbFBLAQItABQAAgAIAJ1E7EzBuXQtPAIAACcHAAATAAAAAAAAAAAAAAAAAOkBAABGb3JtdWxhcy9TZWN0aW9uMS5tUEsFBgAAAAADAAMAwgAAAHIEAAAAAA==&quot;" command="SELECT * FROM [Tabell]"/>
  </connection>
  <connection id="10" keepAlive="1" name="Query - Table 0" description="Connection to the 'Table 0' query in the workbook." type="5" refreshedVersion="5" background="1" saveData="1">
    <dbPr connection="provider=Microsoft.Mashup.OleDb.1;data source=$EmbeddedMashup(ff5b457a-4588-4835-8689-60720d44ba7c)$;location=&quot;Table 0&quot;;extended properties=UEsDBBQAAgAIAJ1E7ExtdZ8+rAAAAPoAAAASABwAQ29uZmlnL1BhY2thZ2UueG1sIKIYACigFAAAAAAAAAAAAAAAAAAAAAAAAAAAAIWPSwrCMBiEr1Ky75+kL1T+pgtxZ0EoiNvSxjbYptKkj7u58EheQUEr7tzNDPPBzON2x2RuG2eUvVGdjgkHRhypi65UuorJYM/uiiQCD3lxySvpvMrabGajYlJbe91QOk0TTD50fUU9xjg9pfusqGWbu0obm+tCki9V/qeIwON7jPAgYBCEYQA84kiXGFOlF80hBN9bR8CQ/sS4HRo79FKY0c12SBeL9PNDPAFQSwMEFAACAAgAnUTsTA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J1E7EwkeAr+VwEAAB8DAAATABwARm9ybXVsYXMvU2VjdGlvbjEubSCiGAAooBQAAAAAAAAAAAAAAAAAAAAAAAAAAACNUs9rgzAUvgv+DyG9KDjtYOywskNpu7awDZnCDmOH1EYNSxPxPXFF+r8v6g4r03W5JHwv34+XPOAJCq1I1O/XM9uyLchZyfdkQmO2k5xMKbknkqNtEbMiXZUJN8gr3/khy7jTHhZaIVcIDs0RC7gLgrqu/VSkzE/0Iah1KfdJVQSADAWgSCAoJDvyEoJMM3kFiTaW1HW93mXJkE2NSe/WTE9vLfL+XZ3QRc5UZjLGx4K38bqkflwyBakuDwstq4Nqi+B0Ul7T0BemPqhHtgpvb/y2dvJIQ8MuhsHRIAT5J3bw2qQC0seaODJ1jevZRsg6+q02BzDtwQhjHg1QnoSqkAPpgox5mUvhAJVhkl+kDhBDrphEwS90GK6eBwL/fBpSC8wJ5twMSIok1RpHtB5XD/F/tUqR5X+KvWzXmwG1DWd7o9NO1NgXbFbz5Tnx5NqWUIODNfsCUEsBAi0AFAACAAgAnUTsTG11nz6sAAAA+gAAABIAAAAAAAAAAAAAAAAAAAAAAENvbmZpZy9QYWNrYWdlLnhtbFBLAQItABQAAgAIAJ1E7EwPyumrpAAAAOkAAAATAAAAAAAAAAAAAAAAAPgAAABbQ29udGVudF9UeXBlc10ueG1sUEsBAi0AFAACAAgAnUTsTCR4Cv5XAQAAHwMAABMAAAAAAAAAAAAAAAAA6QEAAEZvcm11bGFzL1NlY3Rpb24xLm1QSwUGAAAAAAMAAwDCAAAAjQMAAAAA" command="SELECT * FROM [Table 0]"/>
  </connection>
</connections>
</file>

<file path=xl/sharedStrings.xml><?xml version="1.0" encoding="utf-8"?>
<sst xmlns="http://schemas.openxmlformats.org/spreadsheetml/2006/main" count="5334" uniqueCount="583">
  <si>
    <t>(Efter full tid (90 min) + eventuell övertid)</t>
  </si>
  <si>
    <t>Efter</t>
  </si>
  <si>
    <t>eventuell</t>
  </si>
  <si>
    <t>Rätt rad</t>
  </si>
  <si>
    <t>förlängning</t>
  </si>
  <si>
    <t>Svensk</t>
  </si>
  <si>
    <t>och ev.</t>
  </si>
  <si>
    <t>Datum</t>
  </si>
  <si>
    <t>tid</t>
  </si>
  <si>
    <t>Spelort</t>
  </si>
  <si>
    <t>Hemmalag</t>
  </si>
  <si>
    <t>-</t>
  </si>
  <si>
    <t>Bortalag</t>
  </si>
  <si>
    <t>h</t>
  </si>
  <si>
    <t>b</t>
  </si>
  <si>
    <t>straffar</t>
  </si>
  <si>
    <t>Grupp A</t>
  </si>
  <si>
    <t>Mexiko</t>
  </si>
  <si>
    <t>Grupp B</t>
  </si>
  <si>
    <t>Spanien</t>
  </si>
  <si>
    <t>Australien</t>
  </si>
  <si>
    <t>Grupp C</t>
  </si>
  <si>
    <t>Colombia</t>
  </si>
  <si>
    <t>Japan</t>
  </si>
  <si>
    <t>Grupp D</t>
  </si>
  <si>
    <t>Uruguay</t>
  </si>
  <si>
    <t>Costa Rica</t>
  </si>
  <si>
    <t>England</t>
  </si>
  <si>
    <t>Grupp E</t>
  </si>
  <si>
    <t>Schweiz</t>
  </si>
  <si>
    <t>Frankrike</t>
  </si>
  <si>
    <t>Grupp F</t>
  </si>
  <si>
    <t>Argentina</t>
  </si>
  <si>
    <t>Iran</t>
  </si>
  <si>
    <t>Nigeria</t>
  </si>
  <si>
    <t>Grupp G</t>
  </si>
  <si>
    <t>Tyskland</t>
  </si>
  <si>
    <t>Portugal</t>
  </si>
  <si>
    <t>Grupp H</t>
  </si>
  <si>
    <t>Belgien</t>
  </si>
  <si>
    <t>Ryssland</t>
  </si>
  <si>
    <t>Sydkorea</t>
  </si>
  <si>
    <t>Avd 2: Vilka sexton lag går vidare till åttondelsfinal (1:an och 2:an i varje grupp)</t>
  </si>
  <si>
    <t>2 poäng för varje rätt lag.</t>
  </si>
  <si>
    <t>Markera med</t>
  </si>
  <si>
    <t>X</t>
  </si>
  <si>
    <t>Avd 3: Vilka åtta lag går vidare till kvartsfinal</t>
  </si>
  <si>
    <t>3 poäng för varje rätt lag.</t>
  </si>
  <si>
    <t>Avd 4: Vilka fyra lag går vidare till semifinal</t>
  </si>
  <si>
    <t>4 poäng för varje rätt lag.</t>
  </si>
  <si>
    <t>Avd 5: Vilka två lag går vidare till final</t>
  </si>
  <si>
    <t>5 poäng för varje rätt lag.</t>
  </si>
  <si>
    <t>Avd 6: Vilket lag blir världsmästare</t>
  </si>
  <si>
    <t>Avd 7: Finalen</t>
  </si>
  <si>
    <t>3 poäng för varje rätt minut och för varje rätt antal kort.</t>
  </si>
  <si>
    <t>I vilken minut sker första målet.</t>
  </si>
  <si>
    <t>I vilken minut sker sista målet.</t>
  </si>
  <si>
    <t>(första och sista målet kan naturligtvis vara under samma minut).</t>
  </si>
  <si>
    <t>Alla tips i avd 7 gäller efter full tid (90 min) + eventuell övertid.</t>
  </si>
  <si>
    <r>
      <rPr>
        <b/>
        <u/>
        <sz val="9"/>
        <color rgb="FFFF0000"/>
        <rFont val="Arial"/>
        <family val="2"/>
      </rPr>
      <t>Inte</t>
    </r>
    <r>
      <rPr>
        <b/>
        <sz val="9"/>
        <color rgb="FFFF0000"/>
        <rFont val="Arial"/>
        <family val="2"/>
      </rPr>
      <t xml:space="preserve"> efter eventuell förlängning och eventuella straffar.</t>
    </r>
  </si>
  <si>
    <t>Avd 8: Skytteligan hela VM</t>
  </si>
  <si>
    <t>10 poäng om alla tre är rätt.</t>
  </si>
  <si>
    <t>Annars 3 poäng för varje rätt 1:a, 2:a eller 3:a.</t>
  </si>
  <si>
    <t>Gör inget om namn och land hamnar utanför respektive ruta.</t>
  </si>
  <si>
    <t>1:a i skytteligan</t>
  </si>
  <si>
    <t>Ange namn</t>
  </si>
  <si>
    <t>Ange land</t>
  </si>
  <si>
    <t>2:a i skytteligan</t>
  </si>
  <si>
    <t>3:a i skytteligan</t>
  </si>
  <si>
    <t>Avd 9: Sverige i VM:</t>
  </si>
  <si>
    <t>Svensk skyttekung (namn)</t>
  </si>
  <si>
    <t>Avd 10: Antal gjorda mål i hela VM</t>
  </si>
  <si>
    <t>Utslagsfråga vid samma poäng.</t>
  </si>
  <si>
    <t>Differens</t>
  </si>
  <si>
    <t>Moskva</t>
  </si>
  <si>
    <t>Saudiearabien</t>
  </si>
  <si>
    <t>Jekaterinburg</t>
  </si>
  <si>
    <t>Egypten</t>
  </si>
  <si>
    <t>S:t Petersburg</t>
  </si>
  <si>
    <t>Marocko</t>
  </si>
  <si>
    <t>Sotji</t>
  </si>
  <si>
    <t>Kazan</t>
  </si>
  <si>
    <t>Island</t>
  </si>
  <si>
    <t>Saransk</t>
  </si>
  <si>
    <t>Peru</t>
  </si>
  <si>
    <t>Danmark</t>
  </si>
  <si>
    <t>Kaliningrad</t>
  </si>
  <si>
    <t>Kroatien</t>
  </si>
  <si>
    <t>Samara</t>
  </si>
  <si>
    <t>Serbien</t>
  </si>
  <si>
    <t>Rostov vid Don</t>
  </si>
  <si>
    <t>Brasilien</t>
  </si>
  <si>
    <t>Nizjnij Novogorad</t>
  </si>
  <si>
    <t>Sverige</t>
  </si>
  <si>
    <t>Panama</t>
  </si>
  <si>
    <t>Volgograd</t>
  </si>
  <si>
    <t>Tunisien</t>
  </si>
  <si>
    <t>Polen</t>
  </si>
  <si>
    <t>Senegal</t>
  </si>
  <si>
    <t>Nizjnij Novgorod</t>
  </si>
  <si>
    <t>Jakaterinburg</t>
  </si>
  <si>
    <t>Saudiarabien</t>
  </si>
  <si>
    <t>Antal gula kort. (Obs i finalen. Inte totalt i VM)</t>
  </si>
  <si>
    <t>Antal röda kort. (Obs i finalen. Inte totalt i VM)</t>
  </si>
  <si>
    <t>Antal</t>
  </si>
  <si>
    <t>3-poängare</t>
  </si>
  <si>
    <t>båda lagen).</t>
  </si>
  <si>
    <r>
      <rPr>
        <b/>
        <u/>
        <sz val="10"/>
        <color rgb="FFFF0000"/>
        <rFont val="Arial"/>
        <family val="2"/>
      </rPr>
      <t>för ett</t>
    </r>
    <r>
      <rPr>
        <b/>
        <sz val="10"/>
        <color rgb="FFFF0000"/>
        <rFont val="Arial"/>
        <family val="2"/>
      </rPr>
      <t xml:space="preserve"> av lagen.</t>
    </r>
  </si>
  <si>
    <t>2 poäng för tippat oavgjort resultat annat än rätt oavgjort</t>
  </si>
  <si>
    <t>resultat.</t>
  </si>
  <si>
    <t xml:space="preserve">lagen. </t>
  </si>
  <si>
    <t>Rätta kryss</t>
  </si>
  <si>
    <t>Antal kryss</t>
  </si>
  <si>
    <t>Summa poäng avd 1</t>
  </si>
  <si>
    <t>3 poäng för rätt tippat resultat (tippat rätt antal gjorda mål för</t>
  </si>
  <si>
    <t>2 poäng för rätt tippad vinnare och tippat rätt antal gjorda mål</t>
  </si>
  <si>
    <t>1 poäng för rätt vinnare, men tippat fel gjorda mål för båda</t>
  </si>
  <si>
    <t>Spelat åttondelsfinal</t>
  </si>
  <si>
    <t>Summa poäng avd 2</t>
  </si>
  <si>
    <t>Summa poäng avd 3</t>
  </si>
  <si>
    <t>Spelat kvartsfinal</t>
  </si>
  <si>
    <t>Spelat semifinal</t>
  </si>
  <si>
    <t>Summa poäng avd 4</t>
  </si>
  <si>
    <t>Summa poäng avd 5</t>
  </si>
  <si>
    <t>Spelat final</t>
  </si>
  <si>
    <t>Summa poäng avd 6</t>
  </si>
  <si>
    <t>Antal 3-poängare</t>
  </si>
  <si>
    <t>Summa poäng avd 7</t>
  </si>
  <si>
    <t>1:an, 2:an eller 3:an, men som inte tippats på rätt plats.</t>
  </si>
  <si>
    <t xml:space="preserve">1 poäng för varje tippat namn som finns med bland </t>
  </si>
  <si>
    <t>Summa poäng avd 9</t>
  </si>
  <si>
    <t>Summa poäng avd 8</t>
  </si>
  <si>
    <t>Antal svar</t>
  </si>
  <si>
    <t>Svensk buse (namn på den spelare med mest kort totalt (gula + röda)</t>
  </si>
  <si>
    <t>Hur många mål gör Sverige i VM (exklusive självmål)</t>
  </si>
  <si>
    <t>Vem gör Sveriges första mål</t>
  </si>
  <si>
    <t>Vem gör Sveriges sista mål</t>
  </si>
  <si>
    <t>Antal rätta</t>
  </si>
  <si>
    <t>vid alla rätt.</t>
  </si>
  <si>
    <t>1 poäng extra</t>
  </si>
  <si>
    <t>10 poäng för rätt lag.</t>
  </si>
  <si>
    <t>Avd. 1: Gruppspel. Tippa rätt resultat i matcherna</t>
  </si>
  <si>
    <t>Gör inget om namn hamnar utanför respektive ruta.</t>
  </si>
  <si>
    <t>3 poäng för respektive fråga rätt.</t>
  </si>
  <si>
    <t>x</t>
  </si>
  <si>
    <t>Griezman</t>
  </si>
  <si>
    <t>Marcus Berg</t>
  </si>
  <si>
    <t>Ronaldo</t>
  </si>
  <si>
    <t>Neymar</t>
  </si>
  <si>
    <t>Grankvist</t>
  </si>
  <si>
    <t>Forsberg</t>
  </si>
  <si>
    <t>Thomas Müller</t>
  </si>
  <si>
    <t>Emil Forsberg</t>
  </si>
  <si>
    <t>forsberg</t>
  </si>
  <si>
    <t>Messi</t>
  </si>
  <si>
    <t>Andreas Granqvist</t>
  </si>
  <si>
    <t>Gabriel Jesus</t>
  </si>
  <si>
    <t>Antoine Griezmann</t>
  </si>
  <si>
    <t>Victor Lindelöf</t>
  </si>
  <si>
    <t>Hazard</t>
  </si>
  <si>
    <t>Berg</t>
  </si>
  <si>
    <t>Lustig</t>
  </si>
  <si>
    <t>Granqvist</t>
  </si>
  <si>
    <t>Griezmann</t>
  </si>
  <si>
    <t>Thomas Muller</t>
  </si>
  <si>
    <t>marcus berg</t>
  </si>
  <si>
    <t>Cavani</t>
  </si>
  <si>
    <t>Eden Hazard</t>
  </si>
  <si>
    <t>Sebastian Larsson</t>
  </si>
  <si>
    <t>Markus Berg</t>
  </si>
  <si>
    <t>Diego Costa</t>
  </si>
  <si>
    <t>Guidetti</t>
  </si>
  <si>
    <t>Ola Toivonen</t>
  </si>
  <si>
    <t>Werner</t>
  </si>
  <si>
    <t>Toivonen</t>
  </si>
  <si>
    <t>Robert Lewandowski</t>
  </si>
  <si>
    <t>Albin Ekdal</t>
  </si>
  <si>
    <t>Cristiano Ronaldo</t>
  </si>
  <si>
    <t>Greizmann</t>
  </si>
  <si>
    <t>Lukaku</t>
  </si>
  <si>
    <t>Lionel Messi</t>
  </si>
  <si>
    <t>Leo Messi</t>
  </si>
  <si>
    <t>Luis Suarez</t>
  </si>
  <si>
    <t>messi</t>
  </si>
  <si>
    <t>argentina</t>
  </si>
  <si>
    <t>neymar</t>
  </si>
  <si>
    <t>brasilien</t>
  </si>
  <si>
    <t>Durmaz</t>
  </si>
  <si>
    <t>L. Messi</t>
  </si>
  <si>
    <t>E. Forsberg</t>
  </si>
  <si>
    <t>Costa</t>
  </si>
  <si>
    <t>Antoine Griezman</t>
  </si>
  <si>
    <t>Suarez</t>
  </si>
  <si>
    <t>S. Larsson</t>
  </si>
  <si>
    <t>Muller</t>
  </si>
  <si>
    <t>S Larsson</t>
  </si>
  <si>
    <t>Totalt antal poäng</t>
  </si>
  <si>
    <t>Av antal möjliga</t>
  </si>
  <si>
    <t>Procent</t>
  </si>
  <si>
    <t>Christiano Ronaldo</t>
  </si>
  <si>
    <t>edson cavani</t>
  </si>
  <si>
    <t>uruguay</t>
  </si>
  <si>
    <t>lukaku</t>
  </si>
  <si>
    <t>belgien</t>
  </si>
  <si>
    <t>lionel messi</t>
  </si>
  <si>
    <t>ola toivonen</t>
  </si>
  <si>
    <t>albin ekdal</t>
  </si>
  <si>
    <t>Malin Johnsson</t>
  </si>
  <si>
    <t>skickatillmalin@hotmail.com</t>
  </si>
  <si>
    <t>namn</t>
  </si>
  <si>
    <t>no</t>
  </si>
  <si>
    <t>Poäng</t>
  </si>
  <si>
    <t>% rätt</t>
  </si>
  <si>
    <t>Världsmästare</t>
  </si>
  <si>
    <t>Antal Mål</t>
  </si>
  <si>
    <t>1:a målet</t>
  </si>
  <si>
    <t>sista målet</t>
  </si>
  <si>
    <t>F I N A L E N</t>
  </si>
  <si>
    <t>T O T A L T</t>
  </si>
  <si>
    <t>S K Y T T E L I G A N</t>
  </si>
  <si>
    <t>1:a</t>
  </si>
  <si>
    <t>2:a</t>
  </si>
  <si>
    <t>3:a</t>
  </si>
  <si>
    <t>Plac.</t>
  </si>
  <si>
    <t>Håkan Gustafsson</t>
  </si>
  <si>
    <t>hakan.b.gustafsson@volvo.com</t>
  </si>
  <si>
    <t>Håkan Gustavsson</t>
  </si>
  <si>
    <t>Dembele</t>
  </si>
  <si>
    <t>Claesson</t>
  </si>
  <si>
    <t>john@halsobyggservice.com</t>
  </si>
  <si>
    <t>John Nilsson</t>
  </si>
  <si>
    <t>M Berg</t>
  </si>
  <si>
    <t>Ekdal</t>
  </si>
  <si>
    <t>masterdeg@hotmail.com</t>
  </si>
  <si>
    <t>Erik Nilsson</t>
  </si>
  <si>
    <t xml:space="preserve">mario mandzukic </t>
  </si>
  <si>
    <t>kroatien</t>
  </si>
  <si>
    <t>radamel falcao</t>
  </si>
  <si>
    <t>colombia</t>
  </si>
  <si>
    <t>andreas granqvist</t>
  </si>
  <si>
    <t>thomas@stuvobygg.se</t>
  </si>
  <si>
    <t>Thomas Larsson</t>
  </si>
  <si>
    <t>Paulo Dybala</t>
  </si>
  <si>
    <t>malin johnsson</t>
  </si>
  <si>
    <t>tommy.atterhall@netonnet.com</t>
  </si>
  <si>
    <t>Tommy Atterhäll</t>
  </si>
  <si>
    <t>R. Lukaku</t>
  </si>
  <si>
    <t>C. Ronaldo</t>
  </si>
  <si>
    <t>m.petersson9@gmail.com</t>
  </si>
  <si>
    <t>Mikael Petersson</t>
  </si>
  <si>
    <t>E-mail 1</t>
  </si>
  <si>
    <t>E-mail 2</t>
  </si>
  <si>
    <t>petersson_mikael@cat.com</t>
  </si>
  <si>
    <t>Anjtoine Griezmann</t>
  </si>
  <si>
    <t>maxkarlssson@live.se</t>
  </si>
  <si>
    <t>Max Karlsson</t>
  </si>
  <si>
    <t>lmattiasson@hotmail.com</t>
  </si>
  <si>
    <t>Linus Mattiasson</t>
  </si>
  <si>
    <t>gustav_93borjesson@hotmail.com</t>
  </si>
  <si>
    <t>Gustav Börjesson</t>
  </si>
  <si>
    <t>Naymar</t>
  </si>
  <si>
    <t>Aguero</t>
  </si>
  <si>
    <t>Lidelöf</t>
  </si>
  <si>
    <t>Mattias westerström</t>
  </si>
  <si>
    <t>astonmatte@hotmail.com</t>
  </si>
  <si>
    <t>Mattias Westerström</t>
  </si>
  <si>
    <t>Wilmer Westerström</t>
  </si>
  <si>
    <t>Levandowski</t>
  </si>
  <si>
    <t>Fredrik Petersson</t>
  </si>
  <si>
    <r>
      <rPr>
        <sz val="11"/>
        <color theme="1"/>
        <rFont val="Calibri"/>
        <family val="2"/>
        <scheme val="minor"/>
      </rPr>
      <t>fredrikpettersson@email.com</t>
    </r>
  </si>
  <si>
    <t>simpa_dino@live.com</t>
  </si>
  <si>
    <t>Simon Dino</t>
  </si>
  <si>
    <t>Grizman</t>
  </si>
  <si>
    <t>frankrike</t>
  </si>
  <si>
    <t>Magnus Bäcklund</t>
  </si>
  <si>
    <t>skickatillmagnus@hotmail.com</t>
  </si>
  <si>
    <t>Olsson, martin</t>
  </si>
  <si>
    <t>joelolofsson3@live.se</t>
  </si>
  <si>
    <t>Joel Olofsson</t>
  </si>
  <si>
    <t>axelmw3@live.se</t>
  </si>
  <si>
    <t>Axel Nilsson</t>
  </si>
  <si>
    <t>kenny.halso@hotmail.com</t>
  </si>
  <si>
    <t>johansson_kenny@cat.com</t>
  </si>
  <si>
    <t>Kenny Johansson</t>
  </si>
  <si>
    <t>Ingen</t>
  </si>
  <si>
    <t>Niklas Zackariasson</t>
  </si>
  <si>
    <t>Niklas zackariasson</t>
  </si>
  <si>
    <t>skickatillz@hotmail.com</t>
  </si>
  <si>
    <t>lappen41@hotmail.com</t>
  </si>
  <si>
    <t>Lars-Åke Nordin</t>
  </si>
  <si>
    <t>Lappen</t>
  </si>
  <si>
    <t>urbank74@gmail.com</t>
  </si>
  <si>
    <t>Urban Karlsson</t>
  </si>
  <si>
    <t>Reus</t>
  </si>
  <si>
    <t>Kane</t>
  </si>
  <si>
    <t>emil.cerdier@gmail.com</t>
  </si>
  <si>
    <t>Emil Cerdier</t>
  </si>
  <si>
    <t>Fyodor Smolov</t>
  </si>
  <si>
    <t>anders.olofsson@ockero.se</t>
  </si>
  <si>
    <t>andersolofsson_76@hotmail.com</t>
  </si>
  <si>
    <t>Anders Olofsson</t>
  </si>
  <si>
    <t>Victor Nilsson Lindelöf</t>
  </si>
  <si>
    <t>a.utbult@telia.com</t>
  </si>
  <si>
    <t>Anders Utbult</t>
  </si>
  <si>
    <t>Granquist</t>
  </si>
  <si>
    <t>Malte.u@hotmail.com</t>
  </si>
  <si>
    <t>Malte Utbult</t>
  </si>
  <si>
    <t>jaycobpe@gmail.com</t>
  </si>
  <si>
    <t>Jacob Pettersson</t>
  </si>
  <si>
    <t>Jesus</t>
  </si>
  <si>
    <t>steefan_@hotmail.com</t>
  </si>
  <si>
    <t>Stefan Edvardsson</t>
  </si>
  <si>
    <t>rickard@fiskkompaniet.se</t>
  </si>
  <si>
    <t>Rikard Westérström</t>
  </si>
  <si>
    <t>Rikard Westerström</t>
  </si>
  <si>
    <t>karinborjesson@hotmail.se</t>
  </si>
  <si>
    <t>trintess@hotmail.com</t>
  </si>
  <si>
    <t>Karin Börjesson</t>
  </si>
  <si>
    <t>Kiese Thelin</t>
  </si>
  <si>
    <t>emmajernarp@hotmail.com</t>
  </si>
  <si>
    <t>Emma jernarp</t>
  </si>
  <si>
    <t>Emma Jernarp</t>
  </si>
  <si>
    <t>david.halso@hotmail.com</t>
  </si>
  <si>
    <t>David Jansson</t>
  </si>
  <si>
    <t>THord Johansson</t>
  </si>
  <si>
    <t>Thord Johansson</t>
  </si>
  <si>
    <t>muvonmedia@telia.com</t>
  </si>
  <si>
    <t>Andreas Grankvist</t>
  </si>
  <si>
    <t>Mikael Nilsson</t>
  </si>
  <si>
    <t>MP</t>
  </si>
  <si>
    <t>W</t>
  </si>
  <si>
    <t>D</t>
  </si>
  <si>
    <t>L</t>
  </si>
  <si>
    <t>GF</t>
  </si>
  <si>
    <t>GA</t>
  </si>
  <si>
    <t>+/-</t>
  </si>
  <si>
    <t>Pts</t>
  </si>
  <si>
    <t>Russia
      RUS</t>
  </si>
  <si>
    <t>0</t>
  </si>
  <si>
    <t>Saudi Arabia
      KSA</t>
  </si>
  <si>
    <t>Egypt
      EGY</t>
  </si>
  <si>
    <t>Uruguay
      URU</t>
  </si>
  <si>
    <t>Team</t>
  </si>
  <si>
    <t>Portugal
      POR</t>
  </si>
  <si>
    <t>Spain
      ESP</t>
  </si>
  <si>
    <t>Morocco
      MAR</t>
  </si>
  <si>
    <t>IR Iran
      IRN</t>
  </si>
  <si>
    <t>mikael14@hotmail.se</t>
  </si>
  <si>
    <t>xx</t>
  </si>
  <si>
    <t>markus berg</t>
  </si>
  <si>
    <t>granquist</t>
  </si>
  <si>
    <t>berg</t>
  </si>
  <si>
    <t>AndreasL11@hotmail.com</t>
  </si>
  <si>
    <t>Anderas Larsson</t>
  </si>
  <si>
    <t>Andreas Larsson</t>
  </si>
  <si>
    <t>Larsson</t>
  </si>
  <si>
    <t>A</t>
  </si>
  <si>
    <t>B</t>
  </si>
  <si>
    <t>C</t>
  </si>
  <si>
    <t>johan@hhelteknik.se</t>
  </si>
  <si>
    <t>Johan Larsson</t>
  </si>
  <si>
    <t>Johanna Börjesson</t>
  </si>
  <si>
    <t>James Rodriguez</t>
  </si>
  <si>
    <t>Andreas Granquist</t>
  </si>
  <si>
    <t>johanna.borjesson@live.se</t>
  </si>
  <si>
    <t>anton.landin@hotmail.com</t>
  </si>
  <si>
    <t>Anton Landin</t>
  </si>
  <si>
    <t>Mbape</t>
  </si>
  <si>
    <t>jcashon@live.com</t>
  </si>
  <si>
    <t>Johan Karlsson</t>
  </si>
  <si>
    <t>johnnyhorse89@gmail.com</t>
  </si>
  <si>
    <t>Johnny Svensson</t>
  </si>
  <si>
    <t>S.Larsson</t>
  </si>
  <si>
    <t>E</t>
  </si>
  <si>
    <t>F</t>
  </si>
  <si>
    <t>G</t>
  </si>
  <si>
    <t>H</t>
  </si>
  <si>
    <t>Argentina
      ARG</t>
  </si>
  <si>
    <t>Iceland
      ISL</t>
  </si>
  <si>
    <t>Croatia
      CRO</t>
  </si>
  <si>
    <t>Nigeria
      NGA</t>
  </si>
  <si>
    <t>Brazil
      BRA</t>
  </si>
  <si>
    <t>Switzerland
      SUI</t>
  </si>
  <si>
    <t>Costa Rica
      CRC</t>
  </si>
  <si>
    <t>Serbia
      SRB</t>
  </si>
  <si>
    <t>France
      FRA</t>
  </si>
  <si>
    <t>Australia
      AUS</t>
  </si>
  <si>
    <t>Peru
      PER</t>
  </si>
  <si>
    <t>Denmark
      DEN</t>
  </si>
  <si>
    <t>Germany
      GER</t>
  </si>
  <si>
    <t>Mexico
      MEX</t>
  </si>
  <si>
    <t>Sweden
      SWE</t>
  </si>
  <si>
    <t>Korea Republic
      KOR</t>
  </si>
  <si>
    <t>Belgium
      BEL</t>
  </si>
  <si>
    <t>Panama
      PAN</t>
  </si>
  <si>
    <t>Tunisia
      TUN</t>
  </si>
  <si>
    <t>England
      ENG</t>
  </si>
  <si>
    <t>Poland
      POL</t>
  </si>
  <si>
    <t>Senegal
      SEN</t>
  </si>
  <si>
    <t>Colombia
      COL</t>
  </si>
  <si>
    <t>Japan
      JPN</t>
  </si>
  <si>
    <t>Gula</t>
  </si>
  <si>
    <t>Röda</t>
  </si>
  <si>
    <t>Skyttekung</t>
  </si>
  <si>
    <t>Buse</t>
  </si>
  <si>
    <t>S V E R I G E</t>
  </si>
  <si>
    <t>Mål</t>
  </si>
  <si>
    <t>Sista målet</t>
  </si>
  <si>
    <t>Lucas Clarke</t>
  </si>
  <si>
    <r>
      <rPr>
        <sz val="11"/>
        <color theme="1"/>
        <rFont val="Calibri"/>
        <family val="2"/>
        <scheme val="minor"/>
      </rPr>
      <t>minitorres@live.se</t>
    </r>
  </si>
  <si>
    <t>Victor Nordin</t>
  </si>
  <si>
    <t>David Nordin</t>
  </si>
  <si>
    <t>Sofia Nordin</t>
  </si>
  <si>
    <t>Jumbo</t>
  </si>
  <si>
    <t>1</t>
  </si>
  <si>
    <t>3</t>
  </si>
  <si>
    <t>1A</t>
  </si>
  <si>
    <t>1B</t>
  </si>
  <si>
    <t>2B</t>
  </si>
  <si>
    <t>1C</t>
  </si>
  <si>
    <t>2D</t>
  </si>
  <si>
    <t>1E</t>
  </si>
  <si>
    <t>2F</t>
  </si>
  <si>
    <t>1G</t>
  </si>
  <si>
    <t>2H</t>
  </si>
  <si>
    <t>2A</t>
  </si>
  <si>
    <t>1D</t>
  </si>
  <si>
    <t>2C</t>
  </si>
  <si>
    <t>1F</t>
  </si>
  <si>
    <t>2E</t>
  </si>
  <si>
    <t>1H</t>
  </si>
  <si>
    <t>2G</t>
  </si>
  <si>
    <t>Gruppspel</t>
  </si>
  <si>
    <t>Knockout phase</t>
  </si>
  <si>
    <t>Åttondel</t>
  </si>
  <si>
    <t>Kvartsfinal</t>
  </si>
  <si>
    <t>Semifinal</t>
  </si>
  <si>
    <t>Final</t>
  </si>
  <si>
    <t>;</t>
  </si>
  <si>
    <t>Ascool_viktor@hotmail.com</t>
  </si>
  <si>
    <t>david.nordin@utb.ockero.se</t>
  </si>
  <si>
    <t>sofia-nordin@live.se</t>
  </si>
  <si>
    <t>skickatillmalin@hotmail.com;</t>
  </si>
  <si>
    <t>hakan.b.gustafsson@volvo.com;</t>
  </si>
  <si>
    <t>john@halsobyggservice.com;</t>
  </si>
  <si>
    <t>masterdeg@hotmail.com;</t>
  </si>
  <si>
    <t>thomas@stuvobygg.se;</t>
  </si>
  <si>
    <t>tommy.atterhall@netonnet.com;</t>
  </si>
  <si>
    <t>m.petersson9@gmail.com;</t>
  </si>
  <si>
    <t>petersson_mikael@cat.com;</t>
  </si>
  <si>
    <t>maxkarlssson@live.se;</t>
  </si>
  <si>
    <t>lmattiasson@hotmail.com;</t>
  </si>
  <si>
    <t>gustav_93borjesson@hotmail.com;</t>
  </si>
  <si>
    <t>astonmatte@hotmail.com;</t>
  </si>
  <si>
    <t>fredrikpettersson@email.com;</t>
  </si>
  <si>
    <t>simpa_dino@live.com;</t>
  </si>
  <si>
    <t>skickatillmagnus@hotmail.com;</t>
  </si>
  <si>
    <t>joelolofsson3@live.se;</t>
  </si>
  <si>
    <t>axelmw3@live.se;</t>
  </si>
  <si>
    <t>kenny.halso@hotmail.com;</t>
  </si>
  <si>
    <t>johansson_kenny@cat.com;</t>
  </si>
  <si>
    <t>skickatillz@hotmail.com;</t>
  </si>
  <si>
    <t>lappen41@hotmail.com;</t>
  </si>
  <si>
    <t>urbank74@gmail.com;</t>
  </si>
  <si>
    <t>emil.cerdier@gmail.com;</t>
  </si>
  <si>
    <t>anders.olofsson@ockero.se;</t>
  </si>
  <si>
    <t>andersolofsson_76@hotmail.com;</t>
  </si>
  <si>
    <t>a.utbult@telia.com;</t>
  </si>
  <si>
    <t>Malte.u@hotmail.com;</t>
  </si>
  <si>
    <t>jaycobpe@gmail.com;</t>
  </si>
  <si>
    <t>steefan_@hotmail.com;</t>
  </si>
  <si>
    <t>rickard@fiskkompaniet.se;</t>
  </si>
  <si>
    <t>karinborjesson@hotmail.se;</t>
  </si>
  <si>
    <t>trintess@hotmail.com;</t>
  </si>
  <si>
    <t>emmajernarp@hotmail.com;</t>
  </si>
  <si>
    <t>david.halso@hotmail.com;</t>
  </si>
  <si>
    <t>muvonmedia@telia.com;</t>
  </si>
  <si>
    <t>mikael14@hotmail.se;</t>
  </si>
  <si>
    <t>AndreasL11@hotmail.com;</t>
  </si>
  <si>
    <t>johan@hhelteknik.se;</t>
  </si>
  <si>
    <t>johanna.borjesson@live.se;</t>
  </si>
  <si>
    <t>anton.landin@hotmail.com;</t>
  </si>
  <si>
    <t>jcashon@live.com;</t>
  </si>
  <si>
    <t>johnnyhorse89@gmail.com;</t>
  </si>
  <si>
    <t>minitorres@live.se;</t>
  </si>
  <si>
    <t>Ascool_viktor@hotmail.com;</t>
  </si>
  <si>
    <t>david.nordin@utb.ockero.se;</t>
  </si>
  <si>
    <t>sofia-nordin@live.se;</t>
  </si>
  <si>
    <t>edinson cavani</t>
  </si>
  <si>
    <t>thomas Muller</t>
  </si>
  <si>
    <t>tyskland</t>
  </si>
  <si>
    <t>james rodriges</t>
  </si>
  <si>
    <t>emil forsberg</t>
  </si>
  <si>
    <t>mikael lustig</t>
  </si>
  <si>
    <t>Emil forsberg</t>
  </si>
  <si>
    <t>john gudetti</t>
  </si>
  <si>
    <t>m. berg</t>
  </si>
  <si>
    <t>Lewandowski</t>
  </si>
  <si>
    <t>Giroud</t>
  </si>
  <si>
    <t>Pia Börjesson</t>
  </si>
  <si>
    <t>Anders Börjesson</t>
  </si>
  <si>
    <t>pia.borjesson@ockero.se</t>
  </si>
  <si>
    <t>Alvaro</t>
  </si>
  <si>
    <t>Frankrke</t>
  </si>
  <si>
    <t xml:space="preserve">Toivonen </t>
  </si>
  <si>
    <t>-1</t>
  </si>
  <si>
    <t>2</t>
  </si>
  <si>
    <t>-2</t>
  </si>
  <si>
    <t>-3</t>
  </si>
  <si>
    <t>8</t>
  </si>
  <si>
    <t>7</t>
  </si>
  <si>
    <t>6</t>
  </si>
  <si>
    <t>4</t>
  </si>
  <si>
    <t>5</t>
  </si>
  <si>
    <t>-4</t>
  </si>
  <si>
    <t>9</t>
  </si>
  <si>
    <t>-5</t>
  </si>
  <si>
    <t>11</t>
  </si>
  <si>
    <t>-9</t>
  </si>
  <si>
    <t>Rank</t>
  </si>
  <si>
    <t>Player</t>
  </si>
  <si>
    <t>Goals scored
    GS</t>
  </si>
  <si>
    <t>Assists
    ASS</t>
  </si>
  <si>
    <t>Minutes Played
    MinP</t>
  </si>
  <si>
    <t>Matches Played
    MP</t>
  </si>
  <si>
    <t>Penalties scored
    PENS</t>
  </si>
  <si>
    <t>Goals scored with the left foot
    LEFT</t>
  </si>
  <si>
    <t>Goals scored with the right foot
    RIGHT</t>
  </si>
  <si>
    <t>Headed goals
    HEAD</t>
  </si>
  <si>
    <t>Harry KANE</t>
  </si>
  <si>
    <t>Romelu LUKAKU</t>
  </si>
  <si>
    <t>Denis CHERYSHEV</t>
  </si>
  <si>
    <t>CRISTIANO RONALDO</t>
  </si>
  <si>
    <t>Artem DZYUBA</t>
  </si>
  <si>
    <t>Antoine GRIEZMANN</t>
  </si>
  <si>
    <t>Yerry MINA</t>
  </si>
  <si>
    <t>Diego COSTA</t>
  </si>
  <si>
    <t>Edinson CAVANI</t>
  </si>
  <si>
    <t>Kylian MBAPPE</t>
  </si>
  <si>
    <t>Wahbi KHAZRI</t>
  </si>
  <si>
    <t>Eden HAZARD</t>
  </si>
  <si>
    <t>PHILIPPE COUTINHO</t>
  </si>
  <si>
    <t>Takashi INUI</t>
  </si>
  <si>
    <t>Luis SUAREZ</t>
  </si>
  <si>
    <t>NEYMAR</t>
  </si>
  <si>
    <t>Luka MODRIC</t>
  </si>
  <si>
    <t>Sergio AGUERO</t>
  </si>
  <si>
    <t>MOHAMED SALAH</t>
  </si>
  <si>
    <t>Ahmed MUSA</t>
  </si>
  <si>
    <t>Mile JEDINAK</t>
  </si>
  <si>
    <t>SON Heungmin</t>
  </si>
  <si>
    <t>John STONES</t>
  </si>
  <si>
    <t>Andreas GRANQVIST</t>
  </si>
  <si>
    <t>Juan QUINTERO</t>
  </si>
  <si>
    <t>Lionel MESSI</t>
  </si>
  <si>
    <t>Aleksandr GOLOVIN</t>
  </si>
  <si>
    <t>Keisuke HONDA</t>
  </si>
  <si>
    <t>Milan BADELJ</t>
  </si>
  <si>
    <t>Paolo GUERRERO</t>
  </si>
  <si>
    <t>Marco REUS</t>
  </si>
  <si>
    <t>Marcos ROJO</t>
  </si>
  <si>
    <t>Shinji KAGAWA</t>
  </si>
  <si>
    <t>Dries MERTENS</t>
  </si>
  <si>
    <t>Mbaye NIANG</t>
  </si>
  <si>
    <t>Gabriel MERCADO</t>
  </si>
  <si>
    <t>Victor MOSES</t>
  </si>
  <si>
    <t>Hirving  LOZANO</t>
  </si>
  <si>
    <t>Javier HERNANDEZ</t>
  </si>
  <si>
    <t>Juan CUADRADO</t>
  </si>
  <si>
    <t>Xherdan SHAQIRI</t>
  </si>
  <si>
    <t>Kevin DE BRUYNE</t>
  </si>
  <si>
    <t>Jesse  LINGARD</t>
  </si>
  <si>
    <t>Christian ERIKSEN</t>
  </si>
  <si>
    <t>Ola TOIVONEN</t>
  </si>
  <si>
    <t>Mario MANDZUKIC</t>
  </si>
  <si>
    <t>MARIO FERNANDES</t>
  </si>
  <si>
    <t>Ivan PERISIC</t>
  </si>
  <si>
    <t>Thomas MEUNIER</t>
  </si>
  <si>
    <t>Nacer CHADLI</t>
  </si>
  <si>
    <t>Harry Kane</t>
  </si>
  <si>
    <t>Griezmann, Lukaku, CHERYSHEV, ronaldo, Mbappe</t>
  </si>
  <si>
    <t>Frankrike, Belgien, Ryssland, Portugal, Frankrike</t>
  </si>
  <si>
    <t>Dzyuba, Hazard, Mandzukic, Pericic, Mina, Costa, Cavani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</si>
</sst>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rgb="FF0000FF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164" fontId="11" fillId="0" borderId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  <protection locked="0"/>
    </xf>
    <xf numFmtId="0" fontId="20" fillId="0" borderId="0"/>
    <xf numFmtId="0" fontId="11" fillId="0" borderId="0"/>
  </cellStyleXfs>
  <cellXfs count="592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9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4" xfId="0" applyFont="1" applyBorder="1"/>
    <xf numFmtId="0" fontId="7" fillId="0" borderId="0" xfId="0" applyFont="1" applyAlignment="1" applyProtection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0" xfId="0" applyNumberFormat="1" applyFont="1"/>
    <xf numFmtId="0" fontId="3" fillId="0" borderId="0" xfId="0" applyFont="1" applyFill="1" applyBorder="1" applyAlignment="1" applyProtection="1">
      <alignment vertical="top"/>
    </xf>
    <xf numFmtId="0" fontId="6" fillId="0" borderId="5" xfId="0" applyFont="1" applyBorder="1" applyAlignment="1" applyProtection="1">
      <alignment horizontal="left"/>
    </xf>
    <xf numFmtId="0" fontId="0" fillId="0" borderId="6" xfId="0" applyBorder="1" applyProtection="1"/>
    <xf numFmtId="0" fontId="0" fillId="0" borderId="7" xfId="0" applyBorder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vertical="top" wrapText="1"/>
    </xf>
    <xf numFmtId="0" fontId="7" fillId="0" borderId="0" xfId="0" applyFont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3" fillId="0" borderId="0" xfId="0" applyFont="1"/>
    <xf numFmtId="0" fontId="3" fillId="0" borderId="0" xfId="0" applyFont="1" applyFill="1" applyBorder="1" applyAlignment="1" applyProtection="1">
      <alignment horizontal="left" vertical="top"/>
    </xf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Alignment="1" applyProtection="1">
      <alignment horizontal="left"/>
    </xf>
    <xf numFmtId="49" fontId="1" fillId="0" borderId="0" xfId="0" applyNumberFormat="1" applyFont="1" applyAlignment="1" applyProtection="1"/>
    <xf numFmtId="0" fontId="1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" fillId="0" borderId="14" xfId="0" applyFont="1" applyBorder="1"/>
    <xf numFmtId="0" fontId="2" fillId="0" borderId="0" xfId="0" applyFont="1" applyAlignment="1" applyProtection="1">
      <alignment horizontal="center"/>
    </xf>
    <xf numFmtId="0" fontId="1" fillId="0" borderId="0" xfId="0" quotePrefix="1" applyFont="1" applyAlignment="1">
      <alignment horizontal="right"/>
    </xf>
    <xf numFmtId="0" fontId="17" fillId="0" borderId="0" xfId="0" applyFont="1" applyAlignment="1" applyProtection="1">
      <alignment horizontal="center"/>
    </xf>
    <xf numFmtId="0" fontId="1" fillId="0" borderId="0" xfId="0" applyFont="1" applyAlignment="1"/>
    <xf numFmtId="20" fontId="1" fillId="0" borderId="0" xfId="0" applyNumberFormat="1" applyFont="1" applyAlignment="1">
      <alignment horizontal="center"/>
    </xf>
    <xf numFmtId="16" fontId="1" fillId="0" borderId="0" xfId="0" applyNumberFormat="1" applyFon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18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0" xfId="0" applyFont="1" applyBorder="1" applyAlignment="1" applyProtection="1">
      <alignment horizontal="left"/>
    </xf>
    <xf numFmtId="0" fontId="1" fillId="0" borderId="11" xfId="0" applyFont="1" applyBorder="1" applyProtection="1"/>
    <xf numFmtId="0" fontId="6" fillId="0" borderId="12" xfId="0" applyFont="1" applyBorder="1" applyAlignment="1" applyProtection="1">
      <alignment horizontal="left"/>
    </xf>
    <xf numFmtId="0" fontId="7" fillId="0" borderId="12" xfId="0" applyFont="1" applyFill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1" fillId="0" borderId="14" xfId="0" applyFont="1" applyBorder="1" applyProtection="1"/>
    <xf numFmtId="0" fontId="2" fillId="0" borderId="17" xfId="0" applyFont="1" applyBorder="1" applyProtection="1"/>
    <xf numFmtId="0" fontId="2" fillId="0" borderId="20" xfId="0" applyFont="1" applyBorder="1" applyProtection="1"/>
    <xf numFmtId="0" fontId="2" fillId="0" borderId="18" xfId="0" applyFont="1" applyBorder="1" applyProtection="1"/>
    <xf numFmtId="0" fontId="10" fillId="0" borderId="0" xfId="0" applyFont="1"/>
    <xf numFmtId="0" fontId="1" fillId="0" borderId="0" xfId="0" applyFont="1" applyAlignment="1">
      <alignment horizontal="center" vertical="center" textRotation="90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textRotation="90"/>
    </xf>
    <xf numFmtId="0" fontId="6" fillId="0" borderId="0" xfId="0" applyFont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left" vertical="top"/>
    </xf>
    <xf numFmtId="0" fontId="7" fillId="0" borderId="5" xfId="0" applyFont="1" applyFill="1" applyBorder="1" applyAlignment="1" applyProtection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64" fontId="7" fillId="0" borderId="27" xfId="1" applyFont="1" applyBorder="1" applyAlignment="1" applyProtection="1">
      <alignment horizontal="center"/>
      <protection locked="0"/>
    </xf>
    <xf numFmtId="164" fontId="19" fillId="0" borderId="27" xfId="1" applyFont="1" applyBorder="1" applyAlignment="1">
      <alignment horizontal="center"/>
    </xf>
    <xf numFmtId="164" fontId="19" fillId="0" borderId="0" xfId="1" applyFont="1" applyAlignment="1">
      <alignment horizontal="center"/>
    </xf>
    <xf numFmtId="164" fontId="7" fillId="0" borderId="0" xfId="1" applyFont="1" applyBorder="1" applyAlignment="1" applyProtection="1">
      <alignment horizontal="center"/>
    </xf>
    <xf numFmtId="164" fontId="20" fillId="0" borderId="0" xfId="1" applyFont="1" applyProtection="1"/>
    <xf numFmtId="164" fontId="20" fillId="0" borderId="0" xfId="1" applyFont="1"/>
    <xf numFmtId="164" fontId="7" fillId="0" borderId="0" xfId="1" applyFont="1" applyFill="1" applyBorder="1" applyAlignment="1" applyProtection="1">
      <alignment horizontal="center"/>
    </xf>
    <xf numFmtId="164" fontId="7" fillId="0" borderId="0" xfId="1" applyFont="1" applyAlignment="1" applyProtection="1">
      <alignment horizontal="center"/>
    </xf>
    <xf numFmtId="164" fontId="11" fillId="0" borderId="0" xfId="1" applyProtection="1"/>
    <xf numFmtId="164" fontId="7" fillId="0" borderId="0" xfId="1" applyFont="1" applyAlignment="1" applyProtection="1"/>
    <xf numFmtId="164" fontId="12" fillId="0" borderId="28" xfId="1" applyFont="1" applyBorder="1" applyAlignment="1" applyProtection="1">
      <alignment horizontal="center"/>
    </xf>
    <xf numFmtId="164" fontId="12" fillId="0" borderId="0" xfId="1" applyFont="1" applyBorder="1" applyAlignment="1" applyProtection="1">
      <alignment horizontal="center"/>
    </xf>
    <xf numFmtId="164" fontId="20" fillId="0" borderId="0" xfId="1" applyFont="1" applyAlignment="1" applyProtection="1">
      <alignment horizontal="center"/>
    </xf>
    <xf numFmtId="164" fontId="7" fillId="0" borderId="0" xfId="1" applyFont="1" applyAlignment="1" applyProtection="1">
      <alignment horizontal="left"/>
    </xf>
    <xf numFmtId="164" fontId="20" fillId="0" borderId="0" xfId="1" applyFont="1" applyBorder="1" applyAlignment="1" applyProtection="1">
      <alignment horizontal="center"/>
    </xf>
    <xf numFmtId="164" fontId="20" fillId="0" borderId="0" xfId="1" applyFont="1" applyBorder="1" applyProtection="1"/>
    <xf numFmtId="0" fontId="0" fillId="0" borderId="29" xfId="0" applyBorder="1" applyProtection="1">
      <protection locked="0"/>
    </xf>
    <xf numFmtId="164" fontId="20" fillId="0" borderId="30" xfId="1" applyFont="1" applyBorder="1" applyAlignment="1" applyProtection="1">
      <alignment horizontal="center"/>
      <protection locked="0"/>
    </xf>
    <xf numFmtId="164" fontId="20" fillId="0" borderId="31" xfId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21" xfId="0" applyFont="1" applyBorder="1" applyAlignment="1" applyProtection="1">
      <alignment horizontal="center" textRotation="90"/>
    </xf>
    <xf numFmtId="0" fontId="1" fillId="0" borderId="22" xfId="0" applyFont="1" applyBorder="1" applyAlignment="1" applyProtection="1">
      <alignment horizontal="center" textRotation="90"/>
    </xf>
    <xf numFmtId="0" fontId="1" fillId="2" borderId="24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 applyProtection="1"/>
    <xf numFmtId="0" fontId="1" fillId="2" borderId="0" xfId="0" applyFont="1" applyFill="1" applyProtection="1"/>
    <xf numFmtId="0" fontId="2" fillId="0" borderId="1" xfId="0" applyFont="1" applyFill="1" applyBorder="1" applyAlignment="1">
      <alignment horizontal="center"/>
    </xf>
    <xf numFmtId="0" fontId="0" fillId="0" borderId="24" xfId="0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1" fillId="0" borderId="4" xfId="0" applyFont="1" applyBorder="1" applyProtection="1"/>
    <xf numFmtId="0" fontId="1" fillId="0" borderId="0" xfId="0" applyFont="1" applyBorder="1" applyAlignment="1" applyProtection="1">
      <alignment horizontal="center" textRotation="90"/>
    </xf>
    <xf numFmtId="0" fontId="7" fillId="0" borderId="0" xfId="0" applyFont="1" applyAlignment="1" applyProtection="1">
      <alignment horizontal="center"/>
    </xf>
    <xf numFmtId="9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 textRotation="90"/>
    </xf>
    <xf numFmtId="0" fontId="7" fillId="0" borderId="0" xfId="0" applyFont="1" applyAlignment="1" applyProtection="1">
      <alignment horizontal="center"/>
    </xf>
    <xf numFmtId="0" fontId="0" fillId="0" borderId="0" xfId="0" applyBorder="1" applyAlignment="1">
      <alignment horizontal="center" textRotation="90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 applyProtection="1">
      <protection locked="0"/>
    </xf>
    <xf numFmtId="0" fontId="22" fillId="0" borderId="0" xfId="0" applyFont="1"/>
    <xf numFmtId="0" fontId="0" fillId="0" borderId="0" xfId="0" applyAlignment="1">
      <alignment horizontal="left"/>
    </xf>
    <xf numFmtId="0" fontId="22" fillId="3" borderId="40" xfId="0" applyFont="1" applyFill="1" applyBorder="1"/>
    <xf numFmtId="0" fontId="0" fillId="3" borderId="38" xfId="0" applyFill="1" applyBorder="1"/>
    <xf numFmtId="0" fontId="0" fillId="4" borderId="3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22" fillId="6" borderId="38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22" fillId="3" borderId="43" xfId="0" applyFont="1" applyFill="1" applyBorder="1"/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45" xfId="0" applyFont="1" applyBorder="1"/>
    <xf numFmtId="0" fontId="23" fillId="0" borderId="44" xfId="0" applyFont="1" applyBorder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3" fillId="0" borderId="43" xfId="0" applyFont="1" applyBorder="1" applyAlignment="1">
      <alignment horizontal="left"/>
    </xf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center"/>
      <protection locked="0"/>
    </xf>
    <xf numFmtId="0" fontId="27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 applyProtection="1"/>
    <xf numFmtId="0" fontId="26" fillId="0" borderId="0" xfId="0" applyFont="1" applyAlignment="1" applyProtection="1">
      <alignment horizontal="center"/>
    </xf>
    <xf numFmtId="0" fontId="25" fillId="0" borderId="0" xfId="0" applyFont="1" applyProtection="1"/>
    <xf numFmtId="0" fontId="28" fillId="0" borderId="1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19" fillId="0" borderId="4" xfId="2" applyFont="1" applyBorder="1" applyAlignment="1">
      <alignment horizontal="center"/>
    </xf>
    <xf numFmtId="0" fontId="7" fillId="0" borderId="0" xfId="2" applyFont="1" applyAlignment="1" applyProtection="1">
      <alignment horizontal="center"/>
    </xf>
    <xf numFmtId="0" fontId="7" fillId="0" borderId="4" xfId="2" applyFont="1" applyBorder="1" applyAlignment="1" applyProtection="1">
      <alignment horizontal="center"/>
      <protection locked="0"/>
    </xf>
    <xf numFmtId="0" fontId="20" fillId="0" borderId="0" xfId="2" applyFont="1"/>
    <xf numFmtId="0" fontId="7" fillId="0" borderId="0" xfId="2" applyFont="1" applyAlignment="1" applyProtection="1"/>
    <xf numFmtId="0" fontId="19" fillId="0" borderId="0" xfId="2" applyFont="1" applyAlignment="1">
      <alignment horizontal="center"/>
    </xf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21" fillId="0" borderId="0" xfId="2" applyProtection="1"/>
    <xf numFmtId="0" fontId="20" fillId="0" borderId="0" xfId="2" applyFont="1" applyProtection="1"/>
    <xf numFmtId="0" fontId="12" fillId="0" borderId="1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20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left"/>
    </xf>
    <xf numFmtId="0" fontId="20" fillId="0" borderId="0" xfId="2" applyFont="1" applyBorder="1" applyAlignment="1" applyProtection="1">
      <alignment horizontal="center"/>
    </xf>
    <xf numFmtId="0" fontId="0" fillId="0" borderId="0" xfId="2" applyFont="1" applyBorder="1" applyAlignment="1" applyProtection="1">
      <alignment horizontal="center"/>
    </xf>
    <xf numFmtId="0" fontId="20" fillId="0" borderId="0" xfId="2" applyFont="1" applyBorder="1" applyProtection="1"/>
    <xf numFmtId="164" fontId="20" fillId="0" borderId="29" xfId="1" applyFont="1" applyBorder="1" applyAlignment="1" applyProtection="1">
      <protection locked="0"/>
    </xf>
    <xf numFmtId="0" fontId="0" fillId="0" borderId="0" xfId="0"/>
    <xf numFmtId="0" fontId="1" fillId="0" borderId="8" xfId="0" applyFont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NumberFormat="1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7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NumberFormat="1"/>
    <xf numFmtId="0" fontId="0" fillId="0" borderId="0" xfId="0" quotePrefix="1" applyNumberFormat="1" applyAlignment="1"/>
    <xf numFmtId="0" fontId="22" fillId="0" borderId="0" xfId="0" applyNumberFormat="1" applyFont="1" applyAlignment="1"/>
    <xf numFmtId="0" fontId="22" fillId="0" borderId="0" xfId="0" quotePrefix="1" applyNumberFormat="1" applyFont="1" applyAlignment="1"/>
    <xf numFmtId="0" fontId="31" fillId="0" borderId="0" xfId="0" quotePrefix="1" applyNumberFormat="1" applyFont="1" applyAlignment="1"/>
    <xf numFmtId="0" fontId="31" fillId="0" borderId="0" xfId="0" applyNumberFormat="1" applyFont="1" applyAlignment="1"/>
    <xf numFmtId="0" fontId="22" fillId="4" borderId="40" xfId="0" applyFont="1" applyFill="1" applyBorder="1" applyAlignment="1">
      <alignment horizontal="center"/>
    </xf>
    <xf numFmtId="0" fontId="22" fillId="4" borderId="41" xfId="0" applyFont="1" applyFill="1" applyBorder="1" applyAlignment="1">
      <alignment horizontal="center"/>
    </xf>
    <xf numFmtId="0" fontId="22" fillId="4" borderId="42" xfId="0" applyFont="1" applyFill="1" applyBorder="1" applyAlignment="1">
      <alignment horizontal="center"/>
    </xf>
    <xf numFmtId="0" fontId="22" fillId="5" borderId="40" xfId="0" applyFont="1" applyFill="1" applyBorder="1" applyAlignment="1">
      <alignment horizontal="center"/>
    </xf>
    <xf numFmtId="0" fontId="22" fillId="5" borderId="41" xfId="0" applyFont="1" applyFill="1" applyBorder="1" applyAlignment="1">
      <alignment horizontal="center"/>
    </xf>
    <xf numFmtId="0" fontId="22" fillId="5" borderId="42" xfId="0" applyFont="1" applyFill="1" applyBorder="1" applyAlignment="1">
      <alignment horizontal="center"/>
    </xf>
    <xf numFmtId="0" fontId="22" fillId="6" borderId="40" xfId="0" applyFont="1" applyFill="1" applyBorder="1" applyAlignment="1">
      <alignment horizontal="center"/>
    </xf>
    <xf numFmtId="0" fontId="22" fillId="6" borderId="41" xfId="0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0" fillId="4" borderId="38" xfId="0" applyFill="1" applyBorder="1"/>
    <xf numFmtId="0" fontId="0" fillId="4" borderId="0" xfId="0" applyFill="1" applyBorder="1"/>
    <xf numFmtId="9" fontId="0" fillId="4" borderId="0" xfId="0" applyNumberFormat="1" applyFill="1" applyBorder="1" applyAlignment="1">
      <alignment horizontal="center"/>
    </xf>
    <xf numFmtId="0" fontId="22" fillId="9" borderId="0" xfId="0" applyFont="1" applyFill="1"/>
    <xf numFmtId="0" fontId="0" fillId="9" borderId="0" xfId="0" applyFill="1"/>
    <xf numFmtId="0" fontId="0" fillId="9" borderId="0" xfId="0" applyFill="1" applyAlignment="1">
      <alignment horizontal="center"/>
    </xf>
    <xf numFmtId="0" fontId="22" fillId="3" borderId="49" xfId="0" applyFont="1" applyFill="1" applyBorder="1"/>
    <xf numFmtId="0" fontId="0" fillId="4" borderId="41" xfId="0" applyFill="1" applyBorder="1"/>
    <xf numFmtId="9" fontId="0" fillId="4" borderId="41" xfId="0" applyNumberFormat="1" applyFill="1" applyBorder="1" applyAlignment="1">
      <alignment horizontal="center"/>
    </xf>
    <xf numFmtId="0" fontId="0" fillId="4" borderId="38" xfId="0" applyFont="1" applyFill="1" applyBorder="1"/>
    <xf numFmtId="0" fontId="0" fillId="4" borderId="0" xfId="0" applyFont="1" applyFill="1" applyBorder="1"/>
    <xf numFmtId="0" fontId="0" fillId="4" borderId="38" xfId="0" applyFont="1" applyFill="1" applyBorder="1" applyAlignment="1">
      <alignment horizontal="center"/>
    </xf>
    <xf numFmtId="9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0" fillId="9" borderId="0" xfId="0" applyFont="1" applyFill="1"/>
    <xf numFmtId="0" fontId="0" fillId="0" borderId="0" xfId="0" applyFont="1"/>
    <xf numFmtId="0" fontId="22" fillId="8" borderId="0" xfId="0" applyFont="1" applyFill="1"/>
    <xf numFmtId="0" fontId="0" fillId="8" borderId="0" xfId="0" applyFill="1"/>
    <xf numFmtId="0" fontId="22" fillId="10" borderId="0" xfId="0" applyFont="1" applyFill="1"/>
    <xf numFmtId="0" fontId="0" fillId="10" borderId="0" xfId="0" applyFill="1"/>
    <xf numFmtId="0" fontId="0" fillId="8" borderId="0" xfId="0" applyFill="1" applyAlignment="1"/>
    <xf numFmtId="0" fontId="33" fillId="8" borderId="0" xfId="0" applyFont="1" applyFill="1" applyAlignment="1">
      <alignment vertical="center"/>
    </xf>
    <xf numFmtId="0" fontId="22" fillId="8" borderId="0" xfId="0" applyFont="1" applyFill="1" applyAlignment="1"/>
    <xf numFmtId="0" fontId="20" fillId="0" borderId="8" xfId="8" applyFont="1" applyBorder="1" applyProtection="1">
      <protection locked="0"/>
    </xf>
    <xf numFmtId="0" fontId="0" fillId="4" borderId="50" xfId="0" applyFont="1" applyFill="1" applyBorder="1"/>
    <xf numFmtId="9" fontId="0" fillId="4" borderId="51" xfId="0" applyNumberForma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51" xfId="0" applyFill="1" applyBorder="1"/>
    <xf numFmtId="0" fontId="1" fillId="0" borderId="53" xfId="0" applyFont="1" applyBorder="1" applyAlignment="1" applyProtection="1">
      <alignment horizontal="left"/>
      <protection locked="0"/>
    </xf>
    <xf numFmtId="0" fontId="1" fillId="0" borderId="54" xfId="0" applyFont="1" applyBorder="1" applyAlignment="1" applyProtection="1">
      <protection locked="0"/>
    </xf>
    <xf numFmtId="0" fontId="1" fillId="0" borderId="55" xfId="0" applyFont="1" applyBorder="1" applyAlignment="1" applyProtection="1">
      <protection locked="0"/>
    </xf>
    <xf numFmtId="0" fontId="1" fillId="0" borderId="56" xfId="0" applyFont="1" applyBorder="1" applyAlignment="1" applyProtection="1">
      <alignment horizontal="left"/>
      <protection locked="0"/>
    </xf>
    <xf numFmtId="0" fontId="1" fillId="0" borderId="57" xfId="0" applyFont="1" applyBorder="1" applyAlignment="1" applyProtection="1">
      <protection locked="0"/>
    </xf>
    <xf numFmtId="0" fontId="1" fillId="0" borderId="58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protection locked="0"/>
    </xf>
    <xf numFmtId="0" fontId="20" fillId="0" borderId="59" xfId="8" applyFont="1" applyBorder="1" applyProtection="1">
      <protection locked="0"/>
    </xf>
    <xf numFmtId="0" fontId="1" fillId="0" borderId="60" xfId="0" applyFont="1" applyBorder="1" applyAlignment="1" applyProtection="1">
      <protection locked="0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3" fontId="0" fillId="4" borderId="51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41" xfId="0" applyNumberForma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7" fillId="0" borderId="0" xfId="0" applyFont="1"/>
    <xf numFmtId="0" fontId="12" fillId="0" borderId="2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2" fillId="4" borderId="50" xfId="0" applyFont="1" applyFill="1" applyBorder="1" applyAlignment="1">
      <alignment horizontal="center"/>
    </xf>
    <xf numFmtId="0" fontId="38" fillId="4" borderId="38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/>
    </xf>
    <xf numFmtId="0" fontId="38" fillId="4" borderId="39" xfId="0" applyFont="1" applyFill="1" applyBorder="1" applyAlignment="1">
      <alignment horizontal="center"/>
    </xf>
    <xf numFmtId="0" fontId="38" fillId="4" borderId="50" xfId="0" applyFont="1" applyFill="1" applyBorder="1" applyAlignment="1">
      <alignment horizontal="center"/>
    </xf>
    <xf numFmtId="0" fontId="38" fillId="4" borderId="51" xfId="0" applyFont="1" applyFill="1" applyBorder="1" applyAlignment="1">
      <alignment horizontal="center"/>
    </xf>
    <xf numFmtId="0" fontId="38" fillId="4" borderId="52" xfId="0" applyFont="1" applyFill="1" applyBorder="1" applyAlignment="1">
      <alignment horizontal="center"/>
    </xf>
    <xf numFmtId="0" fontId="22" fillId="4" borderId="40" xfId="0" applyFont="1" applyFill="1" applyBorder="1"/>
    <xf numFmtId="0" fontId="38" fillId="4" borderId="40" xfId="0" applyFont="1" applyFill="1" applyBorder="1" applyAlignment="1">
      <alignment horizontal="center"/>
    </xf>
    <xf numFmtId="0" fontId="38" fillId="4" borderId="41" xfId="0" applyFont="1" applyFill="1" applyBorder="1" applyAlignment="1">
      <alignment horizontal="center"/>
    </xf>
    <xf numFmtId="0" fontId="38" fillId="4" borderId="42" xfId="0" applyFont="1" applyFill="1" applyBorder="1" applyAlignment="1">
      <alignment horizontal="center"/>
    </xf>
    <xf numFmtId="0" fontId="7" fillId="0" borderId="27" xfId="14" applyFont="1" applyBorder="1" applyAlignment="1">
      <alignment horizontal="center"/>
    </xf>
    <xf numFmtId="0" fontId="19" fillId="0" borderId="27" xfId="14" applyFont="1" applyBorder="1" applyAlignment="1">
      <alignment horizontal="center"/>
    </xf>
    <xf numFmtId="0" fontId="19" fillId="0" borderId="0" xfId="14" applyFont="1" applyAlignment="1">
      <alignment horizontal="center"/>
    </xf>
    <xf numFmtId="0" fontId="20" fillId="0" borderId="0" xfId="14" applyFont="1"/>
    <xf numFmtId="0" fontId="20" fillId="0" borderId="0" xfId="14" applyFont="1"/>
    <xf numFmtId="0" fontId="7" fillId="0" borderId="0" xfId="14" applyFont="1" applyAlignment="1">
      <alignment horizontal="center"/>
    </xf>
    <xf numFmtId="0" fontId="11" fillId="0" borderId="0" xfId="14" applyFont="1"/>
    <xf numFmtId="0" fontId="7" fillId="0" borderId="0" xfId="14" applyFont="1"/>
    <xf numFmtId="0" fontId="20" fillId="0" borderId="0" xfId="14" applyFont="1"/>
    <xf numFmtId="0" fontId="20" fillId="0" borderId="0" xfId="14" applyFont="1" applyAlignment="1">
      <alignment horizontal="center"/>
    </xf>
    <xf numFmtId="0" fontId="7" fillId="0" borderId="0" xfId="14" applyFont="1" applyAlignment="1">
      <alignment horizontal="left"/>
    </xf>
    <xf numFmtId="0" fontId="7" fillId="0" borderId="0" xfId="14" applyFont="1" applyAlignment="1">
      <alignment horizontal="center"/>
    </xf>
    <xf numFmtId="0" fontId="11" fillId="0" borderId="0" xfId="14" applyFont="1"/>
    <xf numFmtId="0" fontId="7" fillId="0" borderId="0" xfId="14" applyFont="1"/>
    <xf numFmtId="0" fontId="12" fillId="0" borderId="28" xfId="14" applyFont="1" applyBorder="1" applyAlignment="1">
      <alignment horizontal="center"/>
    </xf>
    <xf numFmtId="0" fontId="12" fillId="0" borderId="0" xfId="14" applyFont="1" applyAlignment="1">
      <alignment horizontal="center"/>
    </xf>
    <xf numFmtId="0" fontId="1" fillId="0" borderId="61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protection locked="0"/>
    </xf>
    <xf numFmtId="0" fontId="1" fillId="0" borderId="62" xfId="0" applyFont="1" applyBorder="1" applyAlignment="1" applyProtection="1">
      <protection locked="0"/>
    </xf>
    <xf numFmtId="49" fontId="0" fillId="11" borderId="63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NumberFormat="1" applyAlignment="1"/>
    <xf numFmtId="0" fontId="22" fillId="5" borderId="43" xfId="0" applyFont="1" applyFill="1" applyBorder="1" applyAlignment="1">
      <alignment horizontal="center"/>
    </xf>
    <xf numFmtId="0" fontId="22" fillId="5" borderId="44" xfId="0" applyFont="1" applyFill="1" applyBorder="1" applyAlignment="1">
      <alignment horizontal="center"/>
    </xf>
    <xf numFmtId="0" fontId="22" fillId="5" borderId="45" xfId="0" applyFont="1" applyFill="1" applyBorder="1" applyAlignment="1">
      <alignment horizontal="center"/>
    </xf>
    <xf numFmtId="0" fontId="22" fillId="4" borderId="43" xfId="0" applyFont="1" applyFill="1" applyBorder="1" applyAlignment="1">
      <alignment horizontal="center"/>
    </xf>
    <xf numFmtId="0" fontId="22" fillId="4" borderId="44" xfId="0" applyFont="1" applyFill="1" applyBorder="1" applyAlignment="1">
      <alignment horizontal="center"/>
    </xf>
    <xf numFmtId="0" fontId="22" fillId="4" borderId="45" xfId="0" applyFont="1" applyFill="1" applyBorder="1" applyAlignment="1">
      <alignment horizontal="center"/>
    </xf>
    <xf numFmtId="0" fontId="22" fillId="6" borderId="43" xfId="0" applyFont="1" applyFill="1" applyBorder="1" applyAlignment="1">
      <alignment horizontal="center"/>
    </xf>
    <xf numFmtId="0" fontId="22" fillId="6" borderId="44" xfId="0" applyFont="1" applyFill="1" applyBorder="1" applyAlignment="1">
      <alignment horizontal="center"/>
    </xf>
    <xf numFmtId="0" fontId="32" fillId="10" borderId="0" xfId="0" applyFont="1" applyFill="1" applyAlignment="1">
      <alignment horizontal="center" vertical="center"/>
    </xf>
    <xf numFmtId="0" fontId="39" fillId="12" borderId="46" xfId="0" applyFont="1" applyFill="1" applyBorder="1" applyAlignment="1">
      <alignment horizontal="center" vertical="center"/>
    </xf>
    <xf numFmtId="0" fontId="39" fillId="12" borderId="47" xfId="0" applyFont="1" applyFill="1" applyBorder="1" applyAlignment="1">
      <alignment horizontal="center" vertical="center"/>
    </xf>
    <xf numFmtId="0" fontId="39" fillId="12" borderId="48" xfId="0" applyFont="1" applyFill="1" applyBorder="1" applyAlignment="1">
      <alignment horizontal="center" vertical="center"/>
    </xf>
    <xf numFmtId="0" fontId="39" fillId="12" borderId="40" xfId="0" applyFont="1" applyFill="1" applyBorder="1" applyAlignment="1">
      <alignment horizontal="center" vertical="center"/>
    </xf>
    <xf numFmtId="0" fontId="39" fillId="12" borderId="41" xfId="0" applyFont="1" applyFill="1" applyBorder="1" applyAlignment="1">
      <alignment horizontal="center" vertical="center"/>
    </xf>
    <xf numFmtId="0" fontId="39" fillId="12" borderId="42" xfId="0" applyFont="1" applyFill="1" applyBorder="1" applyAlignment="1">
      <alignment horizontal="center" vertical="center"/>
    </xf>
    <xf numFmtId="0" fontId="33" fillId="8" borderId="39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9" fillId="9" borderId="46" xfId="0" applyFont="1" applyFill="1" applyBorder="1" applyAlignment="1">
      <alignment horizontal="center" vertical="center"/>
    </xf>
    <xf numFmtId="0" fontId="39" fillId="9" borderId="47" xfId="0" applyFont="1" applyFill="1" applyBorder="1" applyAlignment="1">
      <alignment horizontal="center" vertical="center"/>
    </xf>
    <xf numFmtId="0" fontId="39" fillId="9" borderId="48" xfId="0" applyFont="1" applyFill="1" applyBorder="1" applyAlignment="1">
      <alignment horizontal="center" vertical="center"/>
    </xf>
    <xf numFmtId="0" fontId="39" fillId="9" borderId="40" xfId="0" applyFont="1" applyFill="1" applyBorder="1" applyAlignment="1">
      <alignment horizontal="center" vertical="center"/>
    </xf>
    <xf numFmtId="0" fontId="39" fillId="9" borderId="41" xfId="0" applyFont="1" applyFill="1" applyBorder="1" applyAlignment="1">
      <alignment horizontal="center" vertical="center"/>
    </xf>
    <xf numFmtId="0" fontId="39" fillId="9" borderId="42" xfId="0" applyFont="1" applyFill="1" applyBorder="1" applyAlignment="1">
      <alignment horizontal="center" vertical="center"/>
    </xf>
    <xf numFmtId="0" fontId="34" fillId="10" borderId="0" xfId="0" applyFont="1" applyFill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0" fontId="22" fillId="8" borderId="0" xfId="0" applyFont="1" applyFill="1" applyAlignment="1">
      <alignment horizontal="center"/>
    </xf>
    <xf numFmtId="0" fontId="22" fillId="8" borderId="41" xfId="0" applyFont="1" applyFill="1" applyBorder="1" applyAlignment="1">
      <alignment horizontal="center"/>
    </xf>
    <xf numFmtId="0" fontId="20" fillId="0" borderId="29" xfId="14" applyFont="1" applyBorder="1" applyAlignment="1">
      <alignment horizontal="center"/>
    </xf>
    <xf numFmtId="0" fontId="37" fillId="0" borderId="30" xfId="14" applyFont="1" applyBorder="1"/>
    <xf numFmtId="0" fontId="37" fillId="0" borderId="31" xfId="14" applyFont="1" applyBorder="1"/>
    <xf numFmtId="0" fontId="12" fillId="0" borderId="29" xfId="14" applyFont="1" applyBorder="1" applyAlignment="1">
      <alignment horizontal="center"/>
    </xf>
    <xf numFmtId="0" fontId="30" fillId="0" borderId="25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0" fillId="0" borderId="26" xfId="0" applyFont="1" applyBorder="1" applyAlignment="1">
      <alignment horizontal="center" wrapText="1"/>
    </xf>
    <xf numFmtId="0" fontId="12" fillId="0" borderId="4" xfId="2" applyFont="1" applyBorder="1" applyAlignment="1" applyProtection="1">
      <alignment horizontal="center"/>
      <protection locked="0"/>
    </xf>
    <xf numFmtId="0" fontId="20" fillId="0" borderId="4" xfId="2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textRotation="90"/>
    </xf>
    <xf numFmtId="0" fontId="0" fillId="0" borderId="37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/>
    <xf numFmtId="0" fontId="12" fillId="0" borderId="8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textRotation="90"/>
    </xf>
    <xf numFmtId="0" fontId="1" fillId="0" borderId="1" xfId="0" applyFont="1" applyBorder="1" applyAlignment="1" applyProtection="1">
      <alignment horizontal="center" textRotation="90"/>
    </xf>
    <xf numFmtId="0" fontId="1" fillId="0" borderId="22" xfId="0" applyFont="1" applyBorder="1" applyAlignment="1" applyProtection="1">
      <alignment horizontal="center" textRotation="90"/>
    </xf>
    <xf numFmtId="0" fontId="1" fillId="0" borderId="23" xfId="0" applyFont="1" applyBorder="1" applyAlignment="1" applyProtection="1">
      <alignment horizontal="center" textRotation="90"/>
    </xf>
    <xf numFmtId="0" fontId="1" fillId="0" borderId="0" xfId="0" applyFont="1" applyBorder="1" applyAlignment="1" applyProtection="1">
      <alignment horizontal="center" textRotation="90"/>
    </xf>
    <xf numFmtId="0" fontId="1" fillId="0" borderId="24" xfId="0" applyFont="1" applyBorder="1" applyAlignment="1" applyProtection="1">
      <alignment horizontal="center" textRotation="90"/>
    </xf>
    <xf numFmtId="0" fontId="1" fillId="0" borderId="25" xfId="0" applyFont="1" applyBorder="1" applyAlignment="1" applyProtection="1">
      <alignment horizontal="center" textRotation="90"/>
    </xf>
    <xf numFmtId="0" fontId="1" fillId="0" borderId="2" xfId="0" applyFont="1" applyBorder="1" applyAlignment="1" applyProtection="1">
      <alignment horizontal="center" textRotation="90"/>
    </xf>
    <xf numFmtId="0" fontId="1" fillId="0" borderId="26" xfId="0" applyFont="1" applyBorder="1" applyAlignment="1" applyProtection="1">
      <alignment horizontal="center" textRotation="90"/>
    </xf>
    <xf numFmtId="0" fontId="1" fillId="0" borderId="8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0" fillId="0" borderId="29" xfId="0" applyFont="1" applyBorder="1" applyAlignment="1">
      <alignment horizontal="center"/>
    </xf>
    <xf numFmtId="0" fontId="37" fillId="0" borderId="30" xfId="0" applyFont="1" applyBorder="1"/>
    <xf numFmtId="0" fontId="37" fillId="0" borderId="31" xfId="0" applyFont="1" applyBorder="1"/>
    <xf numFmtId="0" fontId="12" fillId="0" borderId="29" xfId="0" applyFont="1" applyBorder="1" applyAlignment="1">
      <alignment horizontal="center"/>
    </xf>
    <xf numFmtId="0" fontId="25" fillId="0" borderId="4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/>
      <protection locked="0"/>
    </xf>
    <xf numFmtId="164" fontId="20" fillId="0" borderId="27" xfId="1" applyFont="1" applyFill="1" applyBorder="1" applyAlignment="1" applyProtection="1">
      <alignment horizontal="center"/>
      <protection locked="0"/>
    </xf>
    <xf numFmtId="0" fontId="0" fillId="0" borderId="27" xfId="0" applyFill="1" applyBorder="1"/>
    <xf numFmtId="164" fontId="12" fillId="0" borderId="27" xfId="1" applyFont="1" applyFill="1" applyBorder="1" applyAlignment="1" applyProtection="1">
      <alignment horizontal="center"/>
      <protection locked="0"/>
    </xf>
    <xf numFmtId="164" fontId="7" fillId="0" borderId="27" xfId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12" fillId="0" borderId="8" xfId="0" applyNumberFormat="1" applyFont="1" applyBorder="1" applyAlignment="1" applyProtection="1">
      <alignment horizontal="center"/>
      <protection locked="0"/>
    </xf>
    <xf numFmtId="0" fontId="12" fillId="0" borderId="3" xfId="0" applyNumberFormat="1" applyFont="1" applyBorder="1" applyAlignment="1" applyProtection="1">
      <alignment horizontal="center"/>
      <protection locked="0"/>
    </xf>
    <xf numFmtId="0" fontId="12" fillId="0" borderId="9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3" xfId="0" applyNumberFormat="1" applyFont="1" applyBorder="1" applyAlignment="1" applyProtection="1">
      <alignment horizontal="center"/>
      <protection locked="0"/>
    </xf>
    <xf numFmtId="1" fontId="12" fillId="0" borderId="9" xfId="0" applyNumberFormat="1" applyFont="1" applyBorder="1" applyAlignment="1" applyProtection="1">
      <alignment horizontal="center"/>
      <protection locked="0"/>
    </xf>
    <xf numFmtId="0" fontId="20" fillId="0" borderId="29" xfId="0" applyFont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1" fillId="2" borderId="15" xfId="0" applyFont="1" applyFill="1" applyBorder="1" applyAlignment="1" applyProtection="1">
      <alignment horizontal="center" textRotation="90"/>
    </xf>
    <xf numFmtId="0" fontId="0" fillId="2" borderId="37" xfId="0" applyFill="1" applyBorder="1" applyAlignment="1">
      <alignment horizontal="center" textRotation="90"/>
    </xf>
    <xf numFmtId="0" fontId="39" fillId="7" borderId="46" xfId="0" applyFont="1" applyFill="1" applyBorder="1" applyAlignment="1">
      <alignment horizontal="center" vertical="center"/>
    </xf>
    <xf numFmtId="0" fontId="39" fillId="7" borderId="47" xfId="0" applyFont="1" applyFill="1" applyBorder="1" applyAlignment="1">
      <alignment horizontal="center" vertical="center"/>
    </xf>
    <xf numFmtId="0" fontId="39" fillId="7" borderId="48" xfId="0" applyFont="1" applyFill="1" applyBorder="1" applyAlignment="1">
      <alignment horizontal="center" vertical="center"/>
    </xf>
    <xf numFmtId="0" fontId="39" fillId="7" borderId="40" xfId="0" applyFont="1" applyFill="1" applyBorder="1" applyAlignment="1">
      <alignment horizontal="center" vertical="center"/>
    </xf>
    <xf numFmtId="0" fontId="39" fillId="7" borderId="41" xfId="0" applyFont="1" applyFill="1" applyBorder="1" applyAlignment="1">
      <alignment horizontal="center" vertical="center"/>
    </xf>
    <xf numFmtId="0" fontId="39" fillId="7" borderId="42" xfId="0" applyFont="1" applyFill="1" applyBorder="1" applyAlignment="1">
      <alignment horizontal="center" vertical="center"/>
    </xf>
    <xf numFmtId="0" fontId="0" fillId="13" borderId="0" xfId="0" applyNumberFormat="1" applyFill="1" applyAlignment="1"/>
    <xf numFmtId="0" fontId="0" fillId="7" borderId="0" xfId="0" applyNumberFormat="1" applyFill="1" applyAlignment="1"/>
    <xf numFmtId="0" fontId="0" fillId="14" borderId="0" xfId="0" applyNumberFormat="1" applyFill="1" applyAlignment="1"/>
  </cellXfs>
  <cellStyles count="15">
    <cellStyle name="Excel Built-in Normal" xfId="1"/>
    <cellStyle name="Explanatory Text" xfId="2" builtinId="53"/>
    <cellStyle name="Hyperlink 2" xfId="6"/>
    <cellStyle name="Hyperlink 2 2" xfId="12"/>
    <cellStyle name="Normal" xfId="0" builtinId="0"/>
    <cellStyle name="Normal 2" xfId="3"/>
    <cellStyle name="Normal 2 2" xfId="7"/>
    <cellStyle name="Normal 2 2 2" xfId="13"/>
    <cellStyle name="Normal 2 3" xfId="4"/>
    <cellStyle name="Normal 2 3 2" xfId="10"/>
    <cellStyle name="Normal 2 4" xfId="5"/>
    <cellStyle name="Normal 2 4 2" xfId="11"/>
    <cellStyle name="Normal 2 5" xfId="9"/>
    <cellStyle name="Normal 3" xfId="8"/>
    <cellStyle name="Normal 4" xfId="14"/>
  </cellStyles>
  <dxfs count="101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numFmt numFmtId="0" formatCode="General"/>
      <alignment horizontal="general" vertical="bottom" textRotation="0" wrapText="0" indent="0" justifyLastLine="0" shrinkToFit="0" readingOrder="0"/>
    </dxf>
    <dxf>
      <font>
        <b/>
        <sz val="48"/>
      </font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numFmt numFmtId="0" formatCode="General"/>
      <alignment horizontal="general" vertical="bottom" textRotation="0" wrapText="0" indent="0" justifyLastLine="0" shrinkToFit="0" readingOrder="0"/>
    </dxf>
    <dxf>
      <font>
        <b/>
      </font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00"/>
      <tableStyleElement type="headerRow" dxfId="99"/>
      <tableStyleElement type="firstRowStripe" dxfId="98"/>
    </tableStyle>
    <tableStyle name="TableStyleQueryResult" pivot="0" count="3">
      <tableStyleElement type="wholeTable" dxfId="97"/>
      <tableStyleElement type="headerRow" dxfId="96"/>
      <tableStyleElement type="firstRowStripe" dxfId="9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Team" tableColumnId="1"/>
      <queryTableField id="2" name="MP" tableColumnId="2"/>
      <queryTableField id="3" name="W" tableColumnId="3"/>
      <queryTableField id="4" name="D" tableColumnId="4"/>
      <queryTableField id="5" name="L" tableColumnId="5"/>
      <queryTableField id="6" name="GF" tableColumnId="6"/>
      <queryTableField id="7" name="GA" tableColumnId="7"/>
      <queryTableField id="8" name="+/-" tableColumnId="8"/>
      <queryTableField id="9" name="Pts" tableColumnId="9"/>
    </queryTableFields>
  </queryTableRefresh>
</queryTable>
</file>

<file path=xl/queryTables/queryTable2.xml><?xml version="1.0" encoding="utf-8"?>
<queryTable xmlns="http://schemas.openxmlformats.org/spreadsheetml/2006/main" name="ExternalData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Team" tableColumnId="1"/>
      <queryTableField id="2" name="MP" tableColumnId="2"/>
      <queryTableField id="3" name="W" tableColumnId="3"/>
      <queryTableField id="4" name="D" tableColumnId="4"/>
      <queryTableField id="5" name="L" tableColumnId="5"/>
      <queryTableField id="6" name="GF" tableColumnId="6"/>
      <queryTableField id="7" name="GA" tableColumnId="7"/>
      <queryTableField id="8" name="+/-" tableColumnId="8"/>
      <queryTableField id="9" name="Pts" tableColumnId="9"/>
    </queryTableFields>
  </queryTableRefresh>
</queryTable>
</file>

<file path=xl/queryTables/queryTable3.xml><?xml version="1.0" encoding="utf-8"?>
<queryTable xmlns="http://schemas.openxmlformats.org/spreadsheetml/2006/main" name="ExternalData_3" connectionId="3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Team" tableColumnId="1"/>
      <queryTableField id="2" name="MP" tableColumnId="2"/>
      <queryTableField id="3" name="W" tableColumnId="3"/>
      <queryTableField id="4" name="D" tableColumnId="4"/>
      <queryTableField id="5" name="L" tableColumnId="5"/>
      <queryTableField id="6" name="GF" tableColumnId="6"/>
      <queryTableField id="7" name="GA" tableColumnId="7"/>
      <queryTableField id="8" name="+/-" tableColumnId="8"/>
      <queryTableField id="9" name="Pts" tableColumnId="9"/>
    </queryTableFields>
  </queryTableRefresh>
</queryTable>
</file>

<file path=xl/queryTables/queryTable4.xml><?xml version="1.0" encoding="utf-8"?>
<queryTable xmlns="http://schemas.openxmlformats.org/spreadsheetml/2006/main" name="ExternalData_4" connectionId="4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Team" tableColumnId="1"/>
      <queryTableField id="2" name="MP" tableColumnId="2"/>
      <queryTableField id="3" name="W" tableColumnId="3"/>
      <queryTableField id="4" name="D" tableColumnId="4"/>
      <queryTableField id="5" name="L" tableColumnId="5"/>
      <queryTableField id="6" name="GF" tableColumnId="6"/>
      <queryTableField id="7" name="GA" tableColumnId="7"/>
      <queryTableField id="8" name="+/-" tableColumnId="8"/>
      <queryTableField id="9" name="Pts" tableColumnId="9"/>
    </queryTableFields>
  </queryTableRefresh>
</queryTable>
</file>

<file path=xl/queryTables/queryTable5.xml><?xml version="1.0" encoding="utf-8"?>
<queryTable xmlns="http://schemas.openxmlformats.org/spreadsheetml/2006/main" name="ExternalData_5" connectionId="5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Team" tableColumnId="1"/>
      <queryTableField id="2" name="MP" tableColumnId="2"/>
      <queryTableField id="3" name="W" tableColumnId="3"/>
      <queryTableField id="4" name="D" tableColumnId="4"/>
      <queryTableField id="5" name="L" tableColumnId="5"/>
      <queryTableField id="6" name="GF" tableColumnId="6"/>
      <queryTableField id="7" name="GA" tableColumnId="7"/>
      <queryTableField id="8" name="+/-" tableColumnId="8"/>
      <queryTableField id="9" name="Pts" tableColumnId="9"/>
    </queryTableFields>
  </queryTableRefresh>
</queryTable>
</file>

<file path=xl/queryTables/queryTable6.xml><?xml version="1.0" encoding="utf-8"?>
<queryTable xmlns="http://schemas.openxmlformats.org/spreadsheetml/2006/main" name="ExternalData_6" connectionId="6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Team" tableColumnId="1"/>
      <queryTableField id="2" name="MP" tableColumnId="2"/>
      <queryTableField id="3" name="W" tableColumnId="3"/>
      <queryTableField id="4" name="D" tableColumnId="4"/>
      <queryTableField id="5" name="L" tableColumnId="5"/>
      <queryTableField id="6" name="GF" tableColumnId="6"/>
      <queryTableField id="7" name="GA" tableColumnId="7"/>
      <queryTableField id="8" name="+/-" tableColumnId="8"/>
      <queryTableField id="9" name="Pts" tableColumnId="9"/>
    </queryTableFields>
  </queryTableRefresh>
</queryTable>
</file>

<file path=xl/queryTables/queryTable7.xml><?xml version="1.0" encoding="utf-8"?>
<queryTable xmlns="http://schemas.openxmlformats.org/spreadsheetml/2006/main" name="ExternalData_7" connectionId="7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Team" tableColumnId="1"/>
      <queryTableField id="2" name="MP" tableColumnId="2"/>
      <queryTableField id="3" name="W" tableColumnId="3"/>
      <queryTableField id="4" name="D" tableColumnId="4"/>
      <queryTableField id="5" name="L" tableColumnId="5"/>
      <queryTableField id="6" name="GF" tableColumnId="6"/>
      <queryTableField id="7" name="GA" tableColumnId="7"/>
      <queryTableField id="8" name="+/-" tableColumnId="8"/>
      <queryTableField id="9" name="Pts" tableColumnId="9"/>
    </queryTableFields>
  </queryTableRefresh>
</queryTable>
</file>

<file path=xl/queryTables/queryTable8.xml><?xml version="1.0" encoding="utf-8"?>
<queryTable xmlns="http://schemas.openxmlformats.org/spreadsheetml/2006/main" name="ExternalData_8" connectionId="8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Team" tableColumnId="1"/>
      <queryTableField id="2" name="MP" tableColumnId="2"/>
      <queryTableField id="3" name="W" tableColumnId="3"/>
      <queryTableField id="4" name="D" tableColumnId="4"/>
      <queryTableField id="5" name="L" tableColumnId="5"/>
      <queryTableField id="6" name="GF" tableColumnId="6"/>
      <queryTableField id="7" name="GA" tableColumnId="7"/>
      <queryTableField id="8" name="+/-" tableColumnId="8"/>
      <queryTableField id="9" name="Pts" tableColumnId="9"/>
    </queryTableFields>
  </queryTableRefresh>
</queryTable>
</file>

<file path=xl/queryTables/queryTable9.xml><?xml version="1.0" encoding="utf-8"?>
<queryTable xmlns="http://schemas.openxmlformats.org/spreadsheetml/2006/main" name="ExternalData_1" connectionId="1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Rank" tableColumnId="1"/>
      <queryTableField id="2" name="Player" tableColumnId="2"/>
      <queryTableField id="3" name="Goals scored_x000a_  _x000a_  _x000a_    GS" tableColumnId="3"/>
      <queryTableField id="4" name="Assists_x000a_  _x000a_  _x000a_    ASS" tableColumnId="4"/>
      <queryTableField id="5" name="Minutes Played_x000a_  _x000a_  _x000a_    MinP" tableColumnId="5"/>
      <queryTableField id="6" name="Matches Played_x000a_  _x000a_  _x000a_    MP" tableColumnId="6"/>
      <queryTableField id="7" name="Penalties scored_x000a_  _x000a_  _x000a_    PENS" tableColumnId="7"/>
      <queryTableField id="8" name="Goals scored with the left foot_x000a_  _x000a_  _x000a_    LEFT" tableColumnId="8"/>
      <queryTableField id="9" name="Goals scored with the right foot_x000a_  _x000a_  _x000a_    RIGHT" tableColumnId="9"/>
      <queryTableField id="10" name="Headed goals_x000a_  _x000a_  _x000a_    HEAD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Group_A__________________________________________________Group_Analysis" displayName="Group_A__________________________________________________Group_Analysis" ref="B5:J9" tableType="queryTable" totalsRowShown="0" dataDxfId="94">
  <autoFilter ref="B5:J9"/>
  <tableColumns count="9">
    <tableColumn id="1" uniqueName="1" name="Team" queryTableFieldId="1" dataDxfId="93"/>
    <tableColumn id="2" uniqueName="2" name="MP" queryTableFieldId="2" dataDxfId="92"/>
    <tableColumn id="3" uniqueName="3" name="W" queryTableFieldId="3" dataDxfId="91"/>
    <tableColumn id="4" uniqueName="4" name="D" queryTableFieldId="4" dataDxfId="90"/>
    <tableColumn id="5" uniqueName="5" name="L" queryTableFieldId="5" dataDxfId="89"/>
    <tableColumn id="6" uniqueName="6" name="GF" queryTableFieldId="6" dataDxfId="88"/>
    <tableColumn id="7" uniqueName="7" name="GA" queryTableFieldId="7" dataDxfId="87"/>
    <tableColumn id="8" uniqueName="8" name="+/-" queryTableFieldId="8" dataDxfId="86"/>
    <tableColumn id="9" uniqueName="9" name="Pts" queryTableFieldId="9" dataDxfId="85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id="7" name="Group_B________________________________________________Group_Analysis__2" displayName="Group_B________________________________________________Group_Analysis__2" ref="B11:J15" tableType="queryTable" totalsRowShown="0" dataDxfId="84">
  <autoFilter ref="B11:J15"/>
  <tableColumns count="9">
    <tableColumn id="1" uniqueName="1" name="Team" queryTableFieldId="1" dataDxfId="83"/>
    <tableColumn id="2" uniqueName="2" name="MP" queryTableFieldId="2" dataDxfId="82"/>
    <tableColumn id="3" uniqueName="3" name="W" queryTableFieldId="3" dataDxfId="81"/>
    <tableColumn id="4" uniqueName="4" name="D" queryTableFieldId="4" dataDxfId="80"/>
    <tableColumn id="5" uniqueName="5" name="L" queryTableFieldId="5" dataDxfId="79"/>
    <tableColumn id="6" uniqueName="6" name="GF" queryTableFieldId="6" dataDxfId="78"/>
    <tableColumn id="7" uniqueName="7" name="GA" queryTableFieldId="7" dataDxfId="77"/>
    <tableColumn id="8" uniqueName="8" name="+/-" queryTableFieldId="8" dataDxfId="76"/>
    <tableColumn id="9" uniqueName="9" name="Pts" queryTableFieldId="9" dataDxfId="75"/>
  </tableColumns>
  <tableStyleInfo name="TableStyleQueryResult" showFirstColumn="0" showLastColumn="0" showRowStripes="1" showColumnStripes="0"/>
</table>
</file>

<file path=xl/tables/table3.xml><?xml version="1.0" encoding="utf-8"?>
<table xmlns="http://schemas.openxmlformats.org/spreadsheetml/2006/main" id="9" name="Group_C______________________________________________Group_Analysis__3" displayName="Group_C______________________________________________Group_Analysis__3" ref="B17:J21" tableType="queryTable" totalsRowShown="0" dataDxfId="74">
  <autoFilter ref="B17:J21"/>
  <tableColumns count="9">
    <tableColumn id="1" uniqueName="1" name="Team" queryTableFieldId="1" dataDxfId="73"/>
    <tableColumn id="2" uniqueName="2" name="MP" queryTableFieldId="2" dataDxfId="72"/>
    <tableColumn id="3" uniqueName="3" name="W" queryTableFieldId="3" dataDxfId="71"/>
    <tableColumn id="4" uniqueName="4" name="D" queryTableFieldId="4" dataDxfId="70"/>
    <tableColumn id="5" uniqueName="5" name="L" queryTableFieldId="5" dataDxfId="69"/>
    <tableColumn id="6" uniqueName="6" name="GF" queryTableFieldId="6" dataDxfId="68"/>
    <tableColumn id="7" uniqueName="7" name="GA" queryTableFieldId="7" dataDxfId="67"/>
    <tableColumn id="8" uniqueName="8" name="+/-" queryTableFieldId="8" dataDxfId="66"/>
    <tableColumn id="9" uniqueName="9" name="Pts" queryTableFieldId="9" dataDxfId="65"/>
  </tableColumns>
  <tableStyleInfo name="TableStyleQueryResult" showFirstColumn="0" showLastColumn="0" showRowStripes="1" showColumnStripes="0"/>
</table>
</file>

<file path=xl/tables/table4.xml><?xml version="1.0" encoding="utf-8"?>
<table xmlns="http://schemas.openxmlformats.org/spreadsheetml/2006/main" id="11" name="Group_D" displayName="Group_D" ref="B23:J27" tableType="queryTable" totalsRowShown="0" dataDxfId="64">
  <autoFilter ref="B23:J27"/>
  <tableColumns count="9">
    <tableColumn id="1" uniqueName="1" name="Team" queryTableFieldId="1" dataDxfId="63"/>
    <tableColumn id="2" uniqueName="2" name="MP" queryTableFieldId="2" dataDxfId="62"/>
    <tableColumn id="3" uniqueName="3" name="W" queryTableFieldId="3" dataDxfId="61"/>
    <tableColumn id="4" uniqueName="4" name="D" queryTableFieldId="4" dataDxfId="60"/>
    <tableColumn id="5" uniqueName="5" name="L" queryTableFieldId="5" dataDxfId="59"/>
    <tableColumn id="6" uniqueName="6" name="GF" queryTableFieldId="6" dataDxfId="58"/>
    <tableColumn id="7" uniqueName="7" name="GA" queryTableFieldId="7" dataDxfId="57"/>
    <tableColumn id="8" uniqueName="8" name="+/-" queryTableFieldId="8" dataDxfId="56"/>
    <tableColumn id="9" uniqueName="9" name="Pts" queryTableFieldId="9" dataDxfId="55"/>
  </tableColumns>
  <tableStyleInfo name="TableStyleQueryResult" showFirstColumn="0" showLastColumn="0" showRowStripes="1" showColumnStripes="0"/>
</table>
</file>

<file path=xl/tables/table5.xml><?xml version="1.0" encoding="utf-8"?>
<table xmlns="http://schemas.openxmlformats.org/spreadsheetml/2006/main" id="13" name="Group_E" displayName="Group_E" ref="B29:J33" tableType="queryTable" totalsRowShown="0" dataDxfId="54">
  <autoFilter ref="B29:J33"/>
  <tableColumns count="9">
    <tableColumn id="1" uniqueName="1" name="Team" queryTableFieldId="1" dataDxfId="53"/>
    <tableColumn id="2" uniqueName="2" name="MP" queryTableFieldId="2" dataDxfId="52"/>
    <tableColumn id="3" uniqueName="3" name="W" queryTableFieldId="3" dataDxfId="51"/>
    <tableColumn id="4" uniqueName="4" name="D" queryTableFieldId="4" dataDxfId="50"/>
    <tableColumn id="5" uniqueName="5" name="L" queryTableFieldId="5" dataDxfId="49"/>
    <tableColumn id="6" uniqueName="6" name="GF" queryTableFieldId="6" dataDxfId="48"/>
    <tableColumn id="7" uniqueName="7" name="GA" queryTableFieldId="7" dataDxfId="47"/>
    <tableColumn id="8" uniqueName="8" name="+/-" queryTableFieldId="8" dataDxfId="46"/>
    <tableColumn id="9" uniqueName="9" name="Pts" queryTableFieldId="9" dataDxfId="45"/>
  </tableColumns>
  <tableStyleInfo name="TableStyleQueryResult" showFirstColumn="0" showLastColumn="0" showRowStripes="1" showColumnStripes="0"/>
</table>
</file>

<file path=xl/tables/table6.xml><?xml version="1.0" encoding="utf-8"?>
<table xmlns="http://schemas.openxmlformats.org/spreadsheetml/2006/main" id="3" name="Group_F" displayName="Group_F" ref="B35:J39" tableType="queryTable" totalsRowShown="0" headerRowDxfId="44" dataDxfId="43">
  <autoFilter ref="B35:J39"/>
  <tableColumns count="9">
    <tableColumn id="1" uniqueName="1" name="Team" queryTableFieldId="1" dataDxfId="42"/>
    <tableColumn id="2" uniqueName="2" name="MP" queryTableFieldId="2" dataDxfId="41"/>
    <tableColumn id="3" uniqueName="3" name="W" queryTableFieldId="3" dataDxfId="40"/>
    <tableColumn id="4" uniqueName="4" name="D" queryTableFieldId="4" dataDxfId="39"/>
    <tableColumn id="5" uniqueName="5" name="L" queryTableFieldId="5" dataDxfId="38"/>
    <tableColumn id="6" uniqueName="6" name="GF" queryTableFieldId="6" dataDxfId="37"/>
    <tableColumn id="7" uniqueName="7" name="GA" queryTableFieldId="7" dataDxfId="36"/>
    <tableColumn id="8" uniqueName="8" name="+/-" queryTableFieldId="8" dataDxfId="35"/>
    <tableColumn id="9" uniqueName="9" name="Pts" queryTableFieldId="9" dataDxfId="34"/>
  </tableColumns>
  <tableStyleInfo name="TableStyleQueryResult" showFirstColumn="0" showLastColumn="0" showRowStripes="1" showColumnStripes="0"/>
</table>
</file>

<file path=xl/tables/table7.xml><?xml version="1.0" encoding="utf-8"?>
<table xmlns="http://schemas.openxmlformats.org/spreadsheetml/2006/main" id="5" name="Group_G" displayName="Group_G" ref="B41:J45" tableType="queryTable" totalsRowShown="0" headerRowDxfId="33" dataDxfId="32">
  <autoFilter ref="B41:J45"/>
  <tableColumns count="9">
    <tableColumn id="1" uniqueName="1" name="Team" queryTableFieldId="1" dataDxfId="31"/>
    <tableColumn id="2" uniqueName="2" name="MP" queryTableFieldId="2" dataDxfId="30"/>
    <tableColumn id="3" uniqueName="3" name="W" queryTableFieldId="3" dataDxfId="29"/>
    <tableColumn id="4" uniqueName="4" name="D" queryTableFieldId="4" dataDxfId="28"/>
    <tableColumn id="5" uniqueName="5" name="L" queryTableFieldId="5" dataDxfId="27"/>
    <tableColumn id="6" uniqueName="6" name="GF" queryTableFieldId="6" dataDxfId="26"/>
    <tableColumn id="7" uniqueName="7" name="GA" queryTableFieldId="7" dataDxfId="25"/>
    <tableColumn id="8" uniqueName="8" name="+/-" queryTableFieldId="8" dataDxfId="24"/>
    <tableColumn id="9" uniqueName="9" name="Pts" queryTableFieldId="9" dataDxfId="23"/>
  </tableColumns>
  <tableStyleInfo name="TableStyleQueryResult" showFirstColumn="0" showLastColumn="0" showRowStripes="1" showColumnStripes="0"/>
</table>
</file>

<file path=xl/tables/table8.xml><?xml version="1.0" encoding="utf-8"?>
<table xmlns="http://schemas.openxmlformats.org/spreadsheetml/2006/main" id="8" name="Group_H" displayName="Group_H" ref="B47:J51" tableType="queryTable" totalsRowShown="0" headerRowDxfId="22" dataDxfId="21">
  <autoFilter ref="B47:J51"/>
  <tableColumns count="9">
    <tableColumn id="1" uniqueName="1" name="Team" queryTableFieldId="1" dataDxfId="20"/>
    <tableColumn id="2" uniqueName="2" name="MP" queryTableFieldId="2" dataDxfId="19"/>
    <tableColumn id="3" uniqueName="3" name="W" queryTableFieldId="3" dataDxfId="18"/>
    <tableColumn id="4" uniqueName="4" name="D" queryTableFieldId="4" dataDxfId="17"/>
    <tableColumn id="5" uniqueName="5" name="L" queryTableFieldId="5" dataDxfId="16"/>
    <tableColumn id="6" uniqueName="6" name="GF" queryTableFieldId="6" dataDxfId="15"/>
    <tableColumn id="7" uniqueName="7" name="GA" queryTableFieldId="7" dataDxfId="14"/>
    <tableColumn id="8" uniqueName="8" name="+/-" queryTableFieldId="8" dataDxfId="13"/>
    <tableColumn id="9" uniqueName="9" name="Pts" queryTableFieldId="9" dataDxfId="12"/>
  </tableColumns>
  <tableStyleInfo name="TableStyleQueryResult" showFirstColumn="0" showLastColumn="0" showRowStripes="1" showColumnStripes="0"/>
</table>
</file>

<file path=xl/tables/table9.xml><?xml version="1.0" encoding="utf-8"?>
<table xmlns="http://schemas.openxmlformats.org/spreadsheetml/2006/main" id="2" name="Table_0" displayName="Table_0" ref="A1:J51" tableType="queryTable" totalsRowShown="0" headerRowDxfId="11" dataDxfId="10">
  <autoFilter ref="A1:J51"/>
  <tableColumns count="10">
    <tableColumn id="1" uniqueName="1" name="Rank" queryTableFieldId="1" dataDxfId="9"/>
    <tableColumn id="2" uniqueName="2" name="Player" queryTableFieldId="2" dataDxfId="8"/>
    <tableColumn id="3" uniqueName="3" name="Goals scored_x000a_  _x000a_  _x000a_    GS" queryTableFieldId="3" dataDxfId="7"/>
    <tableColumn id="4" uniqueName="4" name="Assists_x000a_  _x000a_  _x000a_    ASS" queryTableFieldId="4" dataDxfId="6"/>
    <tableColumn id="5" uniqueName="5" name="Minutes Played_x000a_  _x000a_  _x000a_    MinP" queryTableFieldId="5" dataDxfId="5"/>
    <tableColumn id="6" uniqueName="6" name="Matches Played_x000a_  _x000a_  _x000a_    MP" queryTableFieldId="6" dataDxfId="4"/>
    <tableColumn id="7" uniqueName="7" name="Penalties scored_x000a_  _x000a_  _x000a_    PENS" queryTableFieldId="7" dataDxfId="3"/>
    <tableColumn id="8" uniqueName="8" name="Goals scored with the left foot_x000a_  _x000a_  _x000a_    LEFT" queryTableFieldId="8" dataDxfId="2"/>
    <tableColumn id="9" uniqueName="9" name="Goals scored with the right foot_x000a_  _x000a_  _x000a_    RIGHT" queryTableFieldId="9" dataDxfId="1"/>
    <tableColumn id="10" uniqueName="10" name="Headed goals_x000a_  _x000a_  _x000a_    HEAD" queryTableFieldId="10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.landin@hotmail.com" TargetMode="External"/><Relationship Id="rId2" Type="http://schemas.openxmlformats.org/officeDocument/2006/relationships/hyperlink" Target="mailto:Malte.u@hotmail.com" TargetMode="External"/><Relationship Id="rId1" Type="http://schemas.openxmlformats.org/officeDocument/2006/relationships/hyperlink" Target="mailto:axelmw3@live.se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zoomScale="60" zoomScaleNormal="60" workbookViewId="0">
      <selection activeCell="V32" sqref="V32"/>
    </sheetView>
  </sheetViews>
  <sheetFormatPr defaultRowHeight="14.4" x14ac:dyDescent="0.3"/>
  <cols>
    <col min="1" max="1" width="7.77734375" customWidth="1"/>
    <col min="2" max="2" width="26.77734375" customWidth="1"/>
    <col min="3" max="5" width="8.88671875" style="174"/>
    <col min="6" max="6" width="13.109375" style="174" bestFit="1" customWidth="1"/>
    <col min="7" max="7" width="8.77734375" style="174" customWidth="1"/>
    <col min="8" max="8" width="9.88671875" style="174" customWidth="1"/>
    <col min="9" max="9" width="9.5546875" style="174" customWidth="1"/>
    <col min="10" max="10" width="13.109375" style="174" customWidth="1"/>
    <col min="11" max="12" width="9.88671875" style="174" customWidth="1"/>
    <col min="13" max="13" width="11.109375" style="174" customWidth="1"/>
    <col min="14" max="14" width="10.109375" style="174" customWidth="1"/>
    <col min="15" max="17" width="8.88671875" style="174" customWidth="1"/>
    <col min="18" max="18" width="13.21875" style="174" customWidth="1"/>
  </cols>
  <sheetData>
    <row r="1" spans="1:32" s="176" customFormat="1" ht="15" thickBot="1" x14ac:dyDescent="0.35">
      <c r="A1" s="190"/>
      <c r="B1" s="190"/>
      <c r="C1" s="495" t="s">
        <v>218</v>
      </c>
      <c r="D1" s="496"/>
      <c r="E1" s="496"/>
      <c r="F1" s="497"/>
      <c r="G1" s="492" t="s">
        <v>217</v>
      </c>
      <c r="H1" s="493"/>
      <c r="I1" s="493"/>
      <c r="J1" s="494"/>
      <c r="K1" s="498" t="s">
        <v>219</v>
      </c>
      <c r="L1" s="499"/>
      <c r="M1" s="499"/>
      <c r="N1" s="492" t="s">
        <v>405</v>
      </c>
      <c r="O1" s="493"/>
      <c r="P1" s="493"/>
      <c r="Q1" s="493"/>
      <c r="R1" s="494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</row>
    <row r="2" spans="1:32" ht="9.6" customHeight="1" x14ac:dyDescent="0.3">
      <c r="A2" s="179"/>
      <c r="B2" s="179"/>
      <c r="C2" s="395"/>
      <c r="D2" s="396"/>
      <c r="E2" s="396"/>
      <c r="F2" s="397"/>
      <c r="G2" s="183"/>
      <c r="H2" s="183"/>
      <c r="I2" s="183"/>
      <c r="J2" s="184"/>
      <c r="K2" s="185"/>
      <c r="L2" s="186"/>
      <c r="M2" s="186"/>
      <c r="N2" s="188"/>
      <c r="O2" s="187"/>
      <c r="P2" s="187"/>
      <c r="Q2" s="187"/>
      <c r="R2" s="189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</row>
    <row r="3" spans="1:32" s="176" customFormat="1" ht="15" thickBot="1" x14ac:dyDescent="0.35">
      <c r="A3" s="405" t="s">
        <v>223</v>
      </c>
      <c r="B3" s="178" t="s">
        <v>209</v>
      </c>
      <c r="C3" s="387" t="s">
        <v>211</v>
      </c>
      <c r="D3" s="388" t="s">
        <v>212</v>
      </c>
      <c r="E3" s="388" t="s">
        <v>214</v>
      </c>
      <c r="F3" s="389" t="s">
        <v>213</v>
      </c>
      <c r="G3" s="391" t="s">
        <v>215</v>
      </c>
      <c r="H3" s="391" t="s">
        <v>216</v>
      </c>
      <c r="I3" s="391" t="s">
        <v>401</v>
      </c>
      <c r="J3" s="392" t="s">
        <v>402</v>
      </c>
      <c r="K3" s="393" t="s">
        <v>220</v>
      </c>
      <c r="L3" s="394" t="s">
        <v>221</v>
      </c>
      <c r="M3" s="394" t="s">
        <v>222</v>
      </c>
      <c r="N3" s="390" t="s">
        <v>403</v>
      </c>
      <c r="O3" s="391" t="s">
        <v>404</v>
      </c>
      <c r="P3" s="391" t="s">
        <v>406</v>
      </c>
      <c r="Q3" s="391" t="s">
        <v>215</v>
      </c>
      <c r="R3" s="392" t="s">
        <v>407</v>
      </c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</row>
    <row r="4" spans="1:32" s="176" customFormat="1" x14ac:dyDescent="0.3">
      <c r="A4" s="408">
        <v>1</v>
      </c>
      <c r="B4" s="400" t="str">
        <f>Resultat!KY1</f>
        <v>THord Johansson</v>
      </c>
      <c r="C4" s="398">
        <f>Resultat!DH353</f>
        <v>131</v>
      </c>
      <c r="D4" s="401">
        <f>Resultat!DH355</f>
        <v>0.47985347985347987</v>
      </c>
      <c r="E4" s="447">
        <f>Resultat!KY349</f>
        <v>168</v>
      </c>
      <c r="F4" s="181" t="s">
        <v>30</v>
      </c>
      <c r="G4" s="439">
        <f>Resultat!KY302</f>
        <v>28</v>
      </c>
      <c r="H4" s="440">
        <f>Resultat!KY303</f>
        <v>78</v>
      </c>
      <c r="I4" s="440">
        <f>Resultat!KY305</f>
        <v>5</v>
      </c>
      <c r="J4" s="441">
        <f>Resultat!KY306</f>
        <v>0</v>
      </c>
      <c r="K4" s="460" t="str">
        <f>Resultat!KY319</f>
        <v>Christiano Ronaldo</v>
      </c>
      <c r="L4" s="461" t="str">
        <f>Resultat!KY322</f>
        <v>Antoine Griezman</v>
      </c>
      <c r="M4" s="461" t="str">
        <f>Resultat!KY325</f>
        <v>Diego Costa</v>
      </c>
      <c r="N4" s="460" t="str">
        <f>Resultat!KY338</f>
        <v>Marcus Berg</v>
      </c>
      <c r="O4" s="461" t="str">
        <f>Resultat!KY339</f>
        <v>Andreas Grankvist</v>
      </c>
      <c r="P4" s="461">
        <f>Resultat!KY340</f>
        <v>6</v>
      </c>
      <c r="Q4" s="461" t="str">
        <f>Resultat!KY341</f>
        <v>Marcus Berg</v>
      </c>
      <c r="R4" s="462" t="str">
        <f>Resultat!KY342</f>
        <v>Emil Forsberg</v>
      </c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</row>
    <row r="5" spans="1:32" s="176" customFormat="1" x14ac:dyDescent="0.3">
      <c r="A5" s="399">
        <v>2</v>
      </c>
      <c r="B5" s="400" t="str">
        <f>Resultat!JO1</f>
        <v>Lappen</v>
      </c>
      <c r="C5" s="398">
        <f>Resultat!BX353</f>
        <v>115</v>
      </c>
      <c r="D5" s="401">
        <f>Resultat!BX355</f>
        <v>0.42124542124542125</v>
      </c>
      <c r="E5" s="447">
        <f>Resultat!JO349</f>
        <v>96</v>
      </c>
      <c r="F5" s="181" t="s">
        <v>30</v>
      </c>
      <c r="G5" s="180">
        <f>Resultat!JO302</f>
        <v>48</v>
      </c>
      <c r="H5" s="181">
        <f>Resultat!JO303</f>
        <v>84</v>
      </c>
      <c r="I5" s="181">
        <f>Resultat!JO305</f>
        <v>3</v>
      </c>
      <c r="J5" s="182">
        <f>Resultat!JO306</f>
        <v>0</v>
      </c>
      <c r="K5" s="460" t="str">
        <f>Resultat!JO319</f>
        <v>Neymar</v>
      </c>
      <c r="L5" s="461" t="str">
        <f>Resultat!JO322</f>
        <v>Griezman</v>
      </c>
      <c r="M5" s="461" t="str">
        <f>Resultat!JO325</f>
        <v>Messi</v>
      </c>
      <c r="N5" s="460" t="str">
        <f>Resultat!JO338</f>
        <v>Marcus Berg</v>
      </c>
      <c r="O5" s="461" t="str">
        <f>Resultat!JO339</f>
        <v>Andreas Granqvist</v>
      </c>
      <c r="P5" s="461">
        <f>Resultat!JO340</f>
        <v>4</v>
      </c>
      <c r="Q5" s="461" t="str">
        <f>Resultat!JO341</f>
        <v>Marcus Berg</v>
      </c>
      <c r="R5" s="462" t="str">
        <f>Resultat!JO342</f>
        <v>Forsberg</v>
      </c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</row>
    <row r="6" spans="1:32" s="176" customFormat="1" ht="15" thickBot="1" x14ac:dyDescent="0.35">
      <c r="A6" s="424">
        <v>3</v>
      </c>
      <c r="B6" s="429" t="str">
        <f>Resultat!KS1</f>
        <v>Emma Jernarp</v>
      </c>
      <c r="C6" s="459">
        <f>Resultat!DB353</f>
        <v>114</v>
      </c>
      <c r="D6" s="425">
        <f>Resultat!DB355</f>
        <v>0.4175824175824176</v>
      </c>
      <c r="E6" s="446">
        <f>Resultat!KS349</f>
        <v>172</v>
      </c>
      <c r="F6" s="426" t="s">
        <v>30</v>
      </c>
      <c r="G6" s="427">
        <f>Resultat!KS302</f>
        <v>35</v>
      </c>
      <c r="H6" s="426">
        <f>Resultat!KS303</f>
        <v>77</v>
      </c>
      <c r="I6" s="426">
        <f>Resultat!KS305</f>
        <v>5</v>
      </c>
      <c r="J6" s="428">
        <f>Resultat!KS306</f>
        <v>0</v>
      </c>
      <c r="K6" s="463" t="str">
        <f>Resultat!KS319</f>
        <v>Messi</v>
      </c>
      <c r="L6" s="464" t="str">
        <f>Resultat!KS322</f>
        <v>Neymar</v>
      </c>
      <c r="M6" s="464" t="str">
        <f>Resultat!KS325</f>
        <v>Greizmann</v>
      </c>
      <c r="N6" s="463" t="str">
        <f>Resultat!KS338</f>
        <v>Marcus Berg</v>
      </c>
      <c r="O6" s="464" t="str">
        <f>Resultat!KS339</f>
        <v>Andreas Granqvist</v>
      </c>
      <c r="P6" s="464">
        <f>Resultat!KS340</f>
        <v>3</v>
      </c>
      <c r="Q6" s="464" t="str">
        <f>Resultat!KS341</f>
        <v>Marcus Berg</v>
      </c>
      <c r="R6" s="465" t="str">
        <f>Resultat!KS342</f>
        <v>Marcus Berg</v>
      </c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</row>
    <row r="7" spans="1:32" x14ac:dyDescent="0.3">
      <c r="A7" s="408">
        <v>4</v>
      </c>
      <c r="B7" s="400" t="str">
        <f>Resultat!LT1</f>
        <v>Johnny Svensson</v>
      </c>
      <c r="C7" s="398">
        <f>Resultat!EC353</f>
        <v>113</v>
      </c>
      <c r="D7" s="401">
        <f>Resultat!EC355</f>
        <v>0.41391941391941389</v>
      </c>
      <c r="E7" s="447">
        <f>Resultat!LT349</f>
        <v>166</v>
      </c>
      <c r="F7" s="181" t="s">
        <v>30</v>
      </c>
      <c r="G7" s="180">
        <f>Resultat!LT302</f>
        <v>33</v>
      </c>
      <c r="H7" s="181">
        <f>Resultat!LT303</f>
        <v>89</v>
      </c>
      <c r="I7" s="181">
        <f>Resultat!LT305</f>
        <v>3</v>
      </c>
      <c r="J7" s="182">
        <f>Resultat!LT306</f>
        <v>0</v>
      </c>
      <c r="K7" s="460" t="str">
        <f>Resultat!LT319</f>
        <v>Luis Suarez</v>
      </c>
      <c r="L7" s="461" t="str">
        <f>Resultat!LT322</f>
        <v>Gabriel Jesus</v>
      </c>
      <c r="M7" s="461" t="str">
        <f>Resultat!LT325</f>
        <v>Eden Hazard</v>
      </c>
      <c r="N7" s="460" t="str">
        <f>Resultat!LT338</f>
        <v>Granqvist</v>
      </c>
      <c r="O7" s="461" t="str">
        <f>Resultat!LT339</f>
        <v>S.Larsson</v>
      </c>
      <c r="P7" s="461">
        <f>Resultat!LT340</f>
        <v>2</v>
      </c>
      <c r="Q7" s="461" t="str">
        <f>Resultat!LT341</f>
        <v>Granqvist</v>
      </c>
      <c r="R7" s="462" t="str">
        <f>Resultat!LT342</f>
        <v>Granqvist</v>
      </c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</row>
    <row r="8" spans="1:32" x14ac:dyDescent="0.3">
      <c r="A8" s="399">
        <v>5</v>
      </c>
      <c r="B8" s="400" t="str">
        <f>Resultat!IT1</f>
        <v>Fredrik Petersson</v>
      </c>
      <c r="C8" s="398">
        <f>Resultat!BC353</f>
        <v>111</v>
      </c>
      <c r="D8" s="401">
        <f>Resultat!BC355</f>
        <v>0.40659340659340659</v>
      </c>
      <c r="E8" s="447">
        <f>Resultat!IT349</f>
        <v>165</v>
      </c>
      <c r="F8" s="181" t="s">
        <v>30</v>
      </c>
      <c r="G8" s="180">
        <f>Resultat!IT302</f>
        <v>59</v>
      </c>
      <c r="H8" s="181">
        <f>Resultat!IT303</f>
        <v>59</v>
      </c>
      <c r="I8" s="181">
        <f>Resultat!IT305</f>
        <v>3</v>
      </c>
      <c r="J8" s="182">
        <f>Resultat!IT306</f>
        <v>0</v>
      </c>
      <c r="K8" s="460" t="str">
        <f>Resultat!IT319</f>
        <v>Griezmann</v>
      </c>
      <c r="L8" s="461" t="str">
        <f>Resultat!IT322</f>
        <v>Neymar</v>
      </c>
      <c r="M8" s="461" t="str">
        <f>Resultat!IT325</f>
        <v>Werner</v>
      </c>
      <c r="N8" s="460" t="str">
        <f>Resultat!IT338</f>
        <v>Toivonen</v>
      </c>
      <c r="O8" s="461" t="str">
        <f>Resultat!IT339</f>
        <v>Granqvist</v>
      </c>
      <c r="P8" s="461">
        <f>Resultat!IT340</f>
        <v>4</v>
      </c>
      <c r="Q8" s="461" t="str">
        <f>Resultat!IT341</f>
        <v>Toivonen</v>
      </c>
      <c r="R8" s="462" t="str">
        <f>Resultat!IT342</f>
        <v>Toivonen</v>
      </c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</row>
    <row r="9" spans="1:32" x14ac:dyDescent="0.3">
      <c r="A9" s="399">
        <v>6</v>
      </c>
      <c r="B9" s="400" t="str">
        <f>Resultat!KG1</f>
        <v>Jacob Pettersson</v>
      </c>
      <c r="C9" s="398">
        <f>Resultat!CP353</f>
        <v>108</v>
      </c>
      <c r="D9" s="401">
        <f>Resultat!CP355</f>
        <v>0.39560439560439559</v>
      </c>
      <c r="E9" s="447">
        <f>Resultat!KG349</f>
        <v>173</v>
      </c>
      <c r="F9" s="181" t="s">
        <v>30</v>
      </c>
      <c r="G9" s="180">
        <f>Resultat!KG302</f>
        <v>13</v>
      </c>
      <c r="H9" s="181">
        <f>Resultat!KG303</f>
        <v>84</v>
      </c>
      <c r="I9" s="181">
        <f>Resultat!KG305</f>
        <v>6</v>
      </c>
      <c r="J9" s="182">
        <f>Resultat!KG306</f>
        <v>0</v>
      </c>
      <c r="K9" s="460" t="str">
        <f>Resultat!KG319</f>
        <v>Griezman</v>
      </c>
      <c r="L9" s="461" t="str">
        <f>Resultat!KG322</f>
        <v>Jesus</v>
      </c>
      <c r="M9" s="461" t="str">
        <f>Resultat!KG325</f>
        <v>Messi</v>
      </c>
      <c r="N9" s="460" t="str">
        <f>Resultat!KG338</f>
        <v>Marcus Berg</v>
      </c>
      <c r="O9" s="461" t="str">
        <f>Resultat!KG339</f>
        <v>Lustig</v>
      </c>
      <c r="P9" s="461">
        <f>Resultat!KG340</f>
        <v>5</v>
      </c>
      <c r="Q9" s="461" t="str">
        <f>Resultat!KG341</f>
        <v>Berg</v>
      </c>
      <c r="R9" s="462" t="str">
        <f>Resultat!KG342</f>
        <v>Berg</v>
      </c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</row>
    <row r="10" spans="1:32" x14ac:dyDescent="0.3">
      <c r="A10" s="399">
        <v>7</v>
      </c>
      <c r="B10" s="400" t="str">
        <f>Resultat!LE1</f>
        <v>Andreas Larsson</v>
      </c>
      <c r="C10" s="398">
        <f>Resultat!DN353</f>
        <v>107</v>
      </c>
      <c r="D10" s="401">
        <f>Resultat!DN355</f>
        <v>0.39194139194139194</v>
      </c>
      <c r="E10" s="447">
        <f>Resultat!LE349</f>
        <v>180</v>
      </c>
      <c r="F10" s="181" t="s">
        <v>30</v>
      </c>
      <c r="G10" s="180">
        <f>Resultat!LE302</f>
        <v>77</v>
      </c>
      <c r="H10" s="181">
        <f>Resultat!LE303</f>
        <v>77</v>
      </c>
      <c r="I10" s="181">
        <f>Resultat!LE305</f>
        <v>5</v>
      </c>
      <c r="J10" s="182">
        <f>Resultat!LE306</f>
        <v>0</v>
      </c>
      <c r="K10" s="460" t="str">
        <f>Resultat!LE319</f>
        <v>Messi</v>
      </c>
      <c r="L10" s="461" t="str">
        <f>Resultat!LE322</f>
        <v>Neymar</v>
      </c>
      <c r="M10" s="461" t="str">
        <f>Resultat!LE325</f>
        <v>Kane</v>
      </c>
      <c r="N10" s="460" t="str">
        <f>Resultat!LE338</f>
        <v>Berg</v>
      </c>
      <c r="O10" s="461" t="str">
        <f>Resultat!LE339</f>
        <v>Larsson</v>
      </c>
      <c r="P10" s="461">
        <f>Resultat!LE340</f>
        <v>3</v>
      </c>
      <c r="Q10" s="461" t="str">
        <f>Resultat!LE341</f>
        <v>Berg</v>
      </c>
      <c r="R10" s="462" t="str">
        <f>Resultat!LE342</f>
        <v>Claesson</v>
      </c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</row>
    <row r="11" spans="1:32" x14ac:dyDescent="0.3">
      <c r="A11" s="399">
        <v>8</v>
      </c>
      <c r="B11" s="400" t="str">
        <f>Resultat!KD1</f>
        <v>Malte Utbult</v>
      </c>
      <c r="C11" s="398">
        <f>Resultat!CM353</f>
        <v>107</v>
      </c>
      <c r="D11" s="401">
        <f>Resultat!CM355</f>
        <v>0.39194139194139194</v>
      </c>
      <c r="E11" s="447">
        <f>Resultat!KD349</f>
        <v>142</v>
      </c>
      <c r="F11" s="181" t="s">
        <v>30</v>
      </c>
      <c r="G11" s="180">
        <f>Resultat!KD302</f>
        <v>21</v>
      </c>
      <c r="H11" s="181">
        <f>Resultat!KD303</f>
        <v>83</v>
      </c>
      <c r="I11" s="181">
        <f>Resultat!KD305</f>
        <v>1</v>
      </c>
      <c r="J11" s="182">
        <f>Resultat!KD306</f>
        <v>0</v>
      </c>
      <c r="K11" s="460" t="str">
        <f>Resultat!KD319</f>
        <v>Lionel Messi</v>
      </c>
      <c r="L11" s="461" t="str">
        <f>Resultat!KD322</f>
        <v>Antoine Griezmann</v>
      </c>
      <c r="M11" s="461" t="str">
        <f>Resultat!KD325</f>
        <v>Neymar</v>
      </c>
      <c r="N11" s="460" t="str">
        <f>Resultat!KD338</f>
        <v>Marcus Berg</v>
      </c>
      <c r="O11" s="461" t="str">
        <f>Resultat!KD339</f>
        <v>Andreas Granqvist</v>
      </c>
      <c r="P11" s="461">
        <f>Resultat!KD340</f>
        <v>5</v>
      </c>
      <c r="Q11" s="461" t="str">
        <f>Resultat!KD341</f>
        <v>Marcus Berg</v>
      </c>
      <c r="R11" s="462" t="str">
        <f>Resultat!KD342</f>
        <v>Marcus Berg</v>
      </c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3"/>
    </row>
    <row r="12" spans="1:32" x14ac:dyDescent="0.3">
      <c r="A12" s="399">
        <v>9</v>
      </c>
      <c r="B12" s="400" t="str">
        <f>Resultat!JU1</f>
        <v>Emil Cerdier</v>
      </c>
      <c r="C12" s="398">
        <f>Resultat!CD353</f>
        <v>106</v>
      </c>
      <c r="D12" s="401">
        <f>Resultat!CD355</f>
        <v>0.38827838827838829</v>
      </c>
      <c r="E12" s="447">
        <f>Resultat!JU349</f>
        <v>158</v>
      </c>
      <c r="F12" s="181" t="s">
        <v>36</v>
      </c>
      <c r="G12" s="180">
        <f>Resultat!JU302</f>
        <v>52</v>
      </c>
      <c r="H12" s="181">
        <f>Resultat!JU303</f>
        <v>81</v>
      </c>
      <c r="I12" s="181">
        <f>Resultat!JU305</f>
        <v>3</v>
      </c>
      <c r="J12" s="182">
        <f>Resultat!JU306</f>
        <v>0</v>
      </c>
      <c r="K12" s="460" t="str">
        <f>Resultat!JU319</f>
        <v>Thomas Muller</v>
      </c>
      <c r="L12" s="461" t="str">
        <f>Resultat!JU322</f>
        <v>Diego Costa</v>
      </c>
      <c r="M12" s="461" t="str">
        <f>Resultat!JU325</f>
        <v>Fyodor Smolov</v>
      </c>
      <c r="N12" s="460" t="str">
        <f>Resultat!JU338</f>
        <v>Emil Forsberg</v>
      </c>
      <c r="O12" s="461" t="str">
        <f>Resultat!JU339</f>
        <v>Victor Lindelöf</v>
      </c>
      <c r="P12" s="461">
        <f>Resultat!JU340</f>
        <v>4</v>
      </c>
      <c r="Q12" s="461" t="str">
        <f>Resultat!JU341</f>
        <v>Emil Forsberg</v>
      </c>
      <c r="R12" s="462" t="str">
        <f>Resultat!JU342</f>
        <v>Ola Toivonen</v>
      </c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3"/>
      <c r="AE12" s="403"/>
      <c r="AF12" s="403"/>
    </row>
    <row r="13" spans="1:32" x14ac:dyDescent="0.3">
      <c r="A13" s="399">
        <v>10</v>
      </c>
      <c r="B13" s="400" t="str">
        <f>Resultat!MF1</f>
        <v>Sofia Nordin</v>
      </c>
      <c r="C13" s="398">
        <f>Resultat!EO353</f>
        <v>106</v>
      </c>
      <c r="D13" s="401">
        <f>Resultat!EO355</f>
        <v>0.38827838827838829</v>
      </c>
      <c r="E13" s="447">
        <f>Resultat!MF349</f>
        <v>227</v>
      </c>
      <c r="F13" s="181" t="s">
        <v>30</v>
      </c>
      <c r="G13" s="180">
        <f>Resultat!MF302</f>
        <v>33</v>
      </c>
      <c r="H13" s="181">
        <f>Resultat!MF303</f>
        <v>76</v>
      </c>
      <c r="I13" s="181">
        <f>Resultat!MF305</f>
        <v>3</v>
      </c>
      <c r="J13" s="182">
        <f>Resultat!MF306</f>
        <v>1</v>
      </c>
      <c r="K13" s="460" t="str">
        <f>Resultat!MF319</f>
        <v>Lewandowski</v>
      </c>
      <c r="L13" s="461" t="str">
        <f>Resultat!MF322</f>
        <v>Giroud</v>
      </c>
      <c r="M13" s="461" t="str">
        <f>Resultat!MF325</f>
        <v>Ronaldo</v>
      </c>
      <c r="N13" s="460" t="str">
        <f>Resultat!MF338</f>
        <v>Marcus Berg</v>
      </c>
      <c r="O13" s="461" t="str">
        <f>Resultat!MF339</f>
        <v>Andreas Granqvist</v>
      </c>
      <c r="P13" s="461">
        <f>Resultat!MF340</f>
        <v>7</v>
      </c>
      <c r="Q13" s="461" t="str">
        <f>Resultat!MF341</f>
        <v>Emil Forsberg</v>
      </c>
      <c r="R13" s="462" t="str">
        <f>Resultat!MF342</f>
        <v>Marcus Berg</v>
      </c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</row>
    <row r="14" spans="1:32" x14ac:dyDescent="0.3">
      <c r="A14" s="399">
        <v>11</v>
      </c>
      <c r="B14" s="400" t="str">
        <f>Resultat!LN1</f>
        <v>Anton Landin</v>
      </c>
      <c r="C14" s="398">
        <f>Resultat!DW353</f>
        <v>106</v>
      </c>
      <c r="D14" s="401">
        <f>Resultat!DW355</f>
        <v>0.38827838827838829</v>
      </c>
      <c r="E14" s="447">
        <f>Resultat!LN349</f>
        <v>211</v>
      </c>
      <c r="F14" s="181" t="s">
        <v>30</v>
      </c>
      <c r="G14" s="180">
        <f>Resultat!LN302</f>
        <v>17</v>
      </c>
      <c r="H14" s="181">
        <f>Resultat!LN303</f>
        <v>88</v>
      </c>
      <c r="I14" s="181">
        <f>Resultat!LN305</f>
        <v>5</v>
      </c>
      <c r="J14" s="182">
        <f>Resultat!LN306</f>
        <v>0</v>
      </c>
      <c r="K14" s="180" t="str">
        <f>Resultat!LN319</f>
        <v>Griezman</v>
      </c>
      <c r="L14" s="181" t="str">
        <f>Resultat!LN322</f>
        <v>Costa</v>
      </c>
      <c r="M14" s="181" t="str">
        <f>Resultat!LN325</f>
        <v>Mbape</v>
      </c>
      <c r="N14" s="180" t="str">
        <f>Resultat!LN338</f>
        <v>Toivonen</v>
      </c>
      <c r="O14" s="181" t="str">
        <f>Resultat!LN339</f>
        <v>Granqvist</v>
      </c>
      <c r="P14" s="181">
        <f>Resultat!LN340</f>
        <v>9</v>
      </c>
      <c r="Q14" s="181" t="str">
        <f>Resultat!LN341</f>
        <v>Berg</v>
      </c>
      <c r="R14" s="182" t="str">
        <f>Resultat!LN342</f>
        <v>Berg</v>
      </c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</row>
    <row r="15" spans="1:32" x14ac:dyDescent="0.3">
      <c r="A15" s="399">
        <v>12</v>
      </c>
      <c r="B15" s="400" t="str">
        <f>Resultat!KA1</f>
        <v>Anders Utbult</v>
      </c>
      <c r="C15" s="398">
        <f>Resultat!CJ353</f>
        <v>104</v>
      </c>
      <c r="D15" s="401">
        <f>Resultat!CJ355</f>
        <v>0.38095238095238093</v>
      </c>
      <c r="E15" s="447">
        <f>Resultat!KA349</f>
        <v>162</v>
      </c>
      <c r="F15" s="181" t="s">
        <v>32</v>
      </c>
      <c r="G15" s="180">
        <f>Resultat!KA302</f>
        <v>42</v>
      </c>
      <c r="H15" s="181">
        <f>Resultat!KA303</f>
        <v>79</v>
      </c>
      <c r="I15" s="181">
        <f>Resultat!KA305</f>
        <v>4</v>
      </c>
      <c r="J15" s="182">
        <f>Resultat!KA306</f>
        <v>0</v>
      </c>
      <c r="K15" s="460" t="str">
        <f>Resultat!KA319</f>
        <v>Messi</v>
      </c>
      <c r="L15" s="461" t="str">
        <f>Resultat!KA322</f>
        <v>Griezmann</v>
      </c>
      <c r="M15" s="461" t="str">
        <f>Resultat!KA325</f>
        <v>Suarez</v>
      </c>
      <c r="N15" s="460" t="str">
        <f>Resultat!KA338</f>
        <v>Marcus Berg</v>
      </c>
      <c r="O15" s="461" t="str">
        <f>Resultat!KA339</f>
        <v>Granquist</v>
      </c>
      <c r="P15" s="461">
        <f>Resultat!KA340</f>
        <v>4</v>
      </c>
      <c r="Q15" s="461" t="str">
        <f>Resultat!KA341</f>
        <v>Forsberg</v>
      </c>
      <c r="R15" s="462" t="str">
        <f>Resultat!KA342</f>
        <v>Berg</v>
      </c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</row>
    <row r="16" spans="1:32" x14ac:dyDescent="0.3">
      <c r="A16" s="399">
        <v>13</v>
      </c>
      <c r="B16" s="400" t="str">
        <f>Resultat!IH1</f>
        <v>Linus Mattiasson</v>
      </c>
      <c r="C16" s="398">
        <f>Resultat!AQ353</f>
        <v>103</v>
      </c>
      <c r="D16" s="401">
        <f>Resultat!AQ355</f>
        <v>0.37728937728937728</v>
      </c>
      <c r="E16" s="447">
        <f>Resultat!IH349</f>
        <v>162</v>
      </c>
      <c r="F16" s="181" t="s">
        <v>91</v>
      </c>
      <c r="G16" s="180">
        <f>Resultat!IH302</f>
        <v>27</v>
      </c>
      <c r="H16" s="181">
        <f>Resultat!IH303</f>
        <v>89</v>
      </c>
      <c r="I16" s="181">
        <f>Resultat!IH305</f>
        <v>2</v>
      </c>
      <c r="J16" s="182">
        <f>Resultat!IH306</f>
        <v>0</v>
      </c>
      <c r="K16" s="460" t="str">
        <f>Resultat!IH319</f>
        <v>Neymar</v>
      </c>
      <c r="L16" s="461" t="str">
        <f>Resultat!IH322</f>
        <v>Lukaku</v>
      </c>
      <c r="M16" s="461" t="str">
        <f>Resultat!IH325</f>
        <v>Griezmann</v>
      </c>
      <c r="N16" s="460" t="str">
        <f>Resultat!IH338</f>
        <v>Granqvist</v>
      </c>
      <c r="O16" s="461" t="str">
        <f>Resultat!IH339</f>
        <v>Lustig</v>
      </c>
      <c r="P16" s="461">
        <f>Resultat!IH340</f>
        <v>1</v>
      </c>
      <c r="Q16" s="461" t="str">
        <f>Resultat!IH341</f>
        <v>Granqvist</v>
      </c>
      <c r="R16" s="462" t="str">
        <f>Resultat!IH342</f>
        <v>Granqvist</v>
      </c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</row>
    <row r="17" spans="1:32" x14ac:dyDescent="0.3">
      <c r="A17" s="399">
        <v>14</v>
      </c>
      <c r="B17" s="400" t="str">
        <f>Resultat!JR1</f>
        <v>Urban Karlsson</v>
      </c>
      <c r="C17" s="398">
        <f>Resultat!CA353</f>
        <v>99</v>
      </c>
      <c r="D17" s="401">
        <f>Resultat!CA355</f>
        <v>0.36263736263736263</v>
      </c>
      <c r="E17" s="447">
        <f>Resultat!JR349</f>
        <v>165</v>
      </c>
      <c r="F17" s="181" t="s">
        <v>36</v>
      </c>
      <c r="G17" s="180">
        <f>Resultat!JR302</f>
        <v>27</v>
      </c>
      <c r="H17" s="181">
        <f>Resultat!JR303</f>
        <v>85</v>
      </c>
      <c r="I17" s="181">
        <f>Resultat!JR305</f>
        <v>4</v>
      </c>
      <c r="J17" s="182">
        <f>Resultat!JR306</f>
        <v>0</v>
      </c>
      <c r="K17" s="460" t="str">
        <f>Resultat!JR319</f>
        <v>Reus</v>
      </c>
      <c r="L17" s="461" t="str">
        <f>Resultat!JR322</f>
        <v>Messi</v>
      </c>
      <c r="M17" s="461" t="str">
        <f>Resultat!JR325</f>
        <v>Kane</v>
      </c>
      <c r="N17" s="460" t="str">
        <f>Resultat!JR338</f>
        <v>Berg</v>
      </c>
      <c r="O17" s="461" t="str">
        <f>Resultat!JR339</f>
        <v>Sebastian Larsson</v>
      </c>
      <c r="P17" s="461">
        <f>Resultat!JR340</f>
        <v>8</v>
      </c>
      <c r="Q17" s="461" t="str">
        <f>Resultat!JR341</f>
        <v>Granqvist</v>
      </c>
      <c r="R17" s="462" t="str">
        <f>Resultat!JR342</f>
        <v>Berg</v>
      </c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</row>
    <row r="18" spans="1:32" x14ac:dyDescent="0.3">
      <c r="A18" s="399">
        <v>15</v>
      </c>
      <c r="B18" s="400" t="str">
        <f>Resultat!IW1</f>
        <v>Simon Dino</v>
      </c>
      <c r="C18" s="398">
        <f>Resultat!BF353</f>
        <v>99</v>
      </c>
      <c r="D18" s="401">
        <f>Resultat!BF355</f>
        <v>0.36263736263736263</v>
      </c>
      <c r="E18" s="447">
        <f>Resultat!IW349</f>
        <v>166</v>
      </c>
      <c r="F18" s="181" t="s">
        <v>30</v>
      </c>
      <c r="G18" s="180">
        <f>Resultat!IW302</f>
        <v>36</v>
      </c>
      <c r="H18" s="181">
        <f>Resultat!IW303</f>
        <v>90</v>
      </c>
      <c r="I18" s="181">
        <f>Resultat!IW305</f>
        <v>4</v>
      </c>
      <c r="J18" s="182">
        <f>Resultat!IW306</f>
        <v>0</v>
      </c>
      <c r="K18" s="460" t="str">
        <f>Resultat!IW319</f>
        <v>Grizman</v>
      </c>
      <c r="L18" s="461" t="str">
        <f>Resultat!IW322</f>
        <v>Neymar</v>
      </c>
      <c r="M18" s="461" t="str">
        <f>Resultat!IW325</f>
        <v>Messi</v>
      </c>
      <c r="N18" s="460" t="str">
        <f>Resultat!IW338</f>
        <v>Granqvist</v>
      </c>
      <c r="O18" s="461" t="str">
        <f>Resultat!IW339</f>
        <v>Granqvist</v>
      </c>
      <c r="P18" s="461">
        <f>Resultat!IW340</f>
        <v>1</v>
      </c>
      <c r="Q18" s="461" t="str">
        <f>Resultat!IW341</f>
        <v>Granqvist</v>
      </c>
      <c r="R18" s="462" t="str">
        <f>Resultat!IW342</f>
        <v>Granqvist</v>
      </c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</row>
    <row r="19" spans="1:32" x14ac:dyDescent="0.3">
      <c r="A19" s="399">
        <v>16</v>
      </c>
      <c r="B19" s="400" t="str">
        <f>Resultat!IN1</f>
        <v>Mattias westerström</v>
      </c>
      <c r="C19" s="398">
        <f>Resultat!AW353</f>
        <v>98</v>
      </c>
      <c r="D19" s="401">
        <f>Resultat!AW355</f>
        <v>0.35897435897435898</v>
      </c>
      <c r="E19" s="447">
        <f>Resultat!IN349</f>
        <v>164</v>
      </c>
      <c r="F19" s="181" t="s">
        <v>32</v>
      </c>
      <c r="G19" s="180">
        <f>Resultat!IN302</f>
        <v>63</v>
      </c>
      <c r="H19" s="181">
        <f>Resultat!IN303</f>
        <v>78</v>
      </c>
      <c r="I19" s="181">
        <f>Resultat!IN305</f>
        <v>5</v>
      </c>
      <c r="J19" s="182">
        <f>Resultat!IN306</f>
        <v>0</v>
      </c>
      <c r="K19" s="460" t="str">
        <f>Resultat!IN319</f>
        <v>Neymar</v>
      </c>
      <c r="L19" s="461" t="str">
        <f>Resultat!IN322</f>
        <v>Messi</v>
      </c>
      <c r="M19" s="461" t="str">
        <f>Resultat!IN325</f>
        <v>Costa</v>
      </c>
      <c r="N19" s="460" t="str">
        <f>Resultat!IN338</f>
        <v>Granqvist</v>
      </c>
      <c r="O19" s="461" t="str">
        <f>Resultat!IN339</f>
        <v>Ekdal</v>
      </c>
      <c r="P19" s="461">
        <f>Resultat!IN340</f>
        <v>2</v>
      </c>
      <c r="Q19" s="461" t="str">
        <f>Resultat!IN341</f>
        <v>Granqvist</v>
      </c>
      <c r="R19" s="462" t="str">
        <f>Resultat!IN342</f>
        <v>Guidetti</v>
      </c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</row>
    <row r="20" spans="1:32" x14ac:dyDescent="0.3">
      <c r="A20" s="399">
        <v>17</v>
      </c>
      <c r="B20" s="409" t="str">
        <f>Resultat!HY1</f>
        <v>Tommy Atterhäll</v>
      </c>
      <c r="C20" s="398">
        <f>Resultat!AH353</f>
        <v>98</v>
      </c>
      <c r="D20" s="411">
        <f>Resultat!AH355</f>
        <v>0.35897435897435898</v>
      </c>
      <c r="E20" s="447">
        <f>Resultat!HY349</f>
        <v>180</v>
      </c>
      <c r="F20" s="181" t="s">
        <v>39</v>
      </c>
      <c r="G20" s="180">
        <f>Resultat!HY302</f>
        <v>7</v>
      </c>
      <c r="H20" s="181">
        <f>Resultat!HY303</f>
        <v>91</v>
      </c>
      <c r="I20" s="181">
        <f>Resultat!HY305</f>
        <v>5</v>
      </c>
      <c r="J20" s="182">
        <f>Resultat!HY306</f>
        <v>0</v>
      </c>
      <c r="K20" s="460" t="str">
        <f>Resultat!HY319</f>
        <v>R. Lukaku</v>
      </c>
      <c r="L20" s="461" t="str">
        <f>Resultat!HY322</f>
        <v>C. Ronaldo</v>
      </c>
      <c r="M20" s="461" t="str">
        <f>Resultat!HY325</f>
        <v>L. Messi</v>
      </c>
      <c r="N20" s="460" t="str">
        <f>Resultat!HY338</f>
        <v>Berg</v>
      </c>
      <c r="O20" s="461" t="str">
        <f>Resultat!HY339</f>
        <v>S. Larsson</v>
      </c>
      <c r="P20" s="461">
        <f>Resultat!HY340</f>
        <v>3</v>
      </c>
      <c r="Q20" s="461" t="str">
        <f>Resultat!HY341</f>
        <v>E. Forsberg</v>
      </c>
      <c r="R20" s="462" t="str">
        <f>Resultat!HY342</f>
        <v>Berg</v>
      </c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</row>
    <row r="21" spans="1:32" x14ac:dyDescent="0.3">
      <c r="A21" s="399">
        <v>18</v>
      </c>
      <c r="B21" s="400" t="str">
        <f>Resultat!KJ1</f>
        <v>Stefan Edvardsson</v>
      </c>
      <c r="C21" s="398">
        <f>Resultat!CS353</f>
        <v>98</v>
      </c>
      <c r="D21" s="401">
        <f>Resultat!CS355</f>
        <v>0.35897435897435898</v>
      </c>
      <c r="E21" s="447">
        <f>Resultat!KJ349</f>
        <v>159</v>
      </c>
      <c r="F21" s="181" t="s">
        <v>19</v>
      </c>
      <c r="G21" s="180">
        <f>Resultat!KJ302</f>
        <v>38</v>
      </c>
      <c r="H21" s="181">
        <f>Resultat!KJ303</f>
        <v>38</v>
      </c>
      <c r="I21" s="181">
        <f>Resultat!KJ305</f>
        <v>2</v>
      </c>
      <c r="J21" s="182">
        <f>Resultat!KJ306</f>
        <v>0</v>
      </c>
      <c r="K21" s="460" t="str">
        <f>Resultat!KJ319</f>
        <v>Cavani</v>
      </c>
      <c r="L21" s="461" t="str">
        <f>Resultat!KJ322</f>
        <v>Griezmann</v>
      </c>
      <c r="M21" s="461" t="str">
        <f>Resultat!KJ325</f>
        <v>Messi</v>
      </c>
      <c r="N21" s="460" t="str">
        <f>Resultat!KJ338</f>
        <v>Toivonen</v>
      </c>
      <c r="O21" s="461" t="str">
        <f>Resultat!KJ339</f>
        <v>Lustig</v>
      </c>
      <c r="P21" s="461">
        <f>Resultat!KJ340</f>
        <v>2</v>
      </c>
      <c r="Q21" s="461" t="str">
        <f>Resultat!KJ341</f>
        <v>Toivonen</v>
      </c>
      <c r="R21" s="462" t="str">
        <f>Resultat!KJ342</f>
        <v>Granqvist</v>
      </c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</row>
    <row r="22" spans="1:32" x14ac:dyDescent="0.3">
      <c r="A22" s="399">
        <v>19</v>
      </c>
      <c r="B22" s="400" t="str">
        <f>Resultat!JC1</f>
        <v>Joel Olofsson</v>
      </c>
      <c r="C22" s="398">
        <f>Resultat!BL353</f>
        <v>97</v>
      </c>
      <c r="D22" s="401">
        <f>Resultat!BL355</f>
        <v>0.35531135531135533</v>
      </c>
      <c r="E22" s="447">
        <f>Resultat!JC349</f>
        <v>157</v>
      </c>
      <c r="F22" s="181" t="s">
        <v>91</v>
      </c>
      <c r="G22" s="180">
        <f>Resultat!JC302</f>
        <v>29</v>
      </c>
      <c r="H22" s="181">
        <f>Resultat!JC303</f>
        <v>81</v>
      </c>
      <c r="I22" s="181">
        <f>Resultat!JC305</f>
        <v>4</v>
      </c>
      <c r="J22" s="182">
        <f>Resultat!JC306</f>
        <v>0</v>
      </c>
      <c r="K22" s="460" t="str">
        <f>Resultat!JC319</f>
        <v>Neymar</v>
      </c>
      <c r="L22" s="461" t="str">
        <f>Resultat!JC322</f>
        <v>Messi</v>
      </c>
      <c r="M22" s="461" t="str">
        <f>Resultat!JC325</f>
        <v>Cristiano Ronaldo</v>
      </c>
      <c r="N22" s="460" t="str">
        <f>Resultat!JC338</f>
        <v>Marcus Berg</v>
      </c>
      <c r="O22" s="461" t="str">
        <f>Resultat!JC339</f>
        <v>Sebastian Larsson</v>
      </c>
      <c r="P22" s="461">
        <f>Resultat!JC340</f>
        <v>6</v>
      </c>
      <c r="Q22" s="461" t="str">
        <f>Resultat!JC341</f>
        <v>Marcus Berg</v>
      </c>
      <c r="R22" s="462" t="str">
        <f>Resultat!JC342</f>
        <v>Marcus Berg</v>
      </c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</row>
    <row r="23" spans="1:32" x14ac:dyDescent="0.3">
      <c r="A23" s="399">
        <v>20</v>
      </c>
      <c r="B23" s="400" t="str">
        <f>Resultat!LW1</f>
        <v>Lucas Clarke</v>
      </c>
      <c r="C23" s="398">
        <f>Resultat!EF353</f>
        <v>97</v>
      </c>
      <c r="D23" s="401">
        <f>Resultat!EF355</f>
        <v>0.35531135531135533</v>
      </c>
      <c r="E23" s="447">
        <f>Resultat!LW349</f>
        <v>164</v>
      </c>
      <c r="F23" s="181" t="s">
        <v>91</v>
      </c>
      <c r="G23" s="180">
        <f>Resultat!LW302</f>
        <v>68</v>
      </c>
      <c r="H23" s="181">
        <f>Resultat!LW303</f>
        <v>68</v>
      </c>
      <c r="I23" s="181">
        <f>Resultat!LW305</f>
        <v>4</v>
      </c>
      <c r="J23" s="182">
        <f>Resultat!LW306</f>
        <v>0</v>
      </c>
      <c r="K23" s="460" t="str">
        <f>Resultat!LW319</f>
        <v>Neymar</v>
      </c>
      <c r="L23" s="461" t="str">
        <f>Resultat!LW322</f>
        <v>Griezmann</v>
      </c>
      <c r="M23" s="461" t="str">
        <f>Resultat!LW325</f>
        <v>Messi</v>
      </c>
      <c r="N23" s="460" t="str">
        <f>Resultat!LW338</f>
        <v>Forsberg</v>
      </c>
      <c r="O23" s="461" t="str">
        <f>Resultat!LW339</f>
        <v>Lustig</v>
      </c>
      <c r="P23" s="461">
        <f>Resultat!LW340</f>
        <v>2</v>
      </c>
      <c r="Q23" s="461" t="str">
        <f>Resultat!LW341</f>
        <v>Berg</v>
      </c>
      <c r="R23" s="462" t="str">
        <f>Resultat!LW342</f>
        <v>Forsberg</v>
      </c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</row>
    <row r="24" spans="1:32" x14ac:dyDescent="0.3">
      <c r="A24" s="399">
        <v>21</v>
      </c>
      <c r="B24" s="400" t="str">
        <f>Resultat!LZ1</f>
        <v>Victor Nordin</v>
      </c>
      <c r="C24" s="398">
        <f>Resultat!EI353</f>
        <v>96</v>
      </c>
      <c r="D24" s="401">
        <f>Resultat!EI355</f>
        <v>0.35164835164835168</v>
      </c>
      <c r="E24" s="447">
        <f>Resultat!LZ349</f>
        <v>169</v>
      </c>
      <c r="F24" s="181" t="s">
        <v>25</v>
      </c>
      <c r="G24" s="180">
        <f>Resultat!LZ302</f>
        <v>39</v>
      </c>
      <c r="H24" s="181">
        <f>Resultat!LZ303</f>
        <v>83</v>
      </c>
      <c r="I24" s="181">
        <f>Resultat!LZ305</f>
        <v>3</v>
      </c>
      <c r="J24" s="182">
        <f>Resultat!LZ306</f>
        <v>0</v>
      </c>
      <c r="K24" s="460" t="str">
        <f>Resultat!LZ319</f>
        <v>edinson cavani</v>
      </c>
      <c r="L24" s="461" t="str">
        <f>Resultat!LZ322</f>
        <v>thomas Muller</v>
      </c>
      <c r="M24" s="461" t="str">
        <f>Resultat!LZ325</f>
        <v>james rodriges</v>
      </c>
      <c r="N24" s="460" t="str">
        <f>Resultat!LZ338</f>
        <v>emil forsberg</v>
      </c>
      <c r="O24" s="461" t="str">
        <f>Resultat!LZ339</f>
        <v>mikael lustig</v>
      </c>
      <c r="P24" s="461">
        <f>Resultat!LZ340</f>
        <v>6</v>
      </c>
      <c r="Q24" s="461" t="str">
        <f>Resultat!LZ341</f>
        <v>Emil forsberg</v>
      </c>
      <c r="R24" s="462" t="str">
        <f>Resultat!LZ342</f>
        <v>john gudetti</v>
      </c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</row>
    <row r="25" spans="1:32" x14ac:dyDescent="0.3">
      <c r="A25" s="399">
        <v>22</v>
      </c>
      <c r="B25" s="400" t="str">
        <f>Resultat!EU1</f>
        <v>Anders Börjesson</v>
      </c>
      <c r="C25" s="398">
        <f>Resultat!EU353</f>
        <v>96</v>
      </c>
      <c r="D25" s="401">
        <f>Resultat!EU355</f>
        <v>0.35164835164835168</v>
      </c>
      <c r="E25" s="447">
        <f>Resultat!ML349</f>
        <v>162</v>
      </c>
      <c r="F25" s="181" t="s">
        <v>32</v>
      </c>
      <c r="G25" s="180">
        <f>Resultat!ML302</f>
        <v>37</v>
      </c>
      <c r="H25" s="181">
        <f>Resultat!ML303</f>
        <v>68</v>
      </c>
      <c r="I25" s="181">
        <f>Resultat!ML305</f>
        <v>5</v>
      </c>
      <c r="J25" s="182">
        <f>Resultat!ML306</f>
        <v>0</v>
      </c>
      <c r="K25" s="460" t="str">
        <f>Resultat!ML319</f>
        <v>Messi</v>
      </c>
      <c r="L25" s="461" t="str">
        <f>Resultat!ML322</f>
        <v>Griezmann</v>
      </c>
      <c r="M25" s="461" t="str">
        <f>Resultat!ML325</f>
        <v>Muller</v>
      </c>
      <c r="N25" s="460" t="str">
        <f>Resultat!ML338</f>
        <v>Berg</v>
      </c>
      <c r="O25" s="461" t="str">
        <f>Resultat!ML339</f>
        <v xml:space="preserve">Toivonen </v>
      </c>
      <c r="P25" s="461">
        <f>Resultat!ML340</f>
        <v>3</v>
      </c>
      <c r="Q25" s="461" t="str">
        <f>Resultat!ML341</f>
        <v>Forsberg</v>
      </c>
      <c r="R25" s="462" t="str">
        <f>Resultat!ML342</f>
        <v>Berg</v>
      </c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</row>
    <row r="26" spans="1:32" x14ac:dyDescent="0.3">
      <c r="A26" s="399">
        <v>23</v>
      </c>
      <c r="B26" s="409" t="str">
        <f>Resultat!HP1</f>
        <v>John Nilsson</v>
      </c>
      <c r="C26" s="398">
        <f>Resultat!Y353</f>
        <v>95</v>
      </c>
      <c r="D26" s="411">
        <f>Resultat!Y355</f>
        <v>0.34798534798534797</v>
      </c>
      <c r="E26" s="412">
        <f>Resultat!HP349</f>
        <v>147</v>
      </c>
      <c r="F26" s="412" t="s">
        <v>39</v>
      </c>
      <c r="G26" s="410">
        <f>Resultat!HP302</f>
        <v>37</v>
      </c>
      <c r="H26" s="412">
        <f>Resultat!HP303</f>
        <v>83</v>
      </c>
      <c r="I26" s="412">
        <f>Resultat!HP305</f>
        <v>4</v>
      </c>
      <c r="J26" s="413">
        <f>Resultat!HP306</f>
        <v>0</v>
      </c>
      <c r="K26" s="460" t="str">
        <f>Resultat!HP319</f>
        <v>Lukaku</v>
      </c>
      <c r="L26" s="461" t="str">
        <f>Resultat!HP322</f>
        <v>Muller</v>
      </c>
      <c r="M26" s="461" t="str">
        <f>Resultat!HP325</f>
        <v>Messi</v>
      </c>
      <c r="N26" s="460" t="str">
        <f>Resultat!HP338</f>
        <v>M Berg</v>
      </c>
      <c r="O26" s="461" t="str">
        <f>Resultat!HP339</f>
        <v>Ekdal</v>
      </c>
      <c r="P26" s="461">
        <f>Resultat!HP340</f>
        <v>2</v>
      </c>
      <c r="Q26" s="461" t="str">
        <f>Resultat!HP341</f>
        <v>Forsberg</v>
      </c>
      <c r="R26" s="462" t="str">
        <f>Resultat!HP342</f>
        <v>M Berg</v>
      </c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</row>
    <row r="27" spans="1:32" x14ac:dyDescent="0.3">
      <c r="A27" s="399">
        <v>24</v>
      </c>
      <c r="B27" s="400" t="str">
        <f>Resultat!HS1</f>
        <v>Erik Nilsson</v>
      </c>
      <c r="C27" s="398">
        <f>Resultat!AB353</f>
        <v>95</v>
      </c>
      <c r="D27" s="401">
        <f>Resultat!AB355</f>
        <v>0.34798534798534797</v>
      </c>
      <c r="E27" s="447">
        <f>Resultat!HS349</f>
        <v>151</v>
      </c>
      <c r="F27" s="181" t="s">
        <v>36</v>
      </c>
      <c r="G27" s="180">
        <f>Resultat!HS302</f>
        <v>76</v>
      </c>
      <c r="H27" s="181">
        <f>Resultat!HS303</f>
        <v>76</v>
      </c>
      <c r="I27" s="181">
        <f>Resultat!HS305</f>
        <v>2</v>
      </c>
      <c r="J27" s="182">
        <f>Resultat!HS306</f>
        <v>0</v>
      </c>
      <c r="K27" s="460" t="str">
        <f>Resultat!HS319</f>
        <v xml:space="preserve">mario mandzukic </v>
      </c>
      <c r="L27" s="461" t="str">
        <f>Resultat!HS322</f>
        <v>neymar</v>
      </c>
      <c r="M27" s="461" t="str">
        <f>Resultat!HS325</f>
        <v>radamel falcao</v>
      </c>
      <c r="N27" s="460" t="str">
        <f>Resultat!HS338</f>
        <v>ola toivonen</v>
      </c>
      <c r="O27" s="461" t="str">
        <f>Resultat!HS339</f>
        <v>andreas granqvist</v>
      </c>
      <c r="P27" s="461">
        <f>Resultat!HS340</f>
        <v>3</v>
      </c>
      <c r="Q27" s="461" t="str">
        <f>Resultat!HS341</f>
        <v>forsberg</v>
      </c>
      <c r="R27" s="462" t="str">
        <f>Resultat!HS342</f>
        <v>forsberg</v>
      </c>
      <c r="S27" s="403"/>
      <c r="T27" s="403"/>
      <c r="U27" s="403"/>
      <c r="V27" s="403"/>
      <c r="W27" s="403"/>
      <c r="X27" s="403"/>
      <c r="Y27" s="403"/>
      <c r="Z27" s="403"/>
      <c r="AA27" s="403"/>
      <c r="AB27" s="403"/>
      <c r="AC27" s="403"/>
      <c r="AD27" s="403"/>
      <c r="AE27" s="403"/>
      <c r="AF27" s="403"/>
    </row>
    <row r="28" spans="1:32" x14ac:dyDescent="0.3">
      <c r="A28" s="399">
        <v>25</v>
      </c>
      <c r="B28" s="400" t="str">
        <f>Resultat!JL1</f>
        <v>Niklas Zackariasson</v>
      </c>
      <c r="C28" s="398">
        <f>Resultat!BU353</f>
        <v>95</v>
      </c>
      <c r="D28" s="401">
        <f>Resultat!BU355</f>
        <v>0.34798534798534797</v>
      </c>
      <c r="E28" s="447">
        <f>Resultat!JL349</f>
        <v>160</v>
      </c>
      <c r="F28" s="181" t="s">
        <v>19</v>
      </c>
      <c r="G28" s="180">
        <f>Resultat!JL302</f>
        <v>37</v>
      </c>
      <c r="H28" s="181">
        <f>Resultat!JL303</f>
        <v>82</v>
      </c>
      <c r="I28" s="181">
        <f>Resultat!JL305</f>
        <v>5</v>
      </c>
      <c r="J28" s="182">
        <f>Resultat!JL306</f>
        <v>0</v>
      </c>
      <c r="K28" s="460" t="str">
        <f>Resultat!JL319</f>
        <v>Greizmann</v>
      </c>
      <c r="L28" s="461" t="str">
        <f>Resultat!JL322</f>
        <v>Neymar</v>
      </c>
      <c r="M28" s="461" t="str">
        <f>Resultat!JL325</f>
        <v>Cavani</v>
      </c>
      <c r="N28" s="460" t="str">
        <f>Resultat!JL338</f>
        <v>Emil Forsberg</v>
      </c>
      <c r="O28" s="461" t="str">
        <f>Resultat!JL339</f>
        <v>Andreas Granqvist</v>
      </c>
      <c r="P28" s="461">
        <f>Resultat!JL340</f>
        <v>2</v>
      </c>
      <c r="Q28" s="461" t="str">
        <f>Resultat!JL341</f>
        <v>Emil Forsberg</v>
      </c>
      <c r="R28" s="462" t="str">
        <f>Resultat!JL342</f>
        <v>Emil Forsberg</v>
      </c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</row>
    <row r="29" spans="1:32" x14ac:dyDescent="0.3">
      <c r="A29" s="399">
        <v>26</v>
      </c>
      <c r="B29" s="400" t="str">
        <f>Resultat!KP1</f>
        <v>Karin Börjesson</v>
      </c>
      <c r="C29" s="398">
        <f>Resultat!CY353</f>
        <v>95</v>
      </c>
      <c r="D29" s="401">
        <f>Resultat!CY355</f>
        <v>0.34798534798534797</v>
      </c>
      <c r="E29" s="447">
        <f>Resultat!KP349</f>
        <v>176</v>
      </c>
      <c r="F29" s="181" t="s">
        <v>32</v>
      </c>
      <c r="G29" s="180">
        <f>Resultat!KP302</f>
        <v>3</v>
      </c>
      <c r="H29" s="181">
        <f>Resultat!KP303</f>
        <v>82</v>
      </c>
      <c r="I29" s="181">
        <f>Resultat!KP305</f>
        <v>2</v>
      </c>
      <c r="J29" s="182">
        <f>Resultat!KP306</f>
        <v>0</v>
      </c>
      <c r="K29" s="460" t="str">
        <f>Resultat!KP319</f>
        <v>Messi</v>
      </c>
      <c r="L29" s="461" t="str">
        <f>Resultat!KP322</f>
        <v>Griezmann</v>
      </c>
      <c r="M29" s="461" t="str">
        <f>Resultat!KP325</f>
        <v>Lukaku</v>
      </c>
      <c r="N29" s="460" t="str">
        <f>Resultat!KP338</f>
        <v>Kiese Thelin</v>
      </c>
      <c r="O29" s="461" t="str">
        <f>Resultat!KP339</f>
        <v>Grankvist</v>
      </c>
      <c r="P29" s="461">
        <f>Resultat!KP340</f>
        <v>5</v>
      </c>
      <c r="Q29" s="461" t="str">
        <f>Resultat!KP341</f>
        <v>Toivonen</v>
      </c>
      <c r="R29" s="462" t="str">
        <f>Resultat!KP342</f>
        <v>Kiese Thelin</v>
      </c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</row>
    <row r="30" spans="1:32" x14ac:dyDescent="0.3">
      <c r="A30" s="399">
        <v>27</v>
      </c>
      <c r="B30" s="400" t="str">
        <f>Resultat!IB1</f>
        <v>Mikael Petersson</v>
      </c>
      <c r="C30" s="398">
        <f>Resultat!AK353</f>
        <v>94</v>
      </c>
      <c r="D30" s="401">
        <f>Resultat!AK355</f>
        <v>0.34432234432234432</v>
      </c>
      <c r="E30" s="447">
        <f>Resultat!IB349</f>
        <v>168</v>
      </c>
      <c r="F30" s="181" t="s">
        <v>91</v>
      </c>
      <c r="G30" s="180">
        <f>Resultat!IB302</f>
        <v>33</v>
      </c>
      <c r="H30" s="181">
        <f>Resultat!IB303</f>
        <v>89</v>
      </c>
      <c r="I30" s="181">
        <f>Resultat!IB305</f>
        <v>4</v>
      </c>
      <c r="J30" s="182">
        <f>Resultat!IB306</f>
        <v>0</v>
      </c>
      <c r="K30" s="460" t="str">
        <f>Resultat!IB319</f>
        <v>Leo Messi</v>
      </c>
      <c r="L30" s="461" t="str">
        <f>Resultat!IB322</f>
        <v>Anjtoine Griezmann</v>
      </c>
      <c r="M30" s="461" t="str">
        <f>Resultat!IB325</f>
        <v>Neymar</v>
      </c>
      <c r="N30" s="460" t="str">
        <f>Resultat!IB338</f>
        <v>Marcus Berg</v>
      </c>
      <c r="O30" s="461" t="str">
        <f>Resultat!IB339</f>
        <v>Andreas Granqvist</v>
      </c>
      <c r="P30" s="461">
        <f>Resultat!IB340</f>
        <v>2</v>
      </c>
      <c r="Q30" s="461" t="str">
        <f>Resultat!IB341</f>
        <v>Marcus Berg</v>
      </c>
      <c r="R30" s="462" t="str">
        <f>Resultat!IB342</f>
        <v>Marcus Berg</v>
      </c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</row>
    <row r="31" spans="1:32" x14ac:dyDescent="0.3">
      <c r="A31" s="399">
        <v>28</v>
      </c>
      <c r="B31" s="400" t="str">
        <f>Resultat!LQ1</f>
        <v>Johan Karlsson</v>
      </c>
      <c r="C31" s="398">
        <f>Resultat!DZ353</f>
        <v>93</v>
      </c>
      <c r="D31" s="401">
        <f>Resultat!DZ355</f>
        <v>0.34065934065934067</v>
      </c>
      <c r="E31" s="447">
        <f>Resultat!LQ349</f>
        <v>162</v>
      </c>
      <c r="F31" s="181" t="s">
        <v>32</v>
      </c>
      <c r="G31" s="180">
        <f>Resultat!LQ302</f>
        <v>57</v>
      </c>
      <c r="H31" s="181">
        <f>Resultat!LQ303</f>
        <v>91</v>
      </c>
      <c r="I31" s="181">
        <f>Resultat!LQ305</f>
        <v>4</v>
      </c>
      <c r="J31" s="182">
        <f>Resultat!LQ306</f>
        <v>0</v>
      </c>
      <c r="K31" s="460" t="str">
        <f>Resultat!LQ319</f>
        <v>Messi</v>
      </c>
      <c r="L31" s="461" t="str">
        <f>Resultat!LQ322</f>
        <v>Hazard</v>
      </c>
      <c r="M31" s="461" t="str">
        <f>Resultat!LQ325</f>
        <v>Neymar</v>
      </c>
      <c r="N31" s="460" t="str">
        <f>Resultat!LQ338</f>
        <v>Marcus Berg</v>
      </c>
      <c r="O31" s="461" t="str">
        <f>Resultat!LQ339</f>
        <v>S Larsson</v>
      </c>
      <c r="P31" s="461">
        <f>Resultat!LQ340</f>
        <v>4</v>
      </c>
      <c r="Q31" s="461" t="str">
        <f>Resultat!LQ341</f>
        <v>Forsberg</v>
      </c>
      <c r="R31" s="462" t="str">
        <f>Resultat!LQ342</f>
        <v>Berg</v>
      </c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3"/>
      <c r="AD31" s="403"/>
      <c r="AE31" s="403"/>
      <c r="AF31" s="403"/>
    </row>
    <row r="32" spans="1:32" x14ac:dyDescent="0.3">
      <c r="A32" s="399">
        <v>29</v>
      </c>
      <c r="B32" s="400" t="str">
        <f>Resultat!LH1</f>
        <v>Johan Larsson</v>
      </c>
      <c r="C32" s="398">
        <f>Resultat!DQ353</f>
        <v>90</v>
      </c>
      <c r="D32" s="401">
        <f>Resultat!DQ355</f>
        <v>0.32967032967032966</v>
      </c>
      <c r="E32" s="447">
        <f>Resultat!LH349</f>
        <v>157</v>
      </c>
      <c r="F32" s="181" t="s">
        <v>32</v>
      </c>
      <c r="G32" s="180">
        <f>Resultat!LH302</f>
        <v>42</v>
      </c>
      <c r="H32" s="181">
        <f>Resultat!LH303</f>
        <v>78</v>
      </c>
      <c r="I32" s="181">
        <f>Resultat!LH305</f>
        <v>6</v>
      </c>
      <c r="J32" s="182">
        <f>Resultat!LH306</f>
        <v>0</v>
      </c>
      <c r="K32" s="460" t="str">
        <f>Resultat!LH319</f>
        <v>Neymar</v>
      </c>
      <c r="L32" s="461" t="str">
        <f>Resultat!LH322</f>
        <v>Messi</v>
      </c>
      <c r="M32" s="461" t="str">
        <f>Resultat!LH325</f>
        <v>James Rodriguez</v>
      </c>
      <c r="N32" s="460" t="str">
        <f>Resultat!LH338</f>
        <v>Marcus Berg</v>
      </c>
      <c r="O32" s="461" t="str">
        <f>Resultat!LH339</f>
        <v>Andreas Granquist</v>
      </c>
      <c r="P32" s="461">
        <f>Resultat!LH340</f>
        <v>3</v>
      </c>
      <c r="Q32" s="461" t="str">
        <f>Resultat!LH341</f>
        <v>Marcus Berg</v>
      </c>
      <c r="R32" s="462" t="str">
        <f>Resultat!LH342</f>
        <v>Marcus Berg</v>
      </c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</row>
    <row r="33" spans="1:32" x14ac:dyDescent="0.3">
      <c r="A33" s="399">
        <v>30</v>
      </c>
      <c r="B33" s="400" t="str">
        <f>Resultat!IQ1</f>
        <v>Wilmer Westerström</v>
      </c>
      <c r="C33" s="398">
        <f>Resultat!AZ353</f>
        <v>90</v>
      </c>
      <c r="D33" s="401">
        <f>Resultat!AZ355</f>
        <v>0.32967032967032966</v>
      </c>
      <c r="E33" s="447">
        <f>Resultat!IQ349</f>
        <v>163</v>
      </c>
      <c r="F33" s="181" t="s">
        <v>36</v>
      </c>
      <c r="G33" s="180">
        <f>Resultat!IQ302</f>
        <v>25</v>
      </c>
      <c r="H33" s="181">
        <f>Resultat!IQ303</f>
        <v>90</v>
      </c>
      <c r="I33" s="181">
        <f>Resultat!IQ305</f>
        <v>4</v>
      </c>
      <c r="J33" s="182">
        <f>Resultat!IQ306</f>
        <v>0</v>
      </c>
      <c r="K33" s="460" t="str">
        <f>Resultat!IQ319</f>
        <v>Levandowski</v>
      </c>
      <c r="L33" s="461" t="str">
        <f>Resultat!IQ322</f>
        <v>Greizmann</v>
      </c>
      <c r="M33" s="461" t="str">
        <f>Resultat!IQ325</f>
        <v>Muller</v>
      </c>
      <c r="N33" s="460" t="str">
        <f>Resultat!IQ338</f>
        <v>M Berg</v>
      </c>
      <c r="O33" s="461" t="str">
        <f>Resultat!IQ339</f>
        <v>Ekdal</v>
      </c>
      <c r="P33" s="461">
        <f>Resultat!IQ340</f>
        <v>10</v>
      </c>
      <c r="Q33" s="461" t="str">
        <f>Resultat!IQ341</f>
        <v>Berg</v>
      </c>
      <c r="R33" s="462" t="str">
        <f>Resultat!IQ342</f>
        <v>Granqvist</v>
      </c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3"/>
      <c r="AD33" s="403"/>
      <c r="AE33" s="403"/>
      <c r="AF33" s="403"/>
    </row>
    <row r="34" spans="1:32" x14ac:dyDescent="0.3">
      <c r="A34" s="399">
        <v>31</v>
      </c>
      <c r="B34" s="400" t="str">
        <f>Resultat!IK1</f>
        <v>Gustav Börjesson</v>
      </c>
      <c r="C34" s="398">
        <f>Resultat!AT353</f>
        <v>89</v>
      </c>
      <c r="D34" s="401">
        <f>Resultat!AT355</f>
        <v>0.32600732600732601</v>
      </c>
      <c r="E34" s="447">
        <f>Resultat!IK349</f>
        <v>165</v>
      </c>
      <c r="F34" s="181" t="s">
        <v>32</v>
      </c>
      <c r="G34" s="180">
        <f>Resultat!IK302</f>
        <v>29</v>
      </c>
      <c r="H34" s="181">
        <f>Resultat!IK303</f>
        <v>91</v>
      </c>
      <c r="I34" s="181">
        <f>Resultat!IK305</f>
        <v>4</v>
      </c>
      <c r="J34" s="182">
        <f>Resultat!IK306</f>
        <v>0</v>
      </c>
      <c r="K34" s="460" t="str">
        <f>Resultat!IK319</f>
        <v>Messi</v>
      </c>
      <c r="L34" s="461" t="str">
        <f>Resultat!IK322</f>
        <v>Naymar</v>
      </c>
      <c r="M34" s="461" t="str">
        <f>Resultat!IK325</f>
        <v>Aguero</v>
      </c>
      <c r="N34" s="460" t="str">
        <f>Resultat!IK338</f>
        <v>Forsberg</v>
      </c>
      <c r="O34" s="461" t="str">
        <f>Resultat!IK339</f>
        <v>Lidelöf</v>
      </c>
      <c r="P34" s="461">
        <f>Resultat!IK340</f>
        <v>3</v>
      </c>
      <c r="Q34" s="461" t="str">
        <f>Resultat!IK341</f>
        <v>Granqvist</v>
      </c>
      <c r="R34" s="462" t="str">
        <f>Resultat!IK342</f>
        <v>Forsberg</v>
      </c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D34" s="403"/>
      <c r="AE34" s="403"/>
      <c r="AF34" s="403"/>
    </row>
    <row r="35" spans="1:32" x14ac:dyDescent="0.3">
      <c r="A35" s="399">
        <v>32</v>
      </c>
      <c r="B35" s="400" t="str">
        <f>Resultat!LB1</f>
        <v>Mikael Nilsson</v>
      </c>
      <c r="C35" s="398">
        <f>Resultat!DK353</f>
        <v>89</v>
      </c>
      <c r="D35" s="401">
        <f>Resultat!DK355</f>
        <v>0.32600732600732601</v>
      </c>
      <c r="E35" s="447">
        <f>Resultat!LB349</f>
        <v>116</v>
      </c>
      <c r="F35" s="181" t="s">
        <v>91</v>
      </c>
      <c r="G35" s="180">
        <f>Resultat!LB302</f>
        <v>18</v>
      </c>
      <c r="H35" s="181">
        <f>Resultat!LB303</f>
        <v>78</v>
      </c>
      <c r="I35" s="181">
        <f>Resultat!LB305</f>
        <v>3</v>
      </c>
      <c r="J35" s="182">
        <f>Resultat!LB306</f>
        <v>0</v>
      </c>
      <c r="K35" s="460" t="str">
        <f>Resultat!LB319</f>
        <v>neymar</v>
      </c>
      <c r="L35" s="461" t="str">
        <f>Resultat!LB322</f>
        <v>messi</v>
      </c>
      <c r="M35" s="461" t="str">
        <f>Resultat!LB325</f>
        <v>lukaku</v>
      </c>
      <c r="N35" s="460" t="str">
        <f>Resultat!LB338</f>
        <v>markus berg</v>
      </c>
      <c r="O35" s="461" t="str">
        <f>Resultat!LB339</f>
        <v>granquist</v>
      </c>
      <c r="P35" s="461">
        <f>Resultat!LB340</f>
        <v>3</v>
      </c>
      <c r="Q35" s="461" t="str">
        <f>Resultat!LB341</f>
        <v>berg</v>
      </c>
      <c r="R35" s="462" t="str">
        <f>Resultat!LB342</f>
        <v>berg</v>
      </c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</row>
    <row r="36" spans="1:32" x14ac:dyDescent="0.3">
      <c r="A36" s="399">
        <v>33</v>
      </c>
      <c r="B36" s="400" t="str">
        <f>Resultat!JI1</f>
        <v>Kenny Johansson</v>
      </c>
      <c r="C36" s="398">
        <f>Resultat!BR353</f>
        <v>89</v>
      </c>
      <c r="D36" s="401">
        <f>Resultat!BR355</f>
        <v>0.32600732600732601</v>
      </c>
      <c r="E36" s="447">
        <f>Resultat!JI349</f>
        <v>142</v>
      </c>
      <c r="F36" s="181" t="s">
        <v>91</v>
      </c>
      <c r="G36" s="180">
        <f>Resultat!JI302</f>
        <v>32</v>
      </c>
      <c r="H36" s="181">
        <f>Resultat!JI303</f>
        <v>79</v>
      </c>
      <c r="I36" s="181">
        <f>Resultat!JI305</f>
        <v>6</v>
      </c>
      <c r="J36" s="182">
        <f>Resultat!JI306</f>
        <v>0</v>
      </c>
      <c r="K36" s="460" t="str">
        <f>Resultat!JI319</f>
        <v>Neymar</v>
      </c>
      <c r="L36" s="461" t="str">
        <f>Resultat!JI322</f>
        <v>Griezmann</v>
      </c>
      <c r="M36" s="461" t="str">
        <f>Resultat!JI325</f>
        <v>Messi</v>
      </c>
      <c r="N36" s="460" t="str">
        <f>Resultat!JI338</f>
        <v>Ingen</v>
      </c>
      <c r="O36" s="461" t="str">
        <f>Resultat!JI339</f>
        <v>Granqvist</v>
      </c>
      <c r="P36" s="461">
        <f>Resultat!JI340</f>
        <v>0</v>
      </c>
      <c r="Q36" s="461" t="str">
        <f>Resultat!JI341</f>
        <v>Ingen</v>
      </c>
      <c r="R36" s="462" t="str">
        <f>Resultat!JI342</f>
        <v>Ingen</v>
      </c>
      <c r="S36" s="403"/>
      <c r="T36" s="403"/>
      <c r="U36" s="403"/>
      <c r="V36" s="403"/>
      <c r="W36" s="403"/>
      <c r="X36" s="403"/>
      <c r="Y36" s="403"/>
      <c r="Z36" s="403"/>
      <c r="AA36" s="403"/>
      <c r="AB36" s="403"/>
      <c r="AC36" s="403"/>
      <c r="AD36" s="403"/>
      <c r="AE36" s="403"/>
      <c r="AF36" s="403"/>
    </row>
    <row r="37" spans="1:32" s="415" customFormat="1" x14ac:dyDescent="0.3">
      <c r="A37" s="399">
        <v>34</v>
      </c>
      <c r="B37" s="400" t="str">
        <f>Resultat!JX1</f>
        <v>Anders Olofsson</v>
      </c>
      <c r="C37" s="398">
        <f>Resultat!CG353</f>
        <v>88</v>
      </c>
      <c r="D37" s="401">
        <f>Resultat!CG355</f>
        <v>0.32234432234432236</v>
      </c>
      <c r="E37" s="447">
        <f>Resultat!JX349</f>
        <v>173</v>
      </c>
      <c r="F37" s="181" t="s">
        <v>36</v>
      </c>
      <c r="G37" s="180">
        <f>Resultat!JX302</f>
        <v>23</v>
      </c>
      <c r="H37" s="181">
        <f>Resultat!JX303</f>
        <v>71</v>
      </c>
      <c r="I37" s="181">
        <f>Resultat!JX305</f>
        <v>3</v>
      </c>
      <c r="J37" s="182">
        <f>Resultat!JX306</f>
        <v>0</v>
      </c>
      <c r="K37" s="460" t="str">
        <f>Resultat!JX319</f>
        <v>Thomas Müller</v>
      </c>
      <c r="L37" s="461" t="str">
        <f>Resultat!JX322</f>
        <v>Robert Lewandowski</v>
      </c>
      <c r="M37" s="461" t="str">
        <f>Resultat!JX325</f>
        <v>Neymar</v>
      </c>
      <c r="N37" s="460" t="str">
        <f>Resultat!JX338</f>
        <v>Markus Berg</v>
      </c>
      <c r="O37" s="461" t="str">
        <f>Resultat!JX339</f>
        <v>Sebastian Larsson</v>
      </c>
      <c r="P37" s="461">
        <f>Resultat!JX340</f>
        <v>3</v>
      </c>
      <c r="Q37" s="461" t="str">
        <f>Resultat!JX341</f>
        <v>Markus Berg</v>
      </c>
      <c r="R37" s="462" t="str">
        <f>Resultat!JX342</f>
        <v>Victor Nilsson Lindelöf</v>
      </c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</row>
    <row r="38" spans="1:32" x14ac:dyDescent="0.3">
      <c r="A38" s="399">
        <v>35</v>
      </c>
      <c r="B38" s="400" t="str">
        <f>Resultat!KV1</f>
        <v>David Jansson</v>
      </c>
      <c r="C38" s="398">
        <f>Resultat!DE353</f>
        <v>88</v>
      </c>
      <c r="D38" s="401">
        <f>Resultat!DE355</f>
        <v>0.32234432234432236</v>
      </c>
      <c r="E38" s="447">
        <f>Resultat!KV349</f>
        <v>169</v>
      </c>
      <c r="F38" s="181" t="s">
        <v>91</v>
      </c>
      <c r="G38" s="180">
        <f>Resultat!KV302</f>
        <v>30</v>
      </c>
      <c r="H38" s="181">
        <f>Resultat!KV303</f>
        <v>79</v>
      </c>
      <c r="I38" s="181">
        <f>Resultat!KV305</f>
        <v>5</v>
      </c>
      <c r="J38" s="182">
        <f>Resultat!KV306</f>
        <v>0</v>
      </c>
      <c r="K38" s="460" t="str">
        <f>Resultat!KV319</f>
        <v>Griezmann</v>
      </c>
      <c r="L38" s="461" t="str">
        <f>Resultat!KV322</f>
        <v>Messi</v>
      </c>
      <c r="M38" s="461" t="str">
        <f>Resultat!KV325</f>
        <v>Muller</v>
      </c>
      <c r="N38" s="460" t="str">
        <f>Resultat!KV338</f>
        <v>Berg</v>
      </c>
      <c r="O38" s="461" t="str">
        <f>Resultat!KV339</f>
        <v>Lustig</v>
      </c>
      <c r="P38" s="461">
        <f>Resultat!KV340</f>
        <v>5</v>
      </c>
      <c r="Q38" s="461" t="str">
        <f>Resultat!KV341</f>
        <v>Forsberg</v>
      </c>
      <c r="R38" s="462" t="str">
        <f>Resultat!KV342</f>
        <v>Berg</v>
      </c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</row>
    <row r="39" spans="1:32" x14ac:dyDescent="0.3">
      <c r="A39" s="399">
        <v>36</v>
      </c>
      <c r="B39" s="400" t="str">
        <f>Resultat!HV1</f>
        <v>Thomas Larsson</v>
      </c>
      <c r="C39" s="398">
        <f>Resultat!AE353</f>
        <v>88</v>
      </c>
      <c r="D39" s="401">
        <f>Resultat!AE355</f>
        <v>0.32234432234432236</v>
      </c>
      <c r="E39" s="447">
        <f>Resultat!HV349</f>
        <v>173</v>
      </c>
      <c r="F39" s="181" t="s">
        <v>32</v>
      </c>
      <c r="G39" s="180">
        <f>Resultat!HV302</f>
        <v>13</v>
      </c>
      <c r="H39" s="181">
        <f>Resultat!HV303</f>
        <v>79</v>
      </c>
      <c r="I39" s="181">
        <f>Resultat!HV305</f>
        <v>7</v>
      </c>
      <c r="J39" s="182">
        <f>Resultat!HV306</f>
        <v>1</v>
      </c>
      <c r="K39" s="460" t="str">
        <f>Resultat!HV319</f>
        <v>Paulo Dybala</v>
      </c>
      <c r="L39" s="461" t="str">
        <f>Resultat!HV322</f>
        <v>Antoine Griezmann</v>
      </c>
      <c r="M39" s="461" t="str">
        <f>Resultat!HV325</f>
        <v>Diego Costa</v>
      </c>
      <c r="N39" s="460" t="str">
        <f>Resultat!HV338</f>
        <v>Marcus Berg</v>
      </c>
      <c r="O39" s="461" t="str">
        <f>Resultat!HV339</f>
        <v>Andreas Granqvist</v>
      </c>
      <c r="P39" s="461">
        <f>Resultat!HV340</f>
        <v>4</v>
      </c>
      <c r="Q39" s="461" t="str">
        <f>Resultat!HV341</f>
        <v>Marcus Berg</v>
      </c>
      <c r="R39" s="462" t="str">
        <f>Resultat!HV342</f>
        <v>Marcus Berg</v>
      </c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</row>
    <row r="40" spans="1:32" x14ac:dyDescent="0.3">
      <c r="A40" s="399">
        <v>37</v>
      </c>
      <c r="B40" s="400" t="str">
        <f>Resultat!IE1</f>
        <v>Max Karlsson</v>
      </c>
      <c r="C40" s="398">
        <f>Resultat!AN353</f>
        <v>87</v>
      </c>
      <c r="D40" s="401">
        <f>Resultat!AN355</f>
        <v>0.31868131868131866</v>
      </c>
      <c r="E40" s="447">
        <f>Resultat!IE349</f>
        <v>178</v>
      </c>
      <c r="F40" s="181" t="s">
        <v>91</v>
      </c>
      <c r="G40" s="180">
        <f>Resultat!IE302</f>
        <v>32</v>
      </c>
      <c r="H40" s="181">
        <f>Resultat!IE303</f>
        <v>85</v>
      </c>
      <c r="I40" s="181">
        <f>Resultat!IE305</f>
        <v>4</v>
      </c>
      <c r="J40" s="182">
        <f>Resultat!IE306</f>
        <v>1</v>
      </c>
      <c r="K40" s="460" t="str">
        <f>Resultat!IE319</f>
        <v>Neymar</v>
      </c>
      <c r="L40" s="461" t="str">
        <f>Resultat!IE322</f>
        <v>Ronaldo</v>
      </c>
      <c r="M40" s="461" t="str">
        <f>Resultat!IE325</f>
        <v>Muller</v>
      </c>
      <c r="N40" s="460" t="str">
        <f>Resultat!IE338</f>
        <v>Forsberg</v>
      </c>
      <c r="O40" s="461" t="str">
        <f>Resultat!IE339</f>
        <v>Granqvist</v>
      </c>
      <c r="P40" s="461">
        <f>Resultat!IE340</f>
        <v>4</v>
      </c>
      <c r="Q40" s="461" t="str">
        <f>Resultat!IE341</f>
        <v>Forsberg</v>
      </c>
      <c r="R40" s="462" t="str">
        <f>Resultat!IE342</f>
        <v>Forsberg</v>
      </c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</row>
    <row r="41" spans="1:32" x14ac:dyDescent="0.3">
      <c r="A41" s="399">
        <v>38</v>
      </c>
      <c r="B41" s="400" t="str">
        <f>Resultat!JF1</f>
        <v>Axel Nilsson</v>
      </c>
      <c r="C41" s="398">
        <f>Resultat!BO353</f>
        <v>86</v>
      </c>
      <c r="D41" s="401">
        <f>Resultat!BO355</f>
        <v>0.31501831501831501</v>
      </c>
      <c r="E41" s="447">
        <f>Resultat!JF349</f>
        <v>76</v>
      </c>
      <c r="F41" s="181" t="s">
        <v>36</v>
      </c>
      <c r="G41" s="180">
        <f>Resultat!JF302</f>
        <v>11</v>
      </c>
      <c r="H41" s="181">
        <f>Resultat!JF303</f>
        <v>88</v>
      </c>
      <c r="I41" s="181">
        <f>Resultat!JF305</f>
        <v>3</v>
      </c>
      <c r="J41" s="182">
        <f>Resultat!JF306</f>
        <v>0</v>
      </c>
      <c r="K41" s="460" t="str">
        <f>Resultat!JF319</f>
        <v>Thomas Müller</v>
      </c>
      <c r="L41" s="461" t="str">
        <f>Resultat!JF322</f>
        <v>Neymar</v>
      </c>
      <c r="M41" s="461" t="str">
        <f>Resultat!JF325</f>
        <v>Messi</v>
      </c>
      <c r="N41" s="460" t="str">
        <f>Resultat!JF338</f>
        <v>Marcus Berg</v>
      </c>
      <c r="O41" s="461" t="str">
        <f>Resultat!JF339</f>
        <v>Andreas Granqvist</v>
      </c>
      <c r="P41" s="461">
        <f>Resultat!JF340</f>
        <v>14</v>
      </c>
      <c r="Q41" s="461" t="str">
        <f>Resultat!JF341</f>
        <v>Marcus Berg</v>
      </c>
      <c r="R41" s="462" t="str">
        <f>Resultat!JF342</f>
        <v>Ola Toivonen</v>
      </c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</row>
    <row r="42" spans="1:32" x14ac:dyDescent="0.3">
      <c r="A42" s="399">
        <v>39</v>
      </c>
      <c r="B42" s="400" t="str">
        <f>Resultat!MC1</f>
        <v>David Nordin</v>
      </c>
      <c r="C42" s="398">
        <f>Resultat!EL353</f>
        <v>85</v>
      </c>
      <c r="D42" s="401">
        <f>Resultat!EL355</f>
        <v>0.31135531135531136</v>
      </c>
      <c r="E42" s="447">
        <f>Resultat!MC349</f>
        <v>173</v>
      </c>
      <c r="F42" s="181" t="s">
        <v>32</v>
      </c>
      <c r="G42" s="180">
        <f>Resultat!MC302</f>
        <v>37</v>
      </c>
      <c r="H42" s="181">
        <f>Resultat!MC303</f>
        <v>82</v>
      </c>
      <c r="I42" s="181">
        <f>Resultat!MC305</f>
        <v>2</v>
      </c>
      <c r="J42" s="182">
        <f>Resultat!MC306</f>
        <v>0</v>
      </c>
      <c r="K42" s="460" t="str">
        <f>Resultat!MC319</f>
        <v>Muller</v>
      </c>
      <c r="L42" s="461" t="str">
        <f>Resultat!MC322</f>
        <v>Messi</v>
      </c>
      <c r="M42" s="461" t="str">
        <f>Resultat!MC325</f>
        <v>Griezman</v>
      </c>
      <c r="N42" s="460" t="str">
        <f>Resultat!MC338</f>
        <v>m. berg</v>
      </c>
      <c r="O42" s="461" t="str">
        <f>Resultat!MC339</f>
        <v>Granquist</v>
      </c>
      <c r="P42" s="461">
        <f>Resultat!MC340</f>
        <v>8</v>
      </c>
      <c r="Q42" s="461" t="str">
        <f>Resultat!MC341</f>
        <v>Forsberg</v>
      </c>
      <c r="R42" s="462" t="str">
        <f>Resultat!MC342</f>
        <v>m. berg</v>
      </c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</row>
    <row r="43" spans="1:32" x14ac:dyDescent="0.3">
      <c r="A43" s="399">
        <v>40</v>
      </c>
      <c r="B43" s="400" t="str">
        <f>Resultat!ER1</f>
        <v>Pia Börjesson</v>
      </c>
      <c r="C43" s="398">
        <f>Resultat!ER353</f>
        <v>83</v>
      </c>
      <c r="D43" s="401">
        <f>Resultat!ER355</f>
        <v>0.304029304029304</v>
      </c>
      <c r="E43" s="447">
        <f>Resultat!MI349</f>
        <v>33</v>
      </c>
      <c r="F43" s="181" t="s">
        <v>36</v>
      </c>
      <c r="G43" s="180">
        <f>Resultat!MI302</f>
        <v>37</v>
      </c>
      <c r="H43" s="181">
        <f>Resultat!MI303</f>
        <v>68</v>
      </c>
      <c r="I43" s="181">
        <f>Resultat!MI305</f>
        <v>8</v>
      </c>
      <c r="J43" s="182">
        <f>Resultat!MI306</f>
        <v>3</v>
      </c>
      <c r="K43" s="460" t="str">
        <f>Resultat!MI319</f>
        <v>Alvaro</v>
      </c>
      <c r="L43" s="461" t="str">
        <f>Resultat!MI322</f>
        <v>Messi</v>
      </c>
      <c r="M43" s="461" t="str">
        <f>Resultat!MI325</f>
        <v>Ronaldo</v>
      </c>
      <c r="N43" s="460" t="str">
        <f>Resultat!MI338</f>
        <v>Emil Forsberg</v>
      </c>
      <c r="O43" s="461" t="str">
        <f>Resultat!MI339</f>
        <v>Lustig</v>
      </c>
      <c r="P43" s="461">
        <f>Resultat!MI340</f>
        <v>5</v>
      </c>
      <c r="Q43" s="461" t="str">
        <f>Resultat!MI341</f>
        <v>Granqvist</v>
      </c>
      <c r="R43" s="462" t="str">
        <f>Resultat!MI342</f>
        <v>Forsberg</v>
      </c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</row>
    <row r="44" spans="1:32" x14ac:dyDescent="0.3">
      <c r="A44" s="399">
        <v>41</v>
      </c>
      <c r="B44" s="400" t="str">
        <f>Resultat!IZ1</f>
        <v>Magnus Bäcklund</v>
      </c>
      <c r="C44" s="398">
        <f>Resultat!BI353</f>
        <v>82</v>
      </c>
      <c r="D44" s="401">
        <f>Resultat!BI355</f>
        <v>0.30036630036630035</v>
      </c>
      <c r="E44" s="447">
        <f>Resultat!IZ349</f>
        <v>166</v>
      </c>
      <c r="F44" s="181" t="s">
        <v>36</v>
      </c>
      <c r="G44" s="180">
        <f>Resultat!IZ302</f>
        <v>4</v>
      </c>
      <c r="H44" s="181">
        <f>Resultat!IZ303</f>
        <v>84</v>
      </c>
      <c r="I44" s="181">
        <f>Resultat!IZ305</f>
        <v>5</v>
      </c>
      <c r="J44" s="182">
        <f>Resultat!IZ306</f>
        <v>0</v>
      </c>
      <c r="K44" s="460" t="str">
        <f>Resultat!IZ319</f>
        <v>Neymar</v>
      </c>
      <c r="L44" s="461" t="str">
        <f>Resultat!IZ322</f>
        <v>Werner</v>
      </c>
      <c r="M44" s="461" t="str">
        <f>Resultat!IZ325</f>
        <v>Messi</v>
      </c>
      <c r="N44" s="460" t="str">
        <f>Resultat!IZ338</f>
        <v>Forsberg</v>
      </c>
      <c r="O44" s="461" t="str">
        <f>Resultat!IZ339</f>
        <v>Olsson, martin</v>
      </c>
      <c r="P44" s="461">
        <f>Resultat!IZ340</f>
        <v>3</v>
      </c>
      <c r="Q44" s="461" t="str">
        <f>Resultat!IZ341</f>
        <v>Forsberg</v>
      </c>
      <c r="R44" s="462" t="str">
        <f>Resultat!IZ342</f>
        <v>Forsberg</v>
      </c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</row>
    <row r="45" spans="1:32" s="363" customFormat="1" x14ac:dyDescent="0.3">
      <c r="A45" s="399">
        <v>42</v>
      </c>
      <c r="B45" s="409" t="str">
        <f>Resultat!HM1</f>
        <v>Håkan Gustafsson</v>
      </c>
      <c r="C45" s="398">
        <f>Resultat!V353</f>
        <v>79</v>
      </c>
      <c r="D45" s="411">
        <f>Resultat!V355</f>
        <v>0.2893772893772894</v>
      </c>
      <c r="E45" s="412">
        <f>Resultat!HM349</f>
        <v>158</v>
      </c>
      <c r="F45" s="412" t="s">
        <v>36</v>
      </c>
      <c r="G45" s="410">
        <f>Resultat!HM302</f>
        <v>21</v>
      </c>
      <c r="H45" s="412">
        <f>Resultat!HM303</f>
        <v>78</v>
      </c>
      <c r="I45" s="412">
        <f>Resultat!HM305</f>
        <v>4</v>
      </c>
      <c r="J45" s="413">
        <f>Resultat!HM306</f>
        <v>0</v>
      </c>
      <c r="K45" s="460" t="str">
        <f>Resultat!HM319</f>
        <v>Messi</v>
      </c>
      <c r="L45" s="461" t="str">
        <f>Resultat!HM322</f>
        <v>Suarez</v>
      </c>
      <c r="M45" s="461" t="str">
        <f>Resultat!HM325</f>
        <v>Dembele</v>
      </c>
      <c r="N45" s="460" t="str">
        <f>Resultat!HM338</f>
        <v>Claesson</v>
      </c>
      <c r="O45" s="461" t="str">
        <f>Resultat!HM339</f>
        <v>S Larsson</v>
      </c>
      <c r="P45" s="461">
        <f>Resultat!HM340</f>
        <v>3</v>
      </c>
      <c r="Q45" s="461" t="str">
        <f>Resultat!HM341</f>
        <v>Claesson</v>
      </c>
      <c r="R45" s="462" t="str">
        <f>Resultat!HM342</f>
        <v>Durmaz</v>
      </c>
      <c r="S45" s="403"/>
      <c r="T45" s="403"/>
      <c r="U45" s="403"/>
      <c r="V45" s="403"/>
      <c r="W45" s="403"/>
      <c r="X45" s="403"/>
      <c r="Y45" s="403"/>
      <c r="Z45" s="403"/>
      <c r="AA45" s="403"/>
      <c r="AB45" s="403"/>
      <c r="AC45" s="403"/>
      <c r="AD45" s="403"/>
      <c r="AE45" s="403"/>
      <c r="AF45" s="403"/>
    </row>
    <row r="46" spans="1:32" s="363" customFormat="1" x14ac:dyDescent="0.3">
      <c r="A46" s="399">
        <v>43</v>
      </c>
      <c r="B46" s="409" t="str">
        <f>Resultat!S1</f>
        <v>Malin Johnsson</v>
      </c>
      <c r="C46" s="398">
        <f>Resultat!S353</f>
        <v>77</v>
      </c>
      <c r="D46" s="411">
        <f>Resultat!S355</f>
        <v>0.28205128205128205</v>
      </c>
      <c r="E46" s="448">
        <f>Resultat!HJ349</f>
        <v>158</v>
      </c>
      <c r="F46" s="412" t="s">
        <v>36</v>
      </c>
      <c r="G46" s="410">
        <f>Resultat!HJ302</f>
        <v>21</v>
      </c>
      <c r="H46" s="412">
        <f>Resultat!HJ303</f>
        <v>88</v>
      </c>
      <c r="I46" s="412">
        <f>Resultat!HJ305</f>
        <v>4</v>
      </c>
      <c r="J46" s="413">
        <f>Resultat!HJ306</f>
        <v>1</v>
      </c>
      <c r="K46" s="460" t="str">
        <f>Resultat!HJ319</f>
        <v>edson cavani</v>
      </c>
      <c r="L46" s="461" t="str">
        <f>Resultat!HJ322</f>
        <v>lukaku</v>
      </c>
      <c r="M46" s="461" t="str">
        <f>Resultat!HJ325</f>
        <v>lionel messi</v>
      </c>
      <c r="N46" s="460" t="str">
        <f>Resultat!HJ338</f>
        <v>ola toivonen</v>
      </c>
      <c r="O46" s="461" t="str">
        <f>Resultat!HJ339</f>
        <v>albin ekdal</v>
      </c>
      <c r="P46" s="461">
        <f>Resultat!HJ340</f>
        <v>4</v>
      </c>
      <c r="Q46" s="461" t="str">
        <f>Resultat!HJ341</f>
        <v>ola toivonen</v>
      </c>
      <c r="R46" s="462" t="str">
        <f>Resultat!HJ342</f>
        <v>marcus berg</v>
      </c>
      <c r="S46" s="403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</row>
    <row r="47" spans="1:32" ht="15" thickBot="1" x14ac:dyDescent="0.35">
      <c r="A47" s="399">
        <v>44</v>
      </c>
      <c r="B47" s="429" t="str">
        <f>Resultat!KM1</f>
        <v>Rikard Westerström</v>
      </c>
      <c r="C47" s="459">
        <f>Resultat!CV353</f>
        <v>75</v>
      </c>
      <c r="D47" s="425">
        <f>Resultat!CV355</f>
        <v>0.27472527472527475</v>
      </c>
      <c r="E47" s="446">
        <f>Resultat!KM349</f>
        <v>161</v>
      </c>
      <c r="F47" s="426" t="s">
        <v>32</v>
      </c>
      <c r="G47" s="427">
        <f>Resultat!KM302</f>
        <v>17</v>
      </c>
      <c r="H47" s="426">
        <f>Resultat!KM303</f>
        <v>83</v>
      </c>
      <c r="I47" s="426">
        <f>Resultat!KM305</f>
        <v>3</v>
      </c>
      <c r="J47" s="428">
        <f>Resultat!KM306</f>
        <v>0</v>
      </c>
      <c r="K47" s="463" t="str">
        <f>Resultat!KM319</f>
        <v>Messi</v>
      </c>
      <c r="L47" s="464" t="str">
        <f>Resultat!KM322</f>
        <v>Kane</v>
      </c>
      <c r="M47" s="464" t="str">
        <f>Resultat!KM325</f>
        <v>Ronaldo</v>
      </c>
      <c r="N47" s="463" t="str">
        <f>Resultat!KM338</f>
        <v>Berg</v>
      </c>
      <c r="O47" s="464" t="str">
        <f>Resultat!KM339</f>
        <v>Forsberg</v>
      </c>
      <c r="P47" s="464">
        <f>Resultat!KM340</f>
        <v>3</v>
      </c>
      <c r="Q47" s="464" t="str">
        <f>Resultat!KM341</f>
        <v>Berg</v>
      </c>
      <c r="R47" s="465" t="str">
        <f>Resultat!KM342</f>
        <v>Berg</v>
      </c>
      <c r="S47" s="403"/>
      <c r="T47" s="403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</row>
    <row r="48" spans="1:32" ht="15" thickBot="1" x14ac:dyDescent="0.35">
      <c r="A48" s="466" t="s">
        <v>413</v>
      </c>
      <c r="B48" s="406" t="str">
        <f>Resultat!LK1</f>
        <v>Johanna Börjesson</v>
      </c>
      <c r="C48" s="387">
        <f>Resultat!DT353</f>
        <v>70</v>
      </c>
      <c r="D48" s="407">
        <f>Resultat!DT355</f>
        <v>0.25641025641025639</v>
      </c>
      <c r="E48" s="449">
        <f>Resultat!LK349</f>
        <v>151</v>
      </c>
      <c r="F48" s="443" t="s">
        <v>91</v>
      </c>
      <c r="G48" s="442">
        <f>Resultat!LK302</f>
        <v>53</v>
      </c>
      <c r="H48" s="443">
        <f>Resultat!LK303</f>
        <v>78</v>
      </c>
      <c r="I48" s="443">
        <f>Resultat!LK305</f>
        <v>2</v>
      </c>
      <c r="J48" s="444">
        <f>Resultat!LK306</f>
        <v>0</v>
      </c>
      <c r="K48" s="467" t="str">
        <f>Resultat!LK319</f>
        <v>Neymar</v>
      </c>
      <c r="L48" s="468" t="str">
        <f>Resultat!LK322</f>
        <v>Ronaldo</v>
      </c>
      <c r="M48" s="468" t="str">
        <f>Resultat!LK325</f>
        <v>Marcus Berg</v>
      </c>
      <c r="N48" s="467" t="str">
        <f>Resultat!LK338</f>
        <v>Marcus Berg</v>
      </c>
      <c r="O48" s="468" t="str">
        <f>Resultat!LK339</f>
        <v>Albin Ekdal</v>
      </c>
      <c r="P48" s="468">
        <f>Resultat!LK340</f>
        <v>10</v>
      </c>
      <c r="Q48" s="468" t="str">
        <f>Resultat!LK341</f>
        <v>Marcus Berg</v>
      </c>
      <c r="R48" s="469" t="str">
        <f>Resultat!LK342</f>
        <v>Marcus Berg</v>
      </c>
      <c r="S48" s="403"/>
      <c r="T48" s="403"/>
      <c r="U48" s="403"/>
      <c r="V48" s="403"/>
      <c r="W48" s="403"/>
      <c r="X48" s="403"/>
      <c r="Y48" s="403"/>
      <c r="Z48" s="403"/>
      <c r="AA48" s="403"/>
      <c r="AB48" s="403"/>
      <c r="AC48" s="403"/>
      <c r="AD48" s="403"/>
      <c r="AE48" s="403"/>
      <c r="AF48" s="403"/>
    </row>
    <row r="49" spans="1:32" x14ac:dyDescent="0.3">
      <c r="A49" s="403"/>
      <c r="B49" s="403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</row>
    <row r="50" spans="1:32" x14ac:dyDescent="0.3">
      <c r="A50" s="403"/>
      <c r="B50" s="403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</row>
    <row r="51" spans="1:32" x14ac:dyDescent="0.3">
      <c r="A51" s="403"/>
      <c r="B51" s="403"/>
      <c r="C51" s="404"/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3"/>
    </row>
    <row r="52" spans="1:32" x14ac:dyDescent="0.3">
      <c r="A52" s="403"/>
      <c r="B52" s="403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3"/>
      <c r="T52" s="403"/>
      <c r="U52" s="403"/>
      <c r="V52" s="403"/>
      <c r="W52" s="403"/>
      <c r="X52" s="403"/>
      <c r="Y52" s="403"/>
      <c r="Z52" s="403"/>
      <c r="AA52" s="403"/>
      <c r="AB52" s="403"/>
      <c r="AC52" s="403"/>
      <c r="AD52" s="403"/>
      <c r="AE52" s="403"/>
      <c r="AF52" s="403"/>
    </row>
    <row r="53" spans="1:32" x14ac:dyDescent="0.3">
      <c r="A53" s="403"/>
      <c r="B53" s="403"/>
      <c r="C53" s="404"/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</row>
    <row r="54" spans="1:32" x14ac:dyDescent="0.3">
      <c r="A54" s="403"/>
      <c r="B54" s="403"/>
      <c r="C54" s="404"/>
      <c r="D54" s="404"/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</row>
    <row r="55" spans="1:32" x14ac:dyDescent="0.3">
      <c r="A55" s="403"/>
      <c r="B55" s="403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</row>
    <row r="56" spans="1:32" x14ac:dyDescent="0.3">
      <c r="A56" s="403"/>
      <c r="B56" s="403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</row>
    <row r="57" spans="1:32" x14ac:dyDescent="0.3">
      <c r="A57" s="403"/>
      <c r="B57" s="403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3"/>
      <c r="T57" s="403"/>
      <c r="U57" s="403"/>
      <c r="V57" s="403"/>
      <c r="W57" s="403"/>
      <c r="X57" s="403"/>
      <c r="Y57" s="403"/>
      <c r="Z57" s="403"/>
      <c r="AA57" s="403"/>
      <c r="AB57" s="403"/>
      <c r="AC57" s="403"/>
      <c r="AD57" s="403"/>
      <c r="AE57" s="403"/>
      <c r="AF57" s="403"/>
    </row>
    <row r="58" spans="1:32" x14ac:dyDescent="0.3">
      <c r="A58" s="403"/>
      <c r="B58" s="403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</row>
    <row r="59" spans="1:32" x14ac:dyDescent="0.3">
      <c r="A59" s="403"/>
      <c r="B59" s="403"/>
      <c r="C59" s="404"/>
      <c r="D59" s="404"/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</row>
    <row r="60" spans="1:32" x14ac:dyDescent="0.3">
      <c r="A60" s="403"/>
      <c r="B60" s="403"/>
      <c r="C60" s="404"/>
      <c r="D60" s="404"/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  <c r="AC60" s="403"/>
      <c r="AD60" s="403"/>
      <c r="AE60" s="403"/>
      <c r="AF60" s="403"/>
    </row>
    <row r="61" spans="1:32" x14ac:dyDescent="0.3">
      <c r="A61" s="403"/>
      <c r="B61" s="403"/>
      <c r="C61" s="404"/>
      <c r="D61" s="404"/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</row>
    <row r="62" spans="1:32" x14ac:dyDescent="0.3">
      <c r="A62" s="403"/>
      <c r="B62" s="403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3"/>
      <c r="T62" s="403"/>
      <c r="U62" s="403"/>
      <c r="V62" s="403"/>
      <c r="W62" s="403"/>
      <c r="X62" s="403"/>
      <c r="Y62" s="403"/>
      <c r="Z62" s="403"/>
      <c r="AA62" s="403"/>
      <c r="AB62" s="403"/>
      <c r="AC62" s="403"/>
      <c r="AD62" s="403"/>
      <c r="AE62" s="403"/>
      <c r="AF62" s="403"/>
    </row>
    <row r="63" spans="1:32" x14ac:dyDescent="0.3">
      <c r="A63" s="403"/>
      <c r="B63" s="403"/>
      <c r="C63" s="404"/>
      <c r="D63" s="404"/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3"/>
      <c r="T63" s="403"/>
      <c r="U63" s="403"/>
      <c r="V63" s="403"/>
      <c r="W63" s="403"/>
      <c r="X63" s="403"/>
      <c r="Y63" s="403"/>
      <c r="Z63" s="403"/>
      <c r="AA63" s="403"/>
      <c r="AB63" s="403"/>
      <c r="AC63" s="403"/>
      <c r="AD63" s="403"/>
      <c r="AE63" s="403"/>
      <c r="AF63" s="403"/>
    </row>
    <row r="64" spans="1:32" x14ac:dyDescent="0.3">
      <c r="A64" s="403"/>
      <c r="B64" s="403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3"/>
      <c r="T64" s="403"/>
      <c r="U64" s="403"/>
      <c r="V64" s="403"/>
      <c r="W64" s="403"/>
      <c r="X64" s="403"/>
      <c r="Y64" s="403"/>
      <c r="Z64" s="403"/>
      <c r="AA64" s="403"/>
      <c r="AB64" s="403"/>
      <c r="AC64" s="403"/>
      <c r="AD64" s="403"/>
      <c r="AE64" s="403"/>
      <c r="AF64" s="403"/>
    </row>
    <row r="65" spans="1:32" x14ac:dyDescent="0.3">
      <c r="A65" s="403"/>
      <c r="B65" s="403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3"/>
      <c r="T65" s="403"/>
      <c r="U65" s="403"/>
      <c r="V65" s="403"/>
      <c r="W65" s="403"/>
      <c r="X65" s="403"/>
      <c r="Y65" s="403"/>
      <c r="Z65" s="403"/>
      <c r="AA65" s="403"/>
      <c r="AB65" s="403"/>
      <c r="AC65" s="403"/>
      <c r="AD65" s="403"/>
      <c r="AE65" s="403"/>
      <c r="AF65" s="403"/>
    </row>
    <row r="66" spans="1:32" x14ac:dyDescent="0.3">
      <c r="A66" s="403"/>
      <c r="B66" s="403"/>
      <c r="C66" s="404"/>
      <c r="D66" s="404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3"/>
      <c r="T66" s="403"/>
      <c r="U66" s="403"/>
      <c r="V66" s="403"/>
      <c r="W66" s="403"/>
      <c r="X66" s="403"/>
      <c r="Y66" s="403"/>
      <c r="Z66" s="403"/>
      <c r="AA66" s="403"/>
      <c r="AB66" s="403"/>
      <c r="AC66" s="403"/>
      <c r="AD66" s="403"/>
      <c r="AE66" s="403"/>
      <c r="AF66" s="403"/>
    </row>
    <row r="67" spans="1:32" x14ac:dyDescent="0.3">
      <c r="A67" s="403"/>
      <c r="B67" s="403"/>
      <c r="C67" s="404"/>
      <c r="D67" s="404"/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4"/>
      <c r="P67" s="404"/>
      <c r="Q67" s="404"/>
      <c r="R67" s="404"/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</row>
    <row r="68" spans="1:32" x14ac:dyDescent="0.3">
      <c r="A68" s="403"/>
      <c r="B68" s="403"/>
      <c r="C68" s="404"/>
      <c r="D68" s="404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3"/>
      <c r="T68" s="403"/>
      <c r="U68" s="403"/>
      <c r="V68" s="403"/>
      <c r="W68" s="403"/>
      <c r="X68" s="403"/>
      <c r="Y68" s="403"/>
      <c r="Z68" s="403"/>
      <c r="AA68" s="403"/>
      <c r="AB68" s="403"/>
      <c r="AC68" s="403"/>
      <c r="AD68" s="403"/>
      <c r="AE68" s="403"/>
      <c r="AF68" s="403"/>
    </row>
    <row r="69" spans="1:32" x14ac:dyDescent="0.3">
      <c r="A69" s="403"/>
      <c r="B69" s="403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3"/>
      <c r="T69" s="403"/>
      <c r="U69" s="403"/>
      <c r="V69" s="403"/>
      <c r="W69" s="403"/>
      <c r="X69" s="403"/>
      <c r="Y69" s="403"/>
      <c r="Z69" s="403"/>
      <c r="AA69" s="403"/>
      <c r="AB69" s="403"/>
      <c r="AC69" s="403"/>
      <c r="AD69" s="403"/>
      <c r="AE69" s="403"/>
      <c r="AF69" s="403"/>
    </row>
    <row r="70" spans="1:32" x14ac:dyDescent="0.3">
      <c r="A70" s="403"/>
      <c r="B70" s="403"/>
      <c r="C70" s="404"/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4"/>
      <c r="P70" s="404"/>
      <c r="Q70" s="404"/>
      <c r="R70" s="404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3"/>
      <c r="AD70" s="403"/>
      <c r="AE70" s="403"/>
      <c r="AF70" s="403"/>
    </row>
    <row r="71" spans="1:32" x14ac:dyDescent="0.3">
      <c r="A71" s="403"/>
      <c r="B71" s="403"/>
      <c r="C71" s="404"/>
      <c r="D71" s="404"/>
      <c r="E71" s="404"/>
      <c r="F71" s="404"/>
      <c r="G71" s="404"/>
      <c r="H71" s="404"/>
      <c r="I71" s="404"/>
      <c r="J71" s="404"/>
      <c r="K71" s="404"/>
      <c r="L71" s="404"/>
      <c r="M71" s="404"/>
      <c r="N71" s="404"/>
      <c r="O71" s="404"/>
      <c r="P71" s="404"/>
      <c r="Q71" s="404"/>
      <c r="R71" s="404"/>
      <c r="S71" s="403"/>
      <c r="T71" s="403"/>
      <c r="U71" s="403"/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</row>
    <row r="72" spans="1:32" x14ac:dyDescent="0.3">
      <c r="A72" s="403"/>
      <c r="B72" s="403"/>
      <c r="C72" s="404"/>
      <c r="D72" s="404"/>
      <c r="E72" s="404"/>
      <c r="F72" s="404"/>
      <c r="G72" s="404"/>
      <c r="H72" s="404"/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3"/>
      <c r="T72" s="403"/>
      <c r="U72" s="403"/>
      <c r="V72" s="403"/>
      <c r="W72" s="403"/>
      <c r="X72" s="403"/>
      <c r="Y72" s="403"/>
      <c r="Z72" s="403"/>
      <c r="AA72" s="403"/>
      <c r="AB72" s="403"/>
      <c r="AC72" s="403"/>
      <c r="AD72" s="403"/>
      <c r="AE72" s="403"/>
      <c r="AF72" s="403"/>
    </row>
    <row r="73" spans="1:32" x14ac:dyDescent="0.3">
      <c r="A73" s="403"/>
      <c r="B73" s="403"/>
      <c r="C73" s="404"/>
      <c r="D73" s="404"/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4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</row>
    <row r="74" spans="1:32" x14ac:dyDescent="0.3">
      <c r="A74" s="403"/>
      <c r="B74" s="403"/>
      <c r="C74" s="404"/>
      <c r="D74" s="404"/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404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</row>
    <row r="75" spans="1:32" x14ac:dyDescent="0.3">
      <c r="A75" s="403"/>
      <c r="B75" s="403"/>
      <c r="C75" s="404"/>
      <c r="D75" s="404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</row>
    <row r="76" spans="1:32" x14ac:dyDescent="0.3">
      <c r="A76" s="403"/>
      <c r="B76" s="403"/>
      <c r="C76" s="404"/>
      <c r="D76" s="404"/>
      <c r="E76" s="404"/>
      <c r="F76" s="404"/>
      <c r="G76" s="404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</row>
    <row r="77" spans="1:32" x14ac:dyDescent="0.3">
      <c r="A77" s="403"/>
      <c r="B77" s="403"/>
      <c r="C77" s="404"/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3"/>
      <c r="AD77" s="403"/>
      <c r="AE77" s="403"/>
      <c r="AF77" s="403"/>
    </row>
    <row r="78" spans="1:32" x14ac:dyDescent="0.3">
      <c r="A78" s="403"/>
      <c r="B78" s="403"/>
      <c r="C78" s="404"/>
      <c r="D78" s="404"/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3"/>
      <c r="T78" s="403"/>
      <c r="U78" s="403"/>
      <c r="V78" s="403"/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</row>
    <row r="79" spans="1:32" x14ac:dyDescent="0.3">
      <c r="A79" s="403"/>
      <c r="B79" s="403"/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  <c r="R79" s="404"/>
      <c r="S79" s="403"/>
      <c r="T79" s="403"/>
      <c r="U79" s="403"/>
      <c r="V79" s="403"/>
      <c r="W79" s="403"/>
      <c r="X79" s="403"/>
      <c r="Y79" s="403"/>
      <c r="Z79" s="403"/>
      <c r="AA79" s="403"/>
      <c r="AB79" s="403"/>
      <c r="AC79" s="403"/>
      <c r="AD79" s="403"/>
      <c r="AE79" s="403"/>
      <c r="AF79" s="403"/>
    </row>
    <row r="80" spans="1:32" x14ac:dyDescent="0.3">
      <c r="A80" s="403"/>
      <c r="B80" s="403"/>
      <c r="C80" s="404"/>
      <c r="D80" s="404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3"/>
      <c r="T80" s="403"/>
      <c r="U80" s="403"/>
      <c r="V80" s="403"/>
      <c r="W80" s="403"/>
      <c r="X80" s="403"/>
      <c r="Y80" s="403"/>
      <c r="Z80" s="403"/>
      <c r="AA80" s="403"/>
      <c r="AB80" s="403"/>
      <c r="AC80" s="403"/>
      <c r="AD80" s="403"/>
      <c r="AE80" s="403"/>
      <c r="AF80" s="403"/>
    </row>
    <row r="81" spans="1:32" x14ac:dyDescent="0.3">
      <c r="A81" s="403"/>
      <c r="B81" s="403"/>
      <c r="C81" s="404"/>
      <c r="D81" s="404"/>
      <c r="E81" s="404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  <c r="Q81" s="404"/>
      <c r="R81" s="404"/>
      <c r="S81" s="403"/>
      <c r="T81" s="403"/>
      <c r="U81" s="403"/>
      <c r="V81" s="403"/>
      <c r="W81" s="403"/>
      <c r="X81" s="403"/>
      <c r="Y81" s="403"/>
      <c r="Z81" s="403"/>
      <c r="AA81" s="403"/>
      <c r="AB81" s="403"/>
      <c r="AC81" s="403"/>
      <c r="AD81" s="403"/>
      <c r="AE81" s="403"/>
      <c r="AF81" s="403"/>
    </row>
    <row r="82" spans="1:32" x14ac:dyDescent="0.3">
      <c r="A82" s="403"/>
      <c r="B82" s="403"/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04"/>
      <c r="R82" s="404"/>
      <c r="S82" s="403"/>
      <c r="T82" s="403"/>
      <c r="U82" s="403"/>
      <c r="V82" s="403"/>
      <c r="W82" s="403"/>
      <c r="X82" s="403"/>
      <c r="Y82" s="403"/>
      <c r="Z82" s="403"/>
      <c r="AA82" s="403"/>
      <c r="AB82" s="403"/>
      <c r="AC82" s="403"/>
      <c r="AD82" s="403"/>
      <c r="AE82" s="403"/>
      <c r="AF82" s="403"/>
    </row>
    <row r="83" spans="1:32" x14ac:dyDescent="0.3">
      <c r="A83" s="403"/>
      <c r="B83" s="403"/>
      <c r="C83" s="404"/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3"/>
      <c r="AD83" s="403"/>
      <c r="AE83" s="403"/>
      <c r="AF83" s="403"/>
    </row>
    <row r="84" spans="1:32" x14ac:dyDescent="0.3">
      <c r="A84" s="403"/>
      <c r="B84" s="403"/>
      <c r="C84" s="404"/>
      <c r="D84" s="404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</row>
    <row r="85" spans="1:32" x14ac:dyDescent="0.3">
      <c r="A85" s="403"/>
      <c r="B85" s="403"/>
      <c r="C85" s="404"/>
      <c r="D85" s="404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3"/>
      <c r="T85" s="403"/>
      <c r="U85" s="403"/>
      <c r="V85" s="403"/>
      <c r="W85" s="403"/>
      <c r="X85" s="403"/>
      <c r="Y85" s="403"/>
      <c r="Z85" s="403"/>
      <c r="AA85" s="403"/>
      <c r="AB85" s="403"/>
      <c r="AC85" s="403"/>
      <c r="AD85" s="403"/>
      <c r="AE85" s="403"/>
      <c r="AF85" s="403"/>
    </row>
    <row r="86" spans="1:32" x14ac:dyDescent="0.3">
      <c r="A86" s="403"/>
      <c r="B86" s="403"/>
      <c r="C86" s="404"/>
      <c r="D86" s="404"/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</row>
    <row r="87" spans="1:32" x14ac:dyDescent="0.3">
      <c r="A87" s="403"/>
      <c r="B87" s="403"/>
      <c r="C87" s="404"/>
      <c r="D87" s="404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</row>
    <row r="88" spans="1:32" x14ac:dyDescent="0.3">
      <c r="A88" s="403"/>
      <c r="B88" s="403"/>
      <c r="C88" s="404"/>
      <c r="D88" s="404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</row>
    <row r="89" spans="1:32" x14ac:dyDescent="0.3">
      <c r="A89" s="403"/>
      <c r="B89" s="403"/>
      <c r="C89" s="404"/>
      <c r="D89" s="404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3"/>
      <c r="T89" s="403"/>
      <c r="U89" s="403"/>
      <c r="V89" s="403"/>
      <c r="W89" s="403"/>
      <c r="X89" s="403"/>
      <c r="Y89" s="403"/>
      <c r="Z89" s="403"/>
      <c r="AA89" s="403"/>
      <c r="AB89" s="403"/>
      <c r="AC89" s="403"/>
      <c r="AD89" s="403"/>
      <c r="AE89" s="403"/>
      <c r="AF89" s="403"/>
    </row>
    <row r="90" spans="1:32" x14ac:dyDescent="0.3">
      <c r="A90" s="403"/>
      <c r="B90" s="403"/>
      <c r="C90" s="404"/>
      <c r="D90" s="404"/>
      <c r="E90" s="404"/>
      <c r="F90" s="404"/>
      <c r="G90" s="404"/>
      <c r="H90" s="404"/>
      <c r="I90" s="404"/>
      <c r="J90" s="404"/>
      <c r="K90" s="404"/>
      <c r="L90" s="404"/>
      <c r="M90" s="404"/>
      <c r="N90" s="404"/>
      <c r="O90" s="404"/>
      <c r="P90" s="404"/>
      <c r="Q90" s="404"/>
      <c r="R90" s="404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</row>
    <row r="91" spans="1:32" x14ac:dyDescent="0.3">
      <c r="A91" s="403"/>
      <c r="B91" s="403"/>
      <c r="C91" s="404"/>
      <c r="D91" s="404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03"/>
      <c r="AD91" s="403"/>
      <c r="AE91" s="403"/>
      <c r="AF91" s="403"/>
    </row>
    <row r="92" spans="1:32" x14ac:dyDescent="0.3">
      <c r="A92" s="403"/>
      <c r="B92" s="403"/>
      <c r="C92" s="404"/>
      <c r="D92" s="404"/>
      <c r="E92" s="404"/>
      <c r="F92" s="404"/>
      <c r="G92" s="404"/>
      <c r="H92" s="404"/>
      <c r="I92" s="404"/>
      <c r="J92" s="404"/>
      <c r="K92" s="404"/>
      <c r="L92" s="404"/>
      <c r="M92" s="404"/>
      <c r="N92" s="404"/>
      <c r="O92" s="404"/>
      <c r="P92" s="404"/>
      <c r="Q92" s="404"/>
      <c r="R92" s="404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403"/>
      <c r="AF92" s="403"/>
    </row>
    <row r="93" spans="1:32" x14ac:dyDescent="0.3">
      <c r="A93" s="403"/>
      <c r="B93" s="403"/>
      <c r="C93" s="404"/>
      <c r="D93" s="404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3"/>
      <c r="AD93" s="403"/>
      <c r="AE93" s="403"/>
      <c r="AF93" s="403"/>
    </row>
    <row r="94" spans="1:32" x14ac:dyDescent="0.3">
      <c r="A94" s="403"/>
      <c r="B94" s="403"/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3"/>
      <c r="T94" s="403"/>
      <c r="U94" s="403"/>
      <c r="V94" s="403"/>
      <c r="W94" s="403"/>
      <c r="X94" s="403"/>
      <c r="Y94" s="403"/>
      <c r="Z94" s="403"/>
      <c r="AA94" s="403"/>
      <c r="AB94" s="403"/>
      <c r="AC94" s="403"/>
      <c r="AD94" s="403"/>
      <c r="AE94" s="403"/>
      <c r="AF94" s="403"/>
    </row>
    <row r="95" spans="1:32" x14ac:dyDescent="0.3">
      <c r="A95" s="403"/>
      <c r="B95" s="403"/>
      <c r="C95" s="404"/>
      <c r="D95" s="404"/>
      <c r="E95" s="404"/>
      <c r="F95" s="404"/>
      <c r="G95" s="404"/>
      <c r="H95" s="404"/>
      <c r="I95" s="404"/>
      <c r="J95" s="404"/>
      <c r="K95" s="404"/>
      <c r="L95" s="404"/>
      <c r="M95" s="404"/>
      <c r="N95" s="404"/>
      <c r="O95" s="404"/>
      <c r="P95" s="404"/>
      <c r="Q95" s="404"/>
      <c r="R95" s="404"/>
      <c r="S95" s="403"/>
      <c r="T95" s="403"/>
      <c r="U95" s="403"/>
      <c r="V95" s="403"/>
      <c r="W95" s="403"/>
      <c r="X95" s="403"/>
      <c r="Y95" s="403"/>
      <c r="Z95" s="403"/>
      <c r="AA95" s="403"/>
      <c r="AB95" s="403"/>
      <c r="AC95" s="403"/>
      <c r="AD95" s="403"/>
      <c r="AE95" s="403"/>
      <c r="AF95" s="403"/>
    </row>
    <row r="96" spans="1:32" x14ac:dyDescent="0.3">
      <c r="A96" s="403"/>
      <c r="B96" s="403"/>
      <c r="C96" s="404"/>
      <c r="D96" s="404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3"/>
      <c r="T96" s="403"/>
      <c r="U96" s="403"/>
      <c r="V96" s="403"/>
      <c r="W96" s="403"/>
      <c r="X96" s="403"/>
      <c r="Y96" s="403"/>
      <c r="Z96" s="403"/>
      <c r="AA96" s="403"/>
      <c r="AB96" s="403"/>
      <c r="AC96" s="403"/>
      <c r="AD96" s="403"/>
      <c r="AE96" s="403"/>
      <c r="AF96" s="403"/>
    </row>
    <row r="97" spans="1:32" x14ac:dyDescent="0.3">
      <c r="A97" s="403"/>
      <c r="B97" s="403"/>
      <c r="C97" s="404"/>
      <c r="D97" s="404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04"/>
      <c r="R97" s="404"/>
      <c r="S97" s="403"/>
      <c r="T97" s="403"/>
      <c r="U97" s="403"/>
      <c r="V97" s="403"/>
      <c r="W97" s="403"/>
      <c r="X97" s="403"/>
      <c r="Y97" s="403"/>
      <c r="Z97" s="403"/>
      <c r="AA97" s="403"/>
      <c r="AB97" s="403"/>
      <c r="AC97" s="403"/>
      <c r="AD97" s="403"/>
      <c r="AE97" s="403"/>
      <c r="AF97" s="403"/>
    </row>
    <row r="98" spans="1:32" x14ac:dyDescent="0.3">
      <c r="A98" s="403"/>
      <c r="B98" s="403"/>
      <c r="C98" s="404"/>
      <c r="D98" s="404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  <c r="Q98" s="404"/>
      <c r="R98" s="404"/>
      <c r="S98" s="403"/>
      <c r="T98" s="403"/>
      <c r="U98" s="403"/>
      <c r="V98" s="403"/>
      <c r="W98" s="403"/>
      <c r="X98" s="403"/>
      <c r="Y98" s="403"/>
      <c r="Z98" s="403"/>
      <c r="AA98" s="403"/>
      <c r="AB98" s="403"/>
      <c r="AC98" s="403"/>
      <c r="AD98" s="403"/>
      <c r="AE98" s="403"/>
      <c r="AF98" s="403"/>
    </row>
    <row r="99" spans="1:32" x14ac:dyDescent="0.3">
      <c r="A99" s="403"/>
      <c r="B99" s="403"/>
      <c r="C99" s="404"/>
      <c r="D99" s="404"/>
      <c r="E99" s="404"/>
      <c r="F99" s="404"/>
      <c r="G99" s="404"/>
      <c r="H99" s="404"/>
      <c r="I99" s="404"/>
      <c r="J99" s="404"/>
      <c r="K99" s="404"/>
      <c r="L99" s="404"/>
      <c r="M99" s="404"/>
      <c r="N99" s="404"/>
      <c r="O99" s="404"/>
      <c r="P99" s="404"/>
      <c r="Q99" s="404"/>
      <c r="R99" s="404"/>
      <c r="S99" s="403"/>
      <c r="T99" s="403"/>
      <c r="U99" s="403"/>
      <c r="V99" s="403"/>
      <c r="W99" s="403"/>
      <c r="X99" s="403"/>
      <c r="Y99" s="403"/>
      <c r="Z99" s="403"/>
      <c r="AA99" s="403"/>
      <c r="AB99" s="403"/>
      <c r="AC99" s="403"/>
      <c r="AD99" s="403"/>
      <c r="AE99" s="403"/>
      <c r="AF99" s="403"/>
    </row>
    <row r="100" spans="1:32" x14ac:dyDescent="0.3">
      <c r="A100" s="403"/>
      <c r="B100" s="403"/>
      <c r="C100" s="404"/>
      <c r="D100" s="404"/>
      <c r="E100" s="404"/>
      <c r="F100" s="404"/>
      <c r="G100" s="404"/>
      <c r="H100" s="404"/>
      <c r="I100" s="404"/>
      <c r="J100" s="404"/>
      <c r="K100" s="404"/>
      <c r="L100" s="404"/>
      <c r="M100" s="404"/>
      <c r="N100" s="404"/>
      <c r="O100" s="404"/>
      <c r="P100" s="404"/>
      <c r="Q100" s="404"/>
      <c r="R100" s="404"/>
      <c r="S100" s="403"/>
      <c r="T100" s="403"/>
      <c r="U100" s="403"/>
      <c r="V100" s="403"/>
      <c r="W100" s="403"/>
      <c r="X100" s="403"/>
      <c r="Y100" s="403"/>
      <c r="Z100" s="403"/>
      <c r="AA100" s="403"/>
      <c r="AB100" s="403"/>
      <c r="AC100" s="403"/>
      <c r="AD100" s="403"/>
      <c r="AE100" s="403"/>
      <c r="AF100" s="403"/>
    </row>
    <row r="101" spans="1:32" x14ac:dyDescent="0.3">
      <c r="A101" s="403"/>
      <c r="B101" s="403"/>
      <c r="C101" s="404"/>
      <c r="D101" s="404"/>
      <c r="E101" s="404"/>
      <c r="F101" s="404"/>
      <c r="G101" s="404"/>
      <c r="H101" s="404"/>
      <c r="I101" s="404"/>
      <c r="J101" s="404"/>
      <c r="K101" s="404"/>
      <c r="L101" s="404"/>
      <c r="M101" s="404"/>
      <c r="N101" s="404"/>
      <c r="O101" s="404"/>
      <c r="P101" s="404"/>
      <c r="Q101" s="404"/>
      <c r="R101" s="404"/>
      <c r="S101" s="403"/>
      <c r="T101" s="403"/>
      <c r="U101" s="403"/>
      <c r="V101" s="403"/>
      <c r="W101" s="403"/>
      <c r="X101" s="403"/>
      <c r="Y101" s="403"/>
      <c r="Z101" s="403"/>
      <c r="AA101" s="403"/>
      <c r="AB101" s="403"/>
      <c r="AC101" s="403"/>
      <c r="AD101" s="403"/>
      <c r="AE101" s="403"/>
      <c r="AF101" s="403"/>
    </row>
    <row r="102" spans="1:32" x14ac:dyDescent="0.3">
      <c r="A102" s="403"/>
      <c r="B102" s="403"/>
      <c r="C102" s="404"/>
      <c r="D102" s="404"/>
      <c r="E102" s="404"/>
      <c r="F102" s="404"/>
      <c r="G102" s="404"/>
      <c r="H102" s="404"/>
      <c r="I102" s="404"/>
      <c r="J102" s="404"/>
      <c r="K102" s="404"/>
      <c r="L102" s="404"/>
      <c r="M102" s="404"/>
      <c r="N102" s="404"/>
      <c r="O102" s="404"/>
      <c r="P102" s="404"/>
      <c r="Q102" s="404"/>
      <c r="R102" s="404"/>
      <c r="S102" s="403"/>
      <c r="T102" s="403"/>
      <c r="U102" s="403"/>
      <c r="V102" s="403"/>
      <c r="W102" s="403"/>
      <c r="X102" s="403"/>
      <c r="Y102" s="403"/>
      <c r="Z102" s="403"/>
      <c r="AA102" s="403"/>
      <c r="AB102" s="403"/>
      <c r="AC102" s="403"/>
      <c r="AD102" s="403"/>
      <c r="AE102" s="403"/>
      <c r="AF102" s="403"/>
    </row>
    <row r="103" spans="1:32" x14ac:dyDescent="0.3">
      <c r="A103" s="403"/>
      <c r="B103" s="403"/>
      <c r="C103" s="404"/>
      <c r="D103" s="404"/>
      <c r="E103" s="404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04"/>
      <c r="Q103" s="404"/>
      <c r="R103" s="404"/>
      <c r="S103" s="403"/>
      <c r="T103" s="403"/>
      <c r="U103" s="403"/>
      <c r="V103" s="403"/>
      <c r="W103" s="403"/>
      <c r="X103" s="403"/>
      <c r="Y103" s="403"/>
      <c r="Z103" s="403"/>
      <c r="AA103" s="403"/>
      <c r="AB103" s="403"/>
      <c r="AC103" s="403"/>
      <c r="AD103" s="403"/>
      <c r="AE103" s="403"/>
      <c r="AF103" s="403"/>
    </row>
    <row r="104" spans="1:32" x14ac:dyDescent="0.3">
      <c r="A104" s="403"/>
      <c r="B104" s="403"/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3"/>
      <c r="T104" s="403"/>
      <c r="U104" s="403"/>
      <c r="V104" s="403"/>
      <c r="W104" s="403"/>
      <c r="X104" s="403"/>
      <c r="Y104" s="403"/>
      <c r="Z104" s="403"/>
      <c r="AA104" s="403"/>
      <c r="AB104" s="403"/>
      <c r="AC104" s="403"/>
      <c r="AD104" s="403"/>
      <c r="AE104" s="403"/>
      <c r="AF104" s="403"/>
    </row>
  </sheetData>
  <sheetProtection sheet="1" objects="1" scenarios="1"/>
  <sortState ref="B4:R48">
    <sortCondition descending="1" ref="C4:C48"/>
  </sortState>
  <mergeCells count="4">
    <mergeCell ref="G1:J1"/>
    <mergeCell ref="C1:F1"/>
    <mergeCell ref="K1:M1"/>
    <mergeCell ref="N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2"/>
  <sheetViews>
    <sheetView zoomScale="60" zoomScaleNormal="60" workbookViewId="0">
      <selection activeCell="AA34" sqref="AA34"/>
    </sheetView>
  </sheetViews>
  <sheetFormatPr defaultRowHeight="14.4" x14ac:dyDescent="0.3"/>
  <cols>
    <col min="1" max="1" width="8.88671875" style="176"/>
    <col min="2" max="2" width="21.77734375" style="176" customWidth="1"/>
    <col min="3" max="3" width="9" style="176" customWidth="1"/>
    <col min="4" max="4" width="7.6640625" style="176" customWidth="1"/>
    <col min="5" max="5" width="7" style="176" customWidth="1"/>
    <col min="6" max="6" width="6.77734375" style="176" customWidth="1"/>
    <col min="7" max="7" width="8.6640625" style="176" customWidth="1"/>
    <col min="8" max="8" width="8.77734375" style="176" customWidth="1"/>
    <col min="9" max="9" width="8.21875" style="176" customWidth="1"/>
    <col min="10" max="10" width="9" style="176" customWidth="1"/>
    <col min="11" max="11" width="7.77734375" style="176" customWidth="1"/>
    <col min="12" max="12" width="6.6640625" style="176" customWidth="1"/>
    <col min="13" max="13" width="6" style="176" customWidth="1"/>
    <col min="14" max="35" width="7.77734375" style="363" customWidth="1"/>
    <col min="36" max="36" width="6.6640625" style="363" customWidth="1"/>
    <col min="37" max="37" width="6" style="363" customWidth="1"/>
    <col min="38" max="38" width="5.77734375" style="363" customWidth="1"/>
    <col min="39" max="39" width="7.44140625" style="363" customWidth="1"/>
    <col min="40" max="40" width="7.5546875" style="363" customWidth="1"/>
    <col min="41" max="41" width="7.109375" style="363" customWidth="1"/>
    <col min="42" max="42" width="7.77734375" style="336" customWidth="1"/>
    <col min="43" max="43" width="6.109375" style="336" customWidth="1"/>
    <col min="44" max="44" width="5" style="336" customWidth="1"/>
    <col min="45" max="45" width="4.44140625" style="336" customWidth="1"/>
    <col min="46" max="46" width="4.109375" style="336" customWidth="1"/>
    <col min="47" max="47" width="5.33203125" style="336" customWidth="1"/>
    <col min="48" max="48" width="5.6640625" style="336" customWidth="1"/>
    <col min="49" max="50" width="5.77734375" style="336" customWidth="1"/>
    <col min="51" max="51" width="6.109375" style="336" bestFit="1" customWidth="1"/>
    <col min="52" max="52" width="5" style="336" bestFit="1" customWidth="1"/>
    <col min="53" max="53" width="4.44140625" style="336" bestFit="1" customWidth="1"/>
    <col min="54" max="54" width="4.109375" style="336" bestFit="1" customWidth="1"/>
    <col min="55" max="55" width="5.33203125" style="336" bestFit="1" customWidth="1"/>
    <col min="56" max="56" width="5.6640625" style="336" bestFit="1" customWidth="1"/>
    <col min="57" max="57" width="5.77734375" style="336" bestFit="1" customWidth="1"/>
    <col min="58" max="58" width="5.77734375" bestFit="1" customWidth="1"/>
    <col min="59" max="59" width="6" style="336" customWidth="1"/>
    <col min="60" max="60" width="6.109375" style="336" customWidth="1"/>
    <col min="61" max="61" width="5" style="336" customWidth="1"/>
    <col min="62" max="62" width="4.44140625" style="336" customWidth="1"/>
    <col min="63" max="63" width="4.109375" style="336" customWidth="1"/>
    <col min="64" max="64" width="5.33203125" style="336" customWidth="1"/>
    <col min="65" max="65" width="5.6640625" style="336" customWidth="1"/>
    <col min="66" max="66" width="5.77734375" style="336" customWidth="1"/>
    <col min="67" max="67" width="5.77734375" customWidth="1"/>
    <col min="68" max="68" width="6.109375" customWidth="1"/>
    <col min="69" max="69" width="5" customWidth="1"/>
    <col min="70" max="70" width="4.44140625" customWidth="1"/>
    <col min="71" max="71" width="4.109375" customWidth="1"/>
    <col min="72" max="72" width="5.33203125" customWidth="1"/>
    <col min="73" max="73" width="5.6640625" customWidth="1"/>
    <col min="74" max="75" width="5.77734375" customWidth="1"/>
  </cols>
  <sheetData>
    <row r="1" spans="1:60" s="363" customFormat="1" ht="14.4" customHeight="1" x14ac:dyDescent="0.3">
      <c r="A1" s="515" t="s">
        <v>432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6" t="s">
        <v>433</v>
      </c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</row>
    <row r="2" spans="1:60" s="363" customFormat="1" ht="14.4" customHeight="1" x14ac:dyDescent="0.3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16"/>
      <c r="AL2" s="516"/>
      <c r="AM2" s="516"/>
      <c r="AN2" s="516"/>
      <c r="AO2" s="516"/>
      <c r="AP2" s="516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</row>
    <row r="3" spans="1:60" s="363" customFormat="1" x14ac:dyDescent="0.3">
      <c r="A3" s="515"/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</row>
    <row r="4" spans="1:60" s="363" customFormat="1" x14ac:dyDescent="0.3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6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7"/>
      <c r="BD4" s="417"/>
      <c r="BE4" s="417"/>
      <c r="BF4" s="417"/>
      <c r="BG4" s="417"/>
      <c r="BH4" s="417"/>
    </row>
    <row r="5" spans="1:60" s="363" customFormat="1" x14ac:dyDescent="0.3">
      <c r="A5" s="500" t="s">
        <v>356</v>
      </c>
      <c r="B5" s="381" t="s">
        <v>342</v>
      </c>
      <c r="C5" s="381" t="s">
        <v>329</v>
      </c>
      <c r="D5" s="381" t="s">
        <v>330</v>
      </c>
      <c r="E5" s="381" t="s">
        <v>331</v>
      </c>
      <c r="F5" s="381" t="s">
        <v>332</v>
      </c>
      <c r="G5" s="381" t="s">
        <v>333</v>
      </c>
      <c r="H5" s="381" t="s">
        <v>334</v>
      </c>
      <c r="I5" s="381" t="s">
        <v>335</v>
      </c>
      <c r="J5" s="381" t="s">
        <v>336</v>
      </c>
      <c r="K5" s="419"/>
      <c r="L5" s="419"/>
      <c r="M5" s="417"/>
      <c r="N5" s="517" t="s">
        <v>434</v>
      </c>
      <c r="O5" s="517"/>
      <c r="P5" s="517"/>
      <c r="Q5" s="416"/>
      <c r="R5" s="517" t="s">
        <v>435</v>
      </c>
      <c r="S5" s="517"/>
      <c r="T5" s="517"/>
      <c r="U5" s="416"/>
      <c r="V5" s="517" t="s">
        <v>436</v>
      </c>
      <c r="W5" s="517"/>
      <c r="X5" s="517"/>
      <c r="Y5" s="517" t="s">
        <v>437</v>
      </c>
      <c r="Z5" s="517"/>
      <c r="AA5" s="422"/>
      <c r="AB5" s="422"/>
      <c r="AC5" s="517" t="s">
        <v>437</v>
      </c>
      <c r="AD5" s="517"/>
      <c r="AE5" s="517" t="s">
        <v>436</v>
      </c>
      <c r="AF5" s="517"/>
      <c r="AG5" s="517"/>
      <c r="AH5" s="416"/>
      <c r="AI5" s="517" t="s">
        <v>435</v>
      </c>
      <c r="AJ5" s="517"/>
      <c r="AK5" s="517"/>
      <c r="AL5" s="416"/>
      <c r="AM5" s="517" t="s">
        <v>434</v>
      </c>
      <c r="AN5" s="517"/>
      <c r="AO5" s="5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  <c r="BC5" s="417"/>
      <c r="BD5" s="417"/>
      <c r="BE5" s="417"/>
      <c r="BF5" s="417"/>
      <c r="BG5" s="417"/>
      <c r="BH5" s="417"/>
    </row>
    <row r="6" spans="1:60" s="363" customFormat="1" ht="15" thickBot="1" x14ac:dyDescent="0.35">
      <c r="A6" s="500"/>
      <c r="B6" s="383" t="s">
        <v>341</v>
      </c>
      <c r="C6" s="383" t="s">
        <v>415</v>
      </c>
      <c r="D6" s="383" t="s">
        <v>415</v>
      </c>
      <c r="E6" s="383" t="s">
        <v>338</v>
      </c>
      <c r="F6" s="383" t="s">
        <v>338</v>
      </c>
      <c r="G6" s="383" t="s">
        <v>513</v>
      </c>
      <c r="H6" s="383" t="s">
        <v>338</v>
      </c>
      <c r="I6" s="383" t="s">
        <v>513</v>
      </c>
      <c r="J6" s="384" t="s">
        <v>515</v>
      </c>
      <c r="K6" s="419"/>
      <c r="L6" s="419"/>
      <c r="M6" s="420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</row>
    <row r="7" spans="1:60" s="363" customFormat="1" x14ac:dyDescent="0.3">
      <c r="A7" s="500"/>
      <c r="B7" s="383" t="s">
        <v>337</v>
      </c>
      <c r="C7" s="383" t="s">
        <v>415</v>
      </c>
      <c r="D7" s="383" t="s">
        <v>506</v>
      </c>
      <c r="E7" s="383" t="s">
        <v>338</v>
      </c>
      <c r="F7" s="383" t="s">
        <v>414</v>
      </c>
      <c r="G7" s="383" t="s">
        <v>509</v>
      </c>
      <c r="H7" s="383" t="s">
        <v>512</v>
      </c>
      <c r="I7" s="383" t="s">
        <v>512</v>
      </c>
      <c r="J7" s="384" t="s">
        <v>511</v>
      </c>
      <c r="K7" s="419"/>
      <c r="L7" s="419"/>
      <c r="M7" s="507" t="s">
        <v>416</v>
      </c>
      <c r="N7" s="509" t="str">
        <f>B6</f>
        <v>Uruguay
      URU</v>
      </c>
      <c r="O7" s="510"/>
      <c r="P7" s="511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509" t="str">
        <f>B12</f>
        <v>Spain
      ESP</v>
      </c>
      <c r="AN7" s="510"/>
      <c r="AO7" s="511"/>
      <c r="AP7" s="508" t="s">
        <v>417</v>
      </c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</row>
    <row r="8" spans="1:60" s="363" customFormat="1" ht="15" thickBot="1" x14ac:dyDescent="0.35">
      <c r="A8" s="500"/>
      <c r="B8" s="383" t="s">
        <v>339</v>
      </c>
      <c r="C8" s="383" t="s">
        <v>415</v>
      </c>
      <c r="D8" s="383" t="s">
        <v>414</v>
      </c>
      <c r="E8" s="383" t="s">
        <v>338</v>
      </c>
      <c r="F8" s="383" t="s">
        <v>506</v>
      </c>
      <c r="G8" s="383" t="s">
        <v>506</v>
      </c>
      <c r="H8" s="383" t="s">
        <v>510</v>
      </c>
      <c r="I8" s="383" t="s">
        <v>516</v>
      </c>
      <c r="J8" s="384" t="s">
        <v>415</v>
      </c>
      <c r="K8" s="419"/>
      <c r="L8" s="419"/>
      <c r="M8" s="507"/>
      <c r="N8" s="512"/>
      <c r="O8" s="513"/>
      <c r="P8" s="514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512"/>
      <c r="AN8" s="513"/>
      <c r="AO8" s="514"/>
      <c r="AP8" s="508"/>
      <c r="AQ8" s="417"/>
      <c r="AR8" s="417"/>
      <c r="AS8" s="417"/>
      <c r="AT8" s="417"/>
      <c r="AU8" s="417"/>
      <c r="AV8" s="417"/>
      <c r="AW8" s="417"/>
      <c r="AX8" s="417"/>
      <c r="AY8" s="417"/>
      <c r="AZ8" s="417"/>
      <c r="BA8" s="417"/>
      <c r="BB8" s="417"/>
      <c r="BC8" s="417"/>
      <c r="BD8" s="417"/>
      <c r="BE8" s="417"/>
      <c r="BF8" s="417"/>
      <c r="BG8" s="417"/>
      <c r="BH8" s="417"/>
    </row>
    <row r="9" spans="1:60" s="363" customFormat="1" ht="18" x14ac:dyDescent="0.3">
      <c r="A9" s="500"/>
      <c r="B9" s="383" t="s">
        <v>340</v>
      </c>
      <c r="C9" s="383" t="s">
        <v>415</v>
      </c>
      <c r="D9" s="383" t="s">
        <v>338</v>
      </c>
      <c r="E9" s="383" t="s">
        <v>338</v>
      </c>
      <c r="F9" s="383" t="s">
        <v>415</v>
      </c>
      <c r="G9" s="383" t="s">
        <v>506</v>
      </c>
      <c r="H9" s="383" t="s">
        <v>511</v>
      </c>
      <c r="I9" s="383" t="s">
        <v>514</v>
      </c>
      <c r="J9" s="384" t="s">
        <v>338</v>
      </c>
      <c r="K9" s="419"/>
      <c r="L9" s="419"/>
      <c r="M9" s="421"/>
      <c r="N9" s="417"/>
      <c r="O9" s="417"/>
      <c r="P9" s="417"/>
      <c r="Q9" s="417"/>
      <c r="R9" s="509" t="str">
        <f>N7</f>
        <v>Uruguay
      URU</v>
      </c>
      <c r="S9" s="510"/>
      <c r="T9" s="511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7"/>
      <c r="AI9" s="509" t="str">
        <f>AM11</f>
        <v>Russia
      RUS</v>
      </c>
      <c r="AJ9" s="510"/>
      <c r="AK9" s="511"/>
      <c r="AL9" s="417"/>
      <c r="AM9" s="417"/>
      <c r="AN9" s="417"/>
      <c r="AO9" s="417"/>
      <c r="AP9" s="421"/>
      <c r="AQ9" s="417"/>
      <c r="AR9" s="417"/>
      <c r="AS9" s="417"/>
      <c r="AT9" s="417"/>
      <c r="AU9" s="417"/>
      <c r="AV9" s="417"/>
      <c r="AW9" s="417"/>
      <c r="AX9" s="417"/>
      <c r="AY9" s="417"/>
      <c r="AZ9" s="417"/>
      <c r="BA9" s="417"/>
      <c r="BB9" s="417"/>
      <c r="BC9" s="417"/>
      <c r="BD9" s="417"/>
      <c r="BE9" s="417"/>
      <c r="BF9" s="417"/>
      <c r="BG9" s="417"/>
      <c r="BH9" s="417"/>
    </row>
    <row r="10" spans="1:60" s="363" customFormat="1" ht="18.600000000000001" thickBot="1" x14ac:dyDescent="0.35">
      <c r="A10" s="418"/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21"/>
      <c r="N10" s="417"/>
      <c r="O10" s="417"/>
      <c r="P10" s="417"/>
      <c r="Q10" s="417"/>
      <c r="R10" s="512"/>
      <c r="S10" s="513"/>
      <c r="T10" s="514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512"/>
      <c r="AJ10" s="513"/>
      <c r="AK10" s="514"/>
      <c r="AL10" s="417"/>
      <c r="AM10" s="417"/>
      <c r="AN10" s="417"/>
      <c r="AO10" s="417"/>
      <c r="AP10" s="421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</row>
    <row r="11" spans="1:60" s="363" customFormat="1" x14ac:dyDescent="0.3">
      <c r="A11" s="500" t="s">
        <v>357</v>
      </c>
      <c r="B11" s="381" t="s">
        <v>342</v>
      </c>
      <c r="C11" s="381" t="s">
        <v>329</v>
      </c>
      <c r="D11" s="381" t="s">
        <v>330</v>
      </c>
      <c r="E11" s="381" t="s">
        <v>331</v>
      </c>
      <c r="F11" s="381" t="s">
        <v>332</v>
      </c>
      <c r="G11" s="381" t="s">
        <v>333</v>
      </c>
      <c r="H11" s="381" t="s">
        <v>334</v>
      </c>
      <c r="I11" s="381" t="s">
        <v>335</v>
      </c>
      <c r="J11" s="381" t="s">
        <v>336</v>
      </c>
      <c r="K11" s="419"/>
      <c r="L11" s="419"/>
      <c r="M11" s="507" t="s">
        <v>418</v>
      </c>
      <c r="N11" s="509" t="str">
        <f>B13</f>
        <v>Portugal
      POR</v>
      </c>
      <c r="O11" s="510"/>
      <c r="P11" s="511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509" t="str">
        <f>B7</f>
        <v>Russia
      RUS</v>
      </c>
      <c r="AN11" s="510"/>
      <c r="AO11" s="511"/>
      <c r="AP11" s="508" t="s">
        <v>425</v>
      </c>
      <c r="AQ11" s="417"/>
      <c r="AR11" s="417"/>
      <c r="AS11" s="417"/>
      <c r="AT11" s="417"/>
      <c r="AU11" s="417"/>
      <c r="AV11" s="417"/>
      <c r="AW11" s="417"/>
      <c r="AX11" s="417"/>
      <c r="AY11" s="417"/>
      <c r="AZ11" s="417"/>
      <c r="BA11" s="417"/>
      <c r="BB11" s="417"/>
      <c r="BC11" s="417"/>
      <c r="BD11" s="417"/>
      <c r="BE11" s="417"/>
      <c r="BF11" s="417"/>
      <c r="BG11" s="417"/>
      <c r="BH11" s="417"/>
    </row>
    <row r="12" spans="1:60" s="363" customFormat="1" ht="15" thickBot="1" x14ac:dyDescent="0.35">
      <c r="A12" s="500"/>
      <c r="B12" s="383" t="s">
        <v>344</v>
      </c>
      <c r="C12" s="383" t="s">
        <v>415</v>
      </c>
      <c r="D12" s="383" t="s">
        <v>414</v>
      </c>
      <c r="E12" s="383" t="s">
        <v>506</v>
      </c>
      <c r="F12" s="383" t="s">
        <v>338</v>
      </c>
      <c r="G12" s="383" t="s">
        <v>511</v>
      </c>
      <c r="H12" s="383" t="s">
        <v>513</v>
      </c>
      <c r="I12" s="383" t="s">
        <v>414</v>
      </c>
      <c r="J12" s="384" t="s">
        <v>513</v>
      </c>
      <c r="K12" s="419"/>
      <c r="L12" s="419"/>
      <c r="M12" s="507"/>
      <c r="N12" s="512"/>
      <c r="O12" s="513"/>
      <c r="P12" s="514"/>
      <c r="Q12" s="417"/>
      <c r="R12" s="417"/>
      <c r="S12" s="417"/>
      <c r="T12" s="417"/>
      <c r="U12" s="417"/>
      <c r="V12" s="417"/>
      <c r="W12" s="417"/>
      <c r="X12" s="417"/>
      <c r="Y12" s="417"/>
      <c r="Z12" s="417"/>
      <c r="AA12" s="417"/>
      <c r="AB12" s="417"/>
      <c r="AC12" s="417"/>
      <c r="AD12" s="417"/>
      <c r="AE12" s="417"/>
      <c r="AF12" s="417"/>
      <c r="AG12" s="417"/>
      <c r="AH12" s="417"/>
      <c r="AI12" s="417"/>
      <c r="AJ12" s="417"/>
      <c r="AK12" s="417"/>
      <c r="AL12" s="417"/>
      <c r="AM12" s="512"/>
      <c r="AN12" s="513"/>
      <c r="AO12" s="514"/>
      <c r="AP12" s="508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7"/>
      <c r="BF12" s="417"/>
      <c r="BG12" s="417"/>
      <c r="BH12" s="417"/>
    </row>
    <row r="13" spans="1:60" s="363" customFormat="1" ht="18.600000000000001" thickBot="1" x14ac:dyDescent="0.35">
      <c r="A13" s="500"/>
      <c r="B13" s="383" t="s">
        <v>343</v>
      </c>
      <c r="C13" s="383" t="s">
        <v>415</v>
      </c>
      <c r="D13" s="383" t="s">
        <v>414</v>
      </c>
      <c r="E13" s="383" t="s">
        <v>506</v>
      </c>
      <c r="F13" s="383" t="s">
        <v>338</v>
      </c>
      <c r="G13" s="383" t="s">
        <v>513</v>
      </c>
      <c r="H13" s="383" t="s">
        <v>512</v>
      </c>
      <c r="I13" s="383" t="s">
        <v>414</v>
      </c>
      <c r="J13" s="384" t="s">
        <v>513</v>
      </c>
      <c r="K13" s="419"/>
      <c r="L13" s="419"/>
      <c r="M13" s="421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21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</row>
    <row r="14" spans="1:60" s="363" customFormat="1" ht="18" x14ac:dyDescent="0.3">
      <c r="A14" s="500"/>
      <c r="B14" s="383" t="s">
        <v>346</v>
      </c>
      <c r="C14" s="383" t="s">
        <v>415</v>
      </c>
      <c r="D14" s="383" t="s">
        <v>414</v>
      </c>
      <c r="E14" s="383" t="s">
        <v>414</v>
      </c>
      <c r="F14" s="383" t="s">
        <v>414</v>
      </c>
      <c r="G14" s="383" t="s">
        <v>506</v>
      </c>
      <c r="H14" s="383" t="s">
        <v>506</v>
      </c>
      <c r="I14" s="383" t="s">
        <v>338</v>
      </c>
      <c r="J14" s="384" t="s">
        <v>512</v>
      </c>
      <c r="K14" s="419"/>
      <c r="L14" s="419"/>
      <c r="M14" s="421"/>
      <c r="N14" s="417"/>
      <c r="O14" s="417"/>
      <c r="P14" s="417"/>
      <c r="Q14" s="417"/>
      <c r="R14" s="417"/>
      <c r="S14" s="417"/>
      <c r="T14" s="417"/>
      <c r="U14" s="417"/>
      <c r="V14" s="501" t="str">
        <f>R19</f>
        <v>France
      FRA</v>
      </c>
      <c r="W14" s="502"/>
      <c r="X14" s="503"/>
      <c r="Y14" s="417"/>
      <c r="Z14" s="417"/>
      <c r="AA14" s="417"/>
      <c r="AB14" s="417"/>
      <c r="AC14" s="417"/>
      <c r="AD14" s="417"/>
      <c r="AE14" s="501" t="str">
        <f>AI19</f>
        <v>Croatia
      CRO</v>
      </c>
      <c r="AF14" s="502"/>
      <c r="AG14" s="503"/>
      <c r="AH14" s="417"/>
      <c r="AI14" s="417"/>
      <c r="AJ14" s="417"/>
      <c r="AK14" s="417"/>
      <c r="AL14" s="417"/>
      <c r="AM14" s="417"/>
      <c r="AN14" s="417"/>
      <c r="AO14" s="417"/>
      <c r="AP14" s="421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7"/>
      <c r="BD14" s="417"/>
      <c r="BE14" s="417"/>
      <c r="BF14" s="417"/>
      <c r="BG14" s="417"/>
      <c r="BH14" s="417"/>
    </row>
    <row r="15" spans="1:60" s="363" customFormat="1" ht="18.600000000000001" thickBot="1" x14ac:dyDescent="0.35">
      <c r="A15" s="500"/>
      <c r="B15" s="383" t="s">
        <v>345</v>
      </c>
      <c r="C15" s="383" t="s">
        <v>415</v>
      </c>
      <c r="D15" s="383" t="s">
        <v>338</v>
      </c>
      <c r="E15" s="383" t="s">
        <v>414</v>
      </c>
      <c r="F15" s="383" t="s">
        <v>506</v>
      </c>
      <c r="G15" s="383" t="s">
        <v>506</v>
      </c>
      <c r="H15" s="383" t="s">
        <v>512</v>
      </c>
      <c r="I15" s="383" t="s">
        <v>507</v>
      </c>
      <c r="J15" s="384" t="s">
        <v>414</v>
      </c>
      <c r="K15" s="419"/>
      <c r="L15" s="419"/>
      <c r="M15" s="421"/>
      <c r="N15" s="417"/>
      <c r="O15" s="417"/>
      <c r="P15" s="417"/>
      <c r="Q15" s="417"/>
      <c r="R15" s="417"/>
      <c r="S15" s="417"/>
      <c r="T15" s="417"/>
      <c r="U15" s="417"/>
      <c r="V15" s="504"/>
      <c r="W15" s="505"/>
      <c r="X15" s="506"/>
      <c r="Y15" s="417"/>
      <c r="Z15" s="417"/>
      <c r="AA15" s="417"/>
      <c r="AB15" s="417"/>
      <c r="AC15" s="417"/>
      <c r="AD15" s="417"/>
      <c r="AE15" s="504"/>
      <c r="AF15" s="505"/>
      <c r="AG15" s="506"/>
      <c r="AH15" s="417"/>
      <c r="AI15" s="417"/>
      <c r="AJ15" s="417"/>
      <c r="AK15" s="417"/>
      <c r="AL15" s="417"/>
      <c r="AM15" s="417"/>
      <c r="AN15" s="417"/>
      <c r="AO15" s="417"/>
      <c r="AP15" s="421"/>
      <c r="AQ15" s="417"/>
      <c r="AR15" s="417"/>
      <c r="AS15" s="417"/>
      <c r="AT15" s="417"/>
      <c r="AU15" s="417"/>
      <c r="AV15" s="417"/>
      <c r="AW15" s="417"/>
      <c r="AX15" s="417"/>
      <c r="AY15" s="417"/>
      <c r="AZ15" s="417"/>
      <c r="BA15" s="417"/>
      <c r="BB15" s="417"/>
      <c r="BC15" s="417"/>
      <c r="BD15" s="417"/>
      <c r="BE15" s="417"/>
      <c r="BF15" s="417"/>
      <c r="BG15" s="417"/>
      <c r="BH15" s="417"/>
    </row>
    <row r="16" spans="1:60" s="363" customFormat="1" ht="18.600000000000001" thickBot="1" x14ac:dyDescent="0.35">
      <c r="A16" s="418"/>
      <c r="B16" s="419"/>
      <c r="C16" s="419"/>
      <c r="D16" s="419"/>
      <c r="E16" s="419"/>
      <c r="F16" s="419"/>
      <c r="G16" s="419"/>
      <c r="H16" s="419"/>
      <c r="I16" s="419"/>
      <c r="J16" s="419"/>
      <c r="K16" s="419"/>
      <c r="L16" s="419"/>
      <c r="M16" s="421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7"/>
      <c r="AA16" s="417"/>
      <c r="AB16" s="417"/>
      <c r="AC16" s="417"/>
      <c r="AD16" s="417"/>
      <c r="AE16" s="417"/>
      <c r="AF16" s="417"/>
      <c r="AG16" s="417"/>
      <c r="AH16" s="417"/>
      <c r="AI16" s="417"/>
      <c r="AJ16" s="417"/>
      <c r="AK16" s="417"/>
      <c r="AL16" s="417"/>
      <c r="AM16" s="417"/>
      <c r="AN16" s="417"/>
      <c r="AO16" s="417"/>
      <c r="AP16" s="421"/>
      <c r="AQ16" s="417"/>
      <c r="AR16" s="417"/>
      <c r="AS16" s="417"/>
      <c r="AT16" s="417"/>
      <c r="AU16" s="417"/>
      <c r="AV16" s="417"/>
      <c r="AW16" s="417"/>
      <c r="AX16" s="417"/>
      <c r="AY16" s="417"/>
      <c r="AZ16" s="417"/>
      <c r="BA16" s="417"/>
      <c r="BB16" s="417"/>
      <c r="BC16" s="417"/>
      <c r="BD16" s="417"/>
      <c r="BE16" s="417"/>
      <c r="BF16" s="417"/>
      <c r="BG16" s="417"/>
      <c r="BH16" s="417"/>
    </row>
    <row r="17" spans="1:60" s="363" customFormat="1" x14ac:dyDescent="0.3">
      <c r="A17" s="500" t="s">
        <v>358</v>
      </c>
      <c r="B17" s="381" t="s">
        <v>342</v>
      </c>
      <c r="C17" s="381" t="s">
        <v>329</v>
      </c>
      <c r="D17" s="381" t="s">
        <v>330</v>
      </c>
      <c r="E17" s="381" t="s">
        <v>331</v>
      </c>
      <c r="F17" s="381" t="s">
        <v>332</v>
      </c>
      <c r="G17" s="381" t="s">
        <v>333</v>
      </c>
      <c r="H17" s="381" t="s">
        <v>334</v>
      </c>
      <c r="I17" s="381" t="s">
        <v>335</v>
      </c>
      <c r="J17" s="381" t="s">
        <v>336</v>
      </c>
      <c r="K17" s="419"/>
      <c r="L17" s="419"/>
      <c r="M17" s="507" t="s">
        <v>419</v>
      </c>
      <c r="N17" s="509" t="str">
        <f>B18</f>
        <v>France
      FRA</v>
      </c>
      <c r="O17" s="510"/>
      <c r="P17" s="511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509" t="str">
        <f>B24</f>
        <v>Croatia
      CRO</v>
      </c>
      <c r="AN17" s="510"/>
      <c r="AO17" s="511"/>
      <c r="AP17" s="508" t="s">
        <v>426</v>
      </c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7"/>
      <c r="BE17" s="417"/>
      <c r="BF17" s="417"/>
      <c r="BG17" s="417"/>
      <c r="BH17" s="417"/>
    </row>
    <row r="18" spans="1:60" s="363" customFormat="1" ht="15" thickBot="1" x14ac:dyDescent="0.35">
      <c r="A18" s="500"/>
      <c r="B18" s="383" t="s">
        <v>385</v>
      </c>
      <c r="C18" s="383" t="s">
        <v>415</v>
      </c>
      <c r="D18" s="383" t="s">
        <v>506</v>
      </c>
      <c r="E18" s="383" t="s">
        <v>414</v>
      </c>
      <c r="F18" s="383" t="s">
        <v>338</v>
      </c>
      <c r="G18" s="383" t="s">
        <v>415</v>
      </c>
      <c r="H18" s="383" t="s">
        <v>414</v>
      </c>
      <c r="I18" s="383" t="s">
        <v>506</v>
      </c>
      <c r="J18" s="384" t="s">
        <v>510</v>
      </c>
      <c r="K18" s="419"/>
      <c r="L18" s="419"/>
      <c r="M18" s="507"/>
      <c r="N18" s="512"/>
      <c r="O18" s="513"/>
      <c r="P18" s="514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512"/>
      <c r="AN18" s="513"/>
      <c r="AO18" s="514"/>
      <c r="AP18" s="508"/>
      <c r="AQ18" s="417"/>
      <c r="AR18" s="417"/>
      <c r="AS18" s="417"/>
      <c r="AT18" s="417"/>
      <c r="AU18" s="417"/>
      <c r="AV18" s="417"/>
      <c r="AW18" s="417"/>
      <c r="AX18" s="417"/>
      <c r="AY18" s="417"/>
      <c r="AZ18" s="417"/>
      <c r="BA18" s="417"/>
      <c r="BB18" s="417"/>
      <c r="BC18" s="417"/>
      <c r="BD18" s="417"/>
      <c r="BE18" s="417"/>
      <c r="BF18" s="417"/>
      <c r="BG18" s="417"/>
      <c r="BH18" s="417"/>
    </row>
    <row r="19" spans="1:60" s="363" customFormat="1" ht="18" x14ac:dyDescent="0.3">
      <c r="A19" s="500"/>
      <c r="B19" s="383" t="s">
        <v>388</v>
      </c>
      <c r="C19" s="383" t="s">
        <v>415</v>
      </c>
      <c r="D19" s="383" t="s">
        <v>414</v>
      </c>
      <c r="E19" s="383" t="s">
        <v>506</v>
      </c>
      <c r="F19" s="383" t="s">
        <v>338</v>
      </c>
      <c r="G19" s="383" t="s">
        <v>506</v>
      </c>
      <c r="H19" s="383" t="s">
        <v>414</v>
      </c>
      <c r="I19" s="383" t="s">
        <v>414</v>
      </c>
      <c r="J19" s="384" t="s">
        <v>513</v>
      </c>
      <c r="K19" s="419"/>
      <c r="L19" s="419"/>
      <c r="M19" s="421"/>
      <c r="N19" s="417"/>
      <c r="O19" s="417"/>
      <c r="P19" s="417"/>
      <c r="Q19" s="417"/>
      <c r="R19" s="509" t="str">
        <f>N17</f>
        <v>France
      FRA</v>
      </c>
      <c r="S19" s="510"/>
      <c r="T19" s="511"/>
      <c r="U19" s="417"/>
      <c r="V19" s="417"/>
      <c r="W19" s="417"/>
      <c r="X19" s="417"/>
      <c r="Y19" s="417"/>
      <c r="Z19" s="417"/>
      <c r="AA19" s="417"/>
      <c r="AB19" s="417"/>
      <c r="AC19" s="417"/>
      <c r="AD19" s="417"/>
      <c r="AE19" s="417"/>
      <c r="AF19" s="417"/>
      <c r="AG19" s="417"/>
      <c r="AH19" s="417"/>
      <c r="AI19" s="509" t="str">
        <f>AM17</f>
        <v>Croatia
      CRO</v>
      </c>
      <c r="AJ19" s="510"/>
      <c r="AK19" s="511"/>
      <c r="AL19" s="417"/>
      <c r="AM19" s="417"/>
      <c r="AN19" s="417"/>
      <c r="AO19" s="417"/>
      <c r="AP19" s="421"/>
      <c r="AQ19" s="417"/>
      <c r="AR19" s="417"/>
      <c r="AS19" s="417"/>
      <c r="AT19" s="417"/>
      <c r="AU19" s="417"/>
      <c r="AV19" s="417"/>
      <c r="AW19" s="417"/>
      <c r="AX19" s="417"/>
      <c r="AY19" s="417"/>
      <c r="AZ19" s="417"/>
      <c r="BA19" s="417"/>
      <c r="BB19" s="417"/>
      <c r="BC19" s="417"/>
      <c r="BD19" s="417"/>
      <c r="BE19" s="417"/>
      <c r="BF19" s="417"/>
      <c r="BG19" s="417"/>
      <c r="BH19" s="417"/>
    </row>
    <row r="20" spans="1:60" s="363" customFormat="1" ht="18.600000000000001" thickBot="1" x14ac:dyDescent="0.35">
      <c r="A20" s="500"/>
      <c r="B20" s="383" t="s">
        <v>387</v>
      </c>
      <c r="C20" s="383" t="s">
        <v>415</v>
      </c>
      <c r="D20" s="383" t="s">
        <v>414</v>
      </c>
      <c r="E20" s="383" t="s">
        <v>338</v>
      </c>
      <c r="F20" s="383" t="s">
        <v>506</v>
      </c>
      <c r="G20" s="383" t="s">
        <v>506</v>
      </c>
      <c r="H20" s="383" t="s">
        <v>506</v>
      </c>
      <c r="I20" s="383" t="s">
        <v>338</v>
      </c>
      <c r="J20" s="384" t="s">
        <v>415</v>
      </c>
      <c r="K20" s="419"/>
      <c r="L20" s="419"/>
      <c r="M20" s="421"/>
      <c r="N20" s="417"/>
      <c r="O20" s="417"/>
      <c r="P20" s="417"/>
      <c r="Q20" s="417"/>
      <c r="R20" s="512"/>
      <c r="S20" s="513"/>
      <c r="T20" s="514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512"/>
      <c r="AJ20" s="513"/>
      <c r="AK20" s="514"/>
      <c r="AL20" s="417"/>
      <c r="AM20" s="417"/>
      <c r="AN20" s="417"/>
      <c r="AO20" s="417"/>
      <c r="AP20" s="421"/>
      <c r="AQ20" s="417"/>
      <c r="AR20" s="417"/>
      <c r="AS20" s="417"/>
      <c r="AT20" s="417"/>
      <c r="AU20" s="417"/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7"/>
    </row>
    <row r="21" spans="1:60" s="363" customFormat="1" x14ac:dyDescent="0.3">
      <c r="A21" s="500"/>
      <c r="B21" s="383" t="s">
        <v>386</v>
      </c>
      <c r="C21" s="383" t="s">
        <v>415</v>
      </c>
      <c r="D21" s="383" t="s">
        <v>338</v>
      </c>
      <c r="E21" s="383" t="s">
        <v>414</v>
      </c>
      <c r="F21" s="383" t="s">
        <v>506</v>
      </c>
      <c r="G21" s="383" t="s">
        <v>506</v>
      </c>
      <c r="H21" s="383" t="s">
        <v>513</v>
      </c>
      <c r="I21" s="383" t="s">
        <v>508</v>
      </c>
      <c r="J21" s="384" t="s">
        <v>414</v>
      </c>
      <c r="K21" s="419"/>
      <c r="L21" s="419"/>
      <c r="M21" s="507" t="s">
        <v>420</v>
      </c>
      <c r="N21" s="509" t="str">
        <f>B25</f>
        <v>Argentina
      ARG</v>
      </c>
      <c r="O21" s="510"/>
      <c r="P21" s="511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509" t="str">
        <f>B19</f>
        <v>Denmark
      DEN</v>
      </c>
      <c r="AN21" s="510"/>
      <c r="AO21" s="511"/>
      <c r="AP21" s="508" t="s">
        <v>427</v>
      </c>
      <c r="AQ21" s="417"/>
      <c r="AR21" s="417"/>
      <c r="AS21" s="417"/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417"/>
      <c r="BH21" s="417"/>
    </row>
    <row r="22" spans="1:60" s="363" customFormat="1" ht="15" thickBot="1" x14ac:dyDescent="0.35">
      <c r="A22" s="418"/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507"/>
      <c r="N22" s="512"/>
      <c r="O22" s="513"/>
      <c r="P22" s="514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512"/>
      <c r="AN22" s="513"/>
      <c r="AO22" s="514"/>
      <c r="AP22" s="508"/>
      <c r="AQ22" s="417"/>
      <c r="AR22" s="417"/>
      <c r="AS22" s="417"/>
      <c r="AT22" s="417"/>
      <c r="AU22" s="417"/>
      <c r="AV22" s="417"/>
      <c r="AW22" s="417"/>
      <c r="AX22" s="417"/>
      <c r="AY22" s="417"/>
      <c r="AZ22" s="417"/>
      <c r="BA22" s="417"/>
      <c r="BB22" s="417"/>
      <c r="BC22" s="417"/>
      <c r="BD22" s="417"/>
      <c r="BE22" s="417"/>
      <c r="BF22" s="417"/>
      <c r="BG22" s="417"/>
      <c r="BH22" s="417"/>
    </row>
    <row r="23" spans="1:60" s="363" customFormat="1" x14ac:dyDescent="0.3">
      <c r="A23" s="500" t="s">
        <v>331</v>
      </c>
      <c r="B23" s="381" t="s">
        <v>342</v>
      </c>
      <c r="C23" s="381" t="s">
        <v>329</v>
      </c>
      <c r="D23" s="381" t="s">
        <v>330</v>
      </c>
      <c r="E23" s="381" t="s">
        <v>331</v>
      </c>
      <c r="F23" s="381" t="s">
        <v>332</v>
      </c>
      <c r="G23" s="381" t="s">
        <v>333</v>
      </c>
      <c r="H23" s="381" t="s">
        <v>334</v>
      </c>
      <c r="I23" s="381" t="s">
        <v>335</v>
      </c>
      <c r="J23" s="381" t="s">
        <v>336</v>
      </c>
      <c r="K23" s="419"/>
      <c r="L23" s="419"/>
      <c r="M23" s="416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501" t="str">
        <f>V14</f>
        <v>France
      FRA</v>
      </c>
      <c r="Y23" s="502"/>
      <c r="Z23" s="503"/>
      <c r="AA23" s="417"/>
      <c r="AB23" s="417"/>
      <c r="AC23" s="501" t="str">
        <f>AE14</f>
        <v>Croatia
      CRO</v>
      </c>
      <c r="AD23" s="502"/>
      <c r="AE23" s="503"/>
      <c r="AF23" s="417"/>
      <c r="AG23" s="417"/>
      <c r="AH23" s="417"/>
      <c r="AI23" s="417"/>
      <c r="AJ23" s="417"/>
      <c r="AK23" s="417"/>
      <c r="AL23" s="417"/>
      <c r="AM23" s="417"/>
      <c r="AN23" s="417"/>
      <c r="AO23" s="417"/>
      <c r="AP23" s="416"/>
      <c r="AQ23" s="417"/>
      <c r="AR23" s="417"/>
      <c r="AS23" s="417"/>
      <c r="AT23" s="417"/>
      <c r="AU23" s="417"/>
      <c r="AV23" s="417"/>
      <c r="AW23" s="417"/>
      <c r="AX23" s="417"/>
      <c r="AY23" s="417"/>
      <c r="AZ23" s="417"/>
      <c r="BA23" s="417"/>
      <c r="BB23" s="417"/>
      <c r="BC23" s="417"/>
      <c r="BD23" s="417"/>
      <c r="BE23" s="417"/>
      <c r="BF23" s="417"/>
      <c r="BG23" s="417"/>
      <c r="BH23" s="417"/>
    </row>
    <row r="24" spans="1:60" s="363" customFormat="1" ht="15" thickBot="1" x14ac:dyDescent="0.35">
      <c r="A24" s="500"/>
      <c r="B24" s="383" t="s">
        <v>379</v>
      </c>
      <c r="C24" s="383" t="s">
        <v>415</v>
      </c>
      <c r="D24" s="383" t="s">
        <v>415</v>
      </c>
      <c r="E24" s="383" t="s">
        <v>338</v>
      </c>
      <c r="F24" s="383" t="s">
        <v>338</v>
      </c>
      <c r="G24" s="383" t="s">
        <v>510</v>
      </c>
      <c r="H24" s="383" t="s">
        <v>414</v>
      </c>
      <c r="I24" s="383" t="s">
        <v>511</v>
      </c>
      <c r="J24" s="384" t="s">
        <v>515</v>
      </c>
      <c r="K24" s="419"/>
      <c r="L24" s="419"/>
      <c r="M24" s="416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504"/>
      <c r="Y24" s="505"/>
      <c r="Z24" s="506"/>
      <c r="AA24" s="417"/>
      <c r="AB24" s="417"/>
      <c r="AC24" s="504"/>
      <c r="AD24" s="505"/>
      <c r="AE24" s="506"/>
      <c r="AF24" s="417"/>
      <c r="AG24" s="417"/>
      <c r="AH24" s="417"/>
      <c r="AI24" s="417"/>
      <c r="AJ24" s="417"/>
      <c r="AK24" s="417"/>
      <c r="AL24" s="417"/>
      <c r="AM24" s="417"/>
      <c r="AN24" s="417"/>
      <c r="AO24" s="417"/>
      <c r="AP24" s="416"/>
      <c r="AQ24" s="417"/>
      <c r="AR24" s="417"/>
      <c r="AS24" s="417"/>
      <c r="AT24" s="417"/>
      <c r="AU24" s="417"/>
      <c r="AV24" s="417"/>
      <c r="AW24" s="417"/>
      <c r="AX24" s="417"/>
      <c r="AY24" s="417"/>
      <c r="AZ24" s="417"/>
      <c r="BA24" s="417"/>
      <c r="BB24" s="417"/>
      <c r="BC24" s="417"/>
      <c r="BD24" s="417"/>
      <c r="BE24" s="417"/>
      <c r="BF24" s="417"/>
      <c r="BG24" s="417"/>
      <c r="BH24" s="417"/>
    </row>
    <row r="25" spans="1:60" s="363" customFormat="1" x14ac:dyDescent="0.3">
      <c r="A25" s="500"/>
      <c r="B25" s="383" t="s">
        <v>377</v>
      </c>
      <c r="C25" s="383" t="s">
        <v>415</v>
      </c>
      <c r="D25" s="383" t="s">
        <v>414</v>
      </c>
      <c r="E25" s="383" t="s">
        <v>414</v>
      </c>
      <c r="F25" s="383" t="s">
        <v>414</v>
      </c>
      <c r="G25" s="383" t="s">
        <v>415</v>
      </c>
      <c r="H25" s="383" t="s">
        <v>513</v>
      </c>
      <c r="I25" s="383" t="s">
        <v>507</v>
      </c>
      <c r="J25" s="384" t="s">
        <v>512</v>
      </c>
      <c r="K25" s="419"/>
      <c r="L25" s="419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7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7"/>
      <c r="BE25" s="417"/>
      <c r="BF25" s="417"/>
      <c r="BG25" s="417"/>
      <c r="BH25" s="417"/>
    </row>
    <row r="26" spans="1:60" s="363" customFormat="1" ht="15" thickBot="1" x14ac:dyDescent="0.35">
      <c r="A26" s="500"/>
      <c r="B26" s="383" t="s">
        <v>380</v>
      </c>
      <c r="C26" s="383" t="s">
        <v>415</v>
      </c>
      <c r="D26" s="383" t="s">
        <v>414</v>
      </c>
      <c r="E26" s="383" t="s">
        <v>338</v>
      </c>
      <c r="F26" s="383" t="s">
        <v>506</v>
      </c>
      <c r="G26" s="383" t="s">
        <v>415</v>
      </c>
      <c r="H26" s="383" t="s">
        <v>512</v>
      </c>
      <c r="I26" s="383" t="s">
        <v>505</v>
      </c>
      <c r="J26" s="384" t="s">
        <v>415</v>
      </c>
      <c r="K26" s="419"/>
      <c r="L26" s="419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518" t="s">
        <v>213</v>
      </c>
      <c r="AA26" s="518"/>
      <c r="AB26" s="518"/>
      <c r="AC26" s="518"/>
      <c r="AD26" s="417"/>
      <c r="AE26" s="417"/>
      <c r="AF26" s="417"/>
      <c r="AG26" s="417"/>
      <c r="AH26" s="417"/>
      <c r="AI26" s="417"/>
      <c r="AJ26" s="417"/>
      <c r="AK26" s="417"/>
      <c r="AL26" s="417"/>
      <c r="AM26" s="417"/>
      <c r="AN26" s="417"/>
      <c r="AO26" s="417"/>
      <c r="AP26" s="417"/>
      <c r="AQ26" s="417"/>
      <c r="AR26" s="417"/>
      <c r="AS26" s="417"/>
      <c r="AT26" s="417"/>
      <c r="AU26" s="417"/>
      <c r="AV26" s="417"/>
      <c r="AW26" s="417"/>
      <c r="AX26" s="417"/>
      <c r="AY26" s="417"/>
      <c r="AZ26" s="417"/>
      <c r="BA26" s="417"/>
      <c r="BB26" s="417"/>
      <c r="BC26" s="417"/>
      <c r="BD26" s="417"/>
      <c r="BE26" s="417"/>
      <c r="BF26" s="417"/>
      <c r="BG26" s="417"/>
      <c r="BH26" s="417"/>
    </row>
    <row r="27" spans="1:60" s="363" customFormat="1" x14ac:dyDescent="0.3">
      <c r="A27" s="500"/>
      <c r="B27" s="383" t="s">
        <v>378</v>
      </c>
      <c r="C27" s="383" t="s">
        <v>415</v>
      </c>
      <c r="D27" s="383" t="s">
        <v>338</v>
      </c>
      <c r="E27" s="383" t="s">
        <v>414</v>
      </c>
      <c r="F27" s="383" t="s">
        <v>506</v>
      </c>
      <c r="G27" s="383" t="s">
        <v>506</v>
      </c>
      <c r="H27" s="383" t="s">
        <v>513</v>
      </c>
      <c r="I27" s="383" t="s">
        <v>508</v>
      </c>
      <c r="J27" s="384" t="s">
        <v>414</v>
      </c>
      <c r="K27" s="419"/>
      <c r="L27" s="419"/>
      <c r="M27" s="507" t="s">
        <v>421</v>
      </c>
      <c r="N27" s="501" t="str">
        <f>B30</f>
        <v>Brazil
      BRA</v>
      </c>
      <c r="O27" s="502"/>
      <c r="P27" s="503"/>
      <c r="Q27" s="417"/>
      <c r="R27" s="417"/>
      <c r="S27" s="417"/>
      <c r="T27" s="417"/>
      <c r="U27" s="417"/>
      <c r="V27" s="417"/>
      <c r="W27" s="417"/>
      <c r="X27" s="417"/>
      <c r="Y27" s="417"/>
      <c r="Z27" s="583" t="str">
        <f>X23</f>
        <v>France
      FRA</v>
      </c>
      <c r="AA27" s="584"/>
      <c r="AB27" s="584"/>
      <c r="AC27" s="585"/>
      <c r="AD27" s="417"/>
      <c r="AE27" s="417"/>
      <c r="AF27" s="417"/>
      <c r="AG27" s="417"/>
      <c r="AH27" s="417"/>
      <c r="AI27" s="417"/>
      <c r="AJ27" s="417"/>
      <c r="AK27" s="417"/>
      <c r="AL27" s="417"/>
      <c r="AM27" s="501" t="str">
        <f>B36</f>
        <v>Sweden
      SWE</v>
      </c>
      <c r="AN27" s="502"/>
      <c r="AO27" s="503"/>
      <c r="AP27" s="508" t="s">
        <v>428</v>
      </c>
      <c r="AQ27" s="417"/>
      <c r="AR27" s="417"/>
      <c r="AS27" s="417"/>
      <c r="AT27" s="417"/>
      <c r="AU27" s="417"/>
      <c r="AV27" s="417"/>
      <c r="AW27" s="417"/>
      <c r="AX27" s="417"/>
      <c r="AY27" s="417"/>
      <c r="AZ27" s="417"/>
      <c r="BA27" s="417"/>
      <c r="BB27" s="417"/>
      <c r="BC27" s="417"/>
      <c r="BD27" s="417"/>
      <c r="BE27" s="417"/>
      <c r="BF27" s="417"/>
      <c r="BG27" s="417"/>
      <c r="BH27" s="417"/>
    </row>
    <row r="28" spans="1:60" s="363" customFormat="1" ht="15" thickBot="1" x14ac:dyDescent="0.35">
      <c r="A28" s="418"/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507"/>
      <c r="N28" s="504"/>
      <c r="O28" s="505"/>
      <c r="P28" s="506"/>
      <c r="Q28" s="417"/>
      <c r="R28" s="417"/>
      <c r="S28" s="417"/>
      <c r="T28" s="417"/>
      <c r="U28" s="417"/>
      <c r="V28" s="417"/>
      <c r="W28" s="417"/>
      <c r="X28" s="417"/>
      <c r="Y28" s="417"/>
      <c r="Z28" s="586"/>
      <c r="AA28" s="587"/>
      <c r="AB28" s="587"/>
      <c r="AC28" s="588"/>
      <c r="AD28" s="417"/>
      <c r="AE28" s="417"/>
      <c r="AF28" s="417"/>
      <c r="AG28" s="417"/>
      <c r="AH28" s="417"/>
      <c r="AI28" s="417"/>
      <c r="AJ28" s="417"/>
      <c r="AK28" s="417"/>
      <c r="AL28" s="417"/>
      <c r="AM28" s="504"/>
      <c r="AN28" s="505"/>
      <c r="AO28" s="506"/>
      <c r="AP28" s="508"/>
      <c r="AQ28" s="417"/>
      <c r="AR28" s="417"/>
      <c r="AS28" s="417"/>
      <c r="AT28" s="417"/>
      <c r="AU28" s="417"/>
      <c r="AV28" s="417"/>
      <c r="AW28" s="417"/>
      <c r="AX28" s="417"/>
      <c r="AY28" s="417"/>
      <c r="AZ28" s="417"/>
      <c r="BA28" s="417"/>
      <c r="BB28" s="417"/>
      <c r="BC28" s="417"/>
      <c r="BD28" s="417"/>
      <c r="BE28" s="417"/>
      <c r="BF28" s="417"/>
      <c r="BG28" s="417"/>
      <c r="BH28" s="417"/>
    </row>
    <row r="29" spans="1:60" s="363" customFormat="1" ht="18" x14ac:dyDescent="0.3">
      <c r="A29" s="500" t="s">
        <v>373</v>
      </c>
      <c r="B29" s="381" t="s">
        <v>342</v>
      </c>
      <c r="C29" s="381" t="s">
        <v>329</v>
      </c>
      <c r="D29" s="381" t="s">
        <v>330</v>
      </c>
      <c r="E29" s="381" t="s">
        <v>331</v>
      </c>
      <c r="F29" s="381" t="s">
        <v>332</v>
      </c>
      <c r="G29" s="381" t="s">
        <v>333</v>
      </c>
      <c r="H29" s="381" t="s">
        <v>334</v>
      </c>
      <c r="I29" s="381" t="s">
        <v>335</v>
      </c>
      <c r="J29" s="381" t="s">
        <v>336</v>
      </c>
      <c r="K29" s="419"/>
      <c r="L29" s="419"/>
      <c r="M29" s="421"/>
      <c r="N29" s="417"/>
      <c r="O29" s="417"/>
      <c r="P29" s="417"/>
      <c r="Q29" s="417"/>
      <c r="R29" s="501" t="str">
        <f>N27</f>
        <v>Brazil
      BRA</v>
      </c>
      <c r="S29" s="502"/>
      <c r="T29" s="503"/>
      <c r="U29" s="417"/>
      <c r="V29" s="417"/>
      <c r="W29" s="417"/>
      <c r="X29" s="417"/>
      <c r="Y29" s="417"/>
      <c r="Z29" s="417"/>
      <c r="AA29" s="417"/>
      <c r="AB29" s="417"/>
      <c r="AC29" s="417"/>
      <c r="AD29" s="417"/>
      <c r="AE29" s="417"/>
      <c r="AF29" s="417"/>
      <c r="AG29" s="417"/>
      <c r="AH29" s="417"/>
      <c r="AI29" s="501" t="str">
        <f>AM27</f>
        <v>Sweden
      SWE</v>
      </c>
      <c r="AJ29" s="502"/>
      <c r="AK29" s="503"/>
      <c r="AL29" s="417"/>
      <c r="AM29" s="417"/>
      <c r="AN29" s="417"/>
      <c r="AO29" s="417"/>
      <c r="AP29" s="421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  <c r="BC29" s="417"/>
      <c r="BD29" s="417"/>
      <c r="BE29" s="417"/>
      <c r="BF29" s="417"/>
      <c r="BG29" s="417"/>
      <c r="BH29" s="417"/>
    </row>
    <row r="30" spans="1:60" s="363" customFormat="1" ht="18.600000000000001" thickBot="1" x14ac:dyDescent="0.35">
      <c r="A30" s="500"/>
      <c r="B30" s="383" t="s">
        <v>381</v>
      </c>
      <c r="C30" s="383" t="s">
        <v>415</v>
      </c>
      <c r="D30" s="383" t="s">
        <v>506</v>
      </c>
      <c r="E30" s="383" t="s">
        <v>414</v>
      </c>
      <c r="F30" s="383" t="s">
        <v>338</v>
      </c>
      <c r="G30" s="383" t="s">
        <v>513</v>
      </c>
      <c r="H30" s="383" t="s">
        <v>414</v>
      </c>
      <c r="I30" s="383" t="s">
        <v>512</v>
      </c>
      <c r="J30" s="384" t="s">
        <v>510</v>
      </c>
      <c r="K30" s="419"/>
      <c r="L30" s="419"/>
      <c r="M30" s="421"/>
      <c r="N30" s="417"/>
      <c r="O30" s="417"/>
      <c r="P30" s="417"/>
      <c r="Q30" s="417"/>
      <c r="R30" s="504"/>
      <c r="S30" s="505"/>
      <c r="T30" s="506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504"/>
      <c r="AJ30" s="505"/>
      <c r="AK30" s="506"/>
      <c r="AL30" s="417"/>
      <c r="AM30" s="417"/>
      <c r="AN30" s="417"/>
      <c r="AO30" s="417"/>
      <c r="AP30" s="421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7"/>
      <c r="BE30" s="417"/>
      <c r="BF30" s="417"/>
      <c r="BG30" s="417"/>
      <c r="BH30" s="417"/>
    </row>
    <row r="31" spans="1:60" s="363" customFormat="1" x14ac:dyDescent="0.3">
      <c r="A31" s="500"/>
      <c r="B31" s="383" t="s">
        <v>382</v>
      </c>
      <c r="C31" s="383" t="s">
        <v>415</v>
      </c>
      <c r="D31" s="383" t="s">
        <v>414</v>
      </c>
      <c r="E31" s="383" t="s">
        <v>506</v>
      </c>
      <c r="F31" s="383" t="s">
        <v>338</v>
      </c>
      <c r="G31" s="383" t="s">
        <v>513</v>
      </c>
      <c r="H31" s="383" t="s">
        <v>512</v>
      </c>
      <c r="I31" s="383" t="s">
        <v>414</v>
      </c>
      <c r="J31" s="384" t="s">
        <v>513</v>
      </c>
      <c r="K31" s="419"/>
      <c r="L31" s="419"/>
      <c r="M31" s="507" t="s">
        <v>422</v>
      </c>
      <c r="N31" s="501" t="str">
        <f>B37</f>
        <v>Mexico
      MEX</v>
      </c>
      <c r="O31" s="502"/>
      <c r="P31" s="503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501" t="str">
        <f>Group_E[[#This Row],[Team]]</f>
        <v>Switzerland
      SUI</v>
      </c>
      <c r="AN31" s="502"/>
      <c r="AO31" s="503"/>
      <c r="AP31" s="508" t="s">
        <v>429</v>
      </c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7"/>
      <c r="BF31" s="417"/>
      <c r="BG31" s="417"/>
      <c r="BH31" s="417"/>
    </row>
    <row r="32" spans="1:60" s="363" customFormat="1" ht="15" thickBot="1" x14ac:dyDescent="0.35">
      <c r="A32" s="500"/>
      <c r="B32" s="383" t="s">
        <v>384</v>
      </c>
      <c r="C32" s="383" t="s">
        <v>415</v>
      </c>
      <c r="D32" s="383" t="s">
        <v>414</v>
      </c>
      <c r="E32" s="383" t="s">
        <v>338</v>
      </c>
      <c r="F32" s="383" t="s">
        <v>506</v>
      </c>
      <c r="G32" s="383" t="s">
        <v>506</v>
      </c>
      <c r="H32" s="383" t="s">
        <v>512</v>
      </c>
      <c r="I32" s="383" t="s">
        <v>507</v>
      </c>
      <c r="J32" s="384" t="s">
        <v>415</v>
      </c>
      <c r="K32" s="419"/>
      <c r="L32" s="419"/>
      <c r="M32" s="507"/>
      <c r="N32" s="504"/>
      <c r="O32" s="505"/>
      <c r="P32" s="506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7"/>
      <c r="AL32" s="417"/>
      <c r="AM32" s="504"/>
      <c r="AN32" s="505"/>
      <c r="AO32" s="506"/>
      <c r="AP32" s="508"/>
      <c r="AQ32" s="417"/>
      <c r="AR32" s="417"/>
      <c r="AS32" s="417"/>
      <c r="AT32" s="417"/>
      <c r="AU32" s="417"/>
      <c r="AV32" s="417"/>
      <c r="AW32" s="417"/>
      <c r="AX32" s="417"/>
      <c r="AY32" s="417"/>
      <c r="AZ32" s="417"/>
      <c r="BA32" s="417"/>
      <c r="BB32" s="417"/>
      <c r="BC32" s="417"/>
      <c r="BD32" s="417"/>
      <c r="BE32" s="417"/>
      <c r="BF32" s="417"/>
      <c r="BG32" s="417"/>
      <c r="BH32" s="417"/>
    </row>
    <row r="33" spans="1:60" s="363" customFormat="1" ht="18.600000000000001" thickBot="1" x14ac:dyDescent="0.35">
      <c r="A33" s="500"/>
      <c r="B33" s="383" t="s">
        <v>383</v>
      </c>
      <c r="C33" s="383" t="s">
        <v>415</v>
      </c>
      <c r="D33" s="383" t="s">
        <v>338</v>
      </c>
      <c r="E33" s="383" t="s">
        <v>414</v>
      </c>
      <c r="F33" s="383" t="s">
        <v>506</v>
      </c>
      <c r="G33" s="383" t="s">
        <v>506</v>
      </c>
      <c r="H33" s="383" t="s">
        <v>513</v>
      </c>
      <c r="I33" s="383" t="s">
        <v>508</v>
      </c>
      <c r="J33" s="384" t="s">
        <v>414</v>
      </c>
      <c r="K33" s="419"/>
      <c r="L33" s="419"/>
      <c r="M33" s="421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21"/>
      <c r="AQ33" s="417"/>
      <c r="AR33" s="417"/>
      <c r="AS33" s="417"/>
      <c r="AT33" s="417"/>
      <c r="AU33" s="417"/>
      <c r="AV33" s="417"/>
      <c r="AW33" s="417"/>
      <c r="AX33" s="417"/>
      <c r="AY33" s="417"/>
      <c r="AZ33" s="417"/>
      <c r="BA33" s="417"/>
      <c r="BB33" s="417"/>
      <c r="BC33" s="417"/>
      <c r="BD33" s="417"/>
      <c r="BE33" s="417"/>
      <c r="BF33" s="417"/>
      <c r="BG33" s="417"/>
      <c r="BH33" s="417"/>
    </row>
    <row r="34" spans="1:60" s="363" customFormat="1" ht="18" x14ac:dyDescent="0.3">
      <c r="A34" s="418"/>
      <c r="B34" s="418"/>
      <c r="C34" s="418"/>
      <c r="D34" s="418"/>
      <c r="E34" s="418"/>
      <c r="F34" s="418"/>
      <c r="G34" s="418"/>
      <c r="H34" s="418"/>
      <c r="I34" s="418"/>
      <c r="J34" s="419"/>
      <c r="K34" s="419"/>
      <c r="L34" s="419"/>
      <c r="M34" s="421"/>
      <c r="N34" s="417"/>
      <c r="O34" s="417"/>
      <c r="P34" s="417"/>
      <c r="Q34" s="417"/>
      <c r="R34" s="417"/>
      <c r="S34" s="417"/>
      <c r="T34" s="417"/>
      <c r="U34" s="417"/>
      <c r="V34" s="501" t="str">
        <f>R39</f>
        <v>Belgium
      BEL</v>
      </c>
      <c r="W34" s="502"/>
      <c r="X34" s="503"/>
      <c r="Y34" s="417"/>
      <c r="Z34" s="417"/>
      <c r="AA34" s="417"/>
      <c r="AB34" s="417"/>
      <c r="AC34" s="417"/>
      <c r="AD34" s="417"/>
      <c r="AE34" s="501" t="str">
        <f>AI39</f>
        <v>England
      ENG</v>
      </c>
      <c r="AF34" s="502"/>
      <c r="AG34" s="503"/>
      <c r="AH34" s="417"/>
      <c r="AI34" s="417"/>
      <c r="AJ34" s="417"/>
      <c r="AK34" s="417"/>
      <c r="AL34" s="417"/>
      <c r="AM34" s="417"/>
      <c r="AN34" s="417"/>
      <c r="AO34" s="417"/>
      <c r="AP34" s="421"/>
      <c r="AQ34" s="417"/>
      <c r="AR34" s="417"/>
      <c r="AS34" s="417"/>
      <c r="AT34" s="417"/>
      <c r="AU34" s="417"/>
      <c r="AV34" s="417"/>
      <c r="AW34" s="417"/>
      <c r="AX34" s="417"/>
      <c r="AY34" s="417"/>
      <c r="AZ34" s="417"/>
      <c r="BA34" s="417"/>
      <c r="BB34" s="417"/>
      <c r="BC34" s="417"/>
      <c r="BD34" s="417"/>
      <c r="BE34" s="417"/>
      <c r="BF34" s="417"/>
      <c r="BG34" s="417"/>
      <c r="BH34" s="417"/>
    </row>
    <row r="35" spans="1:60" s="363" customFormat="1" ht="18.600000000000001" thickBot="1" x14ac:dyDescent="0.35">
      <c r="A35" s="500" t="s">
        <v>374</v>
      </c>
      <c r="B35" s="383" t="s">
        <v>342</v>
      </c>
      <c r="C35" s="383" t="s">
        <v>329</v>
      </c>
      <c r="D35" s="383" t="s">
        <v>330</v>
      </c>
      <c r="E35" s="383" t="s">
        <v>331</v>
      </c>
      <c r="F35" s="383" t="s">
        <v>332</v>
      </c>
      <c r="G35" s="383" t="s">
        <v>333</v>
      </c>
      <c r="H35" s="383" t="s">
        <v>334</v>
      </c>
      <c r="I35" s="383" t="s">
        <v>335</v>
      </c>
      <c r="J35" s="382" t="s">
        <v>336</v>
      </c>
      <c r="K35" s="419"/>
      <c r="L35" s="419"/>
      <c r="M35" s="421"/>
      <c r="N35" s="417"/>
      <c r="O35" s="417"/>
      <c r="P35" s="417"/>
      <c r="Q35" s="417"/>
      <c r="R35" s="417"/>
      <c r="S35" s="417"/>
      <c r="T35" s="417"/>
      <c r="U35" s="417"/>
      <c r="V35" s="504"/>
      <c r="W35" s="505"/>
      <c r="X35" s="506"/>
      <c r="Y35" s="417"/>
      <c r="Z35" s="417"/>
      <c r="AA35" s="417"/>
      <c r="AB35" s="417"/>
      <c r="AC35" s="417"/>
      <c r="AD35" s="417"/>
      <c r="AE35" s="504"/>
      <c r="AF35" s="505"/>
      <c r="AG35" s="506"/>
      <c r="AH35" s="417"/>
      <c r="AI35" s="417"/>
      <c r="AJ35" s="417"/>
      <c r="AK35" s="417"/>
      <c r="AL35" s="417"/>
      <c r="AM35" s="417"/>
      <c r="AN35" s="417"/>
      <c r="AO35" s="417"/>
      <c r="AP35" s="421"/>
      <c r="AQ35" s="417"/>
      <c r="AR35" s="417"/>
      <c r="AS35" s="417"/>
      <c r="AT35" s="417"/>
      <c r="AU35" s="417"/>
      <c r="AV35" s="417"/>
      <c r="AW35" s="417"/>
      <c r="AX35" s="417"/>
      <c r="AY35" s="417"/>
      <c r="AZ35" s="417"/>
      <c r="BA35" s="417"/>
      <c r="BB35" s="417"/>
      <c r="BC35" s="417"/>
      <c r="BD35" s="417"/>
      <c r="BE35" s="417"/>
      <c r="BF35" s="417"/>
      <c r="BG35" s="417"/>
      <c r="BH35" s="417"/>
    </row>
    <row r="36" spans="1:60" s="363" customFormat="1" ht="18.600000000000001" thickBot="1" x14ac:dyDescent="0.35">
      <c r="A36" s="500"/>
      <c r="B36" s="383" t="s">
        <v>391</v>
      </c>
      <c r="C36" s="383" t="s">
        <v>415</v>
      </c>
      <c r="D36" s="383" t="s">
        <v>506</v>
      </c>
      <c r="E36" s="383" t="s">
        <v>338</v>
      </c>
      <c r="F36" s="383" t="s">
        <v>414</v>
      </c>
      <c r="G36" s="383" t="s">
        <v>513</v>
      </c>
      <c r="H36" s="383" t="s">
        <v>506</v>
      </c>
      <c r="I36" s="383" t="s">
        <v>415</v>
      </c>
      <c r="J36" s="384" t="s">
        <v>511</v>
      </c>
      <c r="K36" s="419"/>
      <c r="L36" s="419"/>
      <c r="M36" s="421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7"/>
      <c r="AL36" s="417"/>
      <c r="AM36" s="417"/>
      <c r="AN36" s="417"/>
      <c r="AO36" s="417"/>
      <c r="AP36" s="421"/>
      <c r="AQ36" s="417"/>
      <c r="AR36" s="417"/>
      <c r="AS36" s="417"/>
      <c r="AT36" s="417"/>
      <c r="AU36" s="417"/>
      <c r="AV36" s="417"/>
      <c r="AW36" s="417"/>
      <c r="AX36" s="417"/>
      <c r="AY36" s="417"/>
      <c r="AZ36" s="417"/>
      <c r="BA36" s="417"/>
      <c r="BB36" s="417"/>
      <c r="BC36" s="417"/>
      <c r="BD36" s="417"/>
      <c r="BE36" s="417"/>
      <c r="BF36" s="417"/>
      <c r="BG36" s="417"/>
      <c r="BH36" s="417"/>
    </row>
    <row r="37" spans="1:60" s="363" customFormat="1" ht="14.4" customHeight="1" x14ac:dyDescent="0.3">
      <c r="A37" s="500"/>
      <c r="B37" s="383" t="s">
        <v>390</v>
      </c>
      <c r="C37" s="383" t="s">
        <v>415</v>
      </c>
      <c r="D37" s="383" t="s">
        <v>506</v>
      </c>
      <c r="E37" s="383" t="s">
        <v>338</v>
      </c>
      <c r="F37" s="383" t="s">
        <v>414</v>
      </c>
      <c r="G37" s="383" t="s">
        <v>415</v>
      </c>
      <c r="H37" s="383" t="s">
        <v>512</v>
      </c>
      <c r="I37" s="383" t="s">
        <v>505</v>
      </c>
      <c r="J37" s="384" t="s">
        <v>511</v>
      </c>
      <c r="K37" s="419"/>
      <c r="L37" s="419"/>
      <c r="M37" s="507" t="s">
        <v>423</v>
      </c>
      <c r="N37" s="501" t="str">
        <f>B42</f>
        <v>Belgium
      BEL</v>
      </c>
      <c r="O37" s="502"/>
      <c r="P37" s="503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7"/>
      <c r="AL37" s="417"/>
      <c r="AM37" s="501" t="str">
        <f>B48</f>
        <v>Colombia
      COL</v>
      </c>
      <c r="AN37" s="502"/>
      <c r="AO37" s="503"/>
      <c r="AP37" s="508" t="s">
        <v>430</v>
      </c>
      <c r="AQ37" s="417"/>
      <c r="AR37" s="417"/>
      <c r="AS37" s="417"/>
      <c r="AT37" s="417"/>
      <c r="AU37" s="417"/>
      <c r="AV37" s="417"/>
      <c r="AW37" s="417"/>
      <c r="AX37" s="417"/>
      <c r="AY37" s="417"/>
      <c r="AZ37" s="417"/>
      <c r="BA37" s="417"/>
      <c r="BB37" s="417"/>
      <c r="BC37" s="417"/>
      <c r="BD37" s="417"/>
      <c r="BE37" s="417"/>
      <c r="BF37" s="417"/>
      <c r="BG37" s="417"/>
      <c r="BH37" s="417"/>
    </row>
    <row r="38" spans="1:60" s="363" customFormat="1" ht="15" customHeight="1" thickBot="1" x14ac:dyDescent="0.35">
      <c r="A38" s="500"/>
      <c r="B38" s="383" t="s">
        <v>392</v>
      </c>
      <c r="C38" s="383" t="s">
        <v>415</v>
      </c>
      <c r="D38" s="383" t="s">
        <v>414</v>
      </c>
      <c r="E38" s="383" t="s">
        <v>338</v>
      </c>
      <c r="F38" s="383" t="s">
        <v>506</v>
      </c>
      <c r="G38" s="383" t="s">
        <v>415</v>
      </c>
      <c r="H38" s="383" t="s">
        <v>415</v>
      </c>
      <c r="I38" s="383" t="s">
        <v>338</v>
      </c>
      <c r="J38" s="384" t="s">
        <v>415</v>
      </c>
      <c r="K38" s="419"/>
      <c r="L38" s="419"/>
      <c r="M38" s="507"/>
      <c r="N38" s="504"/>
      <c r="O38" s="505"/>
      <c r="P38" s="506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504"/>
      <c r="AN38" s="505"/>
      <c r="AO38" s="506"/>
      <c r="AP38" s="508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417"/>
      <c r="BF38" s="417"/>
      <c r="BG38" s="417"/>
      <c r="BH38" s="417"/>
    </row>
    <row r="39" spans="1:60" s="363" customFormat="1" ht="18" x14ac:dyDescent="0.3">
      <c r="A39" s="500"/>
      <c r="B39" s="383" t="s">
        <v>389</v>
      </c>
      <c r="C39" s="383" t="s">
        <v>415</v>
      </c>
      <c r="D39" s="383" t="s">
        <v>414</v>
      </c>
      <c r="E39" s="383" t="s">
        <v>338</v>
      </c>
      <c r="F39" s="383" t="s">
        <v>506</v>
      </c>
      <c r="G39" s="383" t="s">
        <v>506</v>
      </c>
      <c r="H39" s="383" t="s">
        <v>512</v>
      </c>
      <c r="I39" s="383" t="s">
        <v>507</v>
      </c>
      <c r="J39" s="384" t="s">
        <v>415</v>
      </c>
      <c r="K39" s="419"/>
      <c r="L39" s="419"/>
      <c r="M39" s="421"/>
      <c r="N39" s="417"/>
      <c r="O39" s="417"/>
      <c r="P39" s="417"/>
      <c r="Q39" s="417"/>
      <c r="R39" s="501" t="str">
        <f>N37</f>
        <v>Belgium
      BEL</v>
      </c>
      <c r="S39" s="502"/>
      <c r="T39" s="503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  <c r="AI39" s="501" t="str">
        <f>AM41</f>
        <v>England
      ENG</v>
      </c>
      <c r="AJ39" s="502"/>
      <c r="AK39" s="503"/>
      <c r="AL39" s="417"/>
      <c r="AM39" s="417"/>
      <c r="AN39" s="417"/>
      <c r="AO39" s="417"/>
      <c r="AP39" s="421"/>
      <c r="AQ39" s="417"/>
      <c r="AR39" s="417"/>
      <c r="AS39" s="417"/>
      <c r="AT39" s="417"/>
      <c r="AU39" s="417"/>
      <c r="AV39" s="417"/>
      <c r="AW39" s="417"/>
      <c r="AX39" s="417"/>
      <c r="AY39" s="417"/>
      <c r="AZ39" s="417"/>
      <c r="BA39" s="417"/>
      <c r="BB39" s="417"/>
      <c r="BC39" s="417"/>
      <c r="BD39" s="417"/>
      <c r="BE39" s="417"/>
      <c r="BF39" s="417"/>
      <c r="BG39" s="417"/>
      <c r="BH39" s="417"/>
    </row>
    <row r="40" spans="1:60" s="363" customFormat="1" ht="15" customHeight="1" thickBot="1" x14ac:dyDescent="0.35">
      <c r="A40" s="418"/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21"/>
      <c r="N40" s="417"/>
      <c r="O40" s="417"/>
      <c r="P40" s="417"/>
      <c r="Q40" s="417"/>
      <c r="R40" s="504"/>
      <c r="S40" s="505"/>
      <c r="T40" s="506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504"/>
      <c r="AJ40" s="505"/>
      <c r="AK40" s="506"/>
      <c r="AL40" s="417"/>
      <c r="AM40" s="417"/>
      <c r="AN40" s="417"/>
      <c r="AO40" s="417"/>
      <c r="AP40" s="421"/>
      <c r="AQ40" s="417"/>
      <c r="AR40" s="417"/>
      <c r="AS40" s="417"/>
      <c r="AT40" s="417"/>
      <c r="AU40" s="417"/>
      <c r="AV40" s="417"/>
      <c r="AW40" s="417"/>
      <c r="AX40" s="417"/>
      <c r="AY40" s="417"/>
      <c r="AZ40" s="417"/>
      <c r="BA40" s="417"/>
      <c r="BB40" s="417"/>
      <c r="BC40" s="417"/>
      <c r="BD40" s="417"/>
      <c r="BE40" s="417"/>
      <c r="BF40" s="417"/>
      <c r="BG40" s="417"/>
      <c r="BH40" s="417"/>
    </row>
    <row r="41" spans="1:60" s="363" customFormat="1" ht="14.4" customHeight="1" x14ac:dyDescent="0.3">
      <c r="A41" s="500" t="s">
        <v>375</v>
      </c>
      <c r="B41" s="386" t="s">
        <v>342</v>
      </c>
      <c r="C41" s="386" t="s">
        <v>329</v>
      </c>
      <c r="D41" s="386" t="s">
        <v>330</v>
      </c>
      <c r="E41" s="386" t="s">
        <v>331</v>
      </c>
      <c r="F41" s="386" t="s">
        <v>332</v>
      </c>
      <c r="G41" s="386" t="s">
        <v>333</v>
      </c>
      <c r="H41" s="386" t="s">
        <v>334</v>
      </c>
      <c r="I41" s="386" t="s">
        <v>335</v>
      </c>
      <c r="J41" s="384" t="s">
        <v>336</v>
      </c>
      <c r="K41" s="419"/>
      <c r="L41" s="419"/>
      <c r="M41" s="507" t="s">
        <v>424</v>
      </c>
      <c r="N41" s="501" t="str">
        <f>B49</f>
        <v>Japan
      JPN</v>
      </c>
      <c r="O41" s="502"/>
      <c r="P41" s="503"/>
      <c r="Q41" s="417"/>
      <c r="R41" s="417"/>
      <c r="S41" s="417"/>
      <c r="T41" s="417"/>
      <c r="U41" s="417"/>
      <c r="V41" s="417"/>
      <c r="W41" s="417"/>
      <c r="X41" s="417"/>
      <c r="Y41" s="417"/>
      <c r="Z41" s="417"/>
      <c r="AA41" s="417"/>
      <c r="AB41" s="417"/>
      <c r="AC41" s="417"/>
      <c r="AD41" s="417"/>
      <c r="AE41" s="417"/>
      <c r="AF41" s="417"/>
      <c r="AG41" s="417"/>
      <c r="AH41" s="417"/>
      <c r="AI41" s="417"/>
      <c r="AJ41" s="417"/>
      <c r="AK41" s="417"/>
      <c r="AL41" s="417"/>
      <c r="AM41" s="501" t="str">
        <f>B43</f>
        <v>England
      ENG</v>
      </c>
      <c r="AN41" s="502"/>
      <c r="AO41" s="503"/>
      <c r="AP41" s="508" t="s">
        <v>431</v>
      </c>
      <c r="AQ41" s="417"/>
      <c r="AR41" s="417"/>
      <c r="AS41" s="417"/>
      <c r="AT41" s="417"/>
      <c r="AU41" s="417"/>
      <c r="AV41" s="417"/>
      <c r="AW41" s="417"/>
      <c r="AX41" s="417"/>
      <c r="AY41" s="417"/>
      <c r="AZ41" s="417"/>
      <c r="BA41" s="417"/>
      <c r="BB41" s="417"/>
      <c r="BC41" s="417"/>
      <c r="BD41" s="417"/>
      <c r="BE41" s="417"/>
      <c r="BF41" s="417"/>
      <c r="BG41" s="417"/>
      <c r="BH41" s="417"/>
    </row>
    <row r="42" spans="1:60" s="363" customFormat="1" ht="15" customHeight="1" thickBot="1" x14ac:dyDescent="0.35">
      <c r="A42" s="500"/>
      <c r="B42" s="386" t="s">
        <v>393</v>
      </c>
      <c r="C42" s="386" t="s">
        <v>415</v>
      </c>
      <c r="D42" s="386" t="s">
        <v>415</v>
      </c>
      <c r="E42" s="386" t="s">
        <v>338</v>
      </c>
      <c r="F42" s="386" t="s">
        <v>338</v>
      </c>
      <c r="G42" s="386" t="s">
        <v>515</v>
      </c>
      <c r="H42" s="386" t="s">
        <v>506</v>
      </c>
      <c r="I42" s="386" t="s">
        <v>510</v>
      </c>
      <c r="J42" s="384" t="s">
        <v>515</v>
      </c>
      <c r="K42" s="419"/>
      <c r="L42" s="419"/>
      <c r="M42" s="507"/>
      <c r="N42" s="504"/>
      <c r="O42" s="505"/>
      <c r="P42" s="506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504"/>
      <c r="AN42" s="505"/>
      <c r="AO42" s="506"/>
      <c r="AP42" s="508"/>
      <c r="AQ42" s="417"/>
      <c r="AR42" s="417"/>
      <c r="AS42" s="417"/>
      <c r="AT42" s="417"/>
      <c r="AU42" s="417"/>
      <c r="AV42" s="417"/>
      <c r="AW42" s="417"/>
      <c r="AX42" s="417"/>
      <c r="AY42" s="417"/>
      <c r="AZ42" s="417"/>
      <c r="BA42" s="417"/>
      <c r="BB42" s="417"/>
      <c r="BC42" s="417"/>
      <c r="BD42" s="417"/>
      <c r="BE42" s="417"/>
      <c r="BF42" s="417"/>
      <c r="BG42" s="417"/>
      <c r="BH42" s="417"/>
    </row>
    <row r="43" spans="1:60" s="363" customFormat="1" x14ac:dyDescent="0.3">
      <c r="A43" s="500"/>
      <c r="B43" s="386" t="s">
        <v>396</v>
      </c>
      <c r="C43" s="386" t="s">
        <v>415</v>
      </c>
      <c r="D43" s="386" t="s">
        <v>506</v>
      </c>
      <c r="E43" s="386" t="s">
        <v>338</v>
      </c>
      <c r="F43" s="386" t="s">
        <v>414</v>
      </c>
      <c r="G43" s="386" t="s">
        <v>509</v>
      </c>
      <c r="H43" s="386" t="s">
        <v>415</v>
      </c>
      <c r="I43" s="386" t="s">
        <v>513</v>
      </c>
      <c r="J43" s="385" t="s">
        <v>511</v>
      </c>
      <c r="K43" s="419"/>
      <c r="L43" s="419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7"/>
      <c r="AL43" s="417"/>
      <c r="AM43" s="417"/>
      <c r="AN43" s="417"/>
      <c r="AO43" s="417"/>
      <c r="AP43" s="417"/>
      <c r="AQ43" s="417"/>
      <c r="AR43" s="417"/>
      <c r="AS43" s="417"/>
      <c r="AT43" s="417"/>
      <c r="AU43" s="417"/>
      <c r="AV43" s="417"/>
      <c r="AW43" s="417"/>
      <c r="AX43" s="417"/>
      <c r="AY43" s="417"/>
      <c r="AZ43" s="417"/>
      <c r="BA43" s="417"/>
      <c r="BB43" s="417"/>
      <c r="BC43" s="417"/>
      <c r="BD43" s="417"/>
      <c r="BE43" s="417"/>
      <c r="BF43" s="417"/>
      <c r="BG43" s="417"/>
      <c r="BH43" s="417"/>
    </row>
    <row r="44" spans="1:60" s="363" customFormat="1" x14ac:dyDescent="0.3">
      <c r="A44" s="500"/>
      <c r="B44" s="386" t="s">
        <v>395</v>
      </c>
      <c r="C44" s="386" t="s">
        <v>415</v>
      </c>
      <c r="D44" s="386" t="s">
        <v>414</v>
      </c>
      <c r="E44" s="386" t="s">
        <v>338</v>
      </c>
      <c r="F44" s="386" t="s">
        <v>506</v>
      </c>
      <c r="G44" s="386" t="s">
        <v>513</v>
      </c>
      <c r="H44" s="386" t="s">
        <v>509</v>
      </c>
      <c r="I44" s="386" t="s">
        <v>508</v>
      </c>
      <c r="J44" s="385" t="s">
        <v>415</v>
      </c>
      <c r="K44" s="419"/>
      <c r="L44" s="419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417"/>
      <c r="AN44" s="417"/>
      <c r="AO44" s="417"/>
      <c r="AP44" s="417"/>
      <c r="AQ44" s="417"/>
      <c r="AR44" s="417"/>
      <c r="AS44" s="417"/>
      <c r="AT44" s="417"/>
      <c r="AU44" s="417"/>
      <c r="AV44" s="417"/>
      <c r="AW44" s="417"/>
      <c r="AX44" s="417"/>
      <c r="AY44" s="417"/>
      <c r="AZ44" s="417"/>
      <c r="BA44" s="417"/>
      <c r="BB44" s="417"/>
      <c r="BC44" s="417"/>
      <c r="BD44" s="417"/>
      <c r="BE44" s="417"/>
      <c r="BF44" s="417"/>
      <c r="BG44" s="417"/>
      <c r="BH44" s="417"/>
    </row>
    <row r="45" spans="1:60" s="363" customFormat="1" x14ac:dyDescent="0.3">
      <c r="A45" s="500"/>
      <c r="B45" s="386" t="s">
        <v>394</v>
      </c>
      <c r="C45" s="386" t="s">
        <v>415</v>
      </c>
      <c r="D45" s="386" t="s">
        <v>338</v>
      </c>
      <c r="E45" s="386" t="s">
        <v>338</v>
      </c>
      <c r="F45" s="386" t="s">
        <v>415</v>
      </c>
      <c r="G45" s="386" t="s">
        <v>506</v>
      </c>
      <c r="H45" s="386" t="s">
        <v>517</v>
      </c>
      <c r="I45" s="386" t="s">
        <v>518</v>
      </c>
      <c r="J45" s="385" t="s">
        <v>338</v>
      </c>
      <c r="K45" s="419"/>
      <c r="L45" s="419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17"/>
      <c r="AM45" s="417"/>
      <c r="AN45" s="417"/>
      <c r="AO45" s="417"/>
      <c r="AP45" s="417"/>
      <c r="AQ45" s="417"/>
      <c r="AR45" s="417"/>
      <c r="AS45" s="417"/>
      <c r="AT45" s="417"/>
      <c r="AU45" s="417"/>
      <c r="AV45" s="417"/>
      <c r="AW45" s="417"/>
      <c r="AX45" s="417"/>
      <c r="AY45" s="417"/>
      <c r="AZ45" s="417"/>
      <c r="BA45" s="417"/>
      <c r="BB45" s="417"/>
      <c r="BC45" s="417"/>
      <c r="BD45" s="417"/>
      <c r="BE45" s="417"/>
      <c r="BF45" s="417"/>
      <c r="BG45" s="417"/>
      <c r="BH45" s="417"/>
    </row>
    <row r="46" spans="1:60" s="363" customFormat="1" x14ac:dyDescent="0.3">
      <c r="A46" s="418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6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17"/>
      <c r="AM46" s="417"/>
      <c r="AN46" s="417"/>
      <c r="AO46" s="417"/>
      <c r="AP46" s="417"/>
      <c r="AQ46" s="417"/>
      <c r="AR46" s="417"/>
      <c r="AS46" s="417"/>
      <c r="AT46" s="417"/>
      <c r="AU46" s="417"/>
      <c r="AV46" s="417"/>
      <c r="AW46" s="417"/>
      <c r="AX46" s="417"/>
      <c r="AY46" s="417"/>
      <c r="AZ46" s="417"/>
      <c r="BA46" s="417"/>
      <c r="BB46" s="417"/>
      <c r="BC46" s="417"/>
      <c r="BD46" s="417"/>
      <c r="BE46" s="417"/>
      <c r="BF46" s="417"/>
      <c r="BG46" s="417"/>
      <c r="BH46" s="417"/>
    </row>
    <row r="47" spans="1:60" s="363" customFormat="1" x14ac:dyDescent="0.3">
      <c r="A47" s="500" t="s">
        <v>376</v>
      </c>
      <c r="B47" s="386" t="s">
        <v>342</v>
      </c>
      <c r="C47" s="386" t="s">
        <v>329</v>
      </c>
      <c r="D47" s="386" t="s">
        <v>330</v>
      </c>
      <c r="E47" s="386" t="s">
        <v>331</v>
      </c>
      <c r="F47" s="386" t="s">
        <v>332</v>
      </c>
      <c r="G47" s="386" t="s">
        <v>333</v>
      </c>
      <c r="H47" s="386" t="s">
        <v>334</v>
      </c>
      <c r="I47" s="386" t="s">
        <v>335</v>
      </c>
      <c r="J47" s="384" t="s">
        <v>336</v>
      </c>
      <c r="K47" s="419"/>
      <c r="L47" s="419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  <c r="AN47" s="417"/>
      <c r="AO47" s="417"/>
      <c r="AP47" s="417"/>
      <c r="AQ47" s="417"/>
      <c r="AR47" s="417"/>
      <c r="AS47" s="417"/>
      <c r="AT47" s="417"/>
      <c r="AU47" s="417"/>
      <c r="AV47" s="417"/>
      <c r="AW47" s="417"/>
      <c r="AX47" s="417"/>
      <c r="AY47" s="417"/>
      <c r="AZ47" s="417"/>
      <c r="BA47" s="417"/>
      <c r="BB47" s="417"/>
      <c r="BC47" s="417"/>
      <c r="BD47" s="417"/>
      <c r="BE47" s="417"/>
      <c r="BF47" s="417"/>
      <c r="BG47" s="417"/>
      <c r="BH47" s="417"/>
    </row>
    <row r="48" spans="1:60" s="363" customFormat="1" x14ac:dyDescent="0.3">
      <c r="A48" s="500"/>
      <c r="B48" s="386" t="s">
        <v>399</v>
      </c>
      <c r="C48" s="386" t="s">
        <v>415</v>
      </c>
      <c r="D48" s="386" t="s">
        <v>506</v>
      </c>
      <c r="E48" s="386" t="s">
        <v>338</v>
      </c>
      <c r="F48" s="386" t="s">
        <v>414</v>
      </c>
      <c r="G48" s="386" t="s">
        <v>513</v>
      </c>
      <c r="H48" s="386" t="s">
        <v>506</v>
      </c>
      <c r="I48" s="386" t="s">
        <v>415</v>
      </c>
      <c r="J48" s="384" t="s">
        <v>511</v>
      </c>
      <c r="K48" s="419"/>
      <c r="L48" s="419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7"/>
      <c r="AL48" s="417"/>
      <c r="AM48" s="417"/>
      <c r="AN48" s="417"/>
      <c r="AO48" s="417"/>
      <c r="AP48" s="417"/>
      <c r="AQ48" s="417"/>
      <c r="AR48" s="417"/>
      <c r="AS48" s="417"/>
      <c r="AT48" s="417"/>
      <c r="AU48" s="417"/>
      <c r="AV48" s="417"/>
      <c r="AW48" s="417"/>
      <c r="AX48" s="417"/>
      <c r="AY48" s="417"/>
      <c r="AZ48" s="417"/>
      <c r="BA48" s="417"/>
      <c r="BB48" s="417"/>
      <c r="BC48" s="417"/>
      <c r="BD48" s="417"/>
      <c r="BE48" s="417"/>
      <c r="BF48" s="417"/>
      <c r="BG48" s="417"/>
      <c r="BH48" s="417"/>
    </row>
    <row r="49" spans="1:60" s="363" customFormat="1" x14ac:dyDescent="0.3">
      <c r="A49" s="500"/>
      <c r="B49" s="386" t="s">
        <v>400</v>
      </c>
      <c r="C49" s="386" t="s">
        <v>415</v>
      </c>
      <c r="D49" s="386" t="s">
        <v>414</v>
      </c>
      <c r="E49" s="386" t="s">
        <v>414</v>
      </c>
      <c r="F49" s="386" t="s">
        <v>414</v>
      </c>
      <c r="G49" s="386" t="s">
        <v>512</v>
      </c>
      <c r="H49" s="386" t="s">
        <v>512</v>
      </c>
      <c r="I49" s="386" t="s">
        <v>338</v>
      </c>
      <c r="J49" s="385" t="s">
        <v>512</v>
      </c>
      <c r="K49" s="419"/>
      <c r="L49" s="419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17"/>
      <c r="AM49" s="417"/>
      <c r="AN49" s="417"/>
      <c r="AO49" s="417"/>
      <c r="AP49" s="417"/>
      <c r="AQ49" s="417"/>
      <c r="AR49" s="417"/>
      <c r="AS49" s="417"/>
      <c r="AT49" s="417"/>
      <c r="AU49" s="417"/>
      <c r="AV49" s="417"/>
      <c r="AW49" s="417"/>
      <c r="AX49" s="417"/>
      <c r="AY49" s="417"/>
      <c r="AZ49" s="417"/>
      <c r="BA49" s="417"/>
      <c r="BB49" s="417"/>
      <c r="BC49" s="417"/>
      <c r="BD49" s="417"/>
      <c r="BE49" s="417"/>
      <c r="BF49" s="417"/>
      <c r="BG49" s="417"/>
      <c r="BH49" s="417"/>
    </row>
    <row r="50" spans="1:60" s="363" customFormat="1" x14ac:dyDescent="0.3">
      <c r="A50" s="500"/>
      <c r="B50" s="386" t="s">
        <v>398</v>
      </c>
      <c r="C50" s="386" t="s">
        <v>415</v>
      </c>
      <c r="D50" s="386" t="s">
        <v>414</v>
      </c>
      <c r="E50" s="386" t="s">
        <v>414</v>
      </c>
      <c r="F50" s="386" t="s">
        <v>414</v>
      </c>
      <c r="G50" s="386" t="s">
        <v>512</v>
      </c>
      <c r="H50" s="386" t="s">
        <v>512</v>
      </c>
      <c r="I50" s="386" t="s">
        <v>338</v>
      </c>
      <c r="J50" s="385" t="s">
        <v>512</v>
      </c>
      <c r="K50" s="419"/>
      <c r="L50" s="419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17"/>
      <c r="AM50" s="417"/>
      <c r="AN50" s="417"/>
      <c r="AO50" s="417"/>
      <c r="AP50" s="417"/>
      <c r="AQ50" s="417"/>
      <c r="AR50" s="417"/>
      <c r="AS50" s="417"/>
      <c r="AT50" s="417"/>
      <c r="AU50" s="417"/>
      <c r="AV50" s="417"/>
      <c r="AW50" s="417"/>
      <c r="AX50" s="417"/>
      <c r="AY50" s="417"/>
      <c r="AZ50" s="417"/>
      <c r="BA50" s="417"/>
      <c r="BB50" s="417"/>
      <c r="BC50" s="417"/>
      <c r="BD50" s="417"/>
      <c r="BE50" s="417"/>
      <c r="BF50" s="417"/>
      <c r="BG50" s="417"/>
      <c r="BH50" s="417"/>
    </row>
    <row r="51" spans="1:60" s="363" customFormat="1" x14ac:dyDescent="0.3">
      <c r="A51" s="500"/>
      <c r="B51" s="386" t="s">
        <v>397</v>
      </c>
      <c r="C51" s="386" t="s">
        <v>415</v>
      </c>
      <c r="D51" s="386" t="s">
        <v>414</v>
      </c>
      <c r="E51" s="386" t="s">
        <v>338</v>
      </c>
      <c r="F51" s="386" t="s">
        <v>506</v>
      </c>
      <c r="G51" s="386" t="s">
        <v>506</v>
      </c>
      <c r="H51" s="386" t="s">
        <v>513</v>
      </c>
      <c r="I51" s="386" t="s">
        <v>508</v>
      </c>
      <c r="J51" s="385" t="s">
        <v>415</v>
      </c>
      <c r="K51" s="419"/>
      <c r="L51" s="419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7"/>
      <c r="AL51" s="417"/>
      <c r="AM51" s="417"/>
      <c r="AN51" s="417"/>
      <c r="AO51" s="417"/>
      <c r="AP51" s="417"/>
      <c r="AQ51" s="417"/>
      <c r="AR51" s="417"/>
      <c r="AS51" s="417"/>
      <c r="AT51" s="417"/>
      <c r="AU51" s="417"/>
      <c r="AV51" s="417"/>
      <c r="AW51" s="417"/>
      <c r="AX51" s="417"/>
      <c r="AY51" s="417"/>
      <c r="AZ51" s="417"/>
      <c r="BA51" s="417"/>
      <c r="BB51" s="417"/>
      <c r="BC51" s="417"/>
      <c r="BD51" s="417"/>
      <c r="BE51" s="417"/>
      <c r="BF51" s="417"/>
      <c r="BG51" s="417"/>
      <c r="BH51" s="417"/>
    </row>
    <row r="52" spans="1:60" x14ac:dyDescent="0.3">
      <c r="A52" s="418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6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17"/>
      <c r="AM52" s="417"/>
      <c r="AN52" s="417"/>
      <c r="AO52" s="417"/>
      <c r="AP52" s="417"/>
      <c r="AQ52" s="417"/>
      <c r="AR52" s="417"/>
      <c r="AS52" s="417"/>
      <c r="AT52" s="417"/>
      <c r="AU52" s="417"/>
      <c r="AV52" s="417"/>
      <c r="AW52" s="417"/>
      <c r="AX52" s="417"/>
      <c r="AY52" s="417"/>
      <c r="AZ52" s="417"/>
      <c r="BA52" s="417"/>
      <c r="BB52" s="417"/>
      <c r="BC52" s="417"/>
      <c r="BD52" s="417"/>
      <c r="BE52" s="417"/>
      <c r="BF52" s="417"/>
      <c r="BG52" s="417"/>
      <c r="BH52" s="417"/>
    </row>
    <row r="53" spans="1:60" x14ac:dyDescent="0.3">
      <c r="A53" s="418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6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17"/>
      <c r="AM53" s="417"/>
      <c r="AN53" s="417"/>
      <c r="AO53" s="417"/>
      <c r="AP53" s="417"/>
      <c r="AQ53" s="417"/>
      <c r="AR53" s="417"/>
      <c r="AS53" s="417"/>
      <c r="AT53" s="417"/>
      <c r="AU53" s="417"/>
      <c r="AV53" s="417"/>
      <c r="AW53" s="417"/>
      <c r="AX53" s="417"/>
      <c r="AY53" s="417"/>
      <c r="AZ53" s="417"/>
      <c r="BA53" s="417"/>
      <c r="BB53" s="417"/>
      <c r="BC53" s="417"/>
      <c r="BD53" s="417"/>
      <c r="BE53" s="417"/>
      <c r="BF53" s="417"/>
      <c r="BG53" s="417"/>
      <c r="BH53" s="417"/>
    </row>
    <row r="54" spans="1:60" x14ac:dyDescent="0.3">
      <c r="A54" s="418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6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17"/>
      <c r="AM54" s="417"/>
      <c r="AN54" s="417"/>
      <c r="AO54" s="417"/>
      <c r="AP54" s="417"/>
      <c r="AQ54" s="417"/>
      <c r="AR54" s="417"/>
      <c r="AS54" s="417"/>
      <c r="AT54" s="417"/>
      <c r="AU54" s="417"/>
      <c r="AV54" s="417"/>
      <c r="AW54" s="417"/>
      <c r="AX54" s="417"/>
      <c r="AY54" s="417"/>
      <c r="AZ54" s="417"/>
      <c r="BA54" s="417"/>
      <c r="BB54" s="417"/>
      <c r="BC54" s="417"/>
      <c r="BD54" s="417"/>
      <c r="BE54" s="417"/>
      <c r="BF54" s="417"/>
      <c r="BG54" s="417"/>
      <c r="BH54" s="417"/>
    </row>
    <row r="55" spans="1:60" x14ac:dyDescent="0.3">
      <c r="A55" s="418"/>
      <c r="B55" s="418"/>
      <c r="C55" s="418"/>
      <c r="D55" s="418"/>
      <c r="E55" s="418"/>
      <c r="F55" s="418"/>
      <c r="G55" s="418"/>
      <c r="H55" s="418"/>
      <c r="I55" s="418"/>
      <c r="J55" s="418"/>
      <c r="K55" s="418"/>
      <c r="L55" s="418"/>
      <c r="M55" s="416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17"/>
      <c r="AM55" s="417"/>
      <c r="AN55" s="417"/>
      <c r="AO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7"/>
      <c r="BD55" s="417"/>
      <c r="BE55" s="417"/>
      <c r="BF55" s="417"/>
      <c r="BG55" s="417"/>
      <c r="BH55" s="417"/>
    </row>
    <row r="56" spans="1:60" x14ac:dyDescent="0.3">
      <c r="A56" s="418"/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6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17"/>
      <c r="AM56" s="417"/>
      <c r="AN56" s="417"/>
      <c r="AO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7"/>
      <c r="BA56" s="417"/>
      <c r="BB56" s="417"/>
      <c r="BC56" s="417"/>
      <c r="BD56" s="417"/>
      <c r="BE56" s="417"/>
      <c r="BF56" s="417"/>
      <c r="BG56" s="417"/>
      <c r="BH56" s="417"/>
    </row>
    <row r="57" spans="1:60" x14ac:dyDescent="0.3">
      <c r="A57" s="418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6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17"/>
      <c r="AM57" s="417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  <c r="BC57" s="417"/>
      <c r="BD57" s="417"/>
      <c r="BE57" s="417"/>
      <c r="BF57" s="417"/>
      <c r="BG57" s="417"/>
      <c r="BH57" s="417"/>
    </row>
    <row r="58" spans="1:60" x14ac:dyDescent="0.3">
      <c r="A58" s="418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6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17"/>
      <c r="AM58" s="417"/>
      <c r="AN58" s="417"/>
      <c r="AO58" s="417"/>
      <c r="AP58" s="417"/>
      <c r="AQ58" s="417"/>
      <c r="AR58" s="417"/>
      <c r="AS58" s="417"/>
      <c r="AT58" s="417"/>
      <c r="AU58" s="417"/>
      <c r="AV58" s="417"/>
      <c r="AW58" s="417"/>
      <c r="AX58" s="417"/>
      <c r="AY58" s="417"/>
      <c r="AZ58" s="417"/>
      <c r="BA58" s="417"/>
      <c r="BB58" s="417"/>
      <c r="BC58" s="417"/>
      <c r="BD58" s="417"/>
      <c r="BE58" s="417"/>
      <c r="BF58" s="417"/>
      <c r="BG58" s="417"/>
      <c r="BH58" s="417"/>
    </row>
    <row r="59" spans="1:60" x14ac:dyDescent="0.3">
      <c r="A59" s="418"/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6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7"/>
      <c r="AO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  <c r="AZ59" s="417"/>
      <c r="BA59" s="417"/>
      <c r="BB59" s="417"/>
      <c r="BC59" s="417"/>
      <c r="BD59" s="417"/>
      <c r="BE59" s="417"/>
      <c r="BF59" s="417"/>
      <c r="BG59" s="417"/>
      <c r="BH59" s="417"/>
    </row>
    <row r="60" spans="1:60" x14ac:dyDescent="0.3">
      <c r="A60" s="418"/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6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  <c r="AI60" s="417"/>
      <c r="AJ60" s="417"/>
      <c r="AK60" s="417"/>
      <c r="AL60" s="417"/>
      <c r="AM60" s="417"/>
      <c r="AN60" s="417"/>
      <c r="AO60" s="417"/>
      <c r="AP60" s="417"/>
      <c r="AQ60" s="417"/>
      <c r="AR60" s="417"/>
      <c r="AS60" s="417"/>
      <c r="AT60" s="417"/>
      <c r="AU60" s="417"/>
      <c r="AV60" s="417"/>
      <c r="AW60" s="417"/>
      <c r="AX60" s="417"/>
      <c r="AY60" s="417"/>
      <c r="AZ60" s="417"/>
      <c r="BA60" s="417"/>
      <c r="BB60" s="417"/>
      <c r="BC60" s="417"/>
      <c r="BD60" s="417"/>
      <c r="BE60" s="417"/>
      <c r="BF60" s="417"/>
      <c r="BG60" s="417"/>
      <c r="BH60" s="417"/>
    </row>
    <row r="61" spans="1:60" x14ac:dyDescent="0.3">
      <c r="A61" s="418"/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6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417"/>
      <c r="AH61" s="417"/>
      <c r="AI61" s="417"/>
      <c r="AJ61" s="417"/>
      <c r="AK61" s="417"/>
      <c r="AL61" s="417"/>
      <c r="AM61" s="417"/>
      <c r="AN61" s="417"/>
      <c r="AO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7"/>
      <c r="BD61" s="417"/>
      <c r="BE61" s="417"/>
      <c r="BF61" s="417"/>
      <c r="BG61" s="417"/>
      <c r="BH61" s="417"/>
    </row>
    <row r="62" spans="1:60" x14ac:dyDescent="0.3">
      <c r="A62" s="418"/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6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7"/>
      <c r="AR62" s="417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417"/>
      <c r="BD62" s="417"/>
      <c r="BE62" s="417"/>
      <c r="BF62" s="417"/>
      <c r="BG62" s="417"/>
      <c r="BH62" s="417"/>
    </row>
    <row r="63" spans="1:60" s="363" customFormat="1" x14ac:dyDescent="0.3">
      <c r="A63" s="418"/>
      <c r="B63" s="418"/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6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417"/>
      <c r="BD63" s="417"/>
      <c r="BE63" s="417"/>
      <c r="BF63" s="417"/>
      <c r="BG63" s="417"/>
      <c r="BH63" s="417"/>
    </row>
    <row r="64" spans="1:60" s="363" customFormat="1" x14ac:dyDescent="0.3">
      <c r="A64" s="418"/>
      <c r="B64" s="418"/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6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17"/>
      <c r="AM64" s="417"/>
      <c r="AN64" s="417"/>
      <c r="AO64" s="417"/>
      <c r="AP64" s="417"/>
      <c r="AQ64" s="417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7"/>
      <c r="BC64" s="417"/>
      <c r="BD64" s="417"/>
      <c r="BE64" s="417"/>
      <c r="BF64" s="417"/>
      <c r="BG64" s="417"/>
      <c r="BH64" s="417"/>
    </row>
    <row r="65" spans="1:60" s="363" customFormat="1" x14ac:dyDescent="0.3">
      <c r="A65" s="418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6"/>
      <c r="N65" s="417"/>
      <c r="O65" s="417"/>
      <c r="P65" s="417"/>
      <c r="Q65" s="417"/>
      <c r="R65" s="417"/>
      <c r="S65" s="417"/>
      <c r="T65" s="417"/>
      <c r="U65" s="417"/>
      <c r="V65" s="417"/>
      <c r="W65" s="417"/>
      <c r="X65" s="417"/>
      <c r="Y65" s="417"/>
      <c r="Z65" s="417"/>
      <c r="AA65" s="417"/>
      <c r="AB65" s="417"/>
      <c r="AC65" s="417"/>
      <c r="AD65" s="417"/>
      <c r="AE65" s="417"/>
      <c r="AF65" s="417"/>
      <c r="AG65" s="417"/>
      <c r="AH65" s="417"/>
      <c r="AI65" s="417"/>
      <c r="AJ65" s="417"/>
      <c r="AK65" s="417"/>
      <c r="AL65" s="417"/>
      <c r="AM65" s="417"/>
      <c r="AN65" s="417"/>
      <c r="AO65" s="417"/>
      <c r="AP65" s="417"/>
      <c r="AQ65" s="417"/>
      <c r="AR65" s="417"/>
      <c r="AS65" s="417"/>
      <c r="AT65" s="417"/>
      <c r="AU65" s="417"/>
      <c r="AV65" s="417"/>
      <c r="AW65" s="417"/>
      <c r="AX65" s="417"/>
      <c r="AY65" s="417"/>
      <c r="AZ65" s="417"/>
      <c r="BA65" s="417"/>
      <c r="BB65" s="417"/>
      <c r="BC65" s="417"/>
      <c r="BD65" s="417"/>
      <c r="BE65" s="417"/>
      <c r="BF65" s="417"/>
      <c r="BG65" s="417"/>
      <c r="BH65" s="417"/>
    </row>
    <row r="66" spans="1:60" s="363" customFormat="1" x14ac:dyDescent="0.3">
      <c r="A66" s="418"/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6"/>
      <c r="N66" s="417"/>
      <c r="O66" s="417"/>
      <c r="P66" s="417"/>
      <c r="Q66" s="417"/>
      <c r="R66" s="417"/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417"/>
      <c r="AJ66" s="417"/>
      <c r="AK66" s="417"/>
      <c r="AL66" s="417"/>
      <c r="AM66" s="417"/>
      <c r="AN66" s="417"/>
      <c r="AO66" s="417"/>
      <c r="AP66" s="417"/>
      <c r="AQ66" s="417"/>
      <c r="AR66" s="417"/>
      <c r="AS66" s="417"/>
      <c r="AT66" s="417"/>
      <c r="AU66" s="417"/>
      <c r="AV66" s="417"/>
      <c r="AW66" s="417"/>
      <c r="AX66" s="417"/>
      <c r="AY66" s="417"/>
      <c r="AZ66" s="417"/>
      <c r="BA66" s="417"/>
      <c r="BB66" s="417"/>
      <c r="BC66" s="417"/>
      <c r="BD66" s="417"/>
      <c r="BE66" s="417"/>
      <c r="BF66" s="417"/>
      <c r="BG66" s="417"/>
      <c r="BH66" s="417"/>
    </row>
    <row r="67" spans="1:60" s="363" customFormat="1" x14ac:dyDescent="0.3">
      <c r="A67" s="418"/>
      <c r="B67" s="418"/>
      <c r="C67" s="418"/>
      <c r="D67" s="418"/>
      <c r="E67" s="418"/>
      <c r="F67" s="418"/>
      <c r="G67" s="418"/>
      <c r="H67" s="418"/>
      <c r="I67" s="418"/>
      <c r="J67" s="418"/>
      <c r="K67" s="418"/>
      <c r="L67" s="418"/>
      <c r="M67" s="416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7"/>
      <c r="AL67" s="417"/>
      <c r="AM67" s="417"/>
      <c r="AN67" s="417"/>
      <c r="AO67" s="417"/>
      <c r="AP67" s="417"/>
      <c r="AQ67" s="417"/>
      <c r="AR67" s="417"/>
      <c r="AS67" s="417"/>
      <c r="AT67" s="417"/>
      <c r="AU67" s="417"/>
      <c r="AV67" s="417"/>
      <c r="AW67" s="417"/>
      <c r="AX67" s="417"/>
      <c r="AY67" s="417"/>
      <c r="AZ67" s="417"/>
      <c r="BA67" s="417"/>
      <c r="BB67" s="417"/>
      <c r="BC67" s="417"/>
      <c r="BD67" s="417"/>
      <c r="BE67" s="417"/>
      <c r="BF67" s="417"/>
      <c r="BG67" s="417"/>
      <c r="BH67" s="417"/>
    </row>
    <row r="68" spans="1:60" s="363" customFormat="1" x14ac:dyDescent="0.3">
      <c r="A68" s="418"/>
      <c r="B68" s="418"/>
      <c r="C68" s="418"/>
      <c r="D68" s="418"/>
      <c r="E68" s="418"/>
      <c r="F68" s="418"/>
      <c r="G68" s="418"/>
      <c r="H68" s="418"/>
      <c r="I68" s="418"/>
      <c r="J68" s="418"/>
      <c r="K68" s="418"/>
      <c r="L68" s="418"/>
      <c r="M68" s="416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  <c r="AI68" s="417"/>
      <c r="AJ68" s="417"/>
      <c r="AK68" s="417"/>
      <c r="AL68" s="417"/>
      <c r="AM68" s="417"/>
      <c r="AN68" s="417"/>
      <c r="AO68" s="417"/>
      <c r="AP68" s="417"/>
      <c r="AQ68" s="417"/>
      <c r="AR68" s="417"/>
      <c r="AS68" s="417"/>
      <c r="AT68" s="417"/>
      <c r="AU68" s="417"/>
      <c r="AV68" s="417"/>
      <c r="AW68" s="417"/>
      <c r="AX68" s="417"/>
      <c r="AY68" s="417"/>
      <c r="AZ68" s="417"/>
      <c r="BA68" s="417"/>
      <c r="BB68" s="417"/>
      <c r="BC68" s="417"/>
      <c r="BD68" s="417"/>
      <c r="BE68" s="417"/>
      <c r="BF68" s="417"/>
      <c r="BG68" s="417"/>
      <c r="BH68" s="417"/>
    </row>
    <row r="69" spans="1:60" s="363" customFormat="1" x14ac:dyDescent="0.3">
      <c r="A69" s="418"/>
      <c r="B69" s="418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6"/>
      <c r="N69" s="417"/>
      <c r="O69" s="417"/>
      <c r="P69" s="417"/>
      <c r="Q69" s="417"/>
      <c r="R69" s="417"/>
      <c r="S69" s="417"/>
      <c r="T69" s="417"/>
      <c r="U69" s="417"/>
      <c r="V69" s="417"/>
      <c r="W69" s="417"/>
      <c r="X69" s="417"/>
      <c r="Y69" s="417"/>
      <c r="Z69" s="417"/>
      <c r="AA69" s="417"/>
      <c r="AB69" s="417"/>
      <c r="AC69" s="417"/>
      <c r="AD69" s="417"/>
      <c r="AE69" s="417"/>
      <c r="AF69" s="417"/>
      <c r="AG69" s="417"/>
      <c r="AH69" s="417"/>
      <c r="AI69" s="417"/>
      <c r="AJ69" s="417"/>
      <c r="AK69" s="417"/>
      <c r="AL69" s="417"/>
      <c r="AM69" s="417"/>
      <c r="AN69" s="417"/>
      <c r="AO69" s="417"/>
      <c r="AP69" s="417"/>
      <c r="AQ69" s="417"/>
      <c r="AR69" s="417"/>
      <c r="AS69" s="417"/>
      <c r="AT69" s="417"/>
      <c r="AU69" s="417"/>
      <c r="AV69" s="417"/>
      <c r="AW69" s="417"/>
      <c r="AX69" s="417"/>
      <c r="AY69" s="417"/>
      <c r="AZ69" s="417"/>
      <c r="BA69" s="417"/>
      <c r="BB69" s="417"/>
      <c r="BC69" s="417"/>
      <c r="BD69" s="417"/>
      <c r="BE69" s="417"/>
      <c r="BF69" s="417"/>
      <c r="BG69" s="417"/>
      <c r="BH69" s="417"/>
    </row>
    <row r="70" spans="1:60" s="363" customFormat="1" x14ac:dyDescent="0.3">
      <c r="A70" s="418"/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8"/>
      <c r="M70" s="416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7"/>
      <c r="AH70" s="417"/>
      <c r="AI70" s="417"/>
      <c r="AJ70" s="417"/>
      <c r="AK70" s="417"/>
      <c r="AL70" s="417"/>
      <c r="AM70" s="417"/>
      <c r="AN70" s="417"/>
      <c r="AO70" s="417"/>
      <c r="AP70" s="417"/>
      <c r="AQ70" s="417"/>
      <c r="AR70" s="417"/>
      <c r="AS70" s="417"/>
      <c r="AT70" s="417"/>
      <c r="AU70" s="417"/>
      <c r="AV70" s="417"/>
      <c r="AW70" s="417"/>
      <c r="AX70" s="417"/>
      <c r="AY70" s="417"/>
      <c r="AZ70" s="417"/>
      <c r="BA70" s="417"/>
      <c r="BB70" s="417"/>
      <c r="BC70" s="417"/>
      <c r="BD70" s="417"/>
      <c r="BE70" s="417"/>
      <c r="BF70" s="417"/>
      <c r="BG70" s="417"/>
      <c r="BH70" s="417"/>
    </row>
    <row r="71" spans="1:60" s="363" customFormat="1" x14ac:dyDescent="0.3">
      <c r="A71" s="4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6"/>
      <c r="N71" s="417"/>
      <c r="O71" s="417"/>
      <c r="P71" s="417"/>
      <c r="Q71" s="417"/>
      <c r="R71" s="417"/>
      <c r="S71" s="417"/>
      <c r="T71" s="417"/>
      <c r="U71" s="417"/>
      <c r="V71" s="417"/>
      <c r="W71" s="417"/>
      <c r="X71" s="417"/>
      <c r="Y71" s="417"/>
      <c r="Z71" s="417"/>
      <c r="AA71" s="417"/>
      <c r="AB71" s="417"/>
      <c r="AC71" s="417"/>
      <c r="AD71" s="417"/>
      <c r="AE71" s="417"/>
      <c r="AF71" s="417"/>
      <c r="AG71" s="417"/>
      <c r="AH71" s="417"/>
      <c r="AI71" s="417"/>
      <c r="AJ71" s="417"/>
      <c r="AK71" s="417"/>
      <c r="AL71" s="417"/>
      <c r="AM71" s="417"/>
      <c r="AN71" s="417"/>
      <c r="AO71" s="417"/>
      <c r="AP71" s="417"/>
      <c r="AQ71" s="417"/>
      <c r="AR71" s="417"/>
      <c r="AS71" s="417"/>
      <c r="AT71" s="417"/>
      <c r="AU71" s="417"/>
      <c r="AV71" s="417"/>
      <c r="AW71" s="417"/>
      <c r="AX71" s="417"/>
      <c r="AY71" s="417"/>
      <c r="AZ71" s="417"/>
      <c r="BA71" s="417"/>
      <c r="BB71" s="417"/>
      <c r="BC71" s="417"/>
      <c r="BD71" s="417"/>
      <c r="BE71" s="417"/>
      <c r="BF71" s="417"/>
      <c r="BG71" s="417"/>
      <c r="BH71" s="417"/>
    </row>
    <row r="72" spans="1:60" s="363" customFormat="1" x14ac:dyDescent="0.3">
      <c r="A72" s="418"/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6"/>
      <c r="N72" s="417"/>
      <c r="O72" s="417"/>
      <c r="P72" s="417"/>
      <c r="Q72" s="417"/>
      <c r="R72" s="417"/>
      <c r="S72" s="417"/>
      <c r="T72" s="417"/>
      <c r="U72" s="417"/>
      <c r="V72" s="417"/>
      <c r="W72" s="417"/>
      <c r="X72" s="417"/>
      <c r="Y72" s="417"/>
      <c r="Z72" s="417"/>
      <c r="AA72" s="417"/>
      <c r="AB72" s="417"/>
      <c r="AC72" s="417"/>
      <c r="AD72" s="417"/>
      <c r="AE72" s="417"/>
      <c r="AF72" s="417"/>
      <c r="AG72" s="417"/>
      <c r="AH72" s="417"/>
      <c r="AI72" s="417"/>
      <c r="AJ72" s="417"/>
      <c r="AK72" s="417"/>
      <c r="AL72" s="417"/>
      <c r="AM72" s="417"/>
      <c r="AN72" s="417"/>
      <c r="AO72" s="417"/>
      <c r="AP72" s="417"/>
      <c r="AQ72" s="417"/>
      <c r="AR72" s="417"/>
      <c r="AS72" s="417"/>
      <c r="AT72" s="417"/>
      <c r="AU72" s="417"/>
      <c r="AV72" s="417"/>
      <c r="AW72" s="417"/>
      <c r="AX72" s="417"/>
      <c r="AY72" s="417"/>
      <c r="AZ72" s="417"/>
      <c r="BA72" s="417"/>
      <c r="BB72" s="417"/>
      <c r="BC72" s="417"/>
      <c r="BD72" s="417"/>
      <c r="BE72" s="417"/>
      <c r="BF72" s="417"/>
      <c r="BG72" s="417"/>
      <c r="BH72" s="417"/>
    </row>
    <row r="73" spans="1:60" s="363" customFormat="1" x14ac:dyDescent="0.3">
      <c r="A73" s="418"/>
      <c r="B73" s="41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6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417"/>
      <c r="AH73" s="417"/>
      <c r="AI73" s="417"/>
      <c r="AJ73" s="417"/>
      <c r="AK73" s="417"/>
      <c r="AL73" s="417"/>
      <c r="AM73" s="417"/>
      <c r="AN73" s="417"/>
      <c r="AO73" s="417"/>
      <c r="AP73" s="417"/>
      <c r="AQ73" s="417"/>
      <c r="AR73" s="417"/>
      <c r="AS73" s="417"/>
      <c r="AT73" s="417"/>
      <c r="AU73" s="417"/>
      <c r="AV73" s="417"/>
      <c r="AW73" s="417"/>
      <c r="AX73" s="417"/>
      <c r="AY73" s="417"/>
      <c r="AZ73" s="417"/>
      <c r="BA73" s="417"/>
      <c r="BB73" s="417"/>
      <c r="BC73" s="417"/>
      <c r="BD73" s="417"/>
      <c r="BE73" s="417"/>
      <c r="BF73" s="417"/>
      <c r="BG73" s="417"/>
      <c r="BH73" s="417"/>
    </row>
    <row r="74" spans="1:60" s="363" customFormat="1" x14ac:dyDescent="0.3">
      <c r="A74" s="418"/>
      <c r="B74" s="41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6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417"/>
      <c r="AR74" s="417"/>
      <c r="AS74" s="417"/>
      <c r="AT74" s="417"/>
      <c r="AU74" s="417"/>
      <c r="AV74" s="417"/>
      <c r="AW74" s="417"/>
      <c r="AX74" s="417"/>
      <c r="AY74" s="417"/>
      <c r="AZ74" s="417"/>
      <c r="BA74" s="417"/>
      <c r="BB74" s="417"/>
      <c r="BC74" s="417"/>
      <c r="BD74" s="417"/>
      <c r="BE74" s="417"/>
      <c r="BF74" s="417"/>
      <c r="BG74" s="417"/>
      <c r="BH74" s="417"/>
    </row>
    <row r="75" spans="1:60" s="363" customFormat="1" x14ac:dyDescent="0.3">
      <c r="A75" s="418"/>
      <c r="B75" s="41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6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B75" s="417"/>
      <c r="AC75" s="417"/>
      <c r="AD75" s="417"/>
      <c r="AE75" s="417"/>
      <c r="AF75" s="417"/>
      <c r="AG75" s="417"/>
      <c r="AH75" s="417"/>
      <c r="AI75" s="417"/>
      <c r="AJ75" s="417"/>
      <c r="AK75" s="417"/>
      <c r="AL75" s="417"/>
      <c r="AM75" s="417"/>
      <c r="AN75" s="417"/>
      <c r="AO75" s="417"/>
      <c r="AP75" s="417"/>
      <c r="AQ75" s="417"/>
      <c r="AR75" s="417"/>
      <c r="AS75" s="417"/>
      <c r="AT75" s="417"/>
      <c r="AU75" s="417"/>
      <c r="AV75" s="417"/>
      <c r="AW75" s="417"/>
      <c r="AX75" s="417"/>
      <c r="AY75" s="417"/>
      <c r="AZ75" s="417"/>
      <c r="BA75" s="417"/>
      <c r="BB75" s="417"/>
      <c r="BC75" s="417"/>
      <c r="BD75" s="417"/>
      <c r="BE75" s="417"/>
      <c r="BF75" s="417"/>
      <c r="BG75" s="417"/>
      <c r="BH75" s="417"/>
    </row>
    <row r="76" spans="1:60" s="363" customFormat="1" x14ac:dyDescent="0.3">
      <c r="A76" s="418"/>
      <c r="B76" s="41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6"/>
      <c r="N76" s="417"/>
      <c r="O76" s="417"/>
      <c r="P76" s="417"/>
      <c r="Q76" s="417"/>
      <c r="R76" s="417"/>
      <c r="S76" s="417"/>
      <c r="T76" s="417"/>
      <c r="U76" s="417"/>
      <c r="V76" s="417"/>
      <c r="W76" s="417"/>
      <c r="X76" s="417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7"/>
      <c r="AN76" s="417"/>
      <c r="AO76" s="417"/>
      <c r="AP76" s="417"/>
      <c r="AQ76" s="417"/>
      <c r="AR76" s="417"/>
      <c r="AS76" s="417"/>
      <c r="AT76" s="417"/>
      <c r="AU76" s="417"/>
      <c r="AV76" s="417"/>
      <c r="AW76" s="417"/>
      <c r="AX76" s="417"/>
      <c r="AY76" s="417"/>
      <c r="AZ76" s="417"/>
      <c r="BA76" s="417"/>
      <c r="BB76" s="417"/>
      <c r="BC76" s="417"/>
      <c r="BD76" s="417"/>
      <c r="BE76" s="417"/>
      <c r="BF76" s="417"/>
      <c r="BG76" s="417"/>
      <c r="BH76" s="417"/>
    </row>
    <row r="77" spans="1:60" s="363" customFormat="1" x14ac:dyDescent="0.3">
      <c r="A77" s="418"/>
      <c r="B77" s="418"/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6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417"/>
      <c r="AH77" s="417"/>
      <c r="AI77" s="417"/>
      <c r="AJ77" s="417"/>
      <c r="AK77" s="417"/>
      <c r="AL77" s="417"/>
      <c r="AM77" s="417"/>
      <c r="AN77" s="417"/>
      <c r="AO77" s="417"/>
      <c r="AP77" s="417"/>
      <c r="AQ77" s="417"/>
      <c r="AR77" s="417"/>
      <c r="AS77" s="417"/>
      <c r="AT77" s="417"/>
      <c r="AU77" s="417"/>
      <c r="AV77" s="417"/>
      <c r="AW77" s="417"/>
      <c r="AX77" s="417"/>
      <c r="AY77" s="417"/>
      <c r="AZ77" s="417"/>
      <c r="BA77" s="417"/>
      <c r="BB77" s="417"/>
      <c r="BC77" s="417"/>
      <c r="BD77" s="417"/>
      <c r="BE77" s="417"/>
      <c r="BF77" s="417"/>
      <c r="BG77" s="417"/>
      <c r="BH77" s="417"/>
    </row>
    <row r="78" spans="1:60" s="363" customFormat="1" x14ac:dyDescent="0.3">
      <c r="A78" s="418"/>
      <c r="B78" s="418"/>
      <c r="C78" s="418"/>
      <c r="D78" s="418"/>
      <c r="E78" s="418"/>
      <c r="F78" s="418"/>
      <c r="G78" s="418"/>
      <c r="H78" s="418"/>
      <c r="I78" s="418"/>
      <c r="J78" s="418"/>
      <c r="K78" s="418"/>
      <c r="L78" s="418"/>
      <c r="M78" s="416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  <c r="Z78" s="417"/>
      <c r="AA78" s="417"/>
      <c r="AB78" s="417"/>
      <c r="AC78" s="417"/>
      <c r="AD78" s="417"/>
      <c r="AE78" s="417"/>
      <c r="AF78" s="417"/>
      <c r="AG78" s="417"/>
      <c r="AH78" s="417"/>
      <c r="AI78" s="417"/>
      <c r="AJ78" s="417"/>
      <c r="AK78" s="417"/>
      <c r="AL78" s="417"/>
      <c r="AM78" s="417"/>
      <c r="AN78" s="417"/>
      <c r="AO78" s="417"/>
      <c r="AP78" s="417"/>
      <c r="AQ78" s="417"/>
      <c r="AR78" s="417"/>
      <c r="AS78" s="417"/>
      <c r="AT78" s="417"/>
      <c r="AU78" s="417"/>
      <c r="AV78" s="417"/>
      <c r="AW78" s="417"/>
      <c r="AX78" s="417"/>
      <c r="AY78" s="417"/>
      <c r="AZ78" s="417"/>
      <c r="BA78" s="417"/>
      <c r="BB78" s="417"/>
      <c r="BC78" s="417"/>
      <c r="BD78" s="417"/>
      <c r="BE78" s="417"/>
      <c r="BF78" s="417"/>
      <c r="BG78" s="417"/>
      <c r="BH78" s="417"/>
    </row>
    <row r="79" spans="1:60" s="363" customFormat="1" x14ac:dyDescent="0.3">
      <c r="A79" s="418"/>
      <c r="B79" s="418"/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6"/>
      <c r="N79" s="417"/>
      <c r="O79" s="417"/>
      <c r="P79" s="417"/>
      <c r="Q79" s="417"/>
      <c r="R79" s="417"/>
      <c r="S79" s="417"/>
      <c r="T79" s="417"/>
      <c r="U79" s="417"/>
      <c r="V79" s="417"/>
      <c r="W79" s="417"/>
      <c r="X79" s="417"/>
      <c r="Y79" s="417"/>
      <c r="Z79" s="417"/>
      <c r="AA79" s="417"/>
      <c r="AB79" s="417"/>
      <c r="AC79" s="417"/>
      <c r="AD79" s="417"/>
      <c r="AE79" s="417"/>
      <c r="AF79" s="417"/>
      <c r="AG79" s="417"/>
      <c r="AH79" s="417"/>
      <c r="AI79" s="417"/>
      <c r="AJ79" s="417"/>
      <c r="AK79" s="417"/>
      <c r="AL79" s="417"/>
      <c r="AM79" s="417"/>
      <c r="AN79" s="417"/>
      <c r="AO79" s="417"/>
      <c r="AP79" s="417"/>
      <c r="AQ79" s="417"/>
      <c r="AR79" s="417"/>
      <c r="AS79" s="417"/>
      <c r="AT79" s="417"/>
      <c r="AU79" s="417"/>
      <c r="AV79" s="417"/>
      <c r="AW79" s="417"/>
      <c r="AX79" s="417"/>
      <c r="AY79" s="417"/>
      <c r="AZ79" s="417"/>
      <c r="BA79" s="417"/>
      <c r="BB79" s="417"/>
      <c r="BC79" s="417"/>
      <c r="BD79" s="417"/>
      <c r="BE79" s="417"/>
      <c r="BF79" s="417"/>
      <c r="BG79" s="417"/>
      <c r="BH79" s="417"/>
    </row>
    <row r="80" spans="1:60" s="363" customFormat="1" x14ac:dyDescent="0.3">
      <c r="A80" s="418"/>
      <c r="B80" s="418"/>
      <c r="C80" s="418"/>
      <c r="D80" s="418"/>
      <c r="E80" s="418"/>
      <c r="F80" s="418"/>
      <c r="G80" s="418"/>
      <c r="H80" s="418"/>
      <c r="I80" s="418"/>
      <c r="J80" s="418"/>
      <c r="K80" s="418"/>
      <c r="L80" s="418"/>
      <c r="M80" s="416"/>
      <c r="N80" s="417"/>
      <c r="O80" s="417"/>
      <c r="P80" s="417"/>
      <c r="Q80" s="417"/>
      <c r="R80" s="417"/>
      <c r="S80" s="417"/>
      <c r="T80" s="417"/>
      <c r="U80" s="417"/>
      <c r="V80" s="417"/>
      <c r="W80" s="417"/>
      <c r="X80" s="417"/>
      <c r="Y80" s="417"/>
      <c r="Z80" s="417"/>
      <c r="AA80" s="417"/>
      <c r="AB80" s="417"/>
      <c r="AC80" s="417"/>
      <c r="AD80" s="417"/>
      <c r="AE80" s="417"/>
      <c r="AF80" s="417"/>
      <c r="AG80" s="417"/>
      <c r="AH80" s="417"/>
      <c r="AI80" s="417"/>
      <c r="AJ80" s="417"/>
      <c r="AK80" s="417"/>
      <c r="AL80" s="417"/>
      <c r="AM80" s="417"/>
      <c r="AN80" s="417"/>
      <c r="AO80" s="417"/>
      <c r="AP80" s="417"/>
      <c r="AQ80" s="417"/>
      <c r="AR80" s="417"/>
      <c r="AS80" s="417"/>
      <c r="AT80" s="417"/>
      <c r="AU80" s="417"/>
      <c r="AV80" s="417"/>
      <c r="AW80" s="417"/>
      <c r="AX80" s="417"/>
      <c r="AY80" s="417"/>
      <c r="AZ80" s="417"/>
      <c r="BA80" s="417"/>
      <c r="BB80" s="417"/>
      <c r="BC80" s="417"/>
      <c r="BD80" s="417"/>
      <c r="BE80" s="417"/>
      <c r="BF80" s="417"/>
      <c r="BG80" s="417"/>
      <c r="BH80" s="417"/>
    </row>
    <row r="81" spans="1:60" s="363" customFormat="1" x14ac:dyDescent="0.3">
      <c r="A81" s="418"/>
      <c r="B81" s="418"/>
      <c r="C81" s="418"/>
      <c r="D81" s="418"/>
      <c r="E81" s="418"/>
      <c r="F81" s="418"/>
      <c r="G81" s="418"/>
      <c r="H81" s="418"/>
      <c r="I81" s="418"/>
      <c r="J81" s="418"/>
      <c r="K81" s="418"/>
      <c r="L81" s="418"/>
      <c r="M81" s="416"/>
      <c r="N81" s="417"/>
      <c r="O81" s="417"/>
      <c r="P81" s="417"/>
      <c r="Q81" s="417"/>
      <c r="R81" s="417"/>
      <c r="S81" s="417"/>
      <c r="T81" s="417"/>
      <c r="U81" s="417"/>
      <c r="V81" s="417"/>
      <c r="W81" s="417"/>
      <c r="X81" s="417"/>
      <c r="Y81" s="417"/>
      <c r="Z81" s="417"/>
      <c r="AA81" s="417"/>
      <c r="AB81" s="417"/>
      <c r="AC81" s="417"/>
      <c r="AD81" s="417"/>
      <c r="AE81" s="417"/>
      <c r="AF81" s="417"/>
      <c r="AG81" s="417"/>
      <c r="AH81" s="417"/>
      <c r="AI81" s="417"/>
      <c r="AJ81" s="417"/>
      <c r="AK81" s="417"/>
      <c r="AL81" s="417"/>
      <c r="AM81" s="417"/>
      <c r="AN81" s="417"/>
      <c r="AO81" s="417"/>
      <c r="AP81" s="417"/>
      <c r="AQ81" s="417"/>
      <c r="AR81" s="417"/>
      <c r="AS81" s="417"/>
      <c r="AT81" s="417"/>
      <c r="AU81" s="417"/>
      <c r="AV81" s="417"/>
      <c r="AW81" s="417"/>
      <c r="AX81" s="417"/>
      <c r="AY81" s="417"/>
      <c r="AZ81" s="417"/>
      <c r="BA81" s="417"/>
      <c r="BB81" s="417"/>
      <c r="BC81" s="417"/>
      <c r="BD81" s="417"/>
      <c r="BE81" s="417"/>
      <c r="BF81" s="417"/>
      <c r="BG81" s="417"/>
      <c r="BH81" s="417"/>
    </row>
    <row r="82" spans="1:60" s="363" customFormat="1" x14ac:dyDescent="0.3">
      <c r="A82" s="418"/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6"/>
      <c r="N82" s="417"/>
      <c r="O82" s="417"/>
      <c r="P82" s="417"/>
      <c r="Q82" s="417"/>
      <c r="R82" s="417"/>
      <c r="S82" s="417"/>
      <c r="T82" s="417"/>
      <c r="U82" s="417"/>
      <c r="V82" s="417"/>
      <c r="W82" s="417"/>
      <c r="X82" s="417"/>
      <c r="Y82" s="417"/>
      <c r="Z82" s="417"/>
      <c r="AA82" s="417"/>
      <c r="AB82" s="417"/>
      <c r="AC82" s="417"/>
      <c r="AD82" s="417"/>
      <c r="AE82" s="417"/>
      <c r="AF82" s="417"/>
      <c r="AG82" s="417"/>
      <c r="AH82" s="417"/>
      <c r="AI82" s="417"/>
      <c r="AJ82" s="417"/>
      <c r="AK82" s="417"/>
      <c r="AL82" s="417"/>
      <c r="AM82" s="417"/>
      <c r="AN82" s="417"/>
      <c r="AO82" s="417"/>
      <c r="AP82" s="417"/>
      <c r="AQ82" s="417"/>
      <c r="AR82" s="417"/>
      <c r="AS82" s="417"/>
      <c r="AT82" s="417"/>
      <c r="AU82" s="417"/>
      <c r="AV82" s="417"/>
      <c r="AW82" s="417"/>
      <c r="AX82" s="417"/>
      <c r="AY82" s="417"/>
      <c r="AZ82" s="417"/>
      <c r="BA82" s="417"/>
      <c r="BB82" s="417"/>
      <c r="BC82" s="417"/>
      <c r="BD82" s="417"/>
      <c r="BE82" s="417"/>
      <c r="BF82" s="417"/>
      <c r="BG82" s="417"/>
      <c r="BH82" s="417"/>
    </row>
    <row r="83" spans="1:60" s="363" customFormat="1" x14ac:dyDescent="0.3">
      <c r="A83" s="418"/>
      <c r="B83" s="418"/>
      <c r="C83" s="418"/>
      <c r="D83" s="418"/>
      <c r="E83" s="418"/>
      <c r="F83" s="418"/>
      <c r="G83" s="418"/>
      <c r="H83" s="418"/>
      <c r="I83" s="418"/>
      <c r="J83" s="418"/>
      <c r="K83" s="418"/>
      <c r="L83" s="418"/>
      <c r="M83" s="416"/>
      <c r="N83" s="417"/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  <c r="AA83" s="417"/>
      <c r="AB83" s="417"/>
      <c r="AC83" s="417"/>
      <c r="AD83" s="417"/>
      <c r="AE83" s="417"/>
      <c r="AF83" s="417"/>
      <c r="AG83" s="417"/>
      <c r="AH83" s="417"/>
      <c r="AI83" s="417"/>
      <c r="AJ83" s="417"/>
      <c r="AK83" s="417"/>
      <c r="AL83" s="417"/>
      <c r="AM83" s="417"/>
      <c r="AN83" s="417"/>
      <c r="AO83" s="417"/>
      <c r="AP83" s="417"/>
      <c r="AQ83" s="417"/>
      <c r="AR83" s="417"/>
      <c r="AS83" s="417"/>
      <c r="AT83" s="417"/>
      <c r="AU83" s="417"/>
      <c r="AV83" s="417"/>
      <c r="AW83" s="417"/>
      <c r="AX83" s="417"/>
      <c r="AY83" s="417"/>
      <c r="AZ83" s="417"/>
      <c r="BA83" s="417"/>
      <c r="BB83" s="417"/>
      <c r="BC83" s="417"/>
      <c r="BD83" s="417"/>
      <c r="BE83" s="417"/>
      <c r="BF83" s="417"/>
      <c r="BG83" s="417"/>
      <c r="BH83" s="417"/>
    </row>
    <row r="84" spans="1:60" s="363" customFormat="1" x14ac:dyDescent="0.3">
      <c r="A84" s="418"/>
      <c r="B84" s="418"/>
      <c r="C84" s="418"/>
      <c r="D84" s="418"/>
      <c r="E84" s="418"/>
      <c r="F84" s="418"/>
      <c r="G84" s="418"/>
      <c r="H84" s="418"/>
      <c r="I84" s="418"/>
      <c r="J84" s="418"/>
      <c r="K84" s="418"/>
      <c r="L84" s="418"/>
      <c r="M84" s="416"/>
      <c r="N84" s="417"/>
      <c r="O84" s="417"/>
      <c r="P84" s="417"/>
      <c r="Q84" s="417"/>
      <c r="R84" s="417"/>
      <c r="S84" s="417"/>
      <c r="T84" s="417"/>
      <c r="U84" s="417"/>
      <c r="V84" s="417"/>
      <c r="W84" s="417"/>
      <c r="X84" s="417"/>
      <c r="Y84" s="417"/>
      <c r="Z84" s="417"/>
      <c r="AA84" s="417"/>
      <c r="AB84" s="417"/>
      <c r="AC84" s="417"/>
      <c r="AD84" s="417"/>
      <c r="AE84" s="417"/>
      <c r="AF84" s="417"/>
      <c r="AG84" s="417"/>
      <c r="AH84" s="417"/>
      <c r="AI84" s="417"/>
      <c r="AJ84" s="417"/>
      <c r="AK84" s="417"/>
      <c r="AL84" s="417"/>
      <c r="AM84" s="417"/>
      <c r="AN84" s="417"/>
      <c r="AO84" s="417"/>
      <c r="AP84" s="417"/>
      <c r="AQ84" s="417"/>
      <c r="AR84" s="417"/>
      <c r="AS84" s="417"/>
      <c r="AT84" s="417"/>
      <c r="AU84" s="417"/>
      <c r="AV84" s="417"/>
      <c r="AW84" s="417"/>
      <c r="AX84" s="417"/>
      <c r="AY84" s="417"/>
      <c r="AZ84" s="417"/>
      <c r="BA84" s="417"/>
      <c r="BB84" s="417"/>
      <c r="BC84" s="417"/>
      <c r="BD84" s="417"/>
      <c r="BE84" s="417"/>
      <c r="BF84" s="417"/>
      <c r="BG84" s="417"/>
      <c r="BH84" s="417"/>
    </row>
    <row r="85" spans="1:60" s="363" customFormat="1" x14ac:dyDescent="0.3">
      <c r="A85" s="418"/>
      <c r="B85" s="418"/>
      <c r="C85" s="418"/>
      <c r="D85" s="418"/>
      <c r="E85" s="418"/>
      <c r="F85" s="418"/>
      <c r="G85" s="418"/>
      <c r="H85" s="418"/>
      <c r="I85" s="418"/>
      <c r="J85" s="418"/>
      <c r="K85" s="418"/>
      <c r="L85" s="418"/>
      <c r="M85" s="416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17"/>
      <c r="AM85" s="417"/>
      <c r="AN85" s="417"/>
      <c r="AO85" s="417"/>
      <c r="AP85" s="417"/>
      <c r="AQ85" s="417"/>
      <c r="AR85" s="417"/>
      <c r="AS85" s="417"/>
      <c r="AT85" s="417"/>
      <c r="AU85" s="417"/>
      <c r="AV85" s="417"/>
      <c r="AW85" s="417"/>
      <c r="AX85" s="417"/>
      <c r="AY85" s="417"/>
      <c r="AZ85" s="417"/>
      <c r="BA85" s="417"/>
      <c r="BB85" s="417"/>
      <c r="BC85" s="417"/>
      <c r="BD85" s="417"/>
      <c r="BE85" s="417"/>
      <c r="BF85" s="417"/>
      <c r="BG85" s="417"/>
      <c r="BH85" s="417"/>
    </row>
    <row r="86" spans="1:60" s="363" customFormat="1" x14ac:dyDescent="0.3">
      <c r="A86" s="418"/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  <c r="M86" s="416"/>
      <c r="N86" s="417"/>
      <c r="O86" s="417"/>
      <c r="P86" s="417"/>
      <c r="Q86" s="417"/>
      <c r="R86" s="417"/>
      <c r="S86" s="417"/>
      <c r="T86" s="417"/>
      <c r="U86" s="417"/>
      <c r="V86" s="417"/>
      <c r="W86" s="417"/>
      <c r="X86" s="417"/>
      <c r="Y86" s="417"/>
      <c r="Z86" s="417"/>
      <c r="AA86" s="417"/>
      <c r="AB86" s="417"/>
      <c r="AC86" s="417"/>
      <c r="AD86" s="417"/>
      <c r="AE86" s="417"/>
      <c r="AF86" s="417"/>
      <c r="AG86" s="417"/>
      <c r="AH86" s="417"/>
      <c r="AI86" s="417"/>
      <c r="AJ86" s="417"/>
      <c r="AK86" s="417"/>
      <c r="AL86" s="417"/>
      <c r="AM86" s="417"/>
      <c r="AN86" s="417"/>
      <c r="AO86" s="417"/>
      <c r="AP86" s="417"/>
      <c r="AQ86" s="417"/>
      <c r="AR86" s="417"/>
      <c r="AS86" s="417"/>
      <c r="AT86" s="417"/>
      <c r="AU86" s="417"/>
      <c r="AV86" s="417"/>
      <c r="AW86" s="417"/>
      <c r="AX86" s="417"/>
      <c r="AY86" s="417"/>
      <c r="AZ86" s="417"/>
      <c r="BA86" s="417"/>
      <c r="BB86" s="417"/>
      <c r="BC86" s="417"/>
      <c r="BD86" s="417"/>
      <c r="BE86" s="417"/>
      <c r="BF86" s="417"/>
      <c r="BG86" s="417"/>
      <c r="BH86" s="417"/>
    </row>
    <row r="87" spans="1:60" s="363" customFormat="1" x14ac:dyDescent="0.3">
      <c r="A87" s="418"/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  <c r="M87" s="416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417"/>
      <c r="AJ87" s="417"/>
      <c r="AK87" s="417"/>
      <c r="AL87" s="417"/>
      <c r="AM87" s="417"/>
      <c r="AN87" s="417"/>
      <c r="AO87" s="417"/>
      <c r="AP87" s="417"/>
      <c r="AQ87" s="417"/>
      <c r="AR87" s="417"/>
      <c r="AS87" s="417"/>
      <c r="AT87" s="417"/>
      <c r="AU87" s="417"/>
      <c r="AV87" s="417"/>
      <c r="AW87" s="417"/>
      <c r="AX87" s="417"/>
      <c r="AY87" s="417"/>
      <c r="AZ87" s="417"/>
      <c r="BA87" s="417"/>
      <c r="BB87" s="417"/>
      <c r="BC87" s="417"/>
      <c r="BD87" s="417"/>
      <c r="BE87" s="417"/>
      <c r="BF87" s="417"/>
      <c r="BG87" s="417"/>
      <c r="BH87" s="417"/>
    </row>
    <row r="88" spans="1:60" s="363" customFormat="1" x14ac:dyDescent="0.3">
      <c r="A88" s="418"/>
      <c r="B88" s="418"/>
      <c r="C88" s="418"/>
      <c r="D88" s="418"/>
      <c r="E88" s="418"/>
      <c r="F88" s="418"/>
      <c r="G88" s="418"/>
      <c r="H88" s="418"/>
      <c r="I88" s="418"/>
      <c r="J88" s="418"/>
      <c r="K88" s="418"/>
      <c r="L88" s="418"/>
      <c r="M88" s="416"/>
      <c r="N88" s="417"/>
      <c r="O88" s="417"/>
      <c r="P88" s="417"/>
      <c r="Q88" s="417"/>
      <c r="R88" s="417"/>
      <c r="S88" s="417"/>
      <c r="T88" s="417"/>
      <c r="U88" s="417"/>
      <c r="V88" s="417"/>
      <c r="W88" s="417"/>
      <c r="X88" s="417"/>
      <c r="Y88" s="417"/>
      <c r="Z88" s="417"/>
      <c r="AA88" s="417"/>
      <c r="AB88" s="417"/>
      <c r="AC88" s="417"/>
      <c r="AD88" s="417"/>
      <c r="AE88" s="417"/>
      <c r="AF88" s="417"/>
      <c r="AG88" s="417"/>
      <c r="AH88" s="417"/>
      <c r="AI88" s="417"/>
      <c r="AJ88" s="417"/>
      <c r="AK88" s="417"/>
      <c r="AL88" s="417"/>
      <c r="AM88" s="417"/>
      <c r="AN88" s="417"/>
      <c r="AO88" s="417"/>
      <c r="AP88" s="417"/>
      <c r="AQ88" s="417"/>
      <c r="AR88" s="417"/>
      <c r="AS88" s="417"/>
      <c r="AT88" s="417"/>
      <c r="AU88" s="417"/>
      <c r="AV88" s="417"/>
      <c r="AW88" s="417"/>
      <c r="AX88" s="417"/>
      <c r="AY88" s="417"/>
      <c r="AZ88" s="417"/>
      <c r="BA88" s="417"/>
      <c r="BB88" s="417"/>
      <c r="BC88" s="417"/>
      <c r="BD88" s="417"/>
      <c r="BE88" s="417"/>
      <c r="BF88" s="417"/>
      <c r="BG88" s="417"/>
      <c r="BH88" s="417"/>
    </row>
    <row r="89" spans="1:60" s="363" customFormat="1" x14ac:dyDescent="0.3">
      <c r="A89" s="418"/>
      <c r="B89" s="418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6"/>
      <c r="N89" s="417"/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D89" s="417"/>
      <c r="AE89" s="417"/>
      <c r="AF89" s="417"/>
      <c r="AG89" s="417"/>
      <c r="AH89" s="417"/>
      <c r="AI89" s="417"/>
      <c r="AJ89" s="417"/>
      <c r="AK89" s="417"/>
      <c r="AL89" s="417"/>
      <c r="AM89" s="417"/>
      <c r="AN89" s="417"/>
      <c r="AO89" s="417"/>
      <c r="AP89" s="417"/>
      <c r="AQ89" s="417"/>
      <c r="AR89" s="417"/>
      <c r="AS89" s="417"/>
      <c r="AT89" s="417"/>
      <c r="AU89" s="417"/>
      <c r="AV89" s="417"/>
      <c r="AW89" s="417"/>
      <c r="AX89" s="417"/>
      <c r="AY89" s="417"/>
      <c r="AZ89" s="417"/>
      <c r="BA89" s="417"/>
      <c r="BB89" s="417"/>
      <c r="BC89" s="417"/>
      <c r="BD89" s="417"/>
      <c r="BE89" s="417"/>
      <c r="BF89" s="417"/>
      <c r="BG89" s="417"/>
      <c r="BH89" s="417"/>
    </row>
    <row r="90" spans="1:60" s="363" customFormat="1" x14ac:dyDescent="0.3">
      <c r="A90" s="418"/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6"/>
      <c r="N90" s="417"/>
      <c r="O90" s="417"/>
      <c r="P90" s="417"/>
      <c r="Q90" s="417"/>
      <c r="R90" s="417"/>
      <c r="S90" s="417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417"/>
      <c r="AE90" s="417"/>
      <c r="AF90" s="417"/>
      <c r="AG90" s="417"/>
      <c r="AH90" s="417"/>
      <c r="AI90" s="417"/>
      <c r="AJ90" s="417"/>
      <c r="AK90" s="417"/>
      <c r="AL90" s="417"/>
      <c r="AM90" s="417"/>
      <c r="AN90" s="417"/>
      <c r="AO90" s="417"/>
      <c r="AP90" s="417"/>
      <c r="AQ90" s="417"/>
      <c r="AR90" s="417"/>
      <c r="AS90" s="417"/>
      <c r="AT90" s="417"/>
      <c r="AU90" s="417"/>
      <c r="AV90" s="417"/>
      <c r="AW90" s="417"/>
      <c r="AX90" s="417"/>
      <c r="AY90" s="417"/>
      <c r="AZ90" s="417"/>
      <c r="BA90" s="417"/>
      <c r="BB90" s="417"/>
      <c r="BC90" s="417"/>
      <c r="BD90" s="417"/>
      <c r="BE90" s="417"/>
      <c r="BF90" s="417"/>
      <c r="BG90" s="417"/>
      <c r="BH90" s="417"/>
    </row>
    <row r="91" spans="1:60" s="363" customFormat="1" x14ac:dyDescent="0.3">
      <c r="A91" s="418"/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6"/>
      <c r="N91" s="417"/>
      <c r="O91" s="417"/>
      <c r="P91" s="417"/>
      <c r="Q91" s="417"/>
      <c r="R91" s="417"/>
      <c r="S91" s="417"/>
      <c r="T91" s="417"/>
      <c r="U91" s="417"/>
      <c r="V91" s="417"/>
      <c r="W91" s="417"/>
      <c r="X91" s="417"/>
      <c r="Y91" s="417"/>
      <c r="Z91" s="417"/>
      <c r="AA91" s="417"/>
      <c r="AB91" s="417"/>
      <c r="AC91" s="417"/>
      <c r="AD91" s="417"/>
      <c r="AE91" s="417"/>
      <c r="AF91" s="417"/>
      <c r="AG91" s="417"/>
      <c r="AH91" s="417"/>
      <c r="AI91" s="417"/>
      <c r="AJ91" s="417"/>
      <c r="AK91" s="417"/>
      <c r="AL91" s="417"/>
      <c r="AM91" s="417"/>
      <c r="AN91" s="417"/>
      <c r="AO91" s="417"/>
      <c r="AP91" s="417"/>
      <c r="AQ91" s="417"/>
      <c r="AR91" s="417"/>
      <c r="AS91" s="417"/>
      <c r="AT91" s="417"/>
      <c r="AU91" s="417"/>
      <c r="AV91" s="417"/>
      <c r="AW91" s="417"/>
      <c r="AX91" s="417"/>
      <c r="AY91" s="417"/>
      <c r="AZ91" s="417"/>
      <c r="BA91" s="417"/>
      <c r="BB91" s="417"/>
      <c r="BC91" s="417"/>
      <c r="BD91" s="417"/>
      <c r="BE91" s="417"/>
      <c r="BF91" s="417"/>
      <c r="BG91" s="417"/>
      <c r="BH91" s="417"/>
    </row>
    <row r="92" spans="1:60" s="363" customFormat="1" x14ac:dyDescent="0.3">
      <c r="A92" s="418"/>
      <c r="B92" s="418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6"/>
      <c r="N92" s="417"/>
      <c r="O92" s="417"/>
      <c r="P92" s="417"/>
      <c r="Q92" s="417"/>
      <c r="R92" s="417"/>
      <c r="S92" s="417"/>
      <c r="T92" s="417"/>
      <c r="U92" s="417"/>
      <c r="V92" s="417"/>
      <c r="W92" s="417"/>
      <c r="X92" s="417"/>
      <c r="Y92" s="417"/>
      <c r="Z92" s="417"/>
      <c r="AA92" s="417"/>
      <c r="AB92" s="417"/>
      <c r="AC92" s="417"/>
      <c r="AD92" s="417"/>
      <c r="AE92" s="417"/>
      <c r="AF92" s="417"/>
      <c r="AG92" s="417"/>
      <c r="AH92" s="417"/>
      <c r="AI92" s="417"/>
      <c r="AJ92" s="417"/>
      <c r="AK92" s="417"/>
      <c r="AL92" s="417"/>
      <c r="AM92" s="417"/>
      <c r="AN92" s="417"/>
      <c r="AO92" s="417"/>
      <c r="AP92" s="417"/>
      <c r="AQ92" s="417"/>
      <c r="AR92" s="417"/>
      <c r="AS92" s="417"/>
      <c r="AT92" s="417"/>
      <c r="AU92" s="417"/>
      <c r="AV92" s="417"/>
      <c r="AW92" s="417"/>
      <c r="AX92" s="417"/>
      <c r="AY92" s="417"/>
      <c r="AZ92" s="417"/>
      <c r="BA92" s="417"/>
      <c r="BB92" s="417"/>
      <c r="BC92" s="417"/>
      <c r="BD92" s="417"/>
      <c r="BE92" s="417"/>
      <c r="BF92" s="417"/>
      <c r="BG92" s="417"/>
      <c r="BH92" s="417"/>
    </row>
    <row r="93" spans="1:60" s="363" customFormat="1" x14ac:dyDescent="0.3">
      <c r="A93" s="418"/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6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417"/>
      <c r="AA93" s="417"/>
      <c r="AB93" s="417"/>
      <c r="AC93" s="417"/>
      <c r="AD93" s="417"/>
      <c r="AE93" s="417"/>
      <c r="AF93" s="417"/>
      <c r="AG93" s="417"/>
      <c r="AH93" s="417"/>
      <c r="AI93" s="417"/>
      <c r="AJ93" s="417"/>
      <c r="AK93" s="417"/>
      <c r="AL93" s="417"/>
      <c r="AM93" s="417"/>
      <c r="AN93" s="417"/>
      <c r="AO93" s="417"/>
      <c r="AP93" s="417"/>
      <c r="AQ93" s="417"/>
      <c r="AR93" s="417"/>
      <c r="AS93" s="417"/>
      <c r="AT93" s="417"/>
      <c r="AU93" s="417"/>
      <c r="AV93" s="417"/>
      <c r="AW93" s="417"/>
      <c r="AX93" s="417"/>
      <c r="AY93" s="417"/>
      <c r="AZ93" s="417"/>
      <c r="BA93" s="417"/>
      <c r="BB93" s="417"/>
      <c r="BC93" s="417"/>
      <c r="BD93" s="417"/>
      <c r="BE93" s="417"/>
      <c r="BF93" s="417"/>
      <c r="BG93" s="417"/>
      <c r="BH93" s="417"/>
    </row>
    <row r="94" spans="1:60" s="363" customFormat="1" x14ac:dyDescent="0.3">
      <c r="A94" s="418"/>
      <c r="B94" s="418"/>
      <c r="C94" s="418"/>
      <c r="D94" s="418"/>
      <c r="E94" s="418"/>
      <c r="F94" s="418"/>
      <c r="G94" s="418"/>
      <c r="H94" s="418"/>
      <c r="I94" s="418"/>
      <c r="J94" s="418"/>
      <c r="K94" s="418"/>
      <c r="L94" s="418"/>
      <c r="M94" s="416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7"/>
      <c r="AA94" s="417"/>
      <c r="AB94" s="417"/>
      <c r="AC94" s="417"/>
      <c r="AD94" s="417"/>
      <c r="AE94" s="417"/>
      <c r="AF94" s="417"/>
      <c r="AG94" s="417"/>
      <c r="AH94" s="417"/>
      <c r="AI94" s="417"/>
      <c r="AJ94" s="417"/>
      <c r="AK94" s="417"/>
      <c r="AL94" s="417"/>
      <c r="AM94" s="417"/>
      <c r="AN94" s="417"/>
      <c r="AO94" s="417"/>
      <c r="AP94" s="417"/>
      <c r="AQ94" s="417"/>
      <c r="AR94" s="417"/>
      <c r="AS94" s="417"/>
      <c r="AT94" s="417"/>
      <c r="AU94" s="417"/>
      <c r="AV94" s="417"/>
      <c r="AW94" s="417"/>
      <c r="AX94" s="417"/>
      <c r="AY94" s="417"/>
      <c r="AZ94" s="417"/>
      <c r="BA94" s="417"/>
      <c r="BB94" s="417"/>
      <c r="BC94" s="417"/>
      <c r="BD94" s="417"/>
      <c r="BE94" s="417"/>
      <c r="BF94" s="417"/>
      <c r="BG94" s="417"/>
      <c r="BH94" s="417"/>
    </row>
    <row r="95" spans="1:60" s="363" customFormat="1" x14ac:dyDescent="0.3">
      <c r="A95" s="418"/>
      <c r="B95" s="418"/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6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  <c r="AA95" s="417"/>
      <c r="AB95" s="417"/>
      <c r="AC95" s="417"/>
      <c r="AD95" s="417"/>
      <c r="AE95" s="417"/>
      <c r="AF95" s="417"/>
      <c r="AG95" s="417"/>
      <c r="AH95" s="417"/>
      <c r="AI95" s="417"/>
      <c r="AJ95" s="417"/>
      <c r="AK95" s="417"/>
      <c r="AL95" s="417"/>
      <c r="AM95" s="417"/>
      <c r="AN95" s="417"/>
      <c r="AO95" s="417"/>
      <c r="AP95" s="417"/>
      <c r="AQ95" s="417"/>
      <c r="AR95" s="417"/>
      <c r="AS95" s="417"/>
      <c r="AT95" s="417"/>
      <c r="AU95" s="417"/>
      <c r="AV95" s="417"/>
      <c r="AW95" s="417"/>
      <c r="AX95" s="417"/>
      <c r="AY95" s="417"/>
      <c r="AZ95" s="417"/>
      <c r="BA95" s="417"/>
      <c r="BB95" s="417"/>
      <c r="BC95" s="417"/>
      <c r="BD95" s="417"/>
      <c r="BE95" s="417"/>
      <c r="BF95" s="417"/>
      <c r="BG95" s="417"/>
      <c r="BH95" s="417"/>
    </row>
    <row r="96" spans="1:60" s="363" customFormat="1" x14ac:dyDescent="0.3">
      <c r="A96" s="418"/>
      <c r="B96" s="418"/>
      <c r="C96" s="418"/>
      <c r="D96" s="418"/>
      <c r="E96" s="418"/>
      <c r="F96" s="418"/>
      <c r="G96" s="418"/>
      <c r="H96" s="418"/>
      <c r="I96" s="418"/>
      <c r="J96" s="418"/>
      <c r="K96" s="418"/>
      <c r="L96" s="418"/>
      <c r="M96" s="416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417"/>
      <c r="AM96" s="417"/>
      <c r="AN96" s="417"/>
      <c r="AO96" s="417"/>
      <c r="AP96" s="417"/>
      <c r="AQ96" s="417"/>
      <c r="AR96" s="417"/>
      <c r="AS96" s="417"/>
      <c r="AT96" s="417"/>
      <c r="AU96" s="417"/>
      <c r="AV96" s="417"/>
      <c r="AW96" s="417"/>
      <c r="AX96" s="417"/>
      <c r="AY96" s="417"/>
      <c r="AZ96" s="417"/>
      <c r="BA96" s="417"/>
      <c r="BB96" s="417"/>
      <c r="BC96" s="417"/>
      <c r="BD96" s="417"/>
      <c r="BE96" s="417"/>
      <c r="BF96" s="417"/>
      <c r="BG96" s="417"/>
      <c r="BH96" s="417"/>
    </row>
    <row r="97" spans="1:60" s="363" customFormat="1" x14ac:dyDescent="0.3">
      <c r="A97" s="418"/>
      <c r="B97" s="418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6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17"/>
      <c r="AD97" s="417"/>
      <c r="AE97" s="417"/>
      <c r="AF97" s="417"/>
      <c r="AG97" s="417"/>
      <c r="AH97" s="417"/>
      <c r="AI97" s="417"/>
      <c r="AJ97" s="417"/>
      <c r="AK97" s="417"/>
      <c r="AL97" s="417"/>
      <c r="AM97" s="417"/>
      <c r="AN97" s="417"/>
      <c r="AO97" s="417"/>
      <c r="AP97" s="417"/>
      <c r="AQ97" s="417"/>
      <c r="AR97" s="417"/>
      <c r="AS97" s="417"/>
      <c r="AT97" s="417"/>
      <c r="AU97" s="417"/>
      <c r="AV97" s="417"/>
      <c r="AW97" s="417"/>
      <c r="AX97" s="417"/>
      <c r="AY97" s="417"/>
      <c r="AZ97" s="417"/>
      <c r="BA97" s="417"/>
      <c r="BB97" s="417"/>
      <c r="BC97" s="417"/>
      <c r="BD97" s="417"/>
      <c r="BE97" s="417"/>
      <c r="BF97" s="417"/>
      <c r="BG97" s="417"/>
      <c r="BH97" s="417"/>
    </row>
    <row r="98" spans="1:60" s="363" customFormat="1" x14ac:dyDescent="0.3">
      <c r="A98" s="418"/>
      <c r="B98" s="418"/>
      <c r="C98" s="418"/>
      <c r="D98" s="418"/>
      <c r="E98" s="418"/>
      <c r="F98" s="418"/>
      <c r="G98" s="418"/>
      <c r="H98" s="418"/>
      <c r="I98" s="418"/>
      <c r="J98" s="418"/>
      <c r="K98" s="418"/>
      <c r="L98" s="418"/>
      <c r="M98" s="416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7"/>
      <c r="AL98" s="417"/>
      <c r="AM98" s="417"/>
      <c r="AN98" s="417"/>
      <c r="AO98" s="417"/>
      <c r="AP98" s="417"/>
      <c r="AQ98" s="417"/>
      <c r="AR98" s="417"/>
      <c r="AS98" s="417"/>
      <c r="AT98" s="417"/>
      <c r="AU98" s="417"/>
      <c r="AV98" s="417"/>
      <c r="AW98" s="417"/>
      <c r="AX98" s="417"/>
      <c r="AY98" s="417"/>
      <c r="AZ98" s="417"/>
      <c r="BA98" s="417"/>
      <c r="BB98" s="417"/>
      <c r="BC98" s="417"/>
      <c r="BD98" s="417"/>
      <c r="BE98" s="417"/>
      <c r="BF98" s="417"/>
      <c r="BG98" s="417"/>
      <c r="BH98" s="417"/>
    </row>
    <row r="99" spans="1:60" s="363" customFormat="1" x14ac:dyDescent="0.3">
      <c r="A99" s="418"/>
      <c r="B99" s="418"/>
      <c r="C99" s="418"/>
      <c r="D99" s="418"/>
      <c r="E99" s="418"/>
      <c r="F99" s="418"/>
      <c r="G99" s="418"/>
      <c r="H99" s="418"/>
      <c r="I99" s="418"/>
      <c r="J99" s="418"/>
      <c r="K99" s="418"/>
      <c r="L99" s="418"/>
      <c r="M99" s="416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17"/>
      <c r="AD99" s="417"/>
      <c r="AE99" s="417"/>
      <c r="AF99" s="417"/>
      <c r="AG99" s="417"/>
      <c r="AH99" s="417"/>
      <c r="AI99" s="417"/>
      <c r="AJ99" s="417"/>
      <c r="AK99" s="417"/>
      <c r="AL99" s="417"/>
      <c r="AM99" s="417"/>
      <c r="AN99" s="417"/>
      <c r="AO99" s="417"/>
      <c r="AP99" s="417"/>
      <c r="AQ99" s="417"/>
      <c r="AR99" s="417"/>
      <c r="AS99" s="417"/>
      <c r="AT99" s="417"/>
      <c r="AU99" s="417"/>
      <c r="AV99" s="417"/>
      <c r="AW99" s="417"/>
      <c r="AX99" s="417"/>
      <c r="AY99" s="417"/>
      <c r="AZ99" s="417"/>
      <c r="BA99" s="417"/>
      <c r="BB99" s="417"/>
      <c r="BC99" s="417"/>
      <c r="BD99" s="417"/>
      <c r="BE99" s="417"/>
      <c r="BF99" s="417"/>
      <c r="BG99" s="417"/>
      <c r="BH99" s="417"/>
    </row>
    <row r="100" spans="1:60" s="363" customFormat="1" x14ac:dyDescent="0.3">
      <c r="A100" s="418"/>
      <c r="B100" s="418"/>
      <c r="C100" s="418"/>
      <c r="D100" s="418"/>
      <c r="E100" s="418"/>
      <c r="F100" s="418"/>
      <c r="G100" s="418"/>
      <c r="H100" s="418"/>
      <c r="I100" s="418"/>
      <c r="J100" s="418"/>
      <c r="K100" s="418"/>
      <c r="L100" s="418"/>
      <c r="M100" s="416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  <c r="AK100" s="417"/>
      <c r="AL100" s="417"/>
      <c r="AM100" s="417"/>
      <c r="AN100" s="417"/>
      <c r="AO100" s="417"/>
      <c r="AP100" s="417"/>
      <c r="AQ100" s="417"/>
      <c r="AR100" s="417"/>
      <c r="AS100" s="417"/>
      <c r="AT100" s="417"/>
      <c r="AU100" s="417"/>
      <c r="AV100" s="417"/>
      <c r="AW100" s="417"/>
      <c r="AX100" s="417"/>
      <c r="AY100" s="417"/>
      <c r="AZ100" s="417"/>
      <c r="BA100" s="417"/>
      <c r="BB100" s="417"/>
      <c r="BC100" s="417"/>
      <c r="BD100" s="417"/>
      <c r="BE100" s="417"/>
      <c r="BF100" s="417"/>
      <c r="BG100" s="417"/>
      <c r="BH100" s="417"/>
    </row>
    <row r="101" spans="1:60" s="363" customFormat="1" x14ac:dyDescent="0.3">
      <c r="A101" s="418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6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17"/>
      <c r="AD101" s="417"/>
      <c r="AE101" s="417"/>
      <c r="AF101" s="417"/>
      <c r="AG101" s="417"/>
      <c r="AH101" s="417"/>
      <c r="AI101" s="417"/>
      <c r="AJ101" s="417"/>
      <c r="AK101" s="417"/>
      <c r="AL101" s="417"/>
      <c r="AM101" s="417"/>
      <c r="AN101" s="417"/>
      <c r="AO101" s="417"/>
      <c r="AP101" s="417"/>
      <c r="AQ101" s="417"/>
      <c r="AR101" s="417"/>
      <c r="AS101" s="417"/>
      <c r="AT101" s="417"/>
      <c r="AU101" s="417"/>
      <c r="AV101" s="417"/>
      <c r="AW101" s="417"/>
      <c r="AX101" s="417"/>
      <c r="AY101" s="417"/>
      <c r="AZ101" s="417"/>
      <c r="BA101" s="417"/>
      <c r="BB101" s="417"/>
      <c r="BC101" s="417"/>
      <c r="BD101" s="417"/>
      <c r="BE101" s="417"/>
      <c r="BF101" s="417"/>
      <c r="BG101" s="417"/>
      <c r="BH101" s="417"/>
    </row>
    <row r="102" spans="1:60" s="363" customFormat="1" x14ac:dyDescent="0.3">
      <c r="A102" s="418"/>
      <c r="B102" s="418"/>
      <c r="C102" s="418"/>
      <c r="D102" s="418"/>
      <c r="E102" s="418"/>
      <c r="F102" s="418"/>
      <c r="G102" s="418"/>
      <c r="H102" s="418"/>
      <c r="I102" s="418"/>
      <c r="J102" s="418"/>
      <c r="K102" s="418"/>
      <c r="L102" s="418"/>
      <c r="M102" s="416"/>
      <c r="N102" s="417"/>
      <c r="O102" s="417"/>
      <c r="P102" s="417"/>
      <c r="Q102" s="417"/>
      <c r="R102" s="417"/>
      <c r="S102" s="417"/>
      <c r="T102" s="417"/>
      <c r="U102" s="417"/>
      <c r="V102" s="417"/>
      <c r="W102" s="417"/>
      <c r="X102" s="417"/>
      <c r="Y102" s="417"/>
      <c r="Z102" s="417"/>
      <c r="AA102" s="417"/>
      <c r="AB102" s="417"/>
      <c r="AC102" s="417"/>
      <c r="AD102" s="417"/>
      <c r="AE102" s="417"/>
      <c r="AF102" s="417"/>
      <c r="AG102" s="417"/>
      <c r="AH102" s="417"/>
      <c r="AI102" s="417"/>
      <c r="AJ102" s="417"/>
      <c r="AK102" s="417"/>
      <c r="AL102" s="417"/>
      <c r="AM102" s="417"/>
      <c r="AN102" s="417"/>
      <c r="AO102" s="417"/>
      <c r="AP102" s="417"/>
      <c r="AQ102" s="417"/>
      <c r="AR102" s="417"/>
      <c r="AS102" s="417"/>
      <c r="AT102" s="417"/>
      <c r="AU102" s="417"/>
      <c r="AV102" s="417"/>
      <c r="AW102" s="417"/>
      <c r="AX102" s="417"/>
      <c r="AY102" s="417"/>
      <c r="AZ102" s="417"/>
      <c r="BA102" s="417"/>
      <c r="BB102" s="417"/>
      <c r="BC102" s="417"/>
      <c r="BD102" s="417"/>
      <c r="BE102" s="417"/>
      <c r="BF102" s="417"/>
      <c r="BG102" s="417"/>
      <c r="BH102" s="417"/>
    </row>
    <row r="103" spans="1:60" s="363" customFormat="1" x14ac:dyDescent="0.3">
      <c r="A103" s="418"/>
      <c r="B103" s="418"/>
      <c r="C103" s="418"/>
      <c r="D103" s="418"/>
      <c r="E103" s="418"/>
      <c r="F103" s="418"/>
      <c r="G103" s="418"/>
      <c r="H103" s="418"/>
      <c r="I103" s="418"/>
      <c r="J103" s="418"/>
      <c r="K103" s="418"/>
      <c r="L103" s="418"/>
      <c r="M103" s="416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17"/>
      <c r="AD103" s="417"/>
      <c r="AE103" s="417"/>
      <c r="AF103" s="417"/>
      <c r="AG103" s="417"/>
      <c r="AH103" s="417"/>
      <c r="AI103" s="417"/>
      <c r="AJ103" s="417"/>
      <c r="AK103" s="417"/>
      <c r="AL103" s="417"/>
      <c r="AM103" s="417"/>
      <c r="AN103" s="417"/>
      <c r="AO103" s="417"/>
      <c r="AP103" s="417"/>
      <c r="AQ103" s="417"/>
      <c r="AR103" s="417"/>
      <c r="AS103" s="417"/>
      <c r="AT103" s="417"/>
      <c r="AU103" s="417"/>
      <c r="AV103" s="417"/>
      <c r="AW103" s="417"/>
      <c r="AX103" s="417"/>
      <c r="AY103" s="417"/>
      <c r="AZ103" s="417"/>
      <c r="BA103" s="417"/>
      <c r="BB103" s="417"/>
      <c r="BC103" s="417"/>
      <c r="BD103" s="417"/>
      <c r="BE103" s="417"/>
      <c r="BF103" s="417"/>
      <c r="BG103" s="417"/>
      <c r="BH103" s="417"/>
    </row>
    <row r="104" spans="1:60" s="363" customFormat="1" x14ac:dyDescent="0.3">
      <c r="A104" s="418"/>
      <c r="B104" s="418"/>
      <c r="C104" s="418"/>
      <c r="D104" s="418"/>
      <c r="E104" s="418"/>
      <c r="F104" s="418"/>
      <c r="G104" s="418"/>
      <c r="H104" s="418"/>
      <c r="I104" s="418"/>
      <c r="J104" s="418"/>
      <c r="K104" s="418"/>
      <c r="L104" s="418"/>
      <c r="M104" s="416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  <c r="AK104" s="417"/>
      <c r="AL104" s="417"/>
      <c r="AM104" s="417"/>
      <c r="AN104" s="417"/>
      <c r="AO104" s="417"/>
      <c r="AP104" s="417"/>
      <c r="AQ104" s="417"/>
      <c r="AR104" s="417"/>
      <c r="AS104" s="417"/>
      <c r="AT104" s="417"/>
      <c r="AU104" s="417"/>
      <c r="AV104" s="417"/>
      <c r="AW104" s="417"/>
      <c r="AX104" s="417"/>
      <c r="AY104" s="417"/>
      <c r="AZ104" s="417"/>
      <c r="BA104" s="417"/>
      <c r="BB104" s="417"/>
      <c r="BC104" s="417"/>
      <c r="BD104" s="417"/>
      <c r="BE104" s="417"/>
      <c r="BF104" s="417"/>
      <c r="BG104" s="417"/>
      <c r="BH104" s="417"/>
    </row>
    <row r="105" spans="1:60" s="363" customFormat="1" x14ac:dyDescent="0.3">
      <c r="A105" s="418"/>
      <c r="B105" s="418"/>
      <c r="C105" s="418"/>
      <c r="D105" s="418"/>
      <c r="E105" s="418"/>
      <c r="F105" s="418"/>
      <c r="G105" s="418"/>
      <c r="H105" s="418"/>
      <c r="I105" s="418"/>
      <c r="J105" s="418"/>
      <c r="K105" s="418"/>
      <c r="L105" s="418"/>
      <c r="M105" s="416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17"/>
      <c r="AD105" s="417"/>
      <c r="AE105" s="417"/>
      <c r="AF105" s="417"/>
      <c r="AG105" s="417"/>
      <c r="AH105" s="417"/>
      <c r="AI105" s="417"/>
      <c r="AJ105" s="417"/>
      <c r="AK105" s="417"/>
      <c r="AL105" s="417"/>
      <c r="AM105" s="417"/>
      <c r="AN105" s="417"/>
      <c r="AO105" s="417"/>
      <c r="AP105" s="417"/>
      <c r="AQ105" s="417"/>
      <c r="AR105" s="417"/>
      <c r="AS105" s="417"/>
      <c r="AT105" s="417"/>
      <c r="AU105" s="417"/>
      <c r="AV105" s="417"/>
      <c r="AW105" s="417"/>
      <c r="AX105" s="417"/>
      <c r="AY105" s="417"/>
      <c r="AZ105" s="417"/>
      <c r="BA105" s="417"/>
      <c r="BB105" s="417"/>
      <c r="BC105" s="417"/>
      <c r="BD105" s="417"/>
      <c r="BE105" s="417"/>
      <c r="BF105" s="417"/>
      <c r="BG105" s="417"/>
      <c r="BH105" s="417"/>
    </row>
    <row r="106" spans="1:60" s="363" customFormat="1" x14ac:dyDescent="0.3">
      <c r="A106" s="418"/>
      <c r="B106" s="418"/>
      <c r="C106" s="418"/>
      <c r="D106" s="418"/>
      <c r="E106" s="418"/>
      <c r="F106" s="418"/>
      <c r="G106" s="418"/>
      <c r="H106" s="418"/>
      <c r="I106" s="418"/>
      <c r="J106" s="418"/>
      <c r="K106" s="418"/>
      <c r="L106" s="418"/>
      <c r="M106" s="416"/>
      <c r="N106" s="417"/>
      <c r="O106" s="417"/>
      <c r="P106" s="417"/>
      <c r="Q106" s="417"/>
      <c r="R106" s="417"/>
      <c r="S106" s="417"/>
      <c r="T106" s="417"/>
      <c r="U106" s="417"/>
      <c r="V106" s="417"/>
      <c r="W106" s="417"/>
      <c r="X106" s="417"/>
      <c r="Y106" s="417"/>
      <c r="Z106" s="417"/>
      <c r="AA106" s="417"/>
      <c r="AB106" s="417"/>
      <c r="AC106" s="417"/>
      <c r="AD106" s="417"/>
      <c r="AE106" s="417"/>
      <c r="AF106" s="417"/>
      <c r="AG106" s="417"/>
      <c r="AH106" s="417"/>
      <c r="AI106" s="417"/>
      <c r="AJ106" s="417"/>
      <c r="AK106" s="417"/>
      <c r="AL106" s="417"/>
      <c r="AM106" s="417"/>
      <c r="AN106" s="417"/>
      <c r="AO106" s="417"/>
      <c r="AP106" s="417"/>
      <c r="AQ106" s="417"/>
      <c r="AR106" s="417"/>
      <c r="AS106" s="417"/>
      <c r="AT106" s="417"/>
      <c r="AU106" s="417"/>
      <c r="AV106" s="417"/>
      <c r="AW106" s="417"/>
      <c r="AX106" s="417"/>
      <c r="AY106" s="417"/>
      <c r="AZ106" s="417"/>
      <c r="BA106" s="417"/>
      <c r="BB106" s="417"/>
      <c r="BC106" s="417"/>
      <c r="BD106" s="417"/>
      <c r="BE106" s="417"/>
      <c r="BF106" s="417"/>
      <c r="BG106" s="417"/>
      <c r="BH106" s="417"/>
    </row>
    <row r="107" spans="1:60" s="363" customFormat="1" x14ac:dyDescent="0.3">
      <c r="A107" s="418"/>
      <c r="B107" s="418"/>
      <c r="C107" s="418"/>
      <c r="D107" s="418"/>
      <c r="E107" s="418"/>
      <c r="F107" s="418"/>
      <c r="G107" s="418"/>
      <c r="H107" s="418"/>
      <c r="I107" s="418"/>
      <c r="J107" s="418"/>
      <c r="K107" s="418"/>
      <c r="L107" s="418"/>
      <c r="M107" s="416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17"/>
      <c r="AD107" s="417"/>
      <c r="AE107" s="417"/>
      <c r="AF107" s="417"/>
      <c r="AG107" s="417"/>
      <c r="AH107" s="417"/>
      <c r="AI107" s="417"/>
      <c r="AJ107" s="417"/>
      <c r="AK107" s="417"/>
      <c r="AL107" s="417"/>
      <c r="AM107" s="417"/>
      <c r="AN107" s="417"/>
      <c r="AO107" s="417"/>
      <c r="AP107" s="417"/>
      <c r="AQ107" s="417"/>
      <c r="AR107" s="417"/>
      <c r="AS107" s="417"/>
      <c r="AT107" s="417"/>
      <c r="AU107" s="417"/>
      <c r="AV107" s="417"/>
      <c r="AW107" s="417"/>
      <c r="AX107" s="417"/>
      <c r="AY107" s="417"/>
      <c r="AZ107" s="417"/>
      <c r="BA107" s="417"/>
      <c r="BB107" s="417"/>
      <c r="BC107" s="417"/>
      <c r="BD107" s="417"/>
      <c r="BE107" s="417"/>
      <c r="BF107" s="417"/>
      <c r="BG107" s="417"/>
      <c r="BH107" s="417"/>
    </row>
    <row r="108" spans="1:60" s="363" customFormat="1" x14ac:dyDescent="0.3">
      <c r="A108" s="418"/>
      <c r="B108" s="418"/>
      <c r="C108" s="418"/>
      <c r="D108" s="418"/>
      <c r="E108" s="418"/>
      <c r="F108" s="418"/>
      <c r="G108" s="418"/>
      <c r="H108" s="418"/>
      <c r="I108" s="418"/>
      <c r="J108" s="418"/>
      <c r="K108" s="418"/>
      <c r="L108" s="418"/>
      <c r="M108" s="416"/>
      <c r="N108" s="417"/>
      <c r="O108" s="417"/>
      <c r="P108" s="417"/>
      <c r="Q108" s="417"/>
      <c r="R108" s="417"/>
      <c r="S108" s="417"/>
      <c r="T108" s="417"/>
      <c r="U108" s="417"/>
      <c r="V108" s="417"/>
      <c r="W108" s="417"/>
      <c r="X108" s="417"/>
      <c r="Y108" s="417"/>
      <c r="Z108" s="417"/>
      <c r="AA108" s="417"/>
      <c r="AB108" s="417"/>
      <c r="AC108" s="417"/>
      <c r="AD108" s="417"/>
      <c r="AE108" s="417"/>
      <c r="AF108" s="417"/>
      <c r="AG108" s="417"/>
      <c r="AH108" s="417"/>
      <c r="AI108" s="417"/>
      <c r="AJ108" s="417"/>
      <c r="AK108" s="417"/>
      <c r="AL108" s="417"/>
      <c r="AM108" s="417"/>
      <c r="AN108" s="417"/>
      <c r="AO108" s="417"/>
      <c r="AP108" s="417"/>
      <c r="AQ108" s="417"/>
      <c r="AR108" s="417"/>
      <c r="AS108" s="417"/>
      <c r="AT108" s="417"/>
      <c r="AU108" s="417"/>
      <c r="AV108" s="417"/>
      <c r="AW108" s="417"/>
      <c r="AX108" s="417"/>
      <c r="AY108" s="417"/>
      <c r="AZ108" s="417"/>
      <c r="BA108" s="417"/>
      <c r="BB108" s="417"/>
      <c r="BC108" s="417"/>
      <c r="BD108" s="417"/>
      <c r="BE108" s="417"/>
      <c r="BF108" s="417"/>
      <c r="BG108" s="417"/>
      <c r="BH108" s="417"/>
    </row>
    <row r="109" spans="1:60" s="363" customFormat="1" x14ac:dyDescent="0.3">
      <c r="A109" s="418"/>
      <c r="B109" s="418"/>
      <c r="C109" s="418"/>
      <c r="D109" s="418"/>
      <c r="E109" s="418"/>
      <c r="F109" s="418"/>
      <c r="G109" s="418"/>
      <c r="H109" s="418"/>
      <c r="I109" s="418"/>
      <c r="J109" s="418"/>
      <c r="K109" s="418"/>
      <c r="L109" s="418"/>
      <c r="M109" s="416"/>
      <c r="N109" s="417"/>
      <c r="O109" s="417"/>
      <c r="P109" s="417"/>
      <c r="Q109" s="417"/>
      <c r="R109" s="417"/>
      <c r="S109" s="417"/>
      <c r="T109" s="417"/>
      <c r="U109" s="417"/>
      <c r="V109" s="417"/>
      <c r="W109" s="417"/>
      <c r="X109" s="417"/>
      <c r="Y109" s="417"/>
      <c r="Z109" s="417"/>
      <c r="AA109" s="417"/>
      <c r="AB109" s="417"/>
      <c r="AC109" s="417"/>
      <c r="AD109" s="417"/>
      <c r="AE109" s="417"/>
      <c r="AF109" s="417"/>
      <c r="AG109" s="417"/>
      <c r="AH109" s="417"/>
      <c r="AI109" s="417"/>
      <c r="AJ109" s="417"/>
      <c r="AK109" s="417"/>
      <c r="AL109" s="417"/>
      <c r="AM109" s="417"/>
      <c r="AN109" s="417"/>
      <c r="AO109" s="417"/>
      <c r="AP109" s="417"/>
      <c r="AQ109" s="417"/>
      <c r="AR109" s="417"/>
      <c r="AS109" s="417"/>
      <c r="AT109" s="417"/>
      <c r="AU109" s="417"/>
      <c r="AV109" s="417"/>
      <c r="AW109" s="417"/>
      <c r="AX109" s="417"/>
      <c r="AY109" s="417"/>
      <c r="AZ109" s="417"/>
      <c r="BA109" s="417"/>
      <c r="BB109" s="417"/>
      <c r="BC109" s="417"/>
      <c r="BD109" s="417"/>
      <c r="BE109" s="417"/>
      <c r="BF109" s="417"/>
      <c r="BG109" s="417"/>
      <c r="BH109" s="417"/>
    </row>
    <row r="110" spans="1:60" s="363" customFormat="1" x14ac:dyDescent="0.3">
      <c r="A110" s="418"/>
      <c r="B110" s="418"/>
      <c r="C110" s="418"/>
      <c r="D110" s="418"/>
      <c r="E110" s="418"/>
      <c r="F110" s="418"/>
      <c r="G110" s="418"/>
      <c r="H110" s="418"/>
      <c r="I110" s="418"/>
      <c r="J110" s="418"/>
      <c r="K110" s="418"/>
      <c r="L110" s="418"/>
      <c r="M110" s="416"/>
      <c r="N110" s="417"/>
      <c r="O110" s="417"/>
      <c r="P110" s="417"/>
      <c r="Q110" s="417"/>
      <c r="R110" s="417"/>
      <c r="S110" s="417"/>
      <c r="T110" s="417"/>
      <c r="U110" s="417"/>
      <c r="V110" s="417"/>
      <c r="W110" s="417"/>
      <c r="X110" s="417"/>
      <c r="Y110" s="417"/>
      <c r="Z110" s="417"/>
      <c r="AA110" s="417"/>
      <c r="AB110" s="417"/>
      <c r="AC110" s="417"/>
      <c r="AD110" s="417"/>
      <c r="AE110" s="417"/>
      <c r="AF110" s="417"/>
      <c r="AG110" s="417"/>
      <c r="AH110" s="417"/>
      <c r="AI110" s="417"/>
      <c r="AJ110" s="417"/>
      <c r="AK110" s="417"/>
      <c r="AL110" s="417"/>
      <c r="AM110" s="417"/>
      <c r="AN110" s="417"/>
      <c r="AO110" s="417"/>
      <c r="AP110" s="417"/>
      <c r="AQ110" s="417"/>
      <c r="AR110" s="417"/>
      <c r="AS110" s="417"/>
      <c r="AT110" s="417"/>
      <c r="AU110" s="417"/>
      <c r="AV110" s="417"/>
      <c r="AW110" s="417"/>
      <c r="AX110" s="417"/>
      <c r="AY110" s="417"/>
      <c r="AZ110" s="417"/>
      <c r="BA110" s="417"/>
      <c r="BB110" s="417"/>
      <c r="BC110" s="417"/>
      <c r="BD110" s="417"/>
      <c r="BE110" s="417"/>
      <c r="BF110" s="417"/>
      <c r="BG110" s="417"/>
      <c r="BH110" s="417"/>
    </row>
    <row r="111" spans="1:60" s="363" customFormat="1" x14ac:dyDescent="0.3">
      <c r="A111" s="418"/>
      <c r="B111" s="418"/>
      <c r="C111" s="418"/>
      <c r="D111" s="418"/>
      <c r="E111" s="418"/>
      <c r="F111" s="418"/>
      <c r="G111" s="418"/>
      <c r="H111" s="418"/>
      <c r="I111" s="418"/>
      <c r="J111" s="418"/>
      <c r="K111" s="418"/>
      <c r="L111" s="418"/>
      <c r="M111" s="416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7"/>
      <c r="AC111" s="417"/>
      <c r="AD111" s="417"/>
      <c r="AE111" s="417"/>
      <c r="AF111" s="417"/>
      <c r="AG111" s="417"/>
      <c r="AH111" s="417"/>
      <c r="AI111" s="417"/>
      <c r="AJ111" s="417"/>
      <c r="AK111" s="417"/>
      <c r="AL111" s="417"/>
      <c r="AM111" s="417"/>
      <c r="AN111" s="417"/>
      <c r="AO111" s="417"/>
      <c r="AP111" s="417"/>
      <c r="AQ111" s="417"/>
      <c r="AR111" s="417"/>
      <c r="AS111" s="417"/>
      <c r="AT111" s="417"/>
      <c r="AU111" s="417"/>
      <c r="AV111" s="417"/>
      <c r="AW111" s="417"/>
      <c r="AX111" s="417"/>
      <c r="AY111" s="417"/>
      <c r="AZ111" s="417"/>
      <c r="BA111" s="417"/>
      <c r="BB111" s="417"/>
      <c r="BC111" s="417"/>
      <c r="BD111" s="417"/>
      <c r="BE111" s="417"/>
      <c r="BF111" s="417"/>
      <c r="BG111" s="417"/>
      <c r="BH111" s="417"/>
    </row>
    <row r="112" spans="1:60" s="363" customFormat="1" x14ac:dyDescent="0.3">
      <c r="A112" s="418"/>
      <c r="B112" s="418"/>
      <c r="C112" s="418"/>
      <c r="D112" s="418"/>
      <c r="E112" s="418"/>
      <c r="F112" s="418"/>
      <c r="G112" s="418"/>
      <c r="H112" s="418"/>
      <c r="I112" s="418"/>
      <c r="J112" s="418"/>
      <c r="K112" s="418"/>
      <c r="L112" s="418"/>
      <c r="M112" s="416"/>
      <c r="N112" s="417"/>
      <c r="O112" s="417"/>
      <c r="P112" s="417"/>
      <c r="Q112" s="417"/>
      <c r="R112" s="417"/>
      <c r="S112" s="417"/>
      <c r="T112" s="417"/>
      <c r="U112" s="417"/>
      <c r="V112" s="417"/>
      <c r="W112" s="417"/>
      <c r="X112" s="417"/>
      <c r="Y112" s="417"/>
      <c r="Z112" s="417"/>
      <c r="AA112" s="417"/>
      <c r="AB112" s="417"/>
      <c r="AC112" s="417"/>
      <c r="AD112" s="417"/>
      <c r="AE112" s="417"/>
      <c r="AF112" s="417"/>
      <c r="AG112" s="417"/>
      <c r="AH112" s="417"/>
      <c r="AI112" s="417"/>
      <c r="AJ112" s="417"/>
      <c r="AK112" s="417"/>
      <c r="AL112" s="417"/>
      <c r="AM112" s="417"/>
      <c r="AN112" s="417"/>
      <c r="AO112" s="417"/>
      <c r="AP112" s="417"/>
      <c r="AQ112" s="417"/>
      <c r="AR112" s="417"/>
      <c r="AS112" s="417"/>
      <c r="AT112" s="417"/>
      <c r="AU112" s="417"/>
      <c r="AV112" s="417"/>
      <c r="AW112" s="417"/>
      <c r="AX112" s="417"/>
      <c r="AY112" s="417"/>
      <c r="AZ112" s="417"/>
      <c r="BA112" s="417"/>
      <c r="BB112" s="417"/>
      <c r="BC112" s="417"/>
      <c r="BD112" s="417"/>
      <c r="BE112" s="417"/>
      <c r="BF112" s="417"/>
      <c r="BG112" s="417"/>
      <c r="BH112" s="417"/>
    </row>
    <row r="113" spans="1:60" s="363" customFormat="1" x14ac:dyDescent="0.3">
      <c r="A113" s="418"/>
      <c r="B113" s="418"/>
      <c r="C113" s="418"/>
      <c r="D113" s="418"/>
      <c r="E113" s="418"/>
      <c r="F113" s="418"/>
      <c r="G113" s="418"/>
      <c r="H113" s="418"/>
      <c r="I113" s="418"/>
      <c r="J113" s="418"/>
      <c r="K113" s="418"/>
      <c r="L113" s="418"/>
      <c r="M113" s="416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17"/>
      <c r="AD113" s="417"/>
      <c r="AE113" s="417"/>
      <c r="AF113" s="417"/>
      <c r="AG113" s="417"/>
      <c r="AH113" s="417"/>
      <c r="AI113" s="417"/>
      <c r="AJ113" s="417"/>
      <c r="AK113" s="417"/>
      <c r="AL113" s="417"/>
      <c r="AM113" s="417"/>
      <c r="AN113" s="417"/>
      <c r="AO113" s="417"/>
      <c r="AP113" s="417"/>
      <c r="AQ113" s="417"/>
      <c r="AR113" s="417"/>
      <c r="AS113" s="417"/>
      <c r="AT113" s="417"/>
      <c r="AU113" s="417"/>
      <c r="AV113" s="417"/>
      <c r="AW113" s="417"/>
      <c r="AX113" s="417"/>
      <c r="AY113" s="417"/>
      <c r="AZ113" s="417"/>
      <c r="BA113" s="417"/>
      <c r="BB113" s="417"/>
      <c r="BC113" s="417"/>
      <c r="BD113" s="417"/>
      <c r="BE113" s="417"/>
      <c r="BF113" s="417"/>
      <c r="BG113" s="417"/>
      <c r="BH113" s="417"/>
    </row>
    <row r="114" spans="1:60" s="363" customFormat="1" x14ac:dyDescent="0.3">
      <c r="A114" s="418"/>
      <c r="B114" s="418"/>
      <c r="C114" s="418"/>
      <c r="D114" s="418"/>
      <c r="E114" s="418"/>
      <c r="F114" s="418"/>
      <c r="G114" s="418"/>
      <c r="H114" s="418"/>
      <c r="I114" s="418"/>
      <c r="J114" s="418"/>
      <c r="K114" s="418"/>
      <c r="L114" s="418"/>
      <c r="M114" s="416"/>
      <c r="N114" s="417"/>
      <c r="O114" s="417"/>
      <c r="P114" s="417"/>
      <c r="Q114" s="417"/>
      <c r="R114" s="417"/>
      <c r="S114" s="417"/>
      <c r="T114" s="417"/>
      <c r="U114" s="417"/>
      <c r="V114" s="417"/>
      <c r="W114" s="417"/>
      <c r="X114" s="417"/>
      <c r="Y114" s="417"/>
      <c r="Z114" s="417"/>
      <c r="AA114" s="417"/>
      <c r="AB114" s="417"/>
      <c r="AC114" s="417"/>
      <c r="AD114" s="417"/>
      <c r="AE114" s="417"/>
      <c r="AF114" s="417"/>
      <c r="AG114" s="417"/>
      <c r="AH114" s="417"/>
      <c r="AI114" s="417"/>
      <c r="AJ114" s="417"/>
      <c r="AK114" s="417"/>
      <c r="AL114" s="417"/>
      <c r="AM114" s="417"/>
      <c r="AN114" s="417"/>
      <c r="AO114" s="417"/>
      <c r="AP114" s="417"/>
      <c r="AQ114" s="417"/>
      <c r="AR114" s="417"/>
      <c r="AS114" s="417"/>
      <c r="AT114" s="417"/>
      <c r="AU114" s="417"/>
      <c r="AV114" s="417"/>
      <c r="AW114" s="417"/>
      <c r="AX114" s="417"/>
      <c r="AY114" s="417"/>
      <c r="AZ114" s="417"/>
      <c r="BA114" s="417"/>
      <c r="BB114" s="417"/>
      <c r="BC114" s="417"/>
      <c r="BD114" s="417"/>
      <c r="BE114" s="417"/>
      <c r="BF114" s="417"/>
      <c r="BG114" s="417"/>
      <c r="BH114" s="417"/>
    </row>
    <row r="115" spans="1:60" s="363" customFormat="1" x14ac:dyDescent="0.3">
      <c r="A115" s="418"/>
      <c r="B115" s="418"/>
      <c r="C115" s="418"/>
      <c r="D115" s="418"/>
      <c r="E115" s="418"/>
      <c r="F115" s="418"/>
      <c r="G115" s="418"/>
      <c r="H115" s="418"/>
      <c r="I115" s="418"/>
      <c r="J115" s="418"/>
      <c r="K115" s="418"/>
      <c r="L115" s="418"/>
      <c r="M115" s="416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417"/>
      <c r="AM115" s="417"/>
      <c r="AN115" s="417"/>
      <c r="AO115" s="417"/>
      <c r="AP115" s="417"/>
      <c r="AQ115" s="417"/>
      <c r="AR115" s="417"/>
      <c r="AS115" s="417"/>
      <c r="AT115" s="417"/>
      <c r="AU115" s="417"/>
      <c r="AV115" s="417"/>
      <c r="AW115" s="417"/>
      <c r="AX115" s="417"/>
      <c r="AY115" s="417"/>
      <c r="AZ115" s="417"/>
      <c r="BA115" s="417"/>
      <c r="BB115" s="417"/>
      <c r="BC115" s="417"/>
      <c r="BD115" s="417"/>
      <c r="BE115" s="417"/>
      <c r="BF115" s="417"/>
      <c r="BG115" s="417"/>
      <c r="BH115" s="417"/>
    </row>
    <row r="116" spans="1:60" s="363" customFormat="1" x14ac:dyDescent="0.3">
      <c r="A116" s="418"/>
      <c r="B116" s="418"/>
      <c r="C116" s="418"/>
      <c r="D116" s="418"/>
      <c r="E116" s="418"/>
      <c r="F116" s="418"/>
      <c r="G116" s="418"/>
      <c r="H116" s="418"/>
      <c r="I116" s="418"/>
      <c r="J116" s="418"/>
      <c r="K116" s="418"/>
      <c r="L116" s="418"/>
      <c r="M116" s="416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17"/>
      <c r="AM116" s="417"/>
      <c r="AN116" s="417"/>
      <c r="AO116" s="417"/>
      <c r="AP116" s="417"/>
      <c r="AQ116" s="417"/>
      <c r="AR116" s="417"/>
      <c r="AS116" s="417"/>
      <c r="AT116" s="417"/>
      <c r="AU116" s="417"/>
      <c r="AV116" s="417"/>
      <c r="AW116" s="417"/>
      <c r="AX116" s="417"/>
      <c r="AY116" s="417"/>
      <c r="AZ116" s="417"/>
      <c r="BA116" s="417"/>
      <c r="BB116" s="417"/>
      <c r="BC116" s="417"/>
      <c r="BD116" s="417"/>
      <c r="BE116" s="417"/>
      <c r="BF116" s="417"/>
      <c r="BG116" s="417"/>
      <c r="BH116" s="417"/>
    </row>
    <row r="117" spans="1:60" s="363" customFormat="1" x14ac:dyDescent="0.3">
      <c r="A117" s="418"/>
      <c r="B117" s="418"/>
      <c r="C117" s="418"/>
      <c r="D117" s="418"/>
      <c r="E117" s="418"/>
      <c r="F117" s="418"/>
      <c r="G117" s="418"/>
      <c r="H117" s="418"/>
      <c r="I117" s="418"/>
      <c r="J117" s="418"/>
      <c r="K117" s="418"/>
      <c r="L117" s="418"/>
      <c r="M117" s="416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K117" s="417"/>
      <c r="AL117" s="417"/>
      <c r="AM117" s="417"/>
      <c r="AN117" s="417"/>
      <c r="AO117" s="417"/>
      <c r="AP117" s="417"/>
      <c r="AQ117" s="417"/>
      <c r="AR117" s="417"/>
      <c r="AS117" s="417"/>
      <c r="AT117" s="417"/>
      <c r="AU117" s="417"/>
      <c r="AV117" s="417"/>
      <c r="AW117" s="417"/>
      <c r="AX117" s="417"/>
      <c r="AY117" s="417"/>
      <c r="AZ117" s="417"/>
      <c r="BA117" s="417"/>
      <c r="BB117" s="417"/>
      <c r="BC117" s="417"/>
      <c r="BD117" s="417"/>
      <c r="BE117" s="417"/>
      <c r="BF117" s="417"/>
      <c r="BG117" s="417"/>
      <c r="BH117" s="417"/>
    </row>
    <row r="118" spans="1:60" s="363" customFormat="1" x14ac:dyDescent="0.3">
      <c r="A118" s="418"/>
      <c r="B118" s="418"/>
      <c r="C118" s="418"/>
      <c r="D118" s="418"/>
      <c r="E118" s="418"/>
      <c r="F118" s="418"/>
      <c r="G118" s="418"/>
      <c r="H118" s="418"/>
      <c r="I118" s="418"/>
      <c r="J118" s="418"/>
      <c r="K118" s="418"/>
      <c r="L118" s="418"/>
      <c r="M118" s="416"/>
      <c r="N118" s="417"/>
      <c r="O118" s="417"/>
      <c r="P118" s="417"/>
      <c r="Q118" s="417"/>
      <c r="R118" s="417"/>
      <c r="S118" s="417"/>
      <c r="T118" s="417"/>
      <c r="U118" s="417"/>
      <c r="V118" s="417"/>
      <c r="W118" s="417"/>
      <c r="X118" s="417"/>
      <c r="Y118" s="417"/>
      <c r="Z118" s="417"/>
      <c r="AA118" s="417"/>
      <c r="AB118" s="417"/>
      <c r="AC118" s="417"/>
      <c r="AD118" s="417"/>
      <c r="AE118" s="417"/>
      <c r="AF118" s="417"/>
      <c r="AG118" s="417"/>
      <c r="AH118" s="417"/>
      <c r="AI118" s="417"/>
      <c r="AJ118" s="417"/>
      <c r="AK118" s="417"/>
      <c r="AL118" s="417"/>
      <c r="AM118" s="417"/>
      <c r="AN118" s="417"/>
      <c r="AO118" s="417"/>
      <c r="AP118" s="417"/>
      <c r="AQ118" s="417"/>
      <c r="AR118" s="417"/>
      <c r="AS118" s="417"/>
      <c r="AT118" s="417"/>
      <c r="AU118" s="417"/>
      <c r="AV118" s="417"/>
      <c r="AW118" s="417"/>
      <c r="AX118" s="417"/>
      <c r="AY118" s="417"/>
      <c r="AZ118" s="417"/>
      <c r="BA118" s="417"/>
      <c r="BB118" s="417"/>
      <c r="BC118" s="417"/>
      <c r="BD118" s="417"/>
      <c r="BE118" s="417"/>
      <c r="BF118" s="417"/>
      <c r="BG118" s="417"/>
      <c r="BH118" s="417"/>
    </row>
    <row r="119" spans="1:60" s="363" customFormat="1" x14ac:dyDescent="0.3">
      <c r="A119" s="418"/>
      <c r="B119" s="418"/>
      <c r="C119" s="418"/>
      <c r="D119" s="418"/>
      <c r="E119" s="418"/>
      <c r="F119" s="418"/>
      <c r="G119" s="418"/>
      <c r="H119" s="418"/>
      <c r="I119" s="418"/>
      <c r="J119" s="418"/>
      <c r="K119" s="418"/>
      <c r="L119" s="418"/>
      <c r="M119" s="416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17"/>
      <c r="AD119" s="417"/>
      <c r="AE119" s="417"/>
      <c r="AF119" s="417"/>
      <c r="AG119" s="417"/>
      <c r="AH119" s="417"/>
      <c r="AI119" s="417"/>
      <c r="AJ119" s="417"/>
      <c r="AK119" s="417"/>
      <c r="AL119" s="417"/>
      <c r="AM119" s="417"/>
      <c r="AN119" s="417"/>
      <c r="AO119" s="417"/>
      <c r="AP119" s="417"/>
      <c r="AQ119" s="417"/>
      <c r="AR119" s="417"/>
      <c r="AS119" s="417"/>
      <c r="AT119" s="417"/>
      <c r="AU119" s="417"/>
      <c r="AV119" s="417"/>
      <c r="AW119" s="417"/>
      <c r="AX119" s="417"/>
      <c r="AY119" s="417"/>
      <c r="AZ119" s="417"/>
      <c r="BA119" s="417"/>
      <c r="BB119" s="417"/>
      <c r="BC119" s="417"/>
      <c r="BD119" s="417"/>
      <c r="BE119" s="417"/>
      <c r="BF119" s="417"/>
      <c r="BG119" s="417"/>
      <c r="BH119" s="417"/>
    </row>
    <row r="120" spans="1:60" s="363" customFormat="1" x14ac:dyDescent="0.3">
      <c r="A120" s="418"/>
      <c r="B120" s="418"/>
      <c r="C120" s="418"/>
      <c r="D120" s="418"/>
      <c r="E120" s="418"/>
      <c r="F120" s="418"/>
      <c r="G120" s="418"/>
      <c r="H120" s="418"/>
      <c r="I120" s="418"/>
      <c r="J120" s="418"/>
      <c r="K120" s="418"/>
      <c r="L120" s="418"/>
      <c r="M120" s="416"/>
      <c r="N120" s="417"/>
      <c r="O120" s="417"/>
      <c r="P120" s="417"/>
      <c r="Q120" s="417"/>
      <c r="R120" s="417"/>
      <c r="S120" s="417"/>
      <c r="T120" s="417"/>
      <c r="U120" s="417"/>
      <c r="V120" s="417"/>
      <c r="W120" s="417"/>
      <c r="X120" s="417"/>
      <c r="Y120" s="417"/>
      <c r="Z120" s="417"/>
      <c r="AA120" s="417"/>
      <c r="AB120" s="417"/>
      <c r="AC120" s="417"/>
      <c r="AD120" s="417"/>
      <c r="AE120" s="417"/>
      <c r="AF120" s="417"/>
      <c r="AG120" s="417"/>
      <c r="AH120" s="417"/>
      <c r="AI120" s="417"/>
      <c r="AJ120" s="417"/>
      <c r="AK120" s="417"/>
      <c r="AL120" s="417"/>
      <c r="AM120" s="417"/>
      <c r="AN120" s="417"/>
      <c r="AO120" s="417"/>
      <c r="AP120" s="417"/>
      <c r="AQ120" s="417"/>
      <c r="AR120" s="417"/>
      <c r="AS120" s="417"/>
      <c r="AT120" s="417"/>
      <c r="AU120" s="417"/>
      <c r="AV120" s="417"/>
      <c r="AW120" s="417"/>
      <c r="AX120" s="417"/>
      <c r="AY120" s="417"/>
      <c r="AZ120" s="417"/>
      <c r="BA120" s="417"/>
      <c r="BB120" s="417"/>
      <c r="BC120" s="417"/>
      <c r="BD120" s="417"/>
      <c r="BE120" s="417"/>
      <c r="BF120" s="417"/>
      <c r="BG120" s="417"/>
      <c r="BH120" s="417"/>
    </row>
    <row r="121" spans="1:60" s="363" customFormat="1" x14ac:dyDescent="0.3">
      <c r="A121" s="418"/>
      <c r="B121" s="418"/>
      <c r="C121" s="418"/>
      <c r="D121" s="418"/>
      <c r="E121" s="418"/>
      <c r="F121" s="418"/>
      <c r="G121" s="418"/>
      <c r="H121" s="418"/>
      <c r="I121" s="418"/>
      <c r="J121" s="418"/>
      <c r="K121" s="418"/>
      <c r="L121" s="418"/>
      <c r="M121" s="416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17"/>
      <c r="AD121" s="417"/>
      <c r="AE121" s="417"/>
      <c r="AF121" s="417"/>
      <c r="AG121" s="417"/>
      <c r="AH121" s="417"/>
      <c r="AI121" s="417"/>
      <c r="AJ121" s="417"/>
      <c r="AK121" s="417"/>
      <c r="AL121" s="417"/>
      <c r="AM121" s="417"/>
      <c r="AN121" s="417"/>
      <c r="AO121" s="417"/>
      <c r="AP121" s="417"/>
      <c r="AQ121" s="417"/>
      <c r="AR121" s="417"/>
      <c r="AS121" s="417"/>
      <c r="AT121" s="417"/>
      <c r="AU121" s="417"/>
      <c r="AV121" s="417"/>
      <c r="AW121" s="417"/>
      <c r="AX121" s="417"/>
      <c r="AY121" s="417"/>
      <c r="AZ121" s="417"/>
      <c r="BA121" s="417"/>
      <c r="BB121" s="417"/>
      <c r="BC121" s="417"/>
      <c r="BD121" s="417"/>
      <c r="BE121" s="417"/>
      <c r="BF121" s="417"/>
      <c r="BG121" s="417"/>
      <c r="BH121" s="417"/>
    </row>
    <row r="122" spans="1:60" s="363" customFormat="1" x14ac:dyDescent="0.3">
      <c r="A122" s="418"/>
      <c r="B122" s="418"/>
      <c r="C122" s="418"/>
      <c r="D122" s="418"/>
      <c r="E122" s="418"/>
      <c r="F122" s="418"/>
      <c r="G122" s="418"/>
      <c r="H122" s="418"/>
      <c r="I122" s="418"/>
      <c r="J122" s="418"/>
      <c r="K122" s="418"/>
      <c r="L122" s="418"/>
      <c r="M122" s="416"/>
      <c r="N122" s="417"/>
      <c r="O122" s="417"/>
      <c r="P122" s="417"/>
      <c r="Q122" s="417"/>
      <c r="R122" s="417"/>
      <c r="S122" s="417"/>
      <c r="T122" s="417"/>
      <c r="U122" s="417"/>
      <c r="V122" s="417"/>
      <c r="W122" s="417"/>
      <c r="X122" s="417"/>
      <c r="Y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417"/>
      <c r="AJ122" s="417"/>
      <c r="AK122" s="417"/>
      <c r="AL122" s="417"/>
      <c r="AM122" s="417"/>
      <c r="AN122" s="417"/>
      <c r="AO122" s="417"/>
      <c r="AP122" s="417"/>
      <c r="AQ122" s="417"/>
      <c r="AR122" s="417"/>
      <c r="AS122" s="417"/>
      <c r="AT122" s="417"/>
      <c r="AU122" s="417"/>
      <c r="AV122" s="417"/>
      <c r="AW122" s="417"/>
      <c r="AX122" s="417"/>
      <c r="AY122" s="417"/>
      <c r="AZ122" s="417"/>
      <c r="BA122" s="417"/>
      <c r="BB122" s="417"/>
      <c r="BC122" s="417"/>
      <c r="BD122" s="417"/>
      <c r="BE122" s="417"/>
      <c r="BF122" s="417"/>
      <c r="BG122" s="417"/>
      <c r="BH122" s="417"/>
    </row>
  </sheetData>
  <sheetProtection sheet="1" objects="1" scenarios="1"/>
  <mergeCells count="66">
    <mergeCell ref="Y5:Z5"/>
    <mergeCell ref="AC5:AD5"/>
    <mergeCell ref="Z26:AC26"/>
    <mergeCell ref="AE5:AG5"/>
    <mergeCell ref="AI5:AK5"/>
    <mergeCell ref="AM5:AO5"/>
    <mergeCell ref="AM31:AO32"/>
    <mergeCell ref="AM37:AO38"/>
    <mergeCell ref="AM41:AO42"/>
    <mergeCell ref="N5:P5"/>
    <mergeCell ref="R5:T5"/>
    <mergeCell ref="V5:X5"/>
    <mergeCell ref="X23:Z24"/>
    <mergeCell ref="AC23:AE24"/>
    <mergeCell ref="Z27:AC28"/>
    <mergeCell ref="AM7:AO8"/>
    <mergeCell ref="N7:P8"/>
    <mergeCell ref="N17:P18"/>
    <mergeCell ref="N21:P22"/>
    <mergeCell ref="R9:T10"/>
    <mergeCell ref="R19:T20"/>
    <mergeCell ref="AP37:AP38"/>
    <mergeCell ref="AP41:AP42"/>
    <mergeCell ref="A1:L3"/>
    <mergeCell ref="M1:AP3"/>
    <mergeCell ref="AE34:AG35"/>
    <mergeCell ref="AI29:AK30"/>
    <mergeCell ref="AI39:AK40"/>
    <mergeCell ref="N41:P42"/>
    <mergeCell ref="R29:T30"/>
    <mergeCell ref="R39:T40"/>
    <mergeCell ref="V34:X35"/>
    <mergeCell ref="AP7:AP8"/>
    <mergeCell ref="AP11:AP12"/>
    <mergeCell ref="AP17:AP18"/>
    <mergeCell ref="AP21:AP22"/>
    <mergeCell ref="AP27:AP28"/>
    <mergeCell ref="AP31:AP32"/>
    <mergeCell ref="M41:M42"/>
    <mergeCell ref="AE14:AG15"/>
    <mergeCell ref="AI9:AK10"/>
    <mergeCell ref="AI19:AK20"/>
    <mergeCell ref="AM11:AO12"/>
    <mergeCell ref="AM17:AO18"/>
    <mergeCell ref="AM21:AO22"/>
    <mergeCell ref="AM27:AO28"/>
    <mergeCell ref="N31:P32"/>
    <mergeCell ref="M31:M32"/>
    <mergeCell ref="M37:M38"/>
    <mergeCell ref="N37:P38"/>
    <mergeCell ref="M27:M28"/>
    <mergeCell ref="N27:P28"/>
    <mergeCell ref="N11:P12"/>
    <mergeCell ref="V14:X15"/>
    <mergeCell ref="M7:M8"/>
    <mergeCell ref="M11:M12"/>
    <mergeCell ref="M17:M18"/>
    <mergeCell ref="M21:M22"/>
    <mergeCell ref="A41:A45"/>
    <mergeCell ref="A47:A51"/>
    <mergeCell ref="A5:A9"/>
    <mergeCell ref="A11:A15"/>
    <mergeCell ref="A17:A21"/>
    <mergeCell ref="A23:A27"/>
    <mergeCell ref="A29:A33"/>
    <mergeCell ref="A35:A39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B8" sqref="B8"/>
    </sheetView>
  </sheetViews>
  <sheetFormatPr defaultRowHeight="14.4" x14ac:dyDescent="0.3"/>
  <cols>
    <col min="1" max="1" width="7.44140625" style="363" bestFit="1" customWidth="1"/>
    <col min="2" max="2" width="19" style="363" bestFit="1" customWidth="1"/>
    <col min="3" max="3" width="22.77734375" style="363" bestFit="1" customWidth="1"/>
    <col min="4" max="4" width="18.5546875" style="363" bestFit="1" customWidth="1"/>
    <col min="5" max="5" width="27.6640625" style="363" bestFit="1" customWidth="1"/>
    <col min="6" max="6" width="26.33203125" style="363" bestFit="1" customWidth="1"/>
    <col min="7" max="7" width="28.21875" style="363" bestFit="1" customWidth="1"/>
    <col min="8" max="8" width="39.33203125" style="363" bestFit="1" customWidth="1"/>
    <col min="9" max="9" width="41.88671875" style="363" bestFit="1" customWidth="1"/>
    <col min="10" max="10" width="26" bestFit="1" customWidth="1"/>
    <col min="11" max="11" width="19" bestFit="1" customWidth="1"/>
    <col min="12" max="12" width="22.77734375" bestFit="1" customWidth="1"/>
    <col min="13" max="13" width="18.5546875" bestFit="1" customWidth="1"/>
    <col min="14" max="14" width="27.6640625" bestFit="1" customWidth="1"/>
    <col min="15" max="15" width="26.33203125" bestFit="1" customWidth="1"/>
    <col min="16" max="16" width="28.21875" bestFit="1" customWidth="1"/>
    <col min="17" max="17" width="39.33203125" bestFit="1" customWidth="1"/>
    <col min="18" max="18" width="41.88671875" bestFit="1" customWidth="1"/>
    <col min="19" max="19" width="26" bestFit="1" customWidth="1"/>
  </cols>
  <sheetData>
    <row r="1" spans="1:10" x14ac:dyDescent="0.3">
      <c r="A1" s="491" t="s">
        <v>519</v>
      </c>
      <c r="B1" s="491" t="s">
        <v>520</v>
      </c>
      <c r="C1" s="491" t="s">
        <v>521</v>
      </c>
      <c r="D1" s="491" t="s">
        <v>522</v>
      </c>
      <c r="E1" s="491" t="s">
        <v>523</v>
      </c>
      <c r="F1" s="491" t="s">
        <v>524</v>
      </c>
      <c r="G1" s="491" t="s">
        <v>525</v>
      </c>
      <c r="H1" s="491" t="s">
        <v>526</v>
      </c>
      <c r="I1" s="491" t="s">
        <v>527</v>
      </c>
      <c r="J1" s="382" t="s">
        <v>528</v>
      </c>
    </row>
    <row r="2" spans="1:10" x14ac:dyDescent="0.3">
      <c r="A2" s="589">
        <v>1</v>
      </c>
      <c r="B2" s="491" t="s">
        <v>529</v>
      </c>
      <c r="C2" s="491">
        <v>6</v>
      </c>
      <c r="D2" s="491">
        <v>0</v>
      </c>
      <c r="E2" s="491">
        <v>573</v>
      </c>
      <c r="F2" s="491">
        <v>6</v>
      </c>
      <c r="G2" s="491">
        <v>3</v>
      </c>
      <c r="H2" s="491">
        <v>0</v>
      </c>
      <c r="I2" s="491">
        <v>4</v>
      </c>
      <c r="J2" s="491">
        <v>1</v>
      </c>
    </row>
    <row r="3" spans="1:10" x14ac:dyDescent="0.3">
      <c r="A3" s="590">
        <v>2</v>
      </c>
      <c r="B3" s="491" t="s">
        <v>534</v>
      </c>
      <c r="C3" s="491">
        <v>4</v>
      </c>
      <c r="D3" s="491">
        <v>2</v>
      </c>
      <c r="E3" s="491">
        <v>570</v>
      </c>
      <c r="F3" s="491">
        <v>7</v>
      </c>
      <c r="G3" s="491">
        <v>3</v>
      </c>
      <c r="H3" s="491">
        <v>4</v>
      </c>
      <c r="I3" s="491">
        <v>0</v>
      </c>
      <c r="J3" s="491">
        <v>0</v>
      </c>
    </row>
    <row r="4" spans="1:10" x14ac:dyDescent="0.3">
      <c r="A4" s="590">
        <v>3</v>
      </c>
      <c r="B4" s="491" t="s">
        <v>530</v>
      </c>
      <c r="C4" s="491">
        <v>4</v>
      </c>
      <c r="D4" s="491">
        <v>1</v>
      </c>
      <c r="E4" s="491">
        <v>476</v>
      </c>
      <c r="F4" s="491">
        <v>6</v>
      </c>
      <c r="G4" s="491">
        <v>0</v>
      </c>
      <c r="H4" s="491">
        <v>2</v>
      </c>
      <c r="I4" s="491">
        <v>1</v>
      </c>
      <c r="J4" s="491">
        <v>1</v>
      </c>
    </row>
    <row r="5" spans="1:10" x14ac:dyDescent="0.3">
      <c r="A5" s="590">
        <v>4</v>
      </c>
      <c r="B5" s="491" t="s">
        <v>531</v>
      </c>
      <c r="C5" s="491">
        <v>4</v>
      </c>
      <c r="D5" s="491">
        <v>0</v>
      </c>
      <c r="E5" s="491">
        <v>304</v>
      </c>
      <c r="F5" s="491">
        <v>5</v>
      </c>
      <c r="G5" s="491">
        <v>0</v>
      </c>
      <c r="H5" s="491">
        <v>4</v>
      </c>
      <c r="I5" s="491">
        <v>0</v>
      </c>
      <c r="J5" s="491">
        <v>0</v>
      </c>
    </row>
    <row r="6" spans="1:10" x14ac:dyDescent="0.3">
      <c r="A6" s="590">
        <v>5</v>
      </c>
      <c r="B6" s="491" t="s">
        <v>532</v>
      </c>
      <c r="C6" s="491">
        <v>4</v>
      </c>
      <c r="D6" s="491">
        <v>0</v>
      </c>
      <c r="E6" s="491">
        <v>360</v>
      </c>
      <c r="F6" s="491">
        <v>4</v>
      </c>
      <c r="G6" s="491">
        <v>1</v>
      </c>
      <c r="H6" s="491">
        <v>1</v>
      </c>
      <c r="I6" s="491">
        <v>2</v>
      </c>
      <c r="J6" s="491">
        <v>1</v>
      </c>
    </row>
    <row r="7" spans="1:10" x14ac:dyDescent="0.3">
      <c r="A7" s="590">
        <v>6</v>
      </c>
      <c r="B7" s="491" t="s">
        <v>538</v>
      </c>
      <c r="C7" s="491">
        <v>4</v>
      </c>
      <c r="D7" s="491">
        <v>0</v>
      </c>
      <c r="E7" s="491">
        <v>534</v>
      </c>
      <c r="F7" s="491">
        <v>7</v>
      </c>
      <c r="G7" s="491">
        <v>0</v>
      </c>
      <c r="H7" s="491">
        <v>1</v>
      </c>
      <c r="I7" s="491">
        <v>3</v>
      </c>
      <c r="J7" s="491">
        <v>0</v>
      </c>
    </row>
    <row r="8" spans="1:10" x14ac:dyDescent="0.3">
      <c r="A8" s="591">
        <v>7</v>
      </c>
      <c r="B8" s="491" t="s">
        <v>533</v>
      </c>
      <c r="C8" s="491">
        <v>3</v>
      </c>
      <c r="D8" s="491">
        <v>2</v>
      </c>
      <c r="E8" s="491">
        <v>333</v>
      </c>
      <c r="F8" s="491">
        <v>5</v>
      </c>
      <c r="G8" s="491">
        <v>1</v>
      </c>
      <c r="H8" s="491">
        <v>0</v>
      </c>
      <c r="I8" s="491">
        <v>2</v>
      </c>
      <c r="J8" s="491">
        <v>1</v>
      </c>
    </row>
    <row r="9" spans="1:10" x14ac:dyDescent="0.3">
      <c r="A9" s="591">
        <v>8</v>
      </c>
      <c r="B9" s="491" t="s">
        <v>540</v>
      </c>
      <c r="C9" s="491">
        <v>3</v>
      </c>
      <c r="D9" s="491">
        <v>2</v>
      </c>
      <c r="E9" s="491">
        <v>518</v>
      </c>
      <c r="F9" s="491">
        <v>6</v>
      </c>
      <c r="G9" s="491">
        <v>1</v>
      </c>
      <c r="H9" s="491">
        <v>1</v>
      </c>
      <c r="I9" s="491">
        <v>2</v>
      </c>
      <c r="J9" s="491">
        <v>0</v>
      </c>
    </row>
    <row r="10" spans="1:10" x14ac:dyDescent="0.3">
      <c r="A10" s="591">
        <v>9</v>
      </c>
      <c r="B10" s="491" t="s">
        <v>574</v>
      </c>
      <c r="C10" s="491">
        <v>3</v>
      </c>
      <c r="D10" s="491">
        <v>1</v>
      </c>
      <c r="E10" s="491">
        <v>608</v>
      </c>
      <c r="F10" s="491">
        <v>6</v>
      </c>
      <c r="G10" s="491">
        <v>0</v>
      </c>
      <c r="H10" s="491">
        <v>1</v>
      </c>
      <c r="I10" s="491">
        <v>2</v>
      </c>
      <c r="J10" s="491">
        <v>0</v>
      </c>
    </row>
    <row r="11" spans="1:10" x14ac:dyDescent="0.3">
      <c r="A11" s="591">
        <v>10</v>
      </c>
      <c r="B11" s="491" t="s">
        <v>576</v>
      </c>
      <c r="C11" s="491">
        <v>3</v>
      </c>
      <c r="D11" s="491">
        <v>1</v>
      </c>
      <c r="E11" s="491">
        <v>632</v>
      </c>
      <c r="F11" s="491">
        <v>7</v>
      </c>
      <c r="G11" s="491">
        <v>0</v>
      </c>
      <c r="H11" s="491">
        <v>3</v>
      </c>
      <c r="I11" s="491">
        <v>0</v>
      </c>
      <c r="J11" s="491">
        <v>0</v>
      </c>
    </row>
    <row r="12" spans="1:10" x14ac:dyDescent="0.3">
      <c r="A12" s="591">
        <v>11</v>
      </c>
      <c r="B12" s="491" t="s">
        <v>535</v>
      </c>
      <c r="C12" s="491">
        <v>3</v>
      </c>
      <c r="D12" s="491">
        <v>0</v>
      </c>
      <c r="E12" s="491">
        <v>300</v>
      </c>
      <c r="F12" s="491">
        <v>3</v>
      </c>
      <c r="G12" s="491">
        <v>0</v>
      </c>
      <c r="H12" s="491">
        <v>0</v>
      </c>
      <c r="I12" s="491">
        <v>0</v>
      </c>
      <c r="J12" s="491">
        <v>3</v>
      </c>
    </row>
    <row r="13" spans="1:10" x14ac:dyDescent="0.3">
      <c r="A13" s="591">
        <v>12</v>
      </c>
      <c r="B13" s="491" t="s">
        <v>536</v>
      </c>
      <c r="C13" s="491">
        <v>3</v>
      </c>
      <c r="D13" s="491">
        <v>0</v>
      </c>
      <c r="E13" s="491">
        <v>320</v>
      </c>
      <c r="F13" s="491">
        <v>4</v>
      </c>
      <c r="G13" s="491">
        <v>0</v>
      </c>
      <c r="H13" s="491">
        <v>0</v>
      </c>
      <c r="I13" s="491">
        <v>3</v>
      </c>
      <c r="J13" s="491">
        <v>0</v>
      </c>
    </row>
    <row r="14" spans="1:10" x14ac:dyDescent="0.3">
      <c r="A14" s="591">
        <v>13</v>
      </c>
      <c r="B14" s="491" t="s">
        <v>537</v>
      </c>
      <c r="C14" s="491">
        <v>3</v>
      </c>
      <c r="D14" s="491">
        <v>0</v>
      </c>
      <c r="E14" s="491">
        <v>343</v>
      </c>
      <c r="F14" s="491">
        <v>4</v>
      </c>
      <c r="G14" s="491">
        <v>0</v>
      </c>
      <c r="H14" s="491">
        <v>1</v>
      </c>
      <c r="I14" s="491">
        <v>1</v>
      </c>
      <c r="J14" s="491">
        <v>1</v>
      </c>
    </row>
    <row r="15" spans="1:10" x14ac:dyDescent="0.3">
      <c r="A15" s="491">
        <v>14</v>
      </c>
      <c r="B15" s="491" t="s">
        <v>539</v>
      </c>
      <c r="C15" s="491">
        <v>2</v>
      </c>
      <c r="D15" s="491">
        <v>2</v>
      </c>
      <c r="E15" s="491">
        <v>264</v>
      </c>
      <c r="F15" s="491">
        <v>3</v>
      </c>
      <c r="G15" s="491">
        <v>0</v>
      </c>
      <c r="H15" s="491">
        <v>0</v>
      </c>
      <c r="I15" s="491">
        <v>2</v>
      </c>
      <c r="J15" s="491">
        <v>0</v>
      </c>
    </row>
    <row r="16" spans="1:10" x14ac:dyDescent="0.3">
      <c r="A16" s="491">
        <v>15</v>
      </c>
      <c r="B16" s="491" t="s">
        <v>541</v>
      </c>
      <c r="C16" s="491">
        <v>2</v>
      </c>
      <c r="D16" s="491">
        <v>2</v>
      </c>
      <c r="E16" s="491">
        <v>436</v>
      </c>
      <c r="F16" s="491">
        <v>5</v>
      </c>
      <c r="G16" s="491">
        <v>0</v>
      </c>
      <c r="H16" s="491">
        <v>0</v>
      </c>
      <c r="I16" s="491">
        <v>2</v>
      </c>
      <c r="J16" s="491">
        <v>0</v>
      </c>
    </row>
    <row r="17" spans="1:10" x14ac:dyDescent="0.3">
      <c r="A17" s="491">
        <v>16</v>
      </c>
      <c r="B17" s="491" t="s">
        <v>542</v>
      </c>
      <c r="C17" s="491">
        <v>2</v>
      </c>
      <c r="D17" s="491">
        <v>1</v>
      </c>
      <c r="E17" s="491">
        <v>292</v>
      </c>
      <c r="F17" s="491">
        <v>4</v>
      </c>
      <c r="G17" s="491">
        <v>0</v>
      </c>
      <c r="H17" s="491">
        <v>0</v>
      </c>
      <c r="I17" s="491">
        <v>2</v>
      </c>
      <c r="J17" s="491">
        <v>0</v>
      </c>
    </row>
    <row r="18" spans="1:10" x14ac:dyDescent="0.3">
      <c r="A18" s="491">
        <v>17</v>
      </c>
      <c r="B18" s="491" t="s">
        <v>543</v>
      </c>
      <c r="C18" s="491">
        <v>2</v>
      </c>
      <c r="D18" s="491">
        <v>1</v>
      </c>
      <c r="E18" s="491">
        <v>450</v>
      </c>
      <c r="F18" s="491">
        <v>5</v>
      </c>
      <c r="G18" s="491">
        <v>0</v>
      </c>
      <c r="H18" s="491">
        <v>1</v>
      </c>
      <c r="I18" s="491">
        <v>1</v>
      </c>
      <c r="J18" s="491">
        <v>0</v>
      </c>
    </row>
    <row r="19" spans="1:10" x14ac:dyDescent="0.3">
      <c r="A19" s="491">
        <v>18</v>
      </c>
      <c r="B19" s="491" t="s">
        <v>544</v>
      </c>
      <c r="C19" s="491">
        <v>2</v>
      </c>
      <c r="D19" s="491">
        <v>1</v>
      </c>
      <c r="E19" s="491">
        <v>450</v>
      </c>
      <c r="F19" s="491">
        <v>5</v>
      </c>
      <c r="G19" s="491">
        <v>0</v>
      </c>
      <c r="H19" s="491">
        <v>1</v>
      </c>
      <c r="I19" s="491">
        <v>1</v>
      </c>
      <c r="J19" s="491">
        <v>0</v>
      </c>
    </row>
    <row r="20" spans="1:10" x14ac:dyDescent="0.3">
      <c r="A20" s="491">
        <v>19</v>
      </c>
      <c r="B20" s="491" t="s">
        <v>545</v>
      </c>
      <c r="C20" s="491">
        <v>2</v>
      </c>
      <c r="D20" s="491">
        <v>1</v>
      </c>
      <c r="E20" s="491">
        <v>694</v>
      </c>
      <c r="F20" s="491">
        <v>7</v>
      </c>
      <c r="G20" s="491">
        <v>1</v>
      </c>
      <c r="H20" s="491">
        <v>0</v>
      </c>
      <c r="I20" s="491">
        <v>2</v>
      </c>
      <c r="J20" s="491">
        <v>0</v>
      </c>
    </row>
    <row r="21" spans="1:10" x14ac:dyDescent="0.3">
      <c r="A21" s="491">
        <v>20</v>
      </c>
      <c r="B21" s="491" t="s">
        <v>546</v>
      </c>
      <c r="C21" s="491">
        <v>2</v>
      </c>
      <c r="D21" s="491">
        <v>0</v>
      </c>
      <c r="E21" s="491">
        <v>178</v>
      </c>
      <c r="F21" s="491">
        <v>4</v>
      </c>
      <c r="G21" s="491">
        <v>0</v>
      </c>
      <c r="H21" s="491">
        <v>1</v>
      </c>
      <c r="I21" s="491">
        <v>0</v>
      </c>
      <c r="J21" s="491">
        <v>1</v>
      </c>
    </row>
    <row r="22" spans="1:10" x14ac:dyDescent="0.3">
      <c r="A22" s="491">
        <v>21</v>
      </c>
      <c r="B22" s="491" t="s">
        <v>547</v>
      </c>
      <c r="C22" s="491">
        <v>2</v>
      </c>
      <c r="D22" s="491">
        <v>0</v>
      </c>
      <c r="E22" s="491">
        <v>180</v>
      </c>
      <c r="F22" s="491">
        <v>2</v>
      </c>
      <c r="G22" s="491">
        <v>1</v>
      </c>
      <c r="H22" s="491">
        <v>2</v>
      </c>
      <c r="I22" s="491">
        <v>0</v>
      </c>
      <c r="J22" s="491">
        <v>0</v>
      </c>
    </row>
    <row r="23" spans="1:10" x14ac:dyDescent="0.3">
      <c r="A23" s="491">
        <v>22</v>
      </c>
      <c r="B23" s="491" t="s">
        <v>548</v>
      </c>
      <c r="C23" s="491">
        <v>2</v>
      </c>
      <c r="D23" s="491">
        <v>0</v>
      </c>
      <c r="E23" s="491">
        <v>207</v>
      </c>
      <c r="F23" s="491">
        <v>3</v>
      </c>
      <c r="G23" s="491">
        <v>0</v>
      </c>
      <c r="H23" s="491">
        <v>0</v>
      </c>
      <c r="I23" s="491">
        <v>2</v>
      </c>
      <c r="J23" s="491">
        <v>0</v>
      </c>
    </row>
    <row r="24" spans="1:10" x14ac:dyDescent="0.3">
      <c r="A24" s="491">
        <v>23</v>
      </c>
      <c r="B24" s="491" t="s">
        <v>549</v>
      </c>
      <c r="C24" s="491">
        <v>2</v>
      </c>
      <c r="D24" s="491">
        <v>0</v>
      </c>
      <c r="E24" s="491">
        <v>270</v>
      </c>
      <c r="F24" s="491">
        <v>3</v>
      </c>
      <c r="G24" s="491">
        <v>2</v>
      </c>
      <c r="H24" s="491">
        <v>0</v>
      </c>
      <c r="I24" s="491">
        <v>2</v>
      </c>
      <c r="J24" s="491">
        <v>0</v>
      </c>
    </row>
    <row r="25" spans="1:10" x14ac:dyDescent="0.3">
      <c r="A25" s="491">
        <v>24</v>
      </c>
      <c r="B25" s="491" t="s">
        <v>550</v>
      </c>
      <c r="C25" s="491">
        <v>2</v>
      </c>
      <c r="D25" s="491">
        <v>0</v>
      </c>
      <c r="E25" s="491">
        <v>270</v>
      </c>
      <c r="F25" s="491">
        <v>3</v>
      </c>
      <c r="G25" s="491">
        <v>0</v>
      </c>
      <c r="H25" s="491">
        <v>2</v>
      </c>
      <c r="I25" s="491">
        <v>0</v>
      </c>
      <c r="J25" s="491">
        <v>0</v>
      </c>
    </row>
    <row r="26" spans="1:10" x14ac:dyDescent="0.3">
      <c r="A26" s="491">
        <v>25</v>
      </c>
      <c r="B26" s="491" t="s">
        <v>552</v>
      </c>
      <c r="C26" s="491">
        <v>2</v>
      </c>
      <c r="D26" s="491">
        <v>0</v>
      </c>
      <c r="E26" s="491">
        <v>450</v>
      </c>
      <c r="F26" s="491">
        <v>5</v>
      </c>
      <c r="G26" s="491">
        <v>2</v>
      </c>
      <c r="H26" s="491">
        <v>0</v>
      </c>
      <c r="I26" s="491">
        <v>2</v>
      </c>
      <c r="J26" s="491">
        <v>0</v>
      </c>
    </row>
    <row r="27" spans="1:10" x14ac:dyDescent="0.3">
      <c r="A27" s="491">
        <v>26</v>
      </c>
      <c r="B27" s="491" t="s">
        <v>551</v>
      </c>
      <c r="C27" s="491">
        <v>2</v>
      </c>
      <c r="D27" s="491">
        <v>0</v>
      </c>
      <c r="E27" s="491">
        <v>645</v>
      </c>
      <c r="F27" s="491">
        <v>7</v>
      </c>
      <c r="G27" s="491">
        <v>0</v>
      </c>
      <c r="H27" s="491">
        <v>0</v>
      </c>
      <c r="I27" s="491">
        <v>0</v>
      </c>
      <c r="J27" s="491">
        <v>2</v>
      </c>
    </row>
    <row r="28" spans="1:10" x14ac:dyDescent="0.3">
      <c r="A28" s="491">
        <v>27</v>
      </c>
      <c r="B28" s="491" t="s">
        <v>553</v>
      </c>
      <c r="C28" s="491">
        <v>1</v>
      </c>
      <c r="D28" s="491">
        <v>2</v>
      </c>
      <c r="E28" s="491">
        <v>310</v>
      </c>
      <c r="F28" s="491">
        <v>4</v>
      </c>
      <c r="G28" s="491">
        <v>0</v>
      </c>
      <c r="H28" s="491">
        <v>1</v>
      </c>
      <c r="I28" s="491">
        <v>0</v>
      </c>
      <c r="J28" s="491">
        <v>0</v>
      </c>
    </row>
    <row r="29" spans="1:10" x14ac:dyDescent="0.3">
      <c r="A29" s="491">
        <v>28</v>
      </c>
      <c r="B29" s="491" t="s">
        <v>554</v>
      </c>
      <c r="C29" s="491">
        <v>1</v>
      </c>
      <c r="D29" s="491">
        <v>2</v>
      </c>
      <c r="E29" s="491">
        <v>360</v>
      </c>
      <c r="F29" s="491">
        <v>4</v>
      </c>
      <c r="G29" s="491">
        <v>0</v>
      </c>
      <c r="H29" s="491">
        <v>0</v>
      </c>
      <c r="I29" s="491">
        <v>1</v>
      </c>
      <c r="J29" s="491">
        <v>0</v>
      </c>
    </row>
    <row r="30" spans="1:10" x14ac:dyDescent="0.3">
      <c r="A30" s="491">
        <v>29</v>
      </c>
      <c r="B30" s="491" t="s">
        <v>555</v>
      </c>
      <c r="C30" s="491">
        <v>1</v>
      </c>
      <c r="D30" s="491">
        <v>2</v>
      </c>
      <c r="E30" s="491">
        <v>402</v>
      </c>
      <c r="F30" s="491">
        <v>4</v>
      </c>
      <c r="G30" s="491">
        <v>0</v>
      </c>
      <c r="H30" s="491">
        <v>0</v>
      </c>
      <c r="I30" s="491">
        <v>1</v>
      </c>
      <c r="J30" s="491">
        <v>0</v>
      </c>
    </row>
    <row r="31" spans="1:10" x14ac:dyDescent="0.3">
      <c r="A31" s="491">
        <v>30</v>
      </c>
      <c r="B31" s="491" t="s">
        <v>577</v>
      </c>
      <c r="C31" s="491">
        <v>1</v>
      </c>
      <c r="D31" s="491">
        <v>2</v>
      </c>
      <c r="E31" s="491">
        <v>450</v>
      </c>
      <c r="F31" s="491">
        <v>5</v>
      </c>
      <c r="G31" s="491">
        <v>0</v>
      </c>
      <c r="H31" s="491">
        <v>0</v>
      </c>
      <c r="I31" s="491">
        <v>1</v>
      </c>
      <c r="J31" s="491">
        <v>0</v>
      </c>
    </row>
    <row r="32" spans="1:10" x14ac:dyDescent="0.3">
      <c r="A32" s="491">
        <v>31</v>
      </c>
      <c r="B32" s="491" t="s">
        <v>570</v>
      </c>
      <c r="C32" s="491">
        <v>1</v>
      </c>
      <c r="D32" s="491">
        <v>2</v>
      </c>
      <c r="E32" s="491">
        <v>540</v>
      </c>
      <c r="F32" s="491">
        <v>6</v>
      </c>
      <c r="G32" s="491">
        <v>0</v>
      </c>
      <c r="H32" s="491">
        <v>0</v>
      </c>
      <c r="I32" s="491">
        <v>1</v>
      </c>
      <c r="J32" s="491">
        <v>0</v>
      </c>
    </row>
    <row r="33" spans="1:10" x14ac:dyDescent="0.3">
      <c r="A33" s="491">
        <v>32</v>
      </c>
      <c r="B33" s="491" t="s">
        <v>556</v>
      </c>
      <c r="C33" s="491">
        <v>1</v>
      </c>
      <c r="D33" s="491">
        <v>1</v>
      </c>
      <c r="E33" s="491">
        <v>47</v>
      </c>
      <c r="F33" s="491">
        <v>3</v>
      </c>
      <c r="G33" s="491">
        <v>0</v>
      </c>
      <c r="H33" s="491">
        <v>1</v>
      </c>
      <c r="I33" s="491">
        <v>0</v>
      </c>
      <c r="J33" s="491">
        <v>0</v>
      </c>
    </row>
    <row r="34" spans="1:10" x14ac:dyDescent="0.3">
      <c r="A34" s="491">
        <v>33</v>
      </c>
      <c r="B34" s="491" t="s">
        <v>557</v>
      </c>
      <c r="C34" s="491">
        <v>1</v>
      </c>
      <c r="D34" s="491">
        <v>1</v>
      </c>
      <c r="E34" s="491">
        <v>103</v>
      </c>
      <c r="F34" s="491">
        <v>3</v>
      </c>
      <c r="G34" s="491">
        <v>0</v>
      </c>
      <c r="H34" s="491">
        <v>0</v>
      </c>
      <c r="I34" s="491">
        <v>1</v>
      </c>
      <c r="J34" s="491">
        <v>0</v>
      </c>
    </row>
    <row r="35" spans="1:10" x14ac:dyDescent="0.3">
      <c r="A35" s="491">
        <v>34</v>
      </c>
      <c r="B35" s="491" t="s">
        <v>558</v>
      </c>
      <c r="C35" s="491">
        <v>1</v>
      </c>
      <c r="D35" s="491">
        <v>1</v>
      </c>
      <c r="E35" s="491">
        <v>208</v>
      </c>
      <c r="F35" s="491">
        <v>3</v>
      </c>
      <c r="G35" s="491">
        <v>0</v>
      </c>
      <c r="H35" s="491">
        <v>1</v>
      </c>
      <c r="I35" s="491">
        <v>0</v>
      </c>
      <c r="J35" s="491">
        <v>0</v>
      </c>
    </row>
    <row r="36" spans="1:10" x14ac:dyDescent="0.3">
      <c r="A36" s="491">
        <v>35</v>
      </c>
      <c r="B36" s="491" t="s">
        <v>559</v>
      </c>
      <c r="C36" s="491">
        <v>1</v>
      </c>
      <c r="D36" s="491">
        <v>1</v>
      </c>
      <c r="E36" s="491">
        <v>210</v>
      </c>
      <c r="F36" s="491">
        <v>3</v>
      </c>
      <c r="G36" s="491">
        <v>0</v>
      </c>
      <c r="H36" s="491">
        <v>1</v>
      </c>
      <c r="I36" s="491">
        <v>0</v>
      </c>
      <c r="J36" s="491">
        <v>0</v>
      </c>
    </row>
    <row r="37" spans="1:10" x14ac:dyDescent="0.3">
      <c r="A37" s="491">
        <v>36</v>
      </c>
      <c r="B37" s="491" t="s">
        <v>560</v>
      </c>
      <c r="C37" s="491">
        <v>1</v>
      </c>
      <c r="D37" s="491">
        <v>1</v>
      </c>
      <c r="E37" s="491">
        <v>225</v>
      </c>
      <c r="F37" s="491">
        <v>3</v>
      </c>
      <c r="G37" s="491">
        <v>0</v>
      </c>
      <c r="H37" s="491">
        <v>0</v>
      </c>
      <c r="I37" s="491">
        <v>1</v>
      </c>
      <c r="J37" s="491">
        <v>0</v>
      </c>
    </row>
    <row r="38" spans="1:10" x14ac:dyDescent="0.3">
      <c r="A38" s="491">
        <v>37</v>
      </c>
      <c r="B38" s="491" t="s">
        <v>561</v>
      </c>
      <c r="C38" s="491">
        <v>1</v>
      </c>
      <c r="D38" s="491">
        <v>1</v>
      </c>
      <c r="E38" s="491">
        <v>232</v>
      </c>
      <c r="F38" s="491">
        <v>3</v>
      </c>
      <c r="G38" s="491">
        <v>1</v>
      </c>
      <c r="H38" s="491">
        <v>0</v>
      </c>
      <c r="I38" s="491">
        <v>1</v>
      </c>
      <c r="J38" s="491">
        <v>0</v>
      </c>
    </row>
    <row r="39" spans="1:10" x14ac:dyDescent="0.3">
      <c r="A39" s="491">
        <v>38</v>
      </c>
      <c r="B39" s="491" t="s">
        <v>563</v>
      </c>
      <c r="C39" s="491">
        <v>1</v>
      </c>
      <c r="D39" s="491">
        <v>1</v>
      </c>
      <c r="E39" s="491">
        <v>247</v>
      </c>
      <c r="F39" s="491">
        <v>3</v>
      </c>
      <c r="G39" s="491">
        <v>0</v>
      </c>
      <c r="H39" s="491">
        <v>0</v>
      </c>
      <c r="I39" s="491">
        <v>1</v>
      </c>
      <c r="J39" s="491">
        <v>0</v>
      </c>
    </row>
    <row r="40" spans="1:10" x14ac:dyDescent="0.3">
      <c r="A40" s="491">
        <v>39</v>
      </c>
      <c r="B40" s="491" t="s">
        <v>564</v>
      </c>
      <c r="C40" s="491">
        <v>1</v>
      </c>
      <c r="D40" s="491">
        <v>1</v>
      </c>
      <c r="E40" s="491">
        <v>270</v>
      </c>
      <c r="F40" s="491">
        <v>3</v>
      </c>
      <c r="G40" s="491">
        <v>0</v>
      </c>
      <c r="H40" s="491">
        <v>1</v>
      </c>
      <c r="I40" s="491">
        <v>0</v>
      </c>
      <c r="J40" s="491">
        <v>0</v>
      </c>
    </row>
    <row r="41" spans="1:10" x14ac:dyDescent="0.3">
      <c r="A41" s="491">
        <v>40</v>
      </c>
      <c r="B41" s="491" t="s">
        <v>565</v>
      </c>
      <c r="C41" s="491">
        <v>1</v>
      </c>
      <c r="D41" s="491">
        <v>1</v>
      </c>
      <c r="E41" s="491">
        <v>270</v>
      </c>
      <c r="F41" s="491">
        <v>3</v>
      </c>
      <c r="G41" s="491">
        <v>1</v>
      </c>
      <c r="H41" s="491">
        <v>0</v>
      </c>
      <c r="I41" s="491">
        <v>1</v>
      </c>
      <c r="J41" s="491">
        <v>0</v>
      </c>
    </row>
    <row r="42" spans="1:10" x14ac:dyDescent="0.3">
      <c r="A42" s="491">
        <v>41</v>
      </c>
      <c r="B42" s="491" t="s">
        <v>562</v>
      </c>
      <c r="C42" s="491">
        <v>1</v>
      </c>
      <c r="D42" s="491">
        <v>1</v>
      </c>
      <c r="E42" s="491">
        <v>298</v>
      </c>
      <c r="F42" s="491">
        <v>6</v>
      </c>
      <c r="G42" s="491">
        <v>0</v>
      </c>
      <c r="H42" s="491">
        <v>0</v>
      </c>
      <c r="I42" s="491">
        <v>1</v>
      </c>
      <c r="J42" s="491">
        <v>0</v>
      </c>
    </row>
    <row r="43" spans="1:10" x14ac:dyDescent="0.3">
      <c r="A43" s="491">
        <v>42</v>
      </c>
      <c r="B43" s="491" t="s">
        <v>566</v>
      </c>
      <c r="C43" s="491">
        <v>1</v>
      </c>
      <c r="D43" s="491">
        <v>1</v>
      </c>
      <c r="E43" s="491">
        <v>317</v>
      </c>
      <c r="F43" s="491">
        <v>4</v>
      </c>
      <c r="G43" s="491">
        <v>0</v>
      </c>
      <c r="H43" s="491">
        <v>0</v>
      </c>
      <c r="I43" s="491">
        <v>1</v>
      </c>
      <c r="J43" s="491">
        <v>0</v>
      </c>
    </row>
    <row r="44" spans="1:10" x14ac:dyDescent="0.3">
      <c r="A44" s="491">
        <v>43</v>
      </c>
      <c r="B44" s="491" t="s">
        <v>578</v>
      </c>
      <c r="C44" s="491">
        <v>1</v>
      </c>
      <c r="D44" s="491">
        <v>1</v>
      </c>
      <c r="E44" s="491">
        <v>327</v>
      </c>
      <c r="F44" s="491">
        <v>6</v>
      </c>
      <c r="G44" s="491">
        <v>0</v>
      </c>
      <c r="H44" s="491">
        <v>1</v>
      </c>
      <c r="I44" s="491">
        <v>0</v>
      </c>
      <c r="J44" s="491">
        <v>0</v>
      </c>
    </row>
    <row r="45" spans="1:10" x14ac:dyDescent="0.3">
      <c r="A45" s="491">
        <v>44</v>
      </c>
      <c r="B45" s="491" t="s">
        <v>567</v>
      </c>
      <c r="C45" s="491">
        <v>1</v>
      </c>
      <c r="D45" s="491">
        <v>1</v>
      </c>
      <c r="E45" s="491">
        <v>330</v>
      </c>
      <c r="F45" s="491">
        <v>4</v>
      </c>
      <c r="G45" s="491">
        <v>0</v>
      </c>
      <c r="H45" s="491">
        <v>0</v>
      </c>
      <c r="I45" s="491">
        <v>1</v>
      </c>
      <c r="J45" s="491">
        <v>0</v>
      </c>
    </row>
    <row r="46" spans="1:10" x14ac:dyDescent="0.3">
      <c r="A46" s="491">
        <v>45</v>
      </c>
      <c r="B46" s="491" t="s">
        <v>568</v>
      </c>
      <c r="C46" s="491">
        <v>1</v>
      </c>
      <c r="D46" s="491">
        <v>1</v>
      </c>
      <c r="E46" s="491">
        <v>331</v>
      </c>
      <c r="F46" s="491">
        <v>4</v>
      </c>
      <c r="G46" s="491">
        <v>0</v>
      </c>
      <c r="H46" s="491">
        <v>0</v>
      </c>
      <c r="I46" s="491">
        <v>1</v>
      </c>
      <c r="J46" s="491">
        <v>0</v>
      </c>
    </row>
    <row r="47" spans="1:10" x14ac:dyDescent="0.3">
      <c r="A47" s="491">
        <v>46</v>
      </c>
      <c r="B47" s="491" t="s">
        <v>569</v>
      </c>
      <c r="C47" s="491">
        <v>1</v>
      </c>
      <c r="D47" s="491">
        <v>1</v>
      </c>
      <c r="E47" s="491">
        <v>351</v>
      </c>
      <c r="F47" s="491">
        <v>4</v>
      </c>
      <c r="G47" s="491">
        <v>0</v>
      </c>
      <c r="H47" s="491">
        <v>1</v>
      </c>
      <c r="I47" s="491">
        <v>0</v>
      </c>
      <c r="J47" s="491">
        <v>0</v>
      </c>
    </row>
    <row r="48" spans="1:10" x14ac:dyDescent="0.3">
      <c r="A48" s="491">
        <v>47</v>
      </c>
      <c r="B48" s="491" t="s">
        <v>572</v>
      </c>
      <c r="C48" s="491">
        <v>1</v>
      </c>
      <c r="D48" s="491">
        <v>1</v>
      </c>
      <c r="E48" s="491">
        <v>390</v>
      </c>
      <c r="F48" s="491">
        <v>4</v>
      </c>
      <c r="G48" s="491">
        <v>0</v>
      </c>
      <c r="H48" s="491">
        <v>1</v>
      </c>
      <c r="I48" s="491">
        <v>0</v>
      </c>
      <c r="J48" s="491">
        <v>0</v>
      </c>
    </row>
    <row r="49" spans="1:10" x14ac:dyDescent="0.3">
      <c r="A49" s="491">
        <v>48</v>
      </c>
      <c r="B49" s="491" t="s">
        <v>573</v>
      </c>
      <c r="C49" s="491">
        <v>1</v>
      </c>
      <c r="D49" s="491">
        <v>1</v>
      </c>
      <c r="E49" s="491">
        <v>400</v>
      </c>
      <c r="F49" s="491">
        <v>5</v>
      </c>
      <c r="G49" s="491">
        <v>0</v>
      </c>
      <c r="H49" s="491">
        <v>0</v>
      </c>
      <c r="I49" s="491">
        <v>1</v>
      </c>
      <c r="J49" s="491">
        <v>0</v>
      </c>
    </row>
    <row r="50" spans="1:10" x14ac:dyDescent="0.3">
      <c r="A50" s="491">
        <v>49</v>
      </c>
      <c r="B50" s="491" t="s">
        <v>575</v>
      </c>
      <c r="C50" s="491">
        <v>1</v>
      </c>
      <c r="D50" s="491">
        <v>1</v>
      </c>
      <c r="E50" s="491">
        <v>472</v>
      </c>
      <c r="F50" s="491">
        <v>5</v>
      </c>
      <c r="G50" s="491">
        <v>0</v>
      </c>
      <c r="H50" s="491">
        <v>0</v>
      </c>
      <c r="I50" s="491">
        <v>0</v>
      </c>
      <c r="J50" s="491">
        <v>1</v>
      </c>
    </row>
    <row r="51" spans="1:10" x14ac:dyDescent="0.3">
      <c r="A51" s="491">
        <v>50</v>
      </c>
      <c r="B51" s="491" t="s">
        <v>571</v>
      </c>
      <c r="C51" s="491">
        <v>1</v>
      </c>
      <c r="D51" s="491">
        <v>1</v>
      </c>
      <c r="E51" s="491">
        <v>527</v>
      </c>
      <c r="F51" s="491">
        <v>6</v>
      </c>
      <c r="G51" s="491">
        <v>0</v>
      </c>
      <c r="H51" s="491">
        <v>0</v>
      </c>
      <c r="I51" s="491">
        <v>1</v>
      </c>
      <c r="J51" s="491">
        <v>0</v>
      </c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Y370"/>
  <sheetViews>
    <sheetView workbookViewId="0">
      <pane xSplit="17" ySplit="17" topLeftCell="EG315" activePane="bottomRight" state="frozen"/>
      <selection pane="topRight" activeCell="R1" sqref="R1"/>
      <selection pane="bottomLeft" activeCell="A18" sqref="A18"/>
      <selection pane="bottomRight" activeCell="EV325" sqref="EV325"/>
    </sheetView>
  </sheetViews>
  <sheetFormatPr defaultColWidth="9.109375" defaultRowHeight="13.2" x14ac:dyDescent="0.25"/>
  <cols>
    <col min="1" max="1" width="6.88671875" style="10" customWidth="1"/>
    <col min="2" max="2" width="7" style="10" customWidth="1"/>
    <col min="3" max="3" width="12.6640625" style="10" customWidth="1"/>
    <col min="4" max="4" width="14.5546875" style="10" customWidth="1"/>
    <col min="5" max="5" width="2.109375" style="10" customWidth="1"/>
    <col min="6" max="6" width="15" style="10" customWidth="1"/>
    <col min="7" max="7" width="3.6640625" style="10" customWidth="1"/>
    <col min="8" max="8" width="2.6640625" style="10" customWidth="1"/>
    <col min="9" max="9" width="3.6640625" style="10" customWidth="1"/>
    <col min="10" max="10" width="1.88671875" style="10" customWidth="1"/>
    <col min="11" max="13" width="3.6640625" style="10" customWidth="1"/>
    <col min="14" max="14" width="3.6640625" style="10" hidden="1" customWidth="1"/>
    <col min="15" max="15" width="3.6640625" style="10" customWidth="1"/>
    <col min="16" max="16" width="3.44140625" style="10" customWidth="1"/>
    <col min="17" max="18" width="3.6640625" style="10" customWidth="1"/>
    <col min="19" max="152" width="4.6640625" style="10" customWidth="1"/>
    <col min="153" max="216" width="4.6640625" style="10" hidden="1" customWidth="1"/>
    <col min="217" max="217" width="4.6640625" style="10" customWidth="1"/>
    <col min="218" max="221" width="3.6640625" style="10" customWidth="1"/>
    <col min="222" max="222" width="2.6640625" style="10" customWidth="1"/>
    <col min="223" max="233" width="3.6640625" style="10" customWidth="1"/>
    <col min="234" max="234" width="2.6640625" style="10" customWidth="1"/>
    <col min="235" max="236" width="3.6640625" style="10" customWidth="1"/>
    <col min="237" max="237" width="2.6640625" style="10" customWidth="1"/>
    <col min="238" max="239" width="3.6640625" style="10" customWidth="1"/>
    <col min="240" max="240" width="2.6640625" style="10" customWidth="1"/>
    <col min="241" max="251" width="3.6640625" style="10" customWidth="1"/>
    <col min="252" max="252" width="2.6640625" style="10" customWidth="1"/>
    <col min="253" max="253" width="3.6640625" style="10" customWidth="1"/>
    <col min="254" max="254" width="3.6640625" style="294" customWidth="1"/>
    <col min="255" max="255" width="2.6640625" style="294" customWidth="1"/>
    <col min="256" max="256" width="3.6640625" style="294" customWidth="1"/>
    <col min="257" max="284" width="3.6640625" style="10" customWidth="1"/>
    <col min="285" max="285" width="2.6640625" style="10" customWidth="1"/>
    <col min="286" max="287" width="3.6640625" style="10" customWidth="1"/>
    <col min="288" max="288" width="2.6640625" style="10" customWidth="1"/>
    <col min="289" max="302" width="3.6640625" style="10" customWidth="1"/>
    <col min="303" max="303" width="2.6640625" style="10" customWidth="1"/>
    <col min="304" max="307" width="3.6640625" style="10" customWidth="1"/>
    <col min="308" max="310" width="3.6640625" style="347" customWidth="1"/>
    <col min="311" max="326" width="3.6640625" style="10" customWidth="1"/>
    <col min="327" max="327" width="2.6640625" style="10" customWidth="1"/>
    <col min="328" max="334" width="3.6640625" style="10" customWidth="1"/>
    <col min="335" max="337" width="3.6640625" style="374" customWidth="1"/>
    <col min="338" max="346" width="3.6640625" style="10" customWidth="1"/>
    <col min="347" max="352" width="3.6640625" style="374" customWidth="1"/>
    <col min="353" max="356" width="3.6640625" style="10" hidden="1" customWidth="1"/>
    <col min="357" max="357" width="2.6640625" style="10" hidden="1" customWidth="1"/>
    <col min="358" max="359" width="3.6640625" style="10" hidden="1" customWidth="1"/>
    <col min="360" max="360" width="2.6640625" style="10" hidden="1" customWidth="1"/>
    <col min="361" max="365" width="3.6640625" style="10" hidden="1" customWidth="1"/>
    <col min="366" max="366" width="2.6640625" style="10" hidden="1" customWidth="1"/>
    <col min="367" max="368" width="3.6640625" style="10" hidden="1" customWidth="1"/>
    <col min="369" max="369" width="2.6640625" style="10" hidden="1" customWidth="1"/>
    <col min="370" max="383" width="3.6640625" style="10" hidden="1" customWidth="1"/>
    <col min="384" max="384" width="2.6640625" style="10" hidden="1" customWidth="1"/>
    <col min="385" max="386" width="3.6640625" style="10" hidden="1" customWidth="1"/>
    <col min="387" max="387" width="2.6640625" style="10" hidden="1" customWidth="1"/>
    <col min="388" max="392" width="3.6640625" style="10" hidden="1" customWidth="1"/>
    <col min="393" max="393" width="2.6640625" style="10" hidden="1" customWidth="1"/>
    <col min="394" max="395" width="3.6640625" style="10" hidden="1" customWidth="1"/>
    <col min="396" max="396" width="2.6640625" style="10" hidden="1" customWidth="1"/>
    <col min="397" max="398" width="3.6640625" style="10" hidden="1" customWidth="1"/>
    <col min="399" max="399" width="2.6640625" style="10" hidden="1" customWidth="1"/>
    <col min="400" max="401" width="3.6640625" style="10" hidden="1" customWidth="1"/>
    <col min="402" max="402" width="2.6640625" style="10" hidden="1" customWidth="1"/>
    <col min="403" max="413" width="3.6640625" style="10" hidden="1" customWidth="1"/>
    <col min="414" max="414" width="2.6640625" style="10" hidden="1" customWidth="1"/>
    <col min="415" max="415" width="3.6640625" style="10" hidden="1" customWidth="1"/>
    <col min="416" max="417" width="9.109375" style="10" customWidth="1"/>
    <col min="418" max="16384" width="9.109375" style="10"/>
  </cols>
  <sheetData>
    <row r="1" spans="1:415" s="2" customFormat="1" ht="12.75" customHeight="1" x14ac:dyDescent="0.25">
      <c r="A1" s="4" t="s">
        <v>141</v>
      </c>
      <c r="J1" s="3"/>
      <c r="S1" s="531" t="str">
        <f>+HJ1</f>
        <v>Malin Johnsson</v>
      </c>
      <c r="V1" s="531" t="str">
        <f>+HM1</f>
        <v>Håkan Gustafsson</v>
      </c>
      <c r="Y1" s="531" t="str">
        <f>+HP1</f>
        <v>John Nilsson</v>
      </c>
      <c r="AB1" s="531" t="str">
        <f>+HS1</f>
        <v>Erik Nilsson</v>
      </c>
      <c r="AE1" s="531" t="str">
        <f>+HV1</f>
        <v>Thomas Larsson</v>
      </c>
      <c r="AH1" s="531" t="str">
        <f>+HY1</f>
        <v>Tommy Atterhäll</v>
      </c>
      <c r="AK1" s="531" t="str">
        <f>+IB1</f>
        <v>Mikael Petersson</v>
      </c>
      <c r="AN1" s="531" t="str">
        <f>+IE1</f>
        <v>Max Karlsson</v>
      </c>
      <c r="AQ1" s="531" t="str">
        <f>+IH1</f>
        <v>Linus Mattiasson</v>
      </c>
      <c r="AT1" s="531" t="str">
        <f>+IK1</f>
        <v>Gustav Börjesson</v>
      </c>
      <c r="AW1" s="531" t="str">
        <f>+IN1</f>
        <v>Mattias westerström</v>
      </c>
      <c r="AZ1" s="531" t="str">
        <f>+IQ1</f>
        <v>Wilmer Westerström</v>
      </c>
      <c r="BC1" s="531" t="str">
        <f>+IT1</f>
        <v>Fredrik Petersson</v>
      </c>
      <c r="BF1" s="531" t="str">
        <f>+IW1</f>
        <v>Simon Dino</v>
      </c>
      <c r="BI1" s="531" t="str">
        <f>+IZ1</f>
        <v>Magnus Bäcklund</v>
      </c>
      <c r="BL1" s="531" t="str">
        <f>+JC1</f>
        <v>Joel Olofsson</v>
      </c>
      <c r="BO1" s="531" t="str">
        <f>+JF1</f>
        <v>Axel Nilsson</v>
      </c>
      <c r="BR1" s="531" t="str">
        <f>+JI1</f>
        <v>Kenny Johansson</v>
      </c>
      <c r="BU1" s="531" t="str">
        <f>+JL1</f>
        <v>Niklas Zackariasson</v>
      </c>
      <c r="BX1" s="531" t="str">
        <f>+JO1</f>
        <v>Lappen</v>
      </c>
      <c r="BY1" s="159"/>
      <c r="BZ1" s="159"/>
      <c r="CA1" s="531" t="str">
        <f>JR1</f>
        <v>Urban Karlsson</v>
      </c>
      <c r="CD1" s="531" t="str">
        <f>+JU1</f>
        <v>Emil Cerdier</v>
      </c>
      <c r="CG1" s="531" t="str">
        <f>+JX1</f>
        <v>Anders Olofsson</v>
      </c>
      <c r="CJ1" s="531" t="str">
        <f>+KA1</f>
        <v>Anders Utbult</v>
      </c>
      <c r="CM1" s="531" t="str">
        <f>+KD1</f>
        <v>Malte Utbult</v>
      </c>
      <c r="CP1" s="531" t="str">
        <f>+KG1</f>
        <v>Jacob Pettersson</v>
      </c>
      <c r="CS1" s="531" t="str">
        <f>+KJ1</f>
        <v>Stefan Edvardsson</v>
      </c>
      <c r="CV1" s="531" t="str">
        <f>+KM1</f>
        <v>Rikard Westerström</v>
      </c>
      <c r="CY1" s="531" t="str">
        <f>+KP1</f>
        <v>Karin Börjesson</v>
      </c>
      <c r="DB1" s="531" t="str">
        <f>+KS1</f>
        <v>Emma Jernarp</v>
      </c>
      <c r="DE1" s="531" t="str">
        <f>+KV1</f>
        <v>David Jansson</v>
      </c>
      <c r="DH1" s="531" t="str">
        <f>+KY1</f>
        <v>THord Johansson</v>
      </c>
      <c r="DK1" s="531" t="str">
        <f>+LB1</f>
        <v>Mikael Nilsson</v>
      </c>
      <c r="DN1" s="531" t="str">
        <f>+LE1</f>
        <v>Andreas Larsson</v>
      </c>
      <c r="DQ1" s="531" t="str">
        <f>+LH1</f>
        <v>Johan Larsson</v>
      </c>
      <c r="DT1" s="531" t="str">
        <f>+LK1</f>
        <v>Johanna Börjesson</v>
      </c>
      <c r="DW1" s="531" t="str">
        <f>+LN1</f>
        <v>Anton Landin</v>
      </c>
      <c r="DZ1" s="531" t="str">
        <f>+LQ1</f>
        <v>Johan Karlsson</v>
      </c>
      <c r="EC1" s="531" t="str">
        <f>+LT1</f>
        <v>Johnny Svensson</v>
      </c>
      <c r="EF1" s="531" t="str">
        <f>+LW1</f>
        <v>Lucas Clarke</v>
      </c>
      <c r="EI1" s="531" t="str">
        <f>+LZ1</f>
        <v>Victor Nordin</v>
      </c>
      <c r="EL1" s="531" t="str">
        <f>+MC1</f>
        <v>David Nordin</v>
      </c>
      <c r="EO1" s="531" t="str">
        <f>+MF1</f>
        <v>Sofia Nordin</v>
      </c>
      <c r="ER1" s="531" t="str">
        <f>+MI1</f>
        <v>Pia Börjesson</v>
      </c>
      <c r="EU1" s="531" t="str">
        <f>+ML1</f>
        <v>Anders Börjesson</v>
      </c>
      <c r="EV1" s="159"/>
      <c r="EW1" s="159"/>
      <c r="EX1" s="531">
        <f>+MO1</f>
        <v>0</v>
      </c>
      <c r="FA1" s="531">
        <f>+MR1</f>
        <v>0</v>
      </c>
      <c r="FD1" s="531">
        <f>+MU1</f>
        <v>0</v>
      </c>
      <c r="FG1" s="531">
        <f>+MX1</f>
        <v>0</v>
      </c>
      <c r="FJ1" s="531">
        <f>+NA1</f>
        <v>0</v>
      </c>
      <c r="FM1" s="531">
        <f>+ND1</f>
        <v>0</v>
      </c>
      <c r="FP1" s="531">
        <f>+NG1</f>
        <v>0</v>
      </c>
      <c r="FS1" s="531">
        <f>+NJ1</f>
        <v>0</v>
      </c>
      <c r="FV1" s="531">
        <f>+NM1</f>
        <v>0</v>
      </c>
      <c r="FY1" s="531">
        <f>+NP1</f>
        <v>0</v>
      </c>
      <c r="GB1" s="531">
        <f>+NS1</f>
        <v>0</v>
      </c>
      <c r="GE1" s="531">
        <f>+NV1</f>
        <v>0</v>
      </c>
      <c r="GH1" s="531">
        <f>+NY1</f>
        <v>0</v>
      </c>
      <c r="GK1" s="531">
        <f>+OB1</f>
        <v>0</v>
      </c>
      <c r="GN1" s="531">
        <f>+OE1</f>
        <v>0</v>
      </c>
      <c r="GQ1" s="531">
        <f>+OH1</f>
        <v>0</v>
      </c>
      <c r="GT1" s="531">
        <f>+OK1</f>
        <v>0</v>
      </c>
      <c r="GU1" s="162"/>
      <c r="GV1" s="162"/>
      <c r="GW1" s="531">
        <f>+ON1</f>
        <v>0</v>
      </c>
      <c r="GZ1" s="531">
        <f>+OQ1</f>
        <v>0</v>
      </c>
      <c r="HC1" s="531">
        <f>+OT1</f>
        <v>0</v>
      </c>
      <c r="HF1" s="531">
        <f>+OW1</f>
        <v>0</v>
      </c>
      <c r="HG1" s="149"/>
      <c r="HH1" s="150"/>
      <c r="HI1" s="581"/>
      <c r="HJ1" s="539" t="s">
        <v>207</v>
      </c>
      <c r="HK1" s="540"/>
      <c r="HL1" s="541"/>
      <c r="HM1" s="539" t="s">
        <v>224</v>
      </c>
      <c r="HN1" s="540"/>
      <c r="HO1" s="541"/>
      <c r="HP1" s="539" t="s">
        <v>230</v>
      </c>
      <c r="HQ1" s="540"/>
      <c r="HR1" s="541"/>
      <c r="HS1" s="539" t="s">
        <v>234</v>
      </c>
      <c r="HT1" s="540"/>
      <c r="HU1" s="541"/>
      <c r="HV1" s="539" t="s">
        <v>241</v>
      </c>
      <c r="HW1" s="540"/>
      <c r="HX1" s="541"/>
      <c r="HY1" s="539" t="s">
        <v>245</v>
      </c>
      <c r="HZ1" s="540"/>
      <c r="IA1" s="541"/>
      <c r="IB1" s="539" t="s">
        <v>249</v>
      </c>
      <c r="IC1" s="540"/>
      <c r="ID1" s="541"/>
      <c r="IE1" s="539" t="s">
        <v>255</v>
      </c>
      <c r="IF1" s="540"/>
      <c r="IG1" s="541"/>
      <c r="IH1" s="539" t="s">
        <v>257</v>
      </c>
      <c r="II1" s="540"/>
      <c r="IJ1" s="541"/>
      <c r="IK1" s="539" t="s">
        <v>259</v>
      </c>
      <c r="IL1" s="540"/>
      <c r="IM1" s="541"/>
      <c r="IN1" s="539" t="s">
        <v>263</v>
      </c>
      <c r="IO1" s="540"/>
      <c r="IP1" s="541"/>
      <c r="IQ1" s="539" t="s">
        <v>266</v>
      </c>
      <c r="IR1" s="540"/>
      <c r="IS1" s="541"/>
      <c r="IT1" s="539" t="s">
        <v>268</v>
      </c>
      <c r="IU1" s="540"/>
      <c r="IV1" s="541"/>
      <c r="IW1" s="539" t="s">
        <v>271</v>
      </c>
      <c r="IX1" s="540"/>
      <c r="IY1" s="541"/>
      <c r="IZ1" s="539" t="s">
        <v>274</v>
      </c>
      <c r="JA1" s="540"/>
      <c r="JB1" s="541"/>
      <c r="JC1" s="539" t="s">
        <v>278</v>
      </c>
      <c r="JD1" s="540"/>
      <c r="JE1" s="541"/>
      <c r="JF1" s="539" t="s">
        <v>280</v>
      </c>
      <c r="JG1" s="540"/>
      <c r="JH1" s="541"/>
      <c r="JI1" s="539" t="s">
        <v>283</v>
      </c>
      <c r="JJ1" s="540"/>
      <c r="JK1" s="541"/>
      <c r="JL1" s="539" t="s">
        <v>285</v>
      </c>
      <c r="JM1" s="540"/>
      <c r="JN1" s="541"/>
      <c r="JO1" s="539" t="s">
        <v>290</v>
      </c>
      <c r="JP1" s="540"/>
      <c r="JQ1" s="541"/>
      <c r="JR1" s="539" t="s">
        <v>292</v>
      </c>
      <c r="JS1" s="540"/>
      <c r="JT1" s="541"/>
      <c r="JU1" s="539" t="s">
        <v>296</v>
      </c>
      <c r="JV1" s="540"/>
      <c r="JW1" s="541"/>
      <c r="JX1" s="539" t="s">
        <v>300</v>
      </c>
      <c r="JY1" s="540"/>
      <c r="JZ1" s="541"/>
      <c r="KA1" s="539" t="s">
        <v>303</v>
      </c>
      <c r="KB1" s="540"/>
      <c r="KC1" s="541"/>
      <c r="KD1" s="539" t="s">
        <v>306</v>
      </c>
      <c r="KE1" s="540"/>
      <c r="KF1" s="541"/>
      <c r="KG1" s="539" t="s">
        <v>308</v>
      </c>
      <c r="KH1" s="540"/>
      <c r="KI1" s="541"/>
      <c r="KJ1" s="539" t="s">
        <v>311</v>
      </c>
      <c r="KK1" s="540"/>
      <c r="KL1" s="541"/>
      <c r="KM1" s="539" t="s">
        <v>314</v>
      </c>
      <c r="KN1" s="540"/>
      <c r="KO1" s="541"/>
      <c r="KP1" s="539" t="s">
        <v>317</v>
      </c>
      <c r="KQ1" s="540"/>
      <c r="KR1" s="541"/>
      <c r="KS1" s="539" t="s">
        <v>321</v>
      </c>
      <c r="KT1" s="540"/>
      <c r="KU1" s="541"/>
      <c r="KV1" s="539" t="s">
        <v>323</v>
      </c>
      <c r="KW1" s="540"/>
      <c r="KX1" s="541"/>
      <c r="KY1" s="539" t="s">
        <v>324</v>
      </c>
      <c r="KZ1" s="540"/>
      <c r="LA1" s="541"/>
      <c r="LB1" s="539" t="s">
        <v>328</v>
      </c>
      <c r="LC1" s="540"/>
      <c r="LD1" s="541"/>
      <c r="LE1" s="539" t="s">
        <v>354</v>
      </c>
      <c r="LF1" s="540"/>
      <c r="LG1" s="541"/>
      <c r="LH1" s="539" t="s">
        <v>360</v>
      </c>
      <c r="LI1" s="540"/>
      <c r="LJ1" s="541"/>
      <c r="LK1" s="539" t="s">
        <v>361</v>
      </c>
      <c r="LL1" s="540"/>
      <c r="LM1" s="541"/>
      <c r="LN1" s="539" t="s">
        <v>366</v>
      </c>
      <c r="LO1" s="540"/>
      <c r="LP1" s="541"/>
      <c r="LQ1" s="539" t="s">
        <v>369</v>
      </c>
      <c r="LR1" s="540"/>
      <c r="LS1" s="541"/>
      <c r="LT1" s="539" t="s">
        <v>371</v>
      </c>
      <c r="LU1" s="540"/>
      <c r="LV1" s="541"/>
      <c r="LW1" s="539" t="s">
        <v>408</v>
      </c>
      <c r="LX1" s="540"/>
      <c r="LY1" s="541"/>
      <c r="LZ1" s="539" t="s">
        <v>410</v>
      </c>
      <c r="MA1" s="540"/>
      <c r="MB1" s="541"/>
      <c r="MC1" s="539" t="s">
        <v>411</v>
      </c>
      <c r="MD1" s="540"/>
      <c r="ME1" s="541"/>
      <c r="MF1" s="539" t="s">
        <v>412</v>
      </c>
      <c r="MG1" s="540"/>
      <c r="MH1" s="541"/>
      <c r="MI1" s="539" t="s">
        <v>499</v>
      </c>
      <c r="MJ1" s="540"/>
      <c r="MK1" s="541"/>
      <c r="ML1" s="539" t="s">
        <v>500</v>
      </c>
      <c r="MM1" s="540"/>
      <c r="MN1" s="541"/>
      <c r="MO1" s="539"/>
      <c r="MP1" s="540"/>
      <c r="MQ1" s="541"/>
      <c r="MR1" s="539"/>
      <c r="MS1" s="540"/>
      <c r="MT1" s="541"/>
      <c r="MU1" s="539"/>
      <c r="MV1" s="540"/>
      <c r="MW1" s="541"/>
      <c r="MX1" s="539"/>
      <c r="MY1" s="540"/>
      <c r="MZ1" s="541"/>
      <c r="NA1" s="539"/>
      <c r="NB1" s="540"/>
      <c r="NC1" s="541"/>
      <c r="ND1" s="539"/>
      <c r="NE1" s="540"/>
      <c r="NF1" s="541"/>
      <c r="NG1" s="539"/>
      <c r="NH1" s="540"/>
      <c r="NI1" s="541"/>
      <c r="NJ1" s="539"/>
      <c r="NK1" s="540"/>
      <c r="NL1" s="541"/>
      <c r="NM1" s="539"/>
      <c r="NN1" s="540"/>
      <c r="NO1" s="541"/>
      <c r="NP1" s="539"/>
      <c r="NQ1" s="540"/>
      <c r="NR1" s="541"/>
      <c r="NS1" s="539"/>
      <c r="NT1" s="540"/>
      <c r="NU1" s="541"/>
      <c r="NV1" s="539"/>
      <c r="NW1" s="540"/>
      <c r="NX1" s="541"/>
      <c r="NY1" s="539"/>
      <c r="NZ1" s="540"/>
      <c r="OA1" s="541"/>
      <c r="OB1" s="539"/>
      <c r="OC1" s="540"/>
      <c r="OD1" s="541"/>
      <c r="OE1" s="539"/>
      <c r="OF1" s="540"/>
      <c r="OG1" s="541"/>
      <c r="OH1" s="539"/>
      <c r="OI1" s="540"/>
      <c r="OJ1" s="541"/>
      <c r="OK1" s="539"/>
      <c r="OL1" s="540"/>
      <c r="OM1" s="541"/>
      <c r="ON1" s="539"/>
      <c r="OO1" s="540"/>
      <c r="OP1" s="541"/>
      <c r="OQ1" s="539"/>
      <c r="OR1" s="540"/>
      <c r="OS1" s="541"/>
      <c r="OT1" s="539"/>
      <c r="OU1" s="540"/>
      <c r="OV1" s="541"/>
      <c r="OW1" s="539"/>
      <c r="OX1" s="540"/>
      <c r="OY1" s="541"/>
    </row>
    <row r="2" spans="1:415" s="3" customFormat="1" ht="12.75" customHeight="1" x14ac:dyDescent="0.25">
      <c r="A2" s="5" t="s">
        <v>0</v>
      </c>
      <c r="N2" s="6"/>
      <c r="O2" s="61"/>
      <c r="P2" s="65"/>
      <c r="Q2" s="65"/>
      <c r="R2" s="65"/>
      <c r="S2" s="532"/>
      <c r="V2" s="532"/>
      <c r="Y2" s="532"/>
      <c r="AB2" s="532"/>
      <c r="AE2" s="532"/>
      <c r="AH2" s="532"/>
      <c r="AK2" s="532"/>
      <c r="AN2" s="532"/>
      <c r="AQ2" s="532"/>
      <c r="AT2" s="532"/>
      <c r="AW2" s="532"/>
      <c r="AZ2" s="532"/>
      <c r="BC2" s="532"/>
      <c r="BF2" s="532"/>
      <c r="BI2" s="532"/>
      <c r="BL2" s="532"/>
      <c r="BO2" s="532"/>
      <c r="BR2" s="532"/>
      <c r="BU2" s="532"/>
      <c r="BX2" s="532"/>
      <c r="BY2" s="164"/>
      <c r="BZ2" s="164"/>
      <c r="CA2" s="532"/>
      <c r="CD2" s="532"/>
      <c r="CG2" s="532"/>
      <c r="CJ2" s="532"/>
      <c r="CM2" s="532"/>
      <c r="CP2" s="532"/>
      <c r="CS2" s="532"/>
      <c r="CV2" s="532"/>
      <c r="CY2" s="532"/>
      <c r="DB2" s="532"/>
      <c r="DE2" s="532"/>
      <c r="DH2" s="532"/>
      <c r="DK2" s="532"/>
      <c r="DN2" s="532"/>
      <c r="DQ2" s="532"/>
      <c r="DT2" s="532"/>
      <c r="DW2" s="532"/>
      <c r="DZ2" s="532"/>
      <c r="EC2" s="532"/>
      <c r="EF2" s="532"/>
      <c r="EI2" s="532"/>
      <c r="EL2" s="532"/>
      <c r="EO2" s="532"/>
      <c r="ER2" s="532"/>
      <c r="EU2" s="532"/>
      <c r="EV2" s="164"/>
      <c r="EW2" s="164"/>
      <c r="EX2" s="532"/>
      <c r="FA2" s="532"/>
      <c r="FD2" s="532"/>
      <c r="FG2" s="532"/>
      <c r="FJ2" s="532"/>
      <c r="FM2" s="532"/>
      <c r="FP2" s="532"/>
      <c r="FS2" s="532"/>
      <c r="FV2" s="532"/>
      <c r="FY2" s="532"/>
      <c r="GB2" s="532"/>
      <c r="GE2" s="532"/>
      <c r="GH2" s="532"/>
      <c r="GK2" s="532"/>
      <c r="GN2" s="532"/>
      <c r="GQ2" s="532"/>
      <c r="GT2" s="532"/>
      <c r="GU2" s="164"/>
      <c r="GV2" s="164"/>
      <c r="GW2" s="532"/>
      <c r="GZ2" s="532"/>
      <c r="HC2" s="532"/>
      <c r="HF2" s="532"/>
      <c r="HG2" s="157"/>
      <c r="HH2" s="156"/>
      <c r="HI2" s="582"/>
      <c r="HJ2" s="542"/>
      <c r="HK2" s="543"/>
      <c r="HL2" s="544"/>
      <c r="HM2" s="542"/>
      <c r="HN2" s="543"/>
      <c r="HO2" s="544"/>
      <c r="HP2" s="542"/>
      <c r="HQ2" s="543"/>
      <c r="HR2" s="544"/>
      <c r="HS2" s="542"/>
      <c r="HT2" s="543"/>
      <c r="HU2" s="544"/>
      <c r="HV2" s="542"/>
      <c r="HW2" s="543"/>
      <c r="HX2" s="544"/>
      <c r="HY2" s="542"/>
      <c r="HZ2" s="543"/>
      <c r="IA2" s="544"/>
      <c r="IB2" s="542"/>
      <c r="IC2" s="543"/>
      <c r="ID2" s="544"/>
      <c r="IE2" s="542"/>
      <c r="IF2" s="543"/>
      <c r="IG2" s="544"/>
      <c r="IH2" s="542"/>
      <c r="II2" s="543"/>
      <c r="IJ2" s="544"/>
      <c r="IK2" s="542"/>
      <c r="IL2" s="543"/>
      <c r="IM2" s="544"/>
      <c r="IN2" s="542"/>
      <c r="IO2" s="543"/>
      <c r="IP2" s="544"/>
      <c r="IQ2" s="542"/>
      <c r="IR2" s="543"/>
      <c r="IS2" s="544"/>
      <c r="IT2" s="542"/>
      <c r="IU2" s="543"/>
      <c r="IV2" s="544"/>
      <c r="IW2" s="542"/>
      <c r="IX2" s="543"/>
      <c r="IY2" s="544"/>
      <c r="IZ2" s="542"/>
      <c r="JA2" s="543"/>
      <c r="JB2" s="544"/>
      <c r="JC2" s="542"/>
      <c r="JD2" s="543"/>
      <c r="JE2" s="544"/>
      <c r="JF2" s="542"/>
      <c r="JG2" s="543"/>
      <c r="JH2" s="544"/>
      <c r="JI2" s="542"/>
      <c r="JJ2" s="543"/>
      <c r="JK2" s="544"/>
      <c r="JL2" s="542"/>
      <c r="JM2" s="543"/>
      <c r="JN2" s="544"/>
      <c r="JO2" s="542"/>
      <c r="JP2" s="543"/>
      <c r="JQ2" s="544"/>
      <c r="JR2" s="542"/>
      <c r="JS2" s="543"/>
      <c r="JT2" s="544"/>
      <c r="JU2" s="542"/>
      <c r="JV2" s="543"/>
      <c r="JW2" s="544"/>
      <c r="JX2" s="542"/>
      <c r="JY2" s="543"/>
      <c r="JZ2" s="544"/>
      <c r="KA2" s="542"/>
      <c r="KB2" s="543"/>
      <c r="KC2" s="544"/>
      <c r="KD2" s="542"/>
      <c r="KE2" s="543"/>
      <c r="KF2" s="544"/>
      <c r="KG2" s="542"/>
      <c r="KH2" s="543"/>
      <c r="KI2" s="544"/>
      <c r="KJ2" s="542"/>
      <c r="KK2" s="543"/>
      <c r="KL2" s="544"/>
      <c r="KM2" s="542"/>
      <c r="KN2" s="543"/>
      <c r="KO2" s="544"/>
      <c r="KP2" s="542"/>
      <c r="KQ2" s="543"/>
      <c r="KR2" s="544"/>
      <c r="KS2" s="542"/>
      <c r="KT2" s="543"/>
      <c r="KU2" s="544"/>
      <c r="KV2" s="542"/>
      <c r="KW2" s="543"/>
      <c r="KX2" s="544"/>
      <c r="KY2" s="542"/>
      <c r="KZ2" s="543"/>
      <c r="LA2" s="544"/>
      <c r="LB2" s="542"/>
      <c r="LC2" s="543"/>
      <c r="LD2" s="544"/>
      <c r="LE2" s="542"/>
      <c r="LF2" s="543"/>
      <c r="LG2" s="544"/>
      <c r="LH2" s="542"/>
      <c r="LI2" s="543"/>
      <c r="LJ2" s="544"/>
      <c r="LK2" s="542"/>
      <c r="LL2" s="543"/>
      <c r="LM2" s="544"/>
      <c r="LN2" s="542"/>
      <c r="LO2" s="543"/>
      <c r="LP2" s="544"/>
      <c r="LQ2" s="542"/>
      <c r="LR2" s="543"/>
      <c r="LS2" s="544"/>
      <c r="LT2" s="542"/>
      <c r="LU2" s="543"/>
      <c r="LV2" s="544"/>
      <c r="LW2" s="542"/>
      <c r="LX2" s="543"/>
      <c r="LY2" s="544"/>
      <c r="LZ2" s="542"/>
      <c r="MA2" s="543"/>
      <c r="MB2" s="544"/>
      <c r="MC2" s="542"/>
      <c r="MD2" s="543"/>
      <c r="ME2" s="544"/>
      <c r="MF2" s="542"/>
      <c r="MG2" s="543"/>
      <c r="MH2" s="544"/>
      <c r="MI2" s="542"/>
      <c r="MJ2" s="543"/>
      <c r="MK2" s="544"/>
      <c r="ML2" s="542"/>
      <c r="MM2" s="543"/>
      <c r="MN2" s="544"/>
      <c r="MO2" s="542"/>
      <c r="MP2" s="543"/>
      <c r="MQ2" s="544"/>
      <c r="MR2" s="542"/>
      <c r="MS2" s="543"/>
      <c r="MT2" s="544"/>
      <c r="MU2" s="542"/>
      <c r="MV2" s="543"/>
      <c r="MW2" s="544"/>
      <c r="MX2" s="542"/>
      <c r="MY2" s="543"/>
      <c r="MZ2" s="544"/>
      <c r="NA2" s="542"/>
      <c r="NB2" s="543"/>
      <c r="NC2" s="544"/>
      <c r="ND2" s="542"/>
      <c r="NE2" s="543"/>
      <c r="NF2" s="544"/>
      <c r="NG2" s="542"/>
      <c r="NH2" s="543"/>
      <c r="NI2" s="544"/>
      <c r="NJ2" s="542"/>
      <c r="NK2" s="543"/>
      <c r="NL2" s="544"/>
      <c r="NM2" s="542"/>
      <c r="NN2" s="543"/>
      <c r="NO2" s="544"/>
      <c r="NP2" s="542"/>
      <c r="NQ2" s="543"/>
      <c r="NR2" s="544"/>
      <c r="NS2" s="542"/>
      <c r="NT2" s="543"/>
      <c r="NU2" s="544"/>
      <c r="NV2" s="542"/>
      <c r="NW2" s="543"/>
      <c r="NX2" s="544"/>
      <c r="NY2" s="542"/>
      <c r="NZ2" s="543"/>
      <c r="OA2" s="544"/>
      <c r="OB2" s="542"/>
      <c r="OC2" s="543"/>
      <c r="OD2" s="544"/>
      <c r="OE2" s="542"/>
      <c r="OF2" s="543"/>
      <c r="OG2" s="544"/>
      <c r="OH2" s="542"/>
      <c r="OI2" s="543"/>
      <c r="OJ2" s="544"/>
      <c r="OK2" s="542"/>
      <c r="OL2" s="543"/>
      <c r="OM2" s="544"/>
      <c r="ON2" s="542"/>
      <c r="OO2" s="543"/>
      <c r="OP2" s="544"/>
      <c r="OQ2" s="542"/>
      <c r="OR2" s="543"/>
      <c r="OS2" s="544"/>
      <c r="OT2" s="542"/>
      <c r="OU2" s="543"/>
      <c r="OV2" s="544"/>
      <c r="OW2" s="542"/>
      <c r="OX2" s="543"/>
      <c r="OY2" s="544"/>
    </row>
    <row r="3" spans="1:415" s="3" customFormat="1" ht="13.5" customHeight="1" thickBot="1" x14ac:dyDescent="0.3">
      <c r="A3" s="5"/>
      <c r="J3" s="6"/>
      <c r="K3" s="6"/>
      <c r="L3" s="6"/>
      <c r="M3" s="6"/>
      <c r="N3" s="6"/>
      <c r="O3" s="61"/>
      <c r="P3" s="65"/>
      <c r="Q3" s="65"/>
      <c r="R3" s="65"/>
      <c r="S3" s="532"/>
      <c r="V3" s="532"/>
      <c r="Y3" s="532"/>
      <c r="AB3" s="532"/>
      <c r="AE3" s="532"/>
      <c r="AH3" s="532"/>
      <c r="AK3" s="532"/>
      <c r="AN3" s="532"/>
      <c r="AQ3" s="532"/>
      <c r="AT3" s="532"/>
      <c r="AW3" s="532"/>
      <c r="AZ3" s="532"/>
      <c r="BC3" s="532"/>
      <c r="BF3" s="532"/>
      <c r="BI3" s="532"/>
      <c r="BL3" s="532"/>
      <c r="BO3" s="532"/>
      <c r="BR3" s="532"/>
      <c r="BU3" s="532"/>
      <c r="BX3" s="532"/>
      <c r="BY3" s="164"/>
      <c r="BZ3" s="164"/>
      <c r="CA3" s="532"/>
      <c r="CD3" s="532"/>
      <c r="CG3" s="532"/>
      <c r="CJ3" s="532"/>
      <c r="CM3" s="532"/>
      <c r="CP3" s="532"/>
      <c r="CS3" s="532"/>
      <c r="CV3" s="532"/>
      <c r="CY3" s="532"/>
      <c r="DB3" s="532"/>
      <c r="DE3" s="532"/>
      <c r="DH3" s="532"/>
      <c r="DK3" s="532"/>
      <c r="DN3" s="532"/>
      <c r="DQ3" s="532"/>
      <c r="DT3" s="532"/>
      <c r="DW3" s="532"/>
      <c r="DZ3" s="532"/>
      <c r="EC3" s="532"/>
      <c r="EF3" s="532"/>
      <c r="EI3" s="532"/>
      <c r="EL3" s="532"/>
      <c r="EO3" s="532"/>
      <c r="ER3" s="532"/>
      <c r="EU3" s="532"/>
      <c r="EV3" s="164"/>
      <c r="EW3" s="164"/>
      <c r="EX3" s="532"/>
      <c r="FA3" s="532"/>
      <c r="FD3" s="532"/>
      <c r="FG3" s="532"/>
      <c r="FJ3" s="532"/>
      <c r="FM3" s="532"/>
      <c r="FP3" s="532"/>
      <c r="FS3" s="532"/>
      <c r="FV3" s="532"/>
      <c r="FY3" s="532"/>
      <c r="GB3" s="532"/>
      <c r="GE3" s="532"/>
      <c r="GH3" s="532"/>
      <c r="GK3" s="532"/>
      <c r="GN3" s="532"/>
      <c r="GQ3" s="532"/>
      <c r="GT3" s="532"/>
      <c r="GU3" s="164"/>
      <c r="GV3" s="164"/>
      <c r="GW3" s="532"/>
      <c r="GZ3" s="532"/>
      <c r="HC3" s="532"/>
      <c r="HF3" s="532"/>
      <c r="HG3" s="157"/>
      <c r="HH3" s="156"/>
      <c r="HI3" s="582"/>
      <c r="HJ3" s="542"/>
      <c r="HK3" s="543"/>
      <c r="HL3" s="544"/>
      <c r="HM3" s="542"/>
      <c r="HN3" s="543"/>
      <c r="HO3" s="544"/>
      <c r="HP3" s="542"/>
      <c r="HQ3" s="543"/>
      <c r="HR3" s="544"/>
      <c r="HS3" s="542"/>
      <c r="HT3" s="543"/>
      <c r="HU3" s="544"/>
      <c r="HV3" s="542"/>
      <c r="HW3" s="543"/>
      <c r="HX3" s="544"/>
      <c r="HY3" s="542"/>
      <c r="HZ3" s="543"/>
      <c r="IA3" s="544"/>
      <c r="IB3" s="542"/>
      <c r="IC3" s="543"/>
      <c r="ID3" s="544"/>
      <c r="IE3" s="542"/>
      <c r="IF3" s="543"/>
      <c r="IG3" s="544"/>
      <c r="IH3" s="542"/>
      <c r="II3" s="543"/>
      <c r="IJ3" s="544"/>
      <c r="IK3" s="542"/>
      <c r="IL3" s="543"/>
      <c r="IM3" s="544"/>
      <c r="IN3" s="542"/>
      <c r="IO3" s="543"/>
      <c r="IP3" s="544"/>
      <c r="IQ3" s="542"/>
      <c r="IR3" s="543"/>
      <c r="IS3" s="544"/>
      <c r="IT3" s="542"/>
      <c r="IU3" s="543"/>
      <c r="IV3" s="544"/>
      <c r="IW3" s="542"/>
      <c r="IX3" s="543"/>
      <c r="IY3" s="544"/>
      <c r="IZ3" s="542"/>
      <c r="JA3" s="543"/>
      <c r="JB3" s="544"/>
      <c r="JC3" s="542"/>
      <c r="JD3" s="543"/>
      <c r="JE3" s="544"/>
      <c r="JF3" s="542"/>
      <c r="JG3" s="543"/>
      <c r="JH3" s="544"/>
      <c r="JI3" s="542"/>
      <c r="JJ3" s="543"/>
      <c r="JK3" s="544"/>
      <c r="JL3" s="542"/>
      <c r="JM3" s="543"/>
      <c r="JN3" s="544"/>
      <c r="JO3" s="542"/>
      <c r="JP3" s="543"/>
      <c r="JQ3" s="544"/>
      <c r="JR3" s="542"/>
      <c r="JS3" s="543"/>
      <c r="JT3" s="544"/>
      <c r="JU3" s="542"/>
      <c r="JV3" s="543"/>
      <c r="JW3" s="544"/>
      <c r="JX3" s="542"/>
      <c r="JY3" s="543"/>
      <c r="JZ3" s="544"/>
      <c r="KA3" s="542"/>
      <c r="KB3" s="543"/>
      <c r="KC3" s="544"/>
      <c r="KD3" s="542"/>
      <c r="KE3" s="543"/>
      <c r="KF3" s="544"/>
      <c r="KG3" s="542"/>
      <c r="KH3" s="543"/>
      <c r="KI3" s="544"/>
      <c r="KJ3" s="542"/>
      <c r="KK3" s="543"/>
      <c r="KL3" s="544"/>
      <c r="KM3" s="542"/>
      <c r="KN3" s="543"/>
      <c r="KO3" s="544"/>
      <c r="KP3" s="542"/>
      <c r="KQ3" s="543"/>
      <c r="KR3" s="544"/>
      <c r="KS3" s="542"/>
      <c r="KT3" s="543"/>
      <c r="KU3" s="544"/>
      <c r="KV3" s="542"/>
      <c r="KW3" s="543"/>
      <c r="KX3" s="544"/>
      <c r="KY3" s="542"/>
      <c r="KZ3" s="543"/>
      <c r="LA3" s="544"/>
      <c r="LB3" s="542"/>
      <c r="LC3" s="543"/>
      <c r="LD3" s="544"/>
      <c r="LE3" s="542"/>
      <c r="LF3" s="543"/>
      <c r="LG3" s="544"/>
      <c r="LH3" s="542"/>
      <c r="LI3" s="543"/>
      <c r="LJ3" s="544"/>
      <c r="LK3" s="542"/>
      <c r="LL3" s="543"/>
      <c r="LM3" s="544"/>
      <c r="LN3" s="542"/>
      <c r="LO3" s="543"/>
      <c r="LP3" s="544"/>
      <c r="LQ3" s="542"/>
      <c r="LR3" s="543"/>
      <c r="LS3" s="544"/>
      <c r="LT3" s="542"/>
      <c r="LU3" s="543"/>
      <c r="LV3" s="544"/>
      <c r="LW3" s="542"/>
      <c r="LX3" s="543"/>
      <c r="LY3" s="544"/>
      <c r="LZ3" s="542"/>
      <c r="MA3" s="543"/>
      <c r="MB3" s="544"/>
      <c r="MC3" s="542"/>
      <c r="MD3" s="543"/>
      <c r="ME3" s="544"/>
      <c r="MF3" s="542"/>
      <c r="MG3" s="543"/>
      <c r="MH3" s="544"/>
      <c r="MI3" s="542"/>
      <c r="MJ3" s="543"/>
      <c r="MK3" s="544"/>
      <c r="ML3" s="542"/>
      <c r="MM3" s="543"/>
      <c r="MN3" s="544"/>
      <c r="MO3" s="542"/>
      <c r="MP3" s="543"/>
      <c r="MQ3" s="544"/>
      <c r="MR3" s="542"/>
      <c r="MS3" s="543"/>
      <c r="MT3" s="544"/>
      <c r="MU3" s="542"/>
      <c r="MV3" s="543"/>
      <c r="MW3" s="544"/>
      <c r="MX3" s="542"/>
      <c r="MY3" s="543"/>
      <c r="MZ3" s="544"/>
      <c r="NA3" s="542"/>
      <c r="NB3" s="543"/>
      <c r="NC3" s="544"/>
      <c r="ND3" s="542"/>
      <c r="NE3" s="543"/>
      <c r="NF3" s="544"/>
      <c r="NG3" s="542"/>
      <c r="NH3" s="543"/>
      <c r="NI3" s="544"/>
      <c r="NJ3" s="542"/>
      <c r="NK3" s="543"/>
      <c r="NL3" s="544"/>
      <c r="NM3" s="542"/>
      <c r="NN3" s="543"/>
      <c r="NO3" s="544"/>
      <c r="NP3" s="542"/>
      <c r="NQ3" s="543"/>
      <c r="NR3" s="544"/>
      <c r="NS3" s="542"/>
      <c r="NT3" s="543"/>
      <c r="NU3" s="544"/>
      <c r="NV3" s="542"/>
      <c r="NW3" s="543"/>
      <c r="NX3" s="544"/>
      <c r="NY3" s="542"/>
      <c r="NZ3" s="543"/>
      <c r="OA3" s="544"/>
      <c r="OB3" s="542"/>
      <c r="OC3" s="543"/>
      <c r="OD3" s="544"/>
      <c r="OE3" s="542"/>
      <c r="OF3" s="543"/>
      <c r="OG3" s="544"/>
      <c r="OH3" s="542"/>
      <c r="OI3" s="543"/>
      <c r="OJ3" s="544"/>
      <c r="OK3" s="542"/>
      <c r="OL3" s="543"/>
      <c r="OM3" s="544"/>
      <c r="ON3" s="542"/>
      <c r="OO3" s="543"/>
      <c r="OP3" s="544"/>
      <c r="OQ3" s="542"/>
      <c r="OR3" s="543"/>
      <c r="OS3" s="544"/>
      <c r="OT3" s="542"/>
      <c r="OU3" s="543"/>
      <c r="OV3" s="544"/>
      <c r="OW3" s="542"/>
      <c r="OX3" s="543"/>
      <c r="OY3" s="544"/>
    </row>
    <row r="4" spans="1:415" s="3" customFormat="1" ht="13.5" customHeight="1" x14ac:dyDescent="0.25">
      <c r="A4" s="67" t="s">
        <v>114</v>
      </c>
      <c r="B4" s="68"/>
      <c r="C4" s="68"/>
      <c r="D4" s="68"/>
      <c r="E4" s="68"/>
      <c r="F4" s="74"/>
      <c r="J4" s="65"/>
      <c r="K4" s="65"/>
      <c r="L4" s="65"/>
      <c r="M4" s="65"/>
      <c r="N4" s="65"/>
      <c r="O4" s="65"/>
      <c r="P4" s="65"/>
      <c r="Q4" s="65"/>
      <c r="R4" s="65"/>
      <c r="S4" s="532"/>
      <c r="V4" s="532"/>
      <c r="Y4" s="532"/>
      <c r="AB4" s="532"/>
      <c r="AE4" s="532"/>
      <c r="AH4" s="532"/>
      <c r="AK4" s="532"/>
      <c r="AN4" s="532"/>
      <c r="AQ4" s="532"/>
      <c r="AT4" s="532"/>
      <c r="AW4" s="532"/>
      <c r="AZ4" s="532"/>
      <c r="BC4" s="532"/>
      <c r="BF4" s="532"/>
      <c r="BI4" s="532"/>
      <c r="BL4" s="532"/>
      <c r="BO4" s="532"/>
      <c r="BR4" s="532"/>
      <c r="BU4" s="532"/>
      <c r="BX4" s="532"/>
      <c r="BY4" s="164"/>
      <c r="BZ4" s="164"/>
      <c r="CA4" s="532"/>
      <c r="CD4" s="532"/>
      <c r="CG4" s="532"/>
      <c r="CJ4" s="532"/>
      <c r="CM4" s="532"/>
      <c r="CP4" s="532"/>
      <c r="CS4" s="532"/>
      <c r="CV4" s="532"/>
      <c r="CY4" s="532"/>
      <c r="DB4" s="532"/>
      <c r="DE4" s="532"/>
      <c r="DH4" s="532"/>
      <c r="DK4" s="532"/>
      <c r="DN4" s="532"/>
      <c r="DQ4" s="532"/>
      <c r="DT4" s="532"/>
      <c r="DW4" s="532"/>
      <c r="DZ4" s="532"/>
      <c r="EC4" s="532"/>
      <c r="EF4" s="532"/>
      <c r="EI4" s="532"/>
      <c r="EL4" s="532"/>
      <c r="EO4" s="532"/>
      <c r="ER4" s="532"/>
      <c r="EU4" s="532"/>
      <c r="EV4" s="164"/>
      <c r="EW4" s="164"/>
      <c r="EX4" s="532"/>
      <c r="FA4" s="532"/>
      <c r="FD4" s="532"/>
      <c r="FG4" s="532"/>
      <c r="FJ4" s="532"/>
      <c r="FM4" s="532"/>
      <c r="FP4" s="532"/>
      <c r="FS4" s="532"/>
      <c r="FV4" s="532"/>
      <c r="FY4" s="532"/>
      <c r="GB4" s="532"/>
      <c r="GE4" s="532"/>
      <c r="GH4" s="532"/>
      <c r="GK4" s="532"/>
      <c r="GN4" s="532"/>
      <c r="GQ4" s="532"/>
      <c r="GT4" s="532"/>
      <c r="GU4" s="164"/>
      <c r="GV4" s="164"/>
      <c r="GW4" s="532"/>
      <c r="GZ4" s="532"/>
      <c r="HC4" s="532"/>
      <c r="HF4" s="532"/>
      <c r="HG4" s="157"/>
      <c r="HH4" s="156"/>
      <c r="HI4" s="582"/>
      <c r="HJ4" s="542"/>
      <c r="HK4" s="543"/>
      <c r="HL4" s="544"/>
      <c r="HM4" s="542"/>
      <c r="HN4" s="543"/>
      <c r="HO4" s="544"/>
      <c r="HP4" s="542"/>
      <c r="HQ4" s="543"/>
      <c r="HR4" s="544"/>
      <c r="HS4" s="542"/>
      <c r="HT4" s="543"/>
      <c r="HU4" s="544"/>
      <c r="HV4" s="542"/>
      <c r="HW4" s="543"/>
      <c r="HX4" s="544"/>
      <c r="HY4" s="542"/>
      <c r="HZ4" s="543"/>
      <c r="IA4" s="544"/>
      <c r="IB4" s="542"/>
      <c r="IC4" s="543"/>
      <c r="ID4" s="544"/>
      <c r="IE4" s="542"/>
      <c r="IF4" s="543"/>
      <c r="IG4" s="544"/>
      <c r="IH4" s="542"/>
      <c r="II4" s="543"/>
      <c r="IJ4" s="544"/>
      <c r="IK4" s="542"/>
      <c r="IL4" s="543"/>
      <c r="IM4" s="544"/>
      <c r="IN4" s="542"/>
      <c r="IO4" s="543"/>
      <c r="IP4" s="544"/>
      <c r="IQ4" s="542"/>
      <c r="IR4" s="543"/>
      <c r="IS4" s="544"/>
      <c r="IT4" s="542"/>
      <c r="IU4" s="543"/>
      <c r="IV4" s="544"/>
      <c r="IW4" s="542"/>
      <c r="IX4" s="543"/>
      <c r="IY4" s="544"/>
      <c r="IZ4" s="542"/>
      <c r="JA4" s="543"/>
      <c r="JB4" s="544"/>
      <c r="JC4" s="542"/>
      <c r="JD4" s="543"/>
      <c r="JE4" s="544"/>
      <c r="JF4" s="542"/>
      <c r="JG4" s="543"/>
      <c r="JH4" s="544"/>
      <c r="JI4" s="542"/>
      <c r="JJ4" s="543"/>
      <c r="JK4" s="544"/>
      <c r="JL4" s="542"/>
      <c r="JM4" s="543"/>
      <c r="JN4" s="544"/>
      <c r="JO4" s="542"/>
      <c r="JP4" s="543"/>
      <c r="JQ4" s="544"/>
      <c r="JR4" s="542"/>
      <c r="JS4" s="543"/>
      <c r="JT4" s="544"/>
      <c r="JU4" s="542"/>
      <c r="JV4" s="543"/>
      <c r="JW4" s="544"/>
      <c r="JX4" s="542"/>
      <c r="JY4" s="543"/>
      <c r="JZ4" s="544"/>
      <c r="KA4" s="542"/>
      <c r="KB4" s="543"/>
      <c r="KC4" s="544"/>
      <c r="KD4" s="542"/>
      <c r="KE4" s="543"/>
      <c r="KF4" s="544"/>
      <c r="KG4" s="542"/>
      <c r="KH4" s="543"/>
      <c r="KI4" s="544"/>
      <c r="KJ4" s="542"/>
      <c r="KK4" s="543"/>
      <c r="KL4" s="544"/>
      <c r="KM4" s="542"/>
      <c r="KN4" s="543"/>
      <c r="KO4" s="544"/>
      <c r="KP4" s="542"/>
      <c r="KQ4" s="543"/>
      <c r="KR4" s="544"/>
      <c r="KS4" s="542"/>
      <c r="KT4" s="543"/>
      <c r="KU4" s="544"/>
      <c r="KV4" s="542"/>
      <c r="KW4" s="543"/>
      <c r="KX4" s="544"/>
      <c r="KY4" s="542"/>
      <c r="KZ4" s="543"/>
      <c r="LA4" s="544"/>
      <c r="LB4" s="542"/>
      <c r="LC4" s="543"/>
      <c r="LD4" s="544"/>
      <c r="LE4" s="542"/>
      <c r="LF4" s="543"/>
      <c r="LG4" s="544"/>
      <c r="LH4" s="542"/>
      <c r="LI4" s="543"/>
      <c r="LJ4" s="544"/>
      <c r="LK4" s="542"/>
      <c r="LL4" s="543"/>
      <c r="LM4" s="544"/>
      <c r="LN4" s="542"/>
      <c r="LO4" s="543"/>
      <c r="LP4" s="544"/>
      <c r="LQ4" s="542"/>
      <c r="LR4" s="543"/>
      <c r="LS4" s="544"/>
      <c r="LT4" s="542"/>
      <c r="LU4" s="543"/>
      <c r="LV4" s="544"/>
      <c r="LW4" s="542"/>
      <c r="LX4" s="543"/>
      <c r="LY4" s="544"/>
      <c r="LZ4" s="542"/>
      <c r="MA4" s="543"/>
      <c r="MB4" s="544"/>
      <c r="MC4" s="542"/>
      <c r="MD4" s="543"/>
      <c r="ME4" s="544"/>
      <c r="MF4" s="542"/>
      <c r="MG4" s="543"/>
      <c r="MH4" s="544"/>
      <c r="MI4" s="542"/>
      <c r="MJ4" s="543"/>
      <c r="MK4" s="544"/>
      <c r="ML4" s="542"/>
      <c r="MM4" s="543"/>
      <c r="MN4" s="544"/>
      <c r="MO4" s="542"/>
      <c r="MP4" s="543"/>
      <c r="MQ4" s="544"/>
      <c r="MR4" s="542"/>
      <c r="MS4" s="543"/>
      <c r="MT4" s="544"/>
      <c r="MU4" s="542"/>
      <c r="MV4" s="543"/>
      <c r="MW4" s="544"/>
      <c r="MX4" s="542"/>
      <c r="MY4" s="543"/>
      <c r="MZ4" s="544"/>
      <c r="NA4" s="542"/>
      <c r="NB4" s="543"/>
      <c r="NC4" s="544"/>
      <c r="ND4" s="542"/>
      <c r="NE4" s="543"/>
      <c r="NF4" s="544"/>
      <c r="NG4" s="542"/>
      <c r="NH4" s="543"/>
      <c r="NI4" s="544"/>
      <c r="NJ4" s="542"/>
      <c r="NK4" s="543"/>
      <c r="NL4" s="544"/>
      <c r="NM4" s="542"/>
      <c r="NN4" s="543"/>
      <c r="NO4" s="544"/>
      <c r="NP4" s="542"/>
      <c r="NQ4" s="543"/>
      <c r="NR4" s="544"/>
      <c r="NS4" s="542"/>
      <c r="NT4" s="543"/>
      <c r="NU4" s="544"/>
      <c r="NV4" s="542"/>
      <c r="NW4" s="543"/>
      <c r="NX4" s="544"/>
      <c r="NY4" s="542"/>
      <c r="NZ4" s="543"/>
      <c r="OA4" s="544"/>
      <c r="OB4" s="542"/>
      <c r="OC4" s="543"/>
      <c r="OD4" s="544"/>
      <c r="OE4" s="542"/>
      <c r="OF4" s="543"/>
      <c r="OG4" s="544"/>
      <c r="OH4" s="542"/>
      <c r="OI4" s="543"/>
      <c r="OJ4" s="544"/>
      <c r="OK4" s="542"/>
      <c r="OL4" s="543"/>
      <c r="OM4" s="544"/>
      <c r="ON4" s="542"/>
      <c r="OO4" s="543"/>
      <c r="OP4" s="544"/>
      <c r="OQ4" s="542"/>
      <c r="OR4" s="543"/>
      <c r="OS4" s="544"/>
      <c r="OT4" s="542"/>
      <c r="OU4" s="543"/>
      <c r="OV4" s="544"/>
      <c r="OW4" s="542"/>
      <c r="OX4" s="543"/>
      <c r="OY4" s="544"/>
    </row>
    <row r="5" spans="1:415" s="3" customFormat="1" ht="13.5" customHeight="1" x14ac:dyDescent="0.25">
      <c r="A5" s="69" t="s">
        <v>106</v>
      </c>
      <c r="B5" s="7"/>
      <c r="C5" s="7"/>
      <c r="D5" s="7"/>
      <c r="E5" s="7"/>
      <c r="F5" s="75"/>
      <c r="J5" s="65"/>
      <c r="K5" s="65"/>
      <c r="L5" s="65"/>
      <c r="M5" s="65"/>
      <c r="N5" s="65"/>
      <c r="O5" s="65"/>
      <c r="P5" s="65"/>
      <c r="Q5" s="65"/>
      <c r="R5" s="65"/>
      <c r="S5" s="532"/>
      <c r="V5" s="532"/>
      <c r="Y5" s="532"/>
      <c r="AB5" s="532"/>
      <c r="AE5" s="532"/>
      <c r="AH5" s="532"/>
      <c r="AK5" s="532"/>
      <c r="AN5" s="532"/>
      <c r="AQ5" s="532"/>
      <c r="AT5" s="532"/>
      <c r="AW5" s="532"/>
      <c r="AZ5" s="532"/>
      <c r="BC5" s="532"/>
      <c r="BF5" s="532"/>
      <c r="BI5" s="532"/>
      <c r="BL5" s="532"/>
      <c r="BO5" s="532"/>
      <c r="BR5" s="532"/>
      <c r="BU5" s="532"/>
      <c r="BX5" s="532"/>
      <c r="BY5" s="164"/>
      <c r="BZ5" s="164"/>
      <c r="CA5" s="532"/>
      <c r="CD5" s="532"/>
      <c r="CG5" s="532"/>
      <c r="CJ5" s="532"/>
      <c r="CM5" s="532"/>
      <c r="CP5" s="532"/>
      <c r="CS5" s="532"/>
      <c r="CV5" s="532"/>
      <c r="CY5" s="532"/>
      <c r="DB5" s="532"/>
      <c r="DE5" s="532"/>
      <c r="DH5" s="532"/>
      <c r="DK5" s="532"/>
      <c r="DN5" s="532"/>
      <c r="DQ5" s="532"/>
      <c r="DT5" s="532"/>
      <c r="DW5" s="532"/>
      <c r="DZ5" s="532"/>
      <c r="EC5" s="532"/>
      <c r="EF5" s="532"/>
      <c r="EI5" s="532"/>
      <c r="EL5" s="532"/>
      <c r="EO5" s="532"/>
      <c r="ER5" s="532"/>
      <c r="EU5" s="532"/>
      <c r="EV5" s="164"/>
      <c r="EW5" s="164"/>
      <c r="EX5" s="532"/>
      <c r="FA5" s="532"/>
      <c r="FD5" s="532"/>
      <c r="FG5" s="532"/>
      <c r="FJ5" s="532"/>
      <c r="FM5" s="532"/>
      <c r="FP5" s="532"/>
      <c r="FS5" s="532"/>
      <c r="FV5" s="532"/>
      <c r="FY5" s="532"/>
      <c r="GB5" s="532"/>
      <c r="GE5" s="532"/>
      <c r="GH5" s="532"/>
      <c r="GK5" s="532"/>
      <c r="GN5" s="532"/>
      <c r="GQ5" s="532"/>
      <c r="GT5" s="532"/>
      <c r="GU5" s="164"/>
      <c r="GV5" s="164"/>
      <c r="GW5" s="532"/>
      <c r="GZ5" s="532"/>
      <c r="HC5" s="532"/>
      <c r="HF5" s="532"/>
      <c r="HG5" s="157"/>
      <c r="HH5" s="156"/>
      <c r="HI5" s="582"/>
      <c r="HJ5" s="542"/>
      <c r="HK5" s="543"/>
      <c r="HL5" s="544"/>
      <c r="HM5" s="542"/>
      <c r="HN5" s="543"/>
      <c r="HO5" s="544"/>
      <c r="HP5" s="542"/>
      <c r="HQ5" s="543"/>
      <c r="HR5" s="544"/>
      <c r="HS5" s="542"/>
      <c r="HT5" s="543"/>
      <c r="HU5" s="544"/>
      <c r="HV5" s="542"/>
      <c r="HW5" s="543"/>
      <c r="HX5" s="544"/>
      <c r="HY5" s="542"/>
      <c r="HZ5" s="543"/>
      <c r="IA5" s="544"/>
      <c r="IB5" s="542"/>
      <c r="IC5" s="543"/>
      <c r="ID5" s="544"/>
      <c r="IE5" s="542"/>
      <c r="IF5" s="543"/>
      <c r="IG5" s="544"/>
      <c r="IH5" s="542"/>
      <c r="II5" s="543"/>
      <c r="IJ5" s="544"/>
      <c r="IK5" s="542"/>
      <c r="IL5" s="543"/>
      <c r="IM5" s="544"/>
      <c r="IN5" s="542"/>
      <c r="IO5" s="543"/>
      <c r="IP5" s="544"/>
      <c r="IQ5" s="542"/>
      <c r="IR5" s="543"/>
      <c r="IS5" s="544"/>
      <c r="IT5" s="542"/>
      <c r="IU5" s="543"/>
      <c r="IV5" s="544"/>
      <c r="IW5" s="542"/>
      <c r="IX5" s="543"/>
      <c r="IY5" s="544"/>
      <c r="IZ5" s="542"/>
      <c r="JA5" s="543"/>
      <c r="JB5" s="544"/>
      <c r="JC5" s="542"/>
      <c r="JD5" s="543"/>
      <c r="JE5" s="544"/>
      <c r="JF5" s="542"/>
      <c r="JG5" s="543"/>
      <c r="JH5" s="544"/>
      <c r="JI5" s="542"/>
      <c r="JJ5" s="543"/>
      <c r="JK5" s="544"/>
      <c r="JL5" s="542"/>
      <c r="JM5" s="543"/>
      <c r="JN5" s="544"/>
      <c r="JO5" s="542"/>
      <c r="JP5" s="543"/>
      <c r="JQ5" s="544"/>
      <c r="JR5" s="542"/>
      <c r="JS5" s="543"/>
      <c r="JT5" s="544"/>
      <c r="JU5" s="542"/>
      <c r="JV5" s="543"/>
      <c r="JW5" s="544"/>
      <c r="JX5" s="542"/>
      <c r="JY5" s="543"/>
      <c r="JZ5" s="544"/>
      <c r="KA5" s="542"/>
      <c r="KB5" s="543"/>
      <c r="KC5" s="544"/>
      <c r="KD5" s="542"/>
      <c r="KE5" s="543"/>
      <c r="KF5" s="544"/>
      <c r="KG5" s="542"/>
      <c r="KH5" s="543"/>
      <c r="KI5" s="544"/>
      <c r="KJ5" s="542"/>
      <c r="KK5" s="543"/>
      <c r="KL5" s="544"/>
      <c r="KM5" s="542"/>
      <c r="KN5" s="543"/>
      <c r="KO5" s="544"/>
      <c r="KP5" s="542"/>
      <c r="KQ5" s="543"/>
      <c r="KR5" s="544"/>
      <c r="KS5" s="542"/>
      <c r="KT5" s="543"/>
      <c r="KU5" s="544"/>
      <c r="KV5" s="542"/>
      <c r="KW5" s="543"/>
      <c r="KX5" s="544"/>
      <c r="KY5" s="542"/>
      <c r="KZ5" s="543"/>
      <c r="LA5" s="544"/>
      <c r="LB5" s="542"/>
      <c r="LC5" s="543"/>
      <c r="LD5" s="544"/>
      <c r="LE5" s="542"/>
      <c r="LF5" s="543"/>
      <c r="LG5" s="544"/>
      <c r="LH5" s="542"/>
      <c r="LI5" s="543"/>
      <c r="LJ5" s="544"/>
      <c r="LK5" s="542"/>
      <c r="LL5" s="543"/>
      <c r="LM5" s="544"/>
      <c r="LN5" s="542"/>
      <c r="LO5" s="543"/>
      <c r="LP5" s="544"/>
      <c r="LQ5" s="542"/>
      <c r="LR5" s="543"/>
      <c r="LS5" s="544"/>
      <c r="LT5" s="542"/>
      <c r="LU5" s="543"/>
      <c r="LV5" s="544"/>
      <c r="LW5" s="542"/>
      <c r="LX5" s="543"/>
      <c r="LY5" s="544"/>
      <c r="LZ5" s="542"/>
      <c r="MA5" s="543"/>
      <c r="MB5" s="544"/>
      <c r="MC5" s="542"/>
      <c r="MD5" s="543"/>
      <c r="ME5" s="544"/>
      <c r="MF5" s="542"/>
      <c r="MG5" s="543"/>
      <c r="MH5" s="544"/>
      <c r="MI5" s="542"/>
      <c r="MJ5" s="543"/>
      <c r="MK5" s="544"/>
      <c r="ML5" s="542"/>
      <c r="MM5" s="543"/>
      <c r="MN5" s="544"/>
      <c r="MO5" s="542"/>
      <c r="MP5" s="543"/>
      <c r="MQ5" s="544"/>
      <c r="MR5" s="542"/>
      <c r="MS5" s="543"/>
      <c r="MT5" s="544"/>
      <c r="MU5" s="542"/>
      <c r="MV5" s="543"/>
      <c r="MW5" s="544"/>
      <c r="MX5" s="542"/>
      <c r="MY5" s="543"/>
      <c r="MZ5" s="544"/>
      <c r="NA5" s="542"/>
      <c r="NB5" s="543"/>
      <c r="NC5" s="544"/>
      <c r="ND5" s="542"/>
      <c r="NE5" s="543"/>
      <c r="NF5" s="544"/>
      <c r="NG5" s="542"/>
      <c r="NH5" s="543"/>
      <c r="NI5" s="544"/>
      <c r="NJ5" s="542"/>
      <c r="NK5" s="543"/>
      <c r="NL5" s="544"/>
      <c r="NM5" s="542"/>
      <c r="NN5" s="543"/>
      <c r="NO5" s="544"/>
      <c r="NP5" s="542"/>
      <c r="NQ5" s="543"/>
      <c r="NR5" s="544"/>
      <c r="NS5" s="542"/>
      <c r="NT5" s="543"/>
      <c r="NU5" s="544"/>
      <c r="NV5" s="542"/>
      <c r="NW5" s="543"/>
      <c r="NX5" s="544"/>
      <c r="NY5" s="542"/>
      <c r="NZ5" s="543"/>
      <c r="OA5" s="544"/>
      <c r="OB5" s="542"/>
      <c r="OC5" s="543"/>
      <c r="OD5" s="544"/>
      <c r="OE5" s="542"/>
      <c r="OF5" s="543"/>
      <c r="OG5" s="544"/>
      <c r="OH5" s="542"/>
      <c r="OI5" s="543"/>
      <c r="OJ5" s="544"/>
      <c r="OK5" s="542"/>
      <c r="OL5" s="543"/>
      <c r="OM5" s="544"/>
      <c r="ON5" s="542"/>
      <c r="OO5" s="543"/>
      <c r="OP5" s="544"/>
      <c r="OQ5" s="542"/>
      <c r="OR5" s="543"/>
      <c r="OS5" s="544"/>
      <c r="OT5" s="542"/>
      <c r="OU5" s="543"/>
      <c r="OV5" s="544"/>
      <c r="OW5" s="542"/>
      <c r="OX5" s="543"/>
      <c r="OY5" s="544"/>
    </row>
    <row r="6" spans="1:415" s="3" customFormat="1" ht="13.5" customHeight="1" x14ac:dyDescent="0.25">
      <c r="A6" s="70" t="s">
        <v>115</v>
      </c>
      <c r="B6" s="7"/>
      <c r="C6" s="7"/>
      <c r="D6" s="7"/>
      <c r="E6" s="7"/>
      <c r="F6" s="75"/>
      <c r="J6" s="65"/>
      <c r="K6" s="65"/>
      <c r="L6" s="65"/>
      <c r="M6" s="65"/>
      <c r="N6" s="65"/>
      <c r="O6" s="65"/>
      <c r="P6" s="65"/>
      <c r="Q6" s="65"/>
      <c r="R6" s="65"/>
      <c r="S6" s="532"/>
      <c r="V6" s="532"/>
      <c r="Y6" s="532"/>
      <c r="AB6" s="532"/>
      <c r="AE6" s="532"/>
      <c r="AH6" s="532"/>
      <c r="AK6" s="532"/>
      <c r="AN6" s="532"/>
      <c r="AQ6" s="532"/>
      <c r="AT6" s="532"/>
      <c r="AW6" s="532"/>
      <c r="AZ6" s="532"/>
      <c r="BC6" s="532"/>
      <c r="BF6" s="532"/>
      <c r="BI6" s="532"/>
      <c r="BL6" s="532"/>
      <c r="BO6" s="532"/>
      <c r="BR6" s="532"/>
      <c r="BU6" s="532"/>
      <c r="BX6" s="532"/>
      <c r="BY6" s="164"/>
      <c r="BZ6" s="164"/>
      <c r="CA6" s="532"/>
      <c r="CD6" s="532"/>
      <c r="CG6" s="532"/>
      <c r="CJ6" s="532"/>
      <c r="CM6" s="532"/>
      <c r="CP6" s="532"/>
      <c r="CS6" s="532"/>
      <c r="CV6" s="532"/>
      <c r="CY6" s="532"/>
      <c r="DB6" s="532"/>
      <c r="DE6" s="532"/>
      <c r="DH6" s="532"/>
      <c r="DK6" s="532"/>
      <c r="DN6" s="532"/>
      <c r="DQ6" s="532"/>
      <c r="DT6" s="532"/>
      <c r="DW6" s="532"/>
      <c r="DZ6" s="532"/>
      <c r="EC6" s="532"/>
      <c r="EF6" s="532"/>
      <c r="EI6" s="532"/>
      <c r="EL6" s="532"/>
      <c r="EO6" s="532"/>
      <c r="ER6" s="532"/>
      <c r="EU6" s="532"/>
      <c r="EV6" s="164"/>
      <c r="EW6" s="164"/>
      <c r="EX6" s="532"/>
      <c r="FA6" s="532"/>
      <c r="FD6" s="532"/>
      <c r="FG6" s="532"/>
      <c r="FJ6" s="532"/>
      <c r="FM6" s="532"/>
      <c r="FP6" s="532"/>
      <c r="FS6" s="532"/>
      <c r="FV6" s="532"/>
      <c r="FY6" s="532"/>
      <c r="GB6" s="532"/>
      <c r="GE6" s="532"/>
      <c r="GH6" s="532"/>
      <c r="GK6" s="532"/>
      <c r="GN6" s="532"/>
      <c r="GQ6" s="532"/>
      <c r="GT6" s="532"/>
      <c r="GU6" s="164"/>
      <c r="GV6" s="164"/>
      <c r="GW6" s="532"/>
      <c r="GZ6" s="532"/>
      <c r="HC6" s="532"/>
      <c r="HF6" s="532"/>
      <c r="HG6" s="157"/>
      <c r="HH6" s="156"/>
      <c r="HI6" s="582"/>
      <c r="HJ6" s="542"/>
      <c r="HK6" s="543"/>
      <c r="HL6" s="544"/>
      <c r="HM6" s="542"/>
      <c r="HN6" s="543"/>
      <c r="HO6" s="544"/>
      <c r="HP6" s="542"/>
      <c r="HQ6" s="543"/>
      <c r="HR6" s="544"/>
      <c r="HS6" s="542"/>
      <c r="HT6" s="543"/>
      <c r="HU6" s="544"/>
      <c r="HV6" s="542"/>
      <c r="HW6" s="543"/>
      <c r="HX6" s="544"/>
      <c r="HY6" s="542"/>
      <c r="HZ6" s="543"/>
      <c r="IA6" s="544"/>
      <c r="IB6" s="542"/>
      <c r="IC6" s="543"/>
      <c r="ID6" s="544"/>
      <c r="IE6" s="542"/>
      <c r="IF6" s="543"/>
      <c r="IG6" s="544"/>
      <c r="IH6" s="542"/>
      <c r="II6" s="543"/>
      <c r="IJ6" s="544"/>
      <c r="IK6" s="542"/>
      <c r="IL6" s="543"/>
      <c r="IM6" s="544"/>
      <c r="IN6" s="542"/>
      <c r="IO6" s="543"/>
      <c r="IP6" s="544"/>
      <c r="IQ6" s="542"/>
      <c r="IR6" s="543"/>
      <c r="IS6" s="544"/>
      <c r="IT6" s="542"/>
      <c r="IU6" s="543"/>
      <c r="IV6" s="544"/>
      <c r="IW6" s="542"/>
      <c r="IX6" s="543"/>
      <c r="IY6" s="544"/>
      <c r="IZ6" s="542"/>
      <c r="JA6" s="543"/>
      <c r="JB6" s="544"/>
      <c r="JC6" s="542"/>
      <c r="JD6" s="543"/>
      <c r="JE6" s="544"/>
      <c r="JF6" s="542"/>
      <c r="JG6" s="543"/>
      <c r="JH6" s="544"/>
      <c r="JI6" s="542"/>
      <c r="JJ6" s="543"/>
      <c r="JK6" s="544"/>
      <c r="JL6" s="542"/>
      <c r="JM6" s="543"/>
      <c r="JN6" s="544"/>
      <c r="JO6" s="542"/>
      <c r="JP6" s="543"/>
      <c r="JQ6" s="544"/>
      <c r="JR6" s="542"/>
      <c r="JS6" s="543"/>
      <c r="JT6" s="544"/>
      <c r="JU6" s="542"/>
      <c r="JV6" s="543"/>
      <c r="JW6" s="544"/>
      <c r="JX6" s="542"/>
      <c r="JY6" s="543"/>
      <c r="JZ6" s="544"/>
      <c r="KA6" s="542"/>
      <c r="KB6" s="543"/>
      <c r="KC6" s="544"/>
      <c r="KD6" s="542"/>
      <c r="KE6" s="543"/>
      <c r="KF6" s="544"/>
      <c r="KG6" s="542"/>
      <c r="KH6" s="543"/>
      <c r="KI6" s="544"/>
      <c r="KJ6" s="542"/>
      <c r="KK6" s="543"/>
      <c r="KL6" s="544"/>
      <c r="KM6" s="542"/>
      <c r="KN6" s="543"/>
      <c r="KO6" s="544"/>
      <c r="KP6" s="542"/>
      <c r="KQ6" s="543"/>
      <c r="KR6" s="544"/>
      <c r="KS6" s="542"/>
      <c r="KT6" s="543"/>
      <c r="KU6" s="544"/>
      <c r="KV6" s="542"/>
      <c r="KW6" s="543"/>
      <c r="KX6" s="544"/>
      <c r="KY6" s="542"/>
      <c r="KZ6" s="543"/>
      <c r="LA6" s="544"/>
      <c r="LB6" s="542"/>
      <c r="LC6" s="543"/>
      <c r="LD6" s="544"/>
      <c r="LE6" s="542"/>
      <c r="LF6" s="543"/>
      <c r="LG6" s="544"/>
      <c r="LH6" s="542"/>
      <c r="LI6" s="543"/>
      <c r="LJ6" s="544"/>
      <c r="LK6" s="542"/>
      <c r="LL6" s="543"/>
      <c r="LM6" s="544"/>
      <c r="LN6" s="542"/>
      <c r="LO6" s="543"/>
      <c r="LP6" s="544"/>
      <c r="LQ6" s="542"/>
      <c r="LR6" s="543"/>
      <c r="LS6" s="544"/>
      <c r="LT6" s="542"/>
      <c r="LU6" s="543"/>
      <c r="LV6" s="544"/>
      <c r="LW6" s="542"/>
      <c r="LX6" s="543"/>
      <c r="LY6" s="544"/>
      <c r="LZ6" s="542"/>
      <c r="MA6" s="543"/>
      <c r="MB6" s="544"/>
      <c r="MC6" s="542"/>
      <c r="MD6" s="543"/>
      <c r="ME6" s="544"/>
      <c r="MF6" s="542"/>
      <c r="MG6" s="543"/>
      <c r="MH6" s="544"/>
      <c r="MI6" s="542"/>
      <c r="MJ6" s="543"/>
      <c r="MK6" s="544"/>
      <c r="ML6" s="542"/>
      <c r="MM6" s="543"/>
      <c r="MN6" s="544"/>
      <c r="MO6" s="542"/>
      <c r="MP6" s="543"/>
      <c r="MQ6" s="544"/>
      <c r="MR6" s="542"/>
      <c r="MS6" s="543"/>
      <c r="MT6" s="544"/>
      <c r="MU6" s="542"/>
      <c r="MV6" s="543"/>
      <c r="MW6" s="544"/>
      <c r="MX6" s="542"/>
      <c r="MY6" s="543"/>
      <c r="MZ6" s="544"/>
      <c r="NA6" s="542"/>
      <c r="NB6" s="543"/>
      <c r="NC6" s="544"/>
      <c r="ND6" s="542"/>
      <c r="NE6" s="543"/>
      <c r="NF6" s="544"/>
      <c r="NG6" s="542"/>
      <c r="NH6" s="543"/>
      <c r="NI6" s="544"/>
      <c r="NJ6" s="542"/>
      <c r="NK6" s="543"/>
      <c r="NL6" s="544"/>
      <c r="NM6" s="542"/>
      <c r="NN6" s="543"/>
      <c r="NO6" s="544"/>
      <c r="NP6" s="542"/>
      <c r="NQ6" s="543"/>
      <c r="NR6" s="544"/>
      <c r="NS6" s="542"/>
      <c r="NT6" s="543"/>
      <c r="NU6" s="544"/>
      <c r="NV6" s="542"/>
      <c r="NW6" s="543"/>
      <c r="NX6" s="544"/>
      <c r="NY6" s="542"/>
      <c r="NZ6" s="543"/>
      <c r="OA6" s="544"/>
      <c r="OB6" s="542"/>
      <c r="OC6" s="543"/>
      <c r="OD6" s="544"/>
      <c r="OE6" s="542"/>
      <c r="OF6" s="543"/>
      <c r="OG6" s="544"/>
      <c r="OH6" s="542"/>
      <c r="OI6" s="543"/>
      <c r="OJ6" s="544"/>
      <c r="OK6" s="542"/>
      <c r="OL6" s="543"/>
      <c r="OM6" s="544"/>
      <c r="ON6" s="542"/>
      <c r="OO6" s="543"/>
      <c r="OP6" s="544"/>
      <c r="OQ6" s="542"/>
      <c r="OR6" s="543"/>
      <c r="OS6" s="544"/>
      <c r="OT6" s="542"/>
      <c r="OU6" s="543"/>
      <c r="OV6" s="544"/>
      <c r="OW6" s="542"/>
      <c r="OX6" s="543"/>
      <c r="OY6" s="544"/>
    </row>
    <row r="7" spans="1:415" s="3" customFormat="1" ht="13.5" customHeight="1" x14ac:dyDescent="0.25">
      <c r="A7" s="70" t="s">
        <v>107</v>
      </c>
      <c r="B7" s="7"/>
      <c r="C7" s="7"/>
      <c r="D7" s="7"/>
      <c r="E7" s="7"/>
      <c r="F7" s="75"/>
      <c r="J7" s="65"/>
      <c r="K7" s="65"/>
      <c r="L7" s="65"/>
      <c r="M7" s="65"/>
      <c r="N7" s="65"/>
      <c r="O7" s="65"/>
      <c r="P7" s="65"/>
      <c r="Q7" s="65"/>
      <c r="R7" s="65"/>
      <c r="S7" s="532"/>
      <c r="V7" s="532"/>
      <c r="Y7" s="532"/>
      <c r="AB7" s="532"/>
      <c r="AE7" s="532"/>
      <c r="AH7" s="532"/>
      <c r="AK7" s="532"/>
      <c r="AN7" s="532"/>
      <c r="AQ7" s="532"/>
      <c r="AT7" s="532"/>
      <c r="AW7" s="532"/>
      <c r="AZ7" s="532"/>
      <c r="BC7" s="532"/>
      <c r="BF7" s="532"/>
      <c r="BI7" s="532"/>
      <c r="BL7" s="532"/>
      <c r="BO7" s="532"/>
      <c r="BR7" s="532"/>
      <c r="BU7" s="532"/>
      <c r="BX7" s="532"/>
      <c r="BY7" s="164"/>
      <c r="BZ7" s="164"/>
      <c r="CA7" s="532"/>
      <c r="CD7" s="532"/>
      <c r="CG7" s="532"/>
      <c r="CJ7" s="532"/>
      <c r="CM7" s="532"/>
      <c r="CP7" s="532"/>
      <c r="CS7" s="532"/>
      <c r="CV7" s="532"/>
      <c r="CY7" s="532"/>
      <c r="DB7" s="532"/>
      <c r="DE7" s="532"/>
      <c r="DH7" s="532"/>
      <c r="DK7" s="532"/>
      <c r="DN7" s="532"/>
      <c r="DQ7" s="532"/>
      <c r="DT7" s="532"/>
      <c r="DW7" s="532"/>
      <c r="DZ7" s="532"/>
      <c r="EC7" s="532"/>
      <c r="EF7" s="532"/>
      <c r="EI7" s="532"/>
      <c r="EL7" s="532"/>
      <c r="EO7" s="532"/>
      <c r="ER7" s="532"/>
      <c r="EU7" s="532"/>
      <c r="EV7" s="164"/>
      <c r="EW7" s="164"/>
      <c r="EX7" s="532"/>
      <c r="FA7" s="532"/>
      <c r="FD7" s="532"/>
      <c r="FG7" s="532"/>
      <c r="FJ7" s="532"/>
      <c r="FM7" s="532"/>
      <c r="FP7" s="532"/>
      <c r="FS7" s="532"/>
      <c r="FV7" s="532"/>
      <c r="FY7" s="532"/>
      <c r="GB7" s="532"/>
      <c r="GE7" s="532"/>
      <c r="GH7" s="532"/>
      <c r="GK7" s="532"/>
      <c r="GN7" s="532"/>
      <c r="GQ7" s="532"/>
      <c r="GT7" s="532"/>
      <c r="GU7" s="164"/>
      <c r="GV7" s="164"/>
      <c r="GW7" s="532"/>
      <c r="GZ7" s="532"/>
      <c r="HC7" s="532"/>
      <c r="HF7" s="532"/>
      <c r="HG7" s="157"/>
      <c r="HH7" s="156"/>
      <c r="HI7" s="582"/>
      <c r="HJ7" s="542"/>
      <c r="HK7" s="543"/>
      <c r="HL7" s="544"/>
      <c r="HM7" s="542"/>
      <c r="HN7" s="543"/>
      <c r="HO7" s="544"/>
      <c r="HP7" s="542"/>
      <c r="HQ7" s="543"/>
      <c r="HR7" s="544"/>
      <c r="HS7" s="542"/>
      <c r="HT7" s="543"/>
      <c r="HU7" s="544"/>
      <c r="HV7" s="542"/>
      <c r="HW7" s="543"/>
      <c r="HX7" s="544"/>
      <c r="HY7" s="542"/>
      <c r="HZ7" s="543"/>
      <c r="IA7" s="544"/>
      <c r="IB7" s="542"/>
      <c r="IC7" s="543"/>
      <c r="ID7" s="544"/>
      <c r="IE7" s="542"/>
      <c r="IF7" s="543"/>
      <c r="IG7" s="544"/>
      <c r="IH7" s="542"/>
      <c r="II7" s="543"/>
      <c r="IJ7" s="544"/>
      <c r="IK7" s="542"/>
      <c r="IL7" s="543"/>
      <c r="IM7" s="544"/>
      <c r="IN7" s="542"/>
      <c r="IO7" s="543"/>
      <c r="IP7" s="544"/>
      <c r="IQ7" s="542"/>
      <c r="IR7" s="543"/>
      <c r="IS7" s="544"/>
      <c r="IT7" s="542"/>
      <c r="IU7" s="543"/>
      <c r="IV7" s="544"/>
      <c r="IW7" s="542"/>
      <c r="IX7" s="543"/>
      <c r="IY7" s="544"/>
      <c r="IZ7" s="542"/>
      <c r="JA7" s="543"/>
      <c r="JB7" s="544"/>
      <c r="JC7" s="542"/>
      <c r="JD7" s="543"/>
      <c r="JE7" s="544"/>
      <c r="JF7" s="542"/>
      <c r="JG7" s="543"/>
      <c r="JH7" s="544"/>
      <c r="JI7" s="542"/>
      <c r="JJ7" s="543"/>
      <c r="JK7" s="544"/>
      <c r="JL7" s="542"/>
      <c r="JM7" s="543"/>
      <c r="JN7" s="544"/>
      <c r="JO7" s="542"/>
      <c r="JP7" s="543"/>
      <c r="JQ7" s="544"/>
      <c r="JR7" s="542"/>
      <c r="JS7" s="543"/>
      <c r="JT7" s="544"/>
      <c r="JU7" s="542"/>
      <c r="JV7" s="543"/>
      <c r="JW7" s="544"/>
      <c r="JX7" s="542"/>
      <c r="JY7" s="543"/>
      <c r="JZ7" s="544"/>
      <c r="KA7" s="542"/>
      <c r="KB7" s="543"/>
      <c r="KC7" s="544"/>
      <c r="KD7" s="542"/>
      <c r="KE7" s="543"/>
      <c r="KF7" s="544"/>
      <c r="KG7" s="542"/>
      <c r="KH7" s="543"/>
      <c r="KI7" s="544"/>
      <c r="KJ7" s="542"/>
      <c r="KK7" s="543"/>
      <c r="KL7" s="544"/>
      <c r="KM7" s="542"/>
      <c r="KN7" s="543"/>
      <c r="KO7" s="544"/>
      <c r="KP7" s="542"/>
      <c r="KQ7" s="543"/>
      <c r="KR7" s="544"/>
      <c r="KS7" s="542"/>
      <c r="KT7" s="543"/>
      <c r="KU7" s="544"/>
      <c r="KV7" s="542"/>
      <c r="KW7" s="543"/>
      <c r="KX7" s="544"/>
      <c r="KY7" s="542"/>
      <c r="KZ7" s="543"/>
      <c r="LA7" s="544"/>
      <c r="LB7" s="542"/>
      <c r="LC7" s="543"/>
      <c r="LD7" s="544"/>
      <c r="LE7" s="542"/>
      <c r="LF7" s="543"/>
      <c r="LG7" s="544"/>
      <c r="LH7" s="542"/>
      <c r="LI7" s="543"/>
      <c r="LJ7" s="544"/>
      <c r="LK7" s="542"/>
      <c r="LL7" s="543"/>
      <c r="LM7" s="544"/>
      <c r="LN7" s="542"/>
      <c r="LO7" s="543"/>
      <c r="LP7" s="544"/>
      <c r="LQ7" s="542"/>
      <c r="LR7" s="543"/>
      <c r="LS7" s="544"/>
      <c r="LT7" s="542"/>
      <c r="LU7" s="543"/>
      <c r="LV7" s="544"/>
      <c r="LW7" s="542"/>
      <c r="LX7" s="543"/>
      <c r="LY7" s="544"/>
      <c r="LZ7" s="542"/>
      <c r="MA7" s="543"/>
      <c r="MB7" s="544"/>
      <c r="MC7" s="542"/>
      <c r="MD7" s="543"/>
      <c r="ME7" s="544"/>
      <c r="MF7" s="542"/>
      <c r="MG7" s="543"/>
      <c r="MH7" s="544"/>
      <c r="MI7" s="542"/>
      <c r="MJ7" s="543"/>
      <c r="MK7" s="544"/>
      <c r="ML7" s="542"/>
      <c r="MM7" s="543"/>
      <c r="MN7" s="544"/>
      <c r="MO7" s="542"/>
      <c r="MP7" s="543"/>
      <c r="MQ7" s="544"/>
      <c r="MR7" s="542"/>
      <c r="MS7" s="543"/>
      <c r="MT7" s="544"/>
      <c r="MU7" s="542"/>
      <c r="MV7" s="543"/>
      <c r="MW7" s="544"/>
      <c r="MX7" s="542"/>
      <c r="MY7" s="543"/>
      <c r="MZ7" s="544"/>
      <c r="NA7" s="542"/>
      <c r="NB7" s="543"/>
      <c r="NC7" s="544"/>
      <c r="ND7" s="542"/>
      <c r="NE7" s="543"/>
      <c r="NF7" s="544"/>
      <c r="NG7" s="542"/>
      <c r="NH7" s="543"/>
      <c r="NI7" s="544"/>
      <c r="NJ7" s="542"/>
      <c r="NK7" s="543"/>
      <c r="NL7" s="544"/>
      <c r="NM7" s="542"/>
      <c r="NN7" s="543"/>
      <c r="NO7" s="544"/>
      <c r="NP7" s="542"/>
      <c r="NQ7" s="543"/>
      <c r="NR7" s="544"/>
      <c r="NS7" s="542"/>
      <c r="NT7" s="543"/>
      <c r="NU7" s="544"/>
      <c r="NV7" s="542"/>
      <c r="NW7" s="543"/>
      <c r="NX7" s="544"/>
      <c r="NY7" s="542"/>
      <c r="NZ7" s="543"/>
      <c r="OA7" s="544"/>
      <c r="OB7" s="542"/>
      <c r="OC7" s="543"/>
      <c r="OD7" s="544"/>
      <c r="OE7" s="542"/>
      <c r="OF7" s="543"/>
      <c r="OG7" s="544"/>
      <c r="OH7" s="542"/>
      <c r="OI7" s="543"/>
      <c r="OJ7" s="544"/>
      <c r="OK7" s="542"/>
      <c r="OL7" s="543"/>
      <c r="OM7" s="544"/>
      <c r="ON7" s="542"/>
      <c r="OO7" s="543"/>
      <c r="OP7" s="544"/>
      <c r="OQ7" s="542"/>
      <c r="OR7" s="543"/>
      <c r="OS7" s="544"/>
      <c r="OT7" s="542"/>
      <c r="OU7" s="543"/>
      <c r="OV7" s="544"/>
      <c r="OW7" s="542"/>
      <c r="OX7" s="543"/>
      <c r="OY7" s="544"/>
    </row>
    <row r="8" spans="1:415" s="3" customFormat="1" ht="13.5" customHeight="1" x14ac:dyDescent="0.25">
      <c r="A8" s="71" t="s">
        <v>108</v>
      </c>
      <c r="B8" s="7"/>
      <c r="C8" s="7"/>
      <c r="D8" s="7"/>
      <c r="E8" s="7"/>
      <c r="F8" s="75"/>
      <c r="J8" s="65"/>
      <c r="K8" s="65"/>
      <c r="L8" s="65"/>
      <c r="M8" s="65"/>
      <c r="N8" s="65"/>
      <c r="O8" s="65"/>
      <c r="P8" s="65"/>
      <c r="Q8" s="65"/>
      <c r="R8" s="65"/>
      <c r="S8" s="532"/>
      <c r="V8" s="532"/>
      <c r="Y8" s="532"/>
      <c r="AB8" s="532"/>
      <c r="AE8" s="532"/>
      <c r="AH8" s="532"/>
      <c r="AK8" s="532"/>
      <c r="AN8" s="532"/>
      <c r="AQ8" s="532"/>
      <c r="AT8" s="532"/>
      <c r="AW8" s="532"/>
      <c r="AZ8" s="532"/>
      <c r="BC8" s="532"/>
      <c r="BF8" s="532"/>
      <c r="BI8" s="532"/>
      <c r="BL8" s="532"/>
      <c r="BO8" s="532"/>
      <c r="BR8" s="532"/>
      <c r="BU8" s="532"/>
      <c r="BX8" s="532"/>
      <c r="BY8" s="164"/>
      <c r="BZ8" s="164"/>
      <c r="CA8" s="532"/>
      <c r="CD8" s="532"/>
      <c r="CG8" s="532"/>
      <c r="CJ8" s="532"/>
      <c r="CM8" s="532"/>
      <c r="CP8" s="532"/>
      <c r="CS8" s="532"/>
      <c r="CV8" s="532"/>
      <c r="CY8" s="532"/>
      <c r="DB8" s="532"/>
      <c r="DE8" s="532"/>
      <c r="DH8" s="532"/>
      <c r="DK8" s="532"/>
      <c r="DN8" s="532"/>
      <c r="DQ8" s="532"/>
      <c r="DT8" s="532"/>
      <c r="DW8" s="532"/>
      <c r="DZ8" s="532"/>
      <c r="EC8" s="532"/>
      <c r="EF8" s="532"/>
      <c r="EI8" s="532"/>
      <c r="EL8" s="532"/>
      <c r="EO8" s="532"/>
      <c r="ER8" s="532"/>
      <c r="EU8" s="532"/>
      <c r="EV8" s="164"/>
      <c r="EW8" s="164"/>
      <c r="EX8" s="532"/>
      <c r="FA8" s="532"/>
      <c r="FD8" s="532"/>
      <c r="FG8" s="532"/>
      <c r="FJ8" s="532"/>
      <c r="FM8" s="532"/>
      <c r="FP8" s="532"/>
      <c r="FS8" s="532"/>
      <c r="FV8" s="532"/>
      <c r="FY8" s="532"/>
      <c r="GB8" s="532"/>
      <c r="GE8" s="532"/>
      <c r="GH8" s="532"/>
      <c r="GK8" s="532"/>
      <c r="GN8" s="532"/>
      <c r="GQ8" s="532"/>
      <c r="GT8" s="532"/>
      <c r="GU8" s="164"/>
      <c r="GV8" s="164"/>
      <c r="GW8" s="532"/>
      <c r="GZ8" s="532"/>
      <c r="HC8" s="532"/>
      <c r="HF8" s="532"/>
      <c r="HG8" s="157"/>
      <c r="HH8" s="156"/>
      <c r="HI8" s="582"/>
      <c r="HJ8" s="542"/>
      <c r="HK8" s="543"/>
      <c r="HL8" s="544"/>
      <c r="HM8" s="542"/>
      <c r="HN8" s="543"/>
      <c r="HO8" s="544"/>
      <c r="HP8" s="542"/>
      <c r="HQ8" s="543"/>
      <c r="HR8" s="544"/>
      <c r="HS8" s="542"/>
      <c r="HT8" s="543"/>
      <c r="HU8" s="544"/>
      <c r="HV8" s="542"/>
      <c r="HW8" s="543"/>
      <c r="HX8" s="544"/>
      <c r="HY8" s="542"/>
      <c r="HZ8" s="543"/>
      <c r="IA8" s="544"/>
      <c r="IB8" s="542"/>
      <c r="IC8" s="543"/>
      <c r="ID8" s="544"/>
      <c r="IE8" s="542"/>
      <c r="IF8" s="543"/>
      <c r="IG8" s="544"/>
      <c r="IH8" s="542"/>
      <c r="II8" s="543"/>
      <c r="IJ8" s="544"/>
      <c r="IK8" s="542"/>
      <c r="IL8" s="543"/>
      <c r="IM8" s="544"/>
      <c r="IN8" s="542"/>
      <c r="IO8" s="543"/>
      <c r="IP8" s="544"/>
      <c r="IQ8" s="542"/>
      <c r="IR8" s="543"/>
      <c r="IS8" s="544"/>
      <c r="IT8" s="542"/>
      <c r="IU8" s="543"/>
      <c r="IV8" s="544"/>
      <c r="IW8" s="542"/>
      <c r="IX8" s="543"/>
      <c r="IY8" s="544"/>
      <c r="IZ8" s="542"/>
      <c r="JA8" s="543"/>
      <c r="JB8" s="544"/>
      <c r="JC8" s="542"/>
      <c r="JD8" s="543"/>
      <c r="JE8" s="544"/>
      <c r="JF8" s="542"/>
      <c r="JG8" s="543"/>
      <c r="JH8" s="544"/>
      <c r="JI8" s="542"/>
      <c r="JJ8" s="543"/>
      <c r="JK8" s="544"/>
      <c r="JL8" s="542"/>
      <c r="JM8" s="543"/>
      <c r="JN8" s="544"/>
      <c r="JO8" s="542"/>
      <c r="JP8" s="543"/>
      <c r="JQ8" s="544"/>
      <c r="JR8" s="542"/>
      <c r="JS8" s="543"/>
      <c r="JT8" s="544"/>
      <c r="JU8" s="542"/>
      <c r="JV8" s="543"/>
      <c r="JW8" s="544"/>
      <c r="JX8" s="542"/>
      <c r="JY8" s="543"/>
      <c r="JZ8" s="544"/>
      <c r="KA8" s="542"/>
      <c r="KB8" s="543"/>
      <c r="KC8" s="544"/>
      <c r="KD8" s="542"/>
      <c r="KE8" s="543"/>
      <c r="KF8" s="544"/>
      <c r="KG8" s="542"/>
      <c r="KH8" s="543"/>
      <c r="KI8" s="544"/>
      <c r="KJ8" s="542"/>
      <c r="KK8" s="543"/>
      <c r="KL8" s="544"/>
      <c r="KM8" s="542"/>
      <c r="KN8" s="543"/>
      <c r="KO8" s="544"/>
      <c r="KP8" s="542"/>
      <c r="KQ8" s="543"/>
      <c r="KR8" s="544"/>
      <c r="KS8" s="542"/>
      <c r="KT8" s="543"/>
      <c r="KU8" s="544"/>
      <c r="KV8" s="542"/>
      <c r="KW8" s="543"/>
      <c r="KX8" s="544"/>
      <c r="KY8" s="542"/>
      <c r="KZ8" s="543"/>
      <c r="LA8" s="544"/>
      <c r="LB8" s="542"/>
      <c r="LC8" s="543"/>
      <c r="LD8" s="544"/>
      <c r="LE8" s="542"/>
      <c r="LF8" s="543"/>
      <c r="LG8" s="544"/>
      <c r="LH8" s="542"/>
      <c r="LI8" s="543"/>
      <c r="LJ8" s="544"/>
      <c r="LK8" s="542"/>
      <c r="LL8" s="543"/>
      <c r="LM8" s="544"/>
      <c r="LN8" s="542"/>
      <c r="LO8" s="543"/>
      <c r="LP8" s="544"/>
      <c r="LQ8" s="542"/>
      <c r="LR8" s="543"/>
      <c r="LS8" s="544"/>
      <c r="LT8" s="542"/>
      <c r="LU8" s="543"/>
      <c r="LV8" s="544"/>
      <c r="LW8" s="542"/>
      <c r="LX8" s="543"/>
      <c r="LY8" s="544"/>
      <c r="LZ8" s="542"/>
      <c r="MA8" s="543"/>
      <c r="MB8" s="544"/>
      <c r="MC8" s="542"/>
      <c r="MD8" s="543"/>
      <c r="ME8" s="544"/>
      <c r="MF8" s="542"/>
      <c r="MG8" s="543"/>
      <c r="MH8" s="544"/>
      <c r="MI8" s="542"/>
      <c r="MJ8" s="543"/>
      <c r="MK8" s="544"/>
      <c r="ML8" s="542"/>
      <c r="MM8" s="543"/>
      <c r="MN8" s="544"/>
      <c r="MO8" s="542"/>
      <c r="MP8" s="543"/>
      <c r="MQ8" s="544"/>
      <c r="MR8" s="542"/>
      <c r="MS8" s="543"/>
      <c r="MT8" s="544"/>
      <c r="MU8" s="542"/>
      <c r="MV8" s="543"/>
      <c r="MW8" s="544"/>
      <c r="MX8" s="542"/>
      <c r="MY8" s="543"/>
      <c r="MZ8" s="544"/>
      <c r="NA8" s="542"/>
      <c r="NB8" s="543"/>
      <c r="NC8" s="544"/>
      <c r="ND8" s="542"/>
      <c r="NE8" s="543"/>
      <c r="NF8" s="544"/>
      <c r="NG8" s="542"/>
      <c r="NH8" s="543"/>
      <c r="NI8" s="544"/>
      <c r="NJ8" s="542"/>
      <c r="NK8" s="543"/>
      <c r="NL8" s="544"/>
      <c r="NM8" s="542"/>
      <c r="NN8" s="543"/>
      <c r="NO8" s="544"/>
      <c r="NP8" s="542"/>
      <c r="NQ8" s="543"/>
      <c r="NR8" s="544"/>
      <c r="NS8" s="542"/>
      <c r="NT8" s="543"/>
      <c r="NU8" s="544"/>
      <c r="NV8" s="542"/>
      <c r="NW8" s="543"/>
      <c r="NX8" s="544"/>
      <c r="NY8" s="542"/>
      <c r="NZ8" s="543"/>
      <c r="OA8" s="544"/>
      <c r="OB8" s="542"/>
      <c r="OC8" s="543"/>
      <c r="OD8" s="544"/>
      <c r="OE8" s="542"/>
      <c r="OF8" s="543"/>
      <c r="OG8" s="544"/>
      <c r="OH8" s="542"/>
      <c r="OI8" s="543"/>
      <c r="OJ8" s="544"/>
      <c r="OK8" s="542"/>
      <c r="OL8" s="543"/>
      <c r="OM8" s="544"/>
      <c r="ON8" s="542"/>
      <c r="OO8" s="543"/>
      <c r="OP8" s="544"/>
      <c r="OQ8" s="542"/>
      <c r="OR8" s="543"/>
      <c r="OS8" s="544"/>
      <c r="OT8" s="542"/>
      <c r="OU8" s="543"/>
      <c r="OV8" s="544"/>
      <c r="OW8" s="542"/>
      <c r="OX8" s="543"/>
      <c r="OY8" s="544"/>
    </row>
    <row r="9" spans="1:415" s="3" customFormat="1" ht="13.5" customHeight="1" x14ac:dyDescent="0.25">
      <c r="A9" s="71" t="s">
        <v>109</v>
      </c>
      <c r="B9" s="7"/>
      <c r="C9" s="7"/>
      <c r="D9" s="7"/>
      <c r="E9" s="7"/>
      <c r="F9" s="75"/>
      <c r="J9" s="65"/>
      <c r="K9" s="65"/>
      <c r="L9" s="65"/>
      <c r="M9" s="65"/>
      <c r="N9" s="65"/>
      <c r="O9" s="65"/>
      <c r="P9" s="65"/>
      <c r="Q9" s="65"/>
      <c r="R9" s="65"/>
      <c r="S9" s="532"/>
      <c r="V9" s="532"/>
      <c r="Y9" s="532"/>
      <c r="AB9" s="532"/>
      <c r="AE9" s="532"/>
      <c r="AH9" s="532"/>
      <c r="AK9" s="532"/>
      <c r="AN9" s="532"/>
      <c r="AQ9" s="532"/>
      <c r="AT9" s="532"/>
      <c r="AW9" s="532"/>
      <c r="AZ9" s="532"/>
      <c r="BC9" s="532"/>
      <c r="BF9" s="532"/>
      <c r="BI9" s="532"/>
      <c r="BL9" s="532"/>
      <c r="BO9" s="532"/>
      <c r="BR9" s="532"/>
      <c r="BU9" s="532"/>
      <c r="BX9" s="532"/>
      <c r="BY9" s="164"/>
      <c r="BZ9" s="164"/>
      <c r="CA9" s="532"/>
      <c r="CD9" s="532"/>
      <c r="CG9" s="532"/>
      <c r="CJ9" s="532"/>
      <c r="CM9" s="532"/>
      <c r="CP9" s="532"/>
      <c r="CS9" s="532"/>
      <c r="CV9" s="532"/>
      <c r="CY9" s="532"/>
      <c r="DB9" s="532"/>
      <c r="DE9" s="532"/>
      <c r="DH9" s="532"/>
      <c r="DK9" s="532"/>
      <c r="DN9" s="532"/>
      <c r="DQ9" s="532"/>
      <c r="DT9" s="532"/>
      <c r="DW9" s="532"/>
      <c r="DZ9" s="532"/>
      <c r="EC9" s="532"/>
      <c r="EF9" s="532"/>
      <c r="EI9" s="532"/>
      <c r="EL9" s="532"/>
      <c r="EO9" s="532"/>
      <c r="ER9" s="532"/>
      <c r="EU9" s="532"/>
      <c r="EV9" s="164"/>
      <c r="EW9" s="164"/>
      <c r="EX9" s="532"/>
      <c r="FA9" s="532"/>
      <c r="FD9" s="532"/>
      <c r="FG9" s="532"/>
      <c r="FJ9" s="532"/>
      <c r="FM9" s="532"/>
      <c r="FP9" s="532"/>
      <c r="FS9" s="532"/>
      <c r="FV9" s="532"/>
      <c r="FY9" s="532"/>
      <c r="GB9" s="532"/>
      <c r="GE9" s="532"/>
      <c r="GH9" s="532"/>
      <c r="GK9" s="532"/>
      <c r="GN9" s="532"/>
      <c r="GQ9" s="532"/>
      <c r="GT9" s="532"/>
      <c r="GU9" s="164"/>
      <c r="GV9" s="164"/>
      <c r="GW9" s="532"/>
      <c r="GZ9" s="532"/>
      <c r="HC9" s="532"/>
      <c r="HF9" s="532"/>
      <c r="HG9" s="157"/>
      <c r="HH9" s="156"/>
      <c r="HI9" s="582"/>
      <c r="HJ9" s="542"/>
      <c r="HK9" s="543"/>
      <c r="HL9" s="544"/>
      <c r="HM9" s="542"/>
      <c r="HN9" s="543"/>
      <c r="HO9" s="544"/>
      <c r="HP9" s="542"/>
      <c r="HQ9" s="543"/>
      <c r="HR9" s="544"/>
      <c r="HS9" s="542"/>
      <c r="HT9" s="543"/>
      <c r="HU9" s="544"/>
      <c r="HV9" s="542"/>
      <c r="HW9" s="543"/>
      <c r="HX9" s="544"/>
      <c r="HY9" s="542"/>
      <c r="HZ9" s="543"/>
      <c r="IA9" s="544"/>
      <c r="IB9" s="542"/>
      <c r="IC9" s="543"/>
      <c r="ID9" s="544"/>
      <c r="IE9" s="542"/>
      <c r="IF9" s="543"/>
      <c r="IG9" s="544"/>
      <c r="IH9" s="542"/>
      <c r="II9" s="543"/>
      <c r="IJ9" s="544"/>
      <c r="IK9" s="542"/>
      <c r="IL9" s="543"/>
      <c r="IM9" s="544"/>
      <c r="IN9" s="542"/>
      <c r="IO9" s="543"/>
      <c r="IP9" s="544"/>
      <c r="IQ9" s="542"/>
      <c r="IR9" s="543"/>
      <c r="IS9" s="544"/>
      <c r="IT9" s="542"/>
      <c r="IU9" s="543"/>
      <c r="IV9" s="544"/>
      <c r="IW9" s="542"/>
      <c r="IX9" s="543"/>
      <c r="IY9" s="544"/>
      <c r="IZ9" s="542"/>
      <c r="JA9" s="543"/>
      <c r="JB9" s="544"/>
      <c r="JC9" s="542"/>
      <c r="JD9" s="543"/>
      <c r="JE9" s="544"/>
      <c r="JF9" s="542"/>
      <c r="JG9" s="543"/>
      <c r="JH9" s="544"/>
      <c r="JI9" s="542"/>
      <c r="JJ9" s="543"/>
      <c r="JK9" s="544"/>
      <c r="JL9" s="542"/>
      <c r="JM9" s="543"/>
      <c r="JN9" s="544"/>
      <c r="JO9" s="542"/>
      <c r="JP9" s="543"/>
      <c r="JQ9" s="544"/>
      <c r="JR9" s="542"/>
      <c r="JS9" s="543"/>
      <c r="JT9" s="544"/>
      <c r="JU9" s="542"/>
      <c r="JV9" s="543"/>
      <c r="JW9" s="544"/>
      <c r="JX9" s="542"/>
      <c r="JY9" s="543"/>
      <c r="JZ9" s="544"/>
      <c r="KA9" s="542"/>
      <c r="KB9" s="543"/>
      <c r="KC9" s="544"/>
      <c r="KD9" s="542"/>
      <c r="KE9" s="543"/>
      <c r="KF9" s="544"/>
      <c r="KG9" s="542"/>
      <c r="KH9" s="543"/>
      <c r="KI9" s="544"/>
      <c r="KJ9" s="542"/>
      <c r="KK9" s="543"/>
      <c r="KL9" s="544"/>
      <c r="KM9" s="542"/>
      <c r="KN9" s="543"/>
      <c r="KO9" s="544"/>
      <c r="KP9" s="542"/>
      <c r="KQ9" s="543"/>
      <c r="KR9" s="544"/>
      <c r="KS9" s="542"/>
      <c r="KT9" s="543"/>
      <c r="KU9" s="544"/>
      <c r="KV9" s="542"/>
      <c r="KW9" s="543"/>
      <c r="KX9" s="544"/>
      <c r="KY9" s="542"/>
      <c r="KZ9" s="543"/>
      <c r="LA9" s="544"/>
      <c r="LB9" s="542"/>
      <c r="LC9" s="543"/>
      <c r="LD9" s="544"/>
      <c r="LE9" s="542"/>
      <c r="LF9" s="543"/>
      <c r="LG9" s="544"/>
      <c r="LH9" s="542"/>
      <c r="LI9" s="543"/>
      <c r="LJ9" s="544"/>
      <c r="LK9" s="542"/>
      <c r="LL9" s="543"/>
      <c r="LM9" s="544"/>
      <c r="LN9" s="542"/>
      <c r="LO9" s="543"/>
      <c r="LP9" s="544"/>
      <c r="LQ9" s="542"/>
      <c r="LR9" s="543"/>
      <c r="LS9" s="544"/>
      <c r="LT9" s="542"/>
      <c r="LU9" s="543"/>
      <c r="LV9" s="544"/>
      <c r="LW9" s="542"/>
      <c r="LX9" s="543"/>
      <c r="LY9" s="544"/>
      <c r="LZ9" s="542"/>
      <c r="MA9" s="543"/>
      <c r="MB9" s="544"/>
      <c r="MC9" s="542"/>
      <c r="MD9" s="543"/>
      <c r="ME9" s="544"/>
      <c r="MF9" s="542"/>
      <c r="MG9" s="543"/>
      <c r="MH9" s="544"/>
      <c r="MI9" s="542"/>
      <c r="MJ9" s="543"/>
      <c r="MK9" s="544"/>
      <c r="ML9" s="542"/>
      <c r="MM9" s="543"/>
      <c r="MN9" s="544"/>
      <c r="MO9" s="542"/>
      <c r="MP9" s="543"/>
      <c r="MQ9" s="544"/>
      <c r="MR9" s="542"/>
      <c r="MS9" s="543"/>
      <c r="MT9" s="544"/>
      <c r="MU9" s="542"/>
      <c r="MV9" s="543"/>
      <c r="MW9" s="544"/>
      <c r="MX9" s="542"/>
      <c r="MY9" s="543"/>
      <c r="MZ9" s="544"/>
      <c r="NA9" s="542"/>
      <c r="NB9" s="543"/>
      <c r="NC9" s="544"/>
      <c r="ND9" s="542"/>
      <c r="NE9" s="543"/>
      <c r="NF9" s="544"/>
      <c r="NG9" s="542"/>
      <c r="NH9" s="543"/>
      <c r="NI9" s="544"/>
      <c r="NJ9" s="542"/>
      <c r="NK9" s="543"/>
      <c r="NL9" s="544"/>
      <c r="NM9" s="542"/>
      <c r="NN9" s="543"/>
      <c r="NO9" s="544"/>
      <c r="NP9" s="542"/>
      <c r="NQ9" s="543"/>
      <c r="NR9" s="544"/>
      <c r="NS9" s="542"/>
      <c r="NT9" s="543"/>
      <c r="NU9" s="544"/>
      <c r="NV9" s="542"/>
      <c r="NW9" s="543"/>
      <c r="NX9" s="544"/>
      <c r="NY9" s="542"/>
      <c r="NZ9" s="543"/>
      <c r="OA9" s="544"/>
      <c r="OB9" s="542"/>
      <c r="OC9" s="543"/>
      <c r="OD9" s="544"/>
      <c r="OE9" s="542"/>
      <c r="OF9" s="543"/>
      <c r="OG9" s="544"/>
      <c r="OH9" s="542"/>
      <c r="OI9" s="543"/>
      <c r="OJ9" s="544"/>
      <c r="OK9" s="542"/>
      <c r="OL9" s="543"/>
      <c r="OM9" s="544"/>
      <c r="ON9" s="542"/>
      <c r="OO9" s="543"/>
      <c r="OP9" s="544"/>
      <c r="OQ9" s="542"/>
      <c r="OR9" s="543"/>
      <c r="OS9" s="544"/>
      <c r="OT9" s="542"/>
      <c r="OU9" s="543"/>
      <c r="OV9" s="544"/>
      <c r="OW9" s="542"/>
      <c r="OX9" s="543"/>
      <c r="OY9" s="544"/>
    </row>
    <row r="10" spans="1:415" s="3" customFormat="1" ht="13.5" customHeight="1" x14ac:dyDescent="0.25">
      <c r="A10" s="71" t="s">
        <v>116</v>
      </c>
      <c r="B10" s="7"/>
      <c r="C10" s="7"/>
      <c r="D10" s="7"/>
      <c r="E10" s="7"/>
      <c r="F10" s="75"/>
      <c r="J10" s="65"/>
      <c r="K10" s="65"/>
      <c r="L10" s="65"/>
      <c r="M10" s="65"/>
      <c r="N10" s="65"/>
      <c r="O10" s="65"/>
      <c r="P10" s="65"/>
      <c r="Q10" s="65"/>
      <c r="R10" s="65"/>
      <c r="S10" s="532"/>
      <c r="V10" s="532"/>
      <c r="Y10" s="532"/>
      <c r="AB10" s="532"/>
      <c r="AE10" s="532"/>
      <c r="AH10" s="532"/>
      <c r="AK10" s="532"/>
      <c r="AN10" s="532"/>
      <c r="AQ10" s="532"/>
      <c r="AT10" s="532"/>
      <c r="AW10" s="532"/>
      <c r="AZ10" s="532"/>
      <c r="BC10" s="532"/>
      <c r="BF10" s="532"/>
      <c r="BI10" s="532"/>
      <c r="BL10" s="532"/>
      <c r="BO10" s="532"/>
      <c r="BR10" s="532"/>
      <c r="BU10" s="532"/>
      <c r="BX10" s="532"/>
      <c r="BY10" s="164"/>
      <c r="BZ10" s="164"/>
      <c r="CA10" s="532"/>
      <c r="CD10" s="532"/>
      <c r="CG10" s="532"/>
      <c r="CJ10" s="532"/>
      <c r="CM10" s="532"/>
      <c r="CP10" s="532"/>
      <c r="CS10" s="532"/>
      <c r="CV10" s="532"/>
      <c r="CY10" s="532"/>
      <c r="DB10" s="532"/>
      <c r="DE10" s="532"/>
      <c r="DH10" s="532"/>
      <c r="DK10" s="532"/>
      <c r="DN10" s="532"/>
      <c r="DQ10" s="532"/>
      <c r="DT10" s="532"/>
      <c r="DW10" s="532"/>
      <c r="DZ10" s="532"/>
      <c r="EC10" s="532"/>
      <c r="EF10" s="532"/>
      <c r="EI10" s="532"/>
      <c r="EL10" s="532"/>
      <c r="EO10" s="532"/>
      <c r="ER10" s="532"/>
      <c r="EU10" s="532"/>
      <c r="EV10" s="164"/>
      <c r="EW10" s="164"/>
      <c r="EX10" s="532"/>
      <c r="FA10" s="532"/>
      <c r="FD10" s="532"/>
      <c r="FG10" s="532"/>
      <c r="FJ10" s="532"/>
      <c r="FM10" s="532"/>
      <c r="FP10" s="532"/>
      <c r="FS10" s="532"/>
      <c r="FV10" s="532"/>
      <c r="FY10" s="532"/>
      <c r="GB10" s="532"/>
      <c r="GE10" s="532"/>
      <c r="GH10" s="532"/>
      <c r="GK10" s="532"/>
      <c r="GN10" s="532"/>
      <c r="GQ10" s="532"/>
      <c r="GT10" s="532"/>
      <c r="GU10" s="164"/>
      <c r="GV10" s="164"/>
      <c r="GW10" s="532"/>
      <c r="GZ10" s="532"/>
      <c r="HC10" s="532"/>
      <c r="HF10" s="532"/>
      <c r="HG10" s="157"/>
      <c r="HH10" s="156"/>
      <c r="HI10" s="582"/>
      <c r="HJ10" s="542"/>
      <c r="HK10" s="543"/>
      <c r="HL10" s="544"/>
      <c r="HM10" s="542"/>
      <c r="HN10" s="543"/>
      <c r="HO10" s="544"/>
      <c r="HP10" s="542"/>
      <c r="HQ10" s="543"/>
      <c r="HR10" s="544"/>
      <c r="HS10" s="542"/>
      <c r="HT10" s="543"/>
      <c r="HU10" s="544"/>
      <c r="HV10" s="542"/>
      <c r="HW10" s="543"/>
      <c r="HX10" s="544"/>
      <c r="HY10" s="542"/>
      <c r="HZ10" s="543"/>
      <c r="IA10" s="544"/>
      <c r="IB10" s="542"/>
      <c r="IC10" s="543"/>
      <c r="ID10" s="544"/>
      <c r="IE10" s="542"/>
      <c r="IF10" s="543"/>
      <c r="IG10" s="544"/>
      <c r="IH10" s="542"/>
      <c r="II10" s="543"/>
      <c r="IJ10" s="544"/>
      <c r="IK10" s="542"/>
      <c r="IL10" s="543"/>
      <c r="IM10" s="544"/>
      <c r="IN10" s="542"/>
      <c r="IO10" s="543"/>
      <c r="IP10" s="544"/>
      <c r="IQ10" s="542"/>
      <c r="IR10" s="543"/>
      <c r="IS10" s="544"/>
      <c r="IT10" s="542"/>
      <c r="IU10" s="543"/>
      <c r="IV10" s="544"/>
      <c r="IW10" s="542"/>
      <c r="IX10" s="543"/>
      <c r="IY10" s="544"/>
      <c r="IZ10" s="542"/>
      <c r="JA10" s="543"/>
      <c r="JB10" s="544"/>
      <c r="JC10" s="542"/>
      <c r="JD10" s="543"/>
      <c r="JE10" s="544"/>
      <c r="JF10" s="542"/>
      <c r="JG10" s="543"/>
      <c r="JH10" s="544"/>
      <c r="JI10" s="542"/>
      <c r="JJ10" s="543"/>
      <c r="JK10" s="544"/>
      <c r="JL10" s="542"/>
      <c r="JM10" s="543"/>
      <c r="JN10" s="544"/>
      <c r="JO10" s="542"/>
      <c r="JP10" s="543"/>
      <c r="JQ10" s="544"/>
      <c r="JR10" s="542"/>
      <c r="JS10" s="543"/>
      <c r="JT10" s="544"/>
      <c r="JU10" s="542"/>
      <c r="JV10" s="543"/>
      <c r="JW10" s="544"/>
      <c r="JX10" s="542"/>
      <c r="JY10" s="543"/>
      <c r="JZ10" s="544"/>
      <c r="KA10" s="542"/>
      <c r="KB10" s="543"/>
      <c r="KC10" s="544"/>
      <c r="KD10" s="542"/>
      <c r="KE10" s="543"/>
      <c r="KF10" s="544"/>
      <c r="KG10" s="542"/>
      <c r="KH10" s="543"/>
      <c r="KI10" s="544"/>
      <c r="KJ10" s="542"/>
      <c r="KK10" s="543"/>
      <c r="KL10" s="544"/>
      <c r="KM10" s="542"/>
      <c r="KN10" s="543"/>
      <c r="KO10" s="544"/>
      <c r="KP10" s="542"/>
      <c r="KQ10" s="543"/>
      <c r="KR10" s="544"/>
      <c r="KS10" s="542"/>
      <c r="KT10" s="543"/>
      <c r="KU10" s="544"/>
      <c r="KV10" s="542"/>
      <c r="KW10" s="543"/>
      <c r="KX10" s="544"/>
      <c r="KY10" s="542"/>
      <c r="KZ10" s="543"/>
      <c r="LA10" s="544"/>
      <c r="LB10" s="542"/>
      <c r="LC10" s="543"/>
      <c r="LD10" s="544"/>
      <c r="LE10" s="542"/>
      <c r="LF10" s="543"/>
      <c r="LG10" s="544"/>
      <c r="LH10" s="542"/>
      <c r="LI10" s="543"/>
      <c r="LJ10" s="544"/>
      <c r="LK10" s="542"/>
      <c r="LL10" s="543"/>
      <c r="LM10" s="544"/>
      <c r="LN10" s="542"/>
      <c r="LO10" s="543"/>
      <c r="LP10" s="544"/>
      <c r="LQ10" s="542"/>
      <c r="LR10" s="543"/>
      <c r="LS10" s="544"/>
      <c r="LT10" s="542"/>
      <c r="LU10" s="543"/>
      <c r="LV10" s="544"/>
      <c r="LW10" s="542"/>
      <c r="LX10" s="543"/>
      <c r="LY10" s="544"/>
      <c r="LZ10" s="542"/>
      <c r="MA10" s="543"/>
      <c r="MB10" s="544"/>
      <c r="MC10" s="542"/>
      <c r="MD10" s="543"/>
      <c r="ME10" s="544"/>
      <c r="MF10" s="542"/>
      <c r="MG10" s="543"/>
      <c r="MH10" s="544"/>
      <c r="MI10" s="542"/>
      <c r="MJ10" s="543"/>
      <c r="MK10" s="544"/>
      <c r="ML10" s="542"/>
      <c r="MM10" s="543"/>
      <c r="MN10" s="544"/>
      <c r="MO10" s="542"/>
      <c r="MP10" s="543"/>
      <c r="MQ10" s="544"/>
      <c r="MR10" s="542"/>
      <c r="MS10" s="543"/>
      <c r="MT10" s="544"/>
      <c r="MU10" s="542"/>
      <c r="MV10" s="543"/>
      <c r="MW10" s="544"/>
      <c r="MX10" s="542"/>
      <c r="MY10" s="543"/>
      <c r="MZ10" s="544"/>
      <c r="NA10" s="542"/>
      <c r="NB10" s="543"/>
      <c r="NC10" s="544"/>
      <c r="ND10" s="542"/>
      <c r="NE10" s="543"/>
      <c r="NF10" s="544"/>
      <c r="NG10" s="542"/>
      <c r="NH10" s="543"/>
      <c r="NI10" s="544"/>
      <c r="NJ10" s="542"/>
      <c r="NK10" s="543"/>
      <c r="NL10" s="544"/>
      <c r="NM10" s="542"/>
      <c r="NN10" s="543"/>
      <c r="NO10" s="544"/>
      <c r="NP10" s="542"/>
      <c r="NQ10" s="543"/>
      <c r="NR10" s="544"/>
      <c r="NS10" s="542"/>
      <c r="NT10" s="543"/>
      <c r="NU10" s="544"/>
      <c r="NV10" s="542"/>
      <c r="NW10" s="543"/>
      <c r="NX10" s="544"/>
      <c r="NY10" s="542"/>
      <c r="NZ10" s="543"/>
      <c r="OA10" s="544"/>
      <c r="OB10" s="542"/>
      <c r="OC10" s="543"/>
      <c r="OD10" s="544"/>
      <c r="OE10" s="542"/>
      <c r="OF10" s="543"/>
      <c r="OG10" s="544"/>
      <c r="OH10" s="542"/>
      <c r="OI10" s="543"/>
      <c r="OJ10" s="544"/>
      <c r="OK10" s="542"/>
      <c r="OL10" s="543"/>
      <c r="OM10" s="544"/>
      <c r="ON10" s="542"/>
      <c r="OO10" s="543"/>
      <c r="OP10" s="544"/>
      <c r="OQ10" s="542"/>
      <c r="OR10" s="543"/>
      <c r="OS10" s="544"/>
      <c r="OT10" s="542"/>
      <c r="OU10" s="543"/>
      <c r="OV10" s="544"/>
      <c r="OW10" s="542"/>
      <c r="OX10" s="543"/>
      <c r="OY10" s="544"/>
    </row>
    <row r="11" spans="1:415" s="3" customFormat="1" ht="13.5" customHeight="1" thickBot="1" x14ac:dyDescent="0.3">
      <c r="A11" s="72" t="s">
        <v>110</v>
      </c>
      <c r="B11" s="73"/>
      <c r="C11" s="73"/>
      <c r="D11" s="73"/>
      <c r="E11" s="73"/>
      <c r="F11" s="76"/>
      <c r="J11" s="65"/>
      <c r="K11" s="65"/>
      <c r="L11" s="65"/>
      <c r="M11" s="65"/>
      <c r="N11" s="65"/>
      <c r="O11" s="65"/>
      <c r="P11" s="65"/>
      <c r="Q11" s="65"/>
      <c r="R11" s="65"/>
      <c r="S11" s="532"/>
      <c r="V11" s="532"/>
      <c r="Y11" s="532"/>
      <c r="AB11" s="532"/>
      <c r="AE11" s="532"/>
      <c r="AH11" s="532"/>
      <c r="AK11" s="532"/>
      <c r="AN11" s="532"/>
      <c r="AQ11" s="532"/>
      <c r="AT11" s="532"/>
      <c r="AW11" s="532"/>
      <c r="AZ11" s="532"/>
      <c r="BC11" s="532"/>
      <c r="BF11" s="532"/>
      <c r="BI11" s="532"/>
      <c r="BL11" s="532"/>
      <c r="BO11" s="532"/>
      <c r="BR11" s="532"/>
      <c r="BU11" s="532"/>
      <c r="BX11" s="532"/>
      <c r="BY11" s="164"/>
      <c r="BZ11" s="164"/>
      <c r="CA11" s="532"/>
      <c r="CD11" s="532"/>
      <c r="CG11" s="532"/>
      <c r="CJ11" s="532"/>
      <c r="CM11" s="532"/>
      <c r="CP11" s="532"/>
      <c r="CS11" s="532"/>
      <c r="CV11" s="532"/>
      <c r="CY11" s="532"/>
      <c r="DB11" s="532"/>
      <c r="DE11" s="532"/>
      <c r="DH11" s="532"/>
      <c r="DK11" s="532"/>
      <c r="DN11" s="532"/>
      <c r="DQ11" s="532"/>
      <c r="DT11" s="532"/>
      <c r="DW11" s="532"/>
      <c r="DZ11" s="532"/>
      <c r="EC11" s="532"/>
      <c r="EF11" s="532"/>
      <c r="EI11" s="532"/>
      <c r="EL11" s="532"/>
      <c r="EO11" s="532"/>
      <c r="ER11" s="532"/>
      <c r="EU11" s="532"/>
      <c r="EV11" s="164"/>
      <c r="EW11" s="164"/>
      <c r="EX11" s="532"/>
      <c r="FA11" s="532"/>
      <c r="FD11" s="532"/>
      <c r="FG11" s="532"/>
      <c r="FJ11" s="532"/>
      <c r="FM11" s="532"/>
      <c r="FP11" s="532"/>
      <c r="FS11" s="532"/>
      <c r="FV11" s="532"/>
      <c r="FY11" s="532"/>
      <c r="GB11" s="532"/>
      <c r="GE11" s="532"/>
      <c r="GH11" s="532"/>
      <c r="GK11" s="532"/>
      <c r="GN11" s="532"/>
      <c r="GQ11" s="532"/>
      <c r="GT11" s="532"/>
      <c r="GU11" s="164"/>
      <c r="GV11" s="164"/>
      <c r="GW11" s="532"/>
      <c r="GZ11" s="532"/>
      <c r="HC11" s="532"/>
      <c r="HF11" s="532"/>
      <c r="HG11" s="157"/>
      <c r="HH11" s="156"/>
      <c r="HI11" s="582"/>
      <c r="HJ11" s="542"/>
      <c r="HK11" s="543"/>
      <c r="HL11" s="544"/>
      <c r="HM11" s="542"/>
      <c r="HN11" s="543"/>
      <c r="HO11" s="544"/>
      <c r="HP11" s="542"/>
      <c r="HQ11" s="543"/>
      <c r="HR11" s="544"/>
      <c r="HS11" s="542"/>
      <c r="HT11" s="543"/>
      <c r="HU11" s="544"/>
      <c r="HV11" s="542"/>
      <c r="HW11" s="543"/>
      <c r="HX11" s="544"/>
      <c r="HY11" s="542"/>
      <c r="HZ11" s="543"/>
      <c r="IA11" s="544"/>
      <c r="IB11" s="542"/>
      <c r="IC11" s="543"/>
      <c r="ID11" s="544"/>
      <c r="IE11" s="542"/>
      <c r="IF11" s="543"/>
      <c r="IG11" s="544"/>
      <c r="IH11" s="542"/>
      <c r="II11" s="543"/>
      <c r="IJ11" s="544"/>
      <c r="IK11" s="542"/>
      <c r="IL11" s="543"/>
      <c r="IM11" s="544"/>
      <c r="IN11" s="542"/>
      <c r="IO11" s="543"/>
      <c r="IP11" s="544"/>
      <c r="IQ11" s="542"/>
      <c r="IR11" s="543"/>
      <c r="IS11" s="544"/>
      <c r="IT11" s="542"/>
      <c r="IU11" s="543"/>
      <c r="IV11" s="544"/>
      <c r="IW11" s="542"/>
      <c r="IX11" s="543"/>
      <c r="IY11" s="544"/>
      <c r="IZ11" s="542"/>
      <c r="JA11" s="543"/>
      <c r="JB11" s="544"/>
      <c r="JC11" s="542"/>
      <c r="JD11" s="543"/>
      <c r="JE11" s="544"/>
      <c r="JF11" s="542"/>
      <c r="JG11" s="543"/>
      <c r="JH11" s="544"/>
      <c r="JI11" s="542"/>
      <c r="JJ11" s="543"/>
      <c r="JK11" s="544"/>
      <c r="JL11" s="542"/>
      <c r="JM11" s="543"/>
      <c r="JN11" s="544"/>
      <c r="JO11" s="542"/>
      <c r="JP11" s="543"/>
      <c r="JQ11" s="544"/>
      <c r="JR11" s="542"/>
      <c r="JS11" s="543"/>
      <c r="JT11" s="544"/>
      <c r="JU11" s="542"/>
      <c r="JV11" s="543"/>
      <c r="JW11" s="544"/>
      <c r="JX11" s="542"/>
      <c r="JY11" s="543"/>
      <c r="JZ11" s="544"/>
      <c r="KA11" s="542"/>
      <c r="KB11" s="543"/>
      <c r="KC11" s="544"/>
      <c r="KD11" s="542"/>
      <c r="KE11" s="543"/>
      <c r="KF11" s="544"/>
      <c r="KG11" s="542"/>
      <c r="KH11" s="543"/>
      <c r="KI11" s="544"/>
      <c r="KJ11" s="542"/>
      <c r="KK11" s="543"/>
      <c r="KL11" s="544"/>
      <c r="KM11" s="542"/>
      <c r="KN11" s="543"/>
      <c r="KO11" s="544"/>
      <c r="KP11" s="542"/>
      <c r="KQ11" s="543"/>
      <c r="KR11" s="544"/>
      <c r="KS11" s="542"/>
      <c r="KT11" s="543"/>
      <c r="KU11" s="544"/>
      <c r="KV11" s="542"/>
      <c r="KW11" s="543"/>
      <c r="KX11" s="544"/>
      <c r="KY11" s="542"/>
      <c r="KZ11" s="543"/>
      <c r="LA11" s="544"/>
      <c r="LB11" s="542"/>
      <c r="LC11" s="543"/>
      <c r="LD11" s="544"/>
      <c r="LE11" s="542"/>
      <c r="LF11" s="543"/>
      <c r="LG11" s="544"/>
      <c r="LH11" s="542"/>
      <c r="LI11" s="543"/>
      <c r="LJ11" s="544"/>
      <c r="LK11" s="542"/>
      <c r="LL11" s="543"/>
      <c r="LM11" s="544"/>
      <c r="LN11" s="542"/>
      <c r="LO11" s="543"/>
      <c r="LP11" s="544"/>
      <c r="LQ11" s="542"/>
      <c r="LR11" s="543"/>
      <c r="LS11" s="544"/>
      <c r="LT11" s="542"/>
      <c r="LU11" s="543"/>
      <c r="LV11" s="544"/>
      <c r="LW11" s="542"/>
      <c r="LX11" s="543"/>
      <c r="LY11" s="544"/>
      <c r="LZ11" s="542"/>
      <c r="MA11" s="543"/>
      <c r="MB11" s="544"/>
      <c r="MC11" s="542"/>
      <c r="MD11" s="543"/>
      <c r="ME11" s="544"/>
      <c r="MF11" s="542"/>
      <c r="MG11" s="543"/>
      <c r="MH11" s="544"/>
      <c r="MI11" s="542"/>
      <c r="MJ11" s="543"/>
      <c r="MK11" s="544"/>
      <c r="ML11" s="542"/>
      <c r="MM11" s="543"/>
      <c r="MN11" s="544"/>
      <c r="MO11" s="542"/>
      <c r="MP11" s="543"/>
      <c r="MQ11" s="544"/>
      <c r="MR11" s="542"/>
      <c r="MS11" s="543"/>
      <c r="MT11" s="544"/>
      <c r="MU11" s="542"/>
      <c r="MV11" s="543"/>
      <c r="MW11" s="544"/>
      <c r="MX11" s="542"/>
      <c r="MY11" s="543"/>
      <c r="MZ11" s="544"/>
      <c r="NA11" s="542"/>
      <c r="NB11" s="543"/>
      <c r="NC11" s="544"/>
      <c r="ND11" s="542"/>
      <c r="NE11" s="543"/>
      <c r="NF11" s="544"/>
      <c r="NG11" s="542"/>
      <c r="NH11" s="543"/>
      <c r="NI11" s="544"/>
      <c r="NJ11" s="542"/>
      <c r="NK11" s="543"/>
      <c r="NL11" s="544"/>
      <c r="NM11" s="542"/>
      <c r="NN11" s="543"/>
      <c r="NO11" s="544"/>
      <c r="NP11" s="542"/>
      <c r="NQ11" s="543"/>
      <c r="NR11" s="544"/>
      <c r="NS11" s="542"/>
      <c r="NT11" s="543"/>
      <c r="NU11" s="544"/>
      <c r="NV11" s="542"/>
      <c r="NW11" s="543"/>
      <c r="NX11" s="544"/>
      <c r="NY11" s="542"/>
      <c r="NZ11" s="543"/>
      <c r="OA11" s="544"/>
      <c r="OB11" s="542"/>
      <c r="OC11" s="543"/>
      <c r="OD11" s="544"/>
      <c r="OE11" s="542"/>
      <c r="OF11" s="543"/>
      <c r="OG11" s="544"/>
      <c r="OH11" s="542"/>
      <c r="OI11" s="543"/>
      <c r="OJ11" s="544"/>
      <c r="OK11" s="542"/>
      <c r="OL11" s="543"/>
      <c r="OM11" s="544"/>
      <c r="ON11" s="542"/>
      <c r="OO11" s="543"/>
      <c r="OP11" s="544"/>
      <c r="OQ11" s="542"/>
      <c r="OR11" s="543"/>
      <c r="OS11" s="544"/>
      <c r="OT11" s="542"/>
      <c r="OU11" s="543"/>
      <c r="OV11" s="544"/>
      <c r="OW11" s="542"/>
      <c r="OX11" s="543"/>
      <c r="OY11" s="544"/>
    </row>
    <row r="12" spans="1:415" s="3" customFormat="1" ht="12.75" customHeight="1" x14ac:dyDescent="0.25">
      <c r="A12" s="5"/>
      <c r="J12" s="568" t="s">
        <v>1</v>
      </c>
      <c r="K12" s="568"/>
      <c r="L12" s="568"/>
      <c r="M12" s="568"/>
      <c r="N12" s="6"/>
      <c r="O12" s="61"/>
      <c r="P12" s="65"/>
      <c r="Q12" s="65"/>
      <c r="R12" s="65"/>
      <c r="S12" s="532"/>
      <c r="V12" s="532"/>
      <c r="Y12" s="532"/>
      <c r="AB12" s="532"/>
      <c r="AE12" s="532"/>
      <c r="AH12" s="532"/>
      <c r="AK12" s="532"/>
      <c r="AN12" s="532"/>
      <c r="AQ12" s="532"/>
      <c r="AT12" s="532"/>
      <c r="AW12" s="532"/>
      <c r="AZ12" s="532"/>
      <c r="BC12" s="532"/>
      <c r="BF12" s="532"/>
      <c r="BI12" s="532"/>
      <c r="BL12" s="532"/>
      <c r="BO12" s="532"/>
      <c r="BR12" s="532"/>
      <c r="BU12" s="532"/>
      <c r="BX12" s="532"/>
      <c r="BY12" s="164"/>
      <c r="BZ12" s="164"/>
      <c r="CA12" s="532"/>
      <c r="CD12" s="532"/>
      <c r="CG12" s="532"/>
      <c r="CJ12" s="532"/>
      <c r="CM12" s="532"/>
      <c r="CP12" s="532"/>
      <c r="CS12" s="532"/>
      <c r="CV12" s="532"/>
      <c r="CY12" s="532"/>
      <c r="DB12" s="532"/>
      <c r="DE12" s="532"/>
      <c r="DH12" s="532"/>
      <c r="DK12" s="532"/>
      <c r="DN12" s="532"/>
      <c r="DQ12" s="532"/>
      <c r="DT12" s="532"/>
      <c r="DW12" s="532"/>
      <c r="DZ12" s="532"/>
      <c r="EC12" s="532"/>
      <c r="EF12" s="532"/>
      <c r="EI12" s="532"/>
      <c r="EL12" s="532"/>
      <c r="EO12" s="532"/>
      <c r="ER12" s="532"/>
      <c r="EU12" s="532"/>
      <c r="EV12" s="164"/>
      <c r="EW12" s="164"/>
      <c r="EX12" s="532"/>
      <c r="FA12" s="532"/>
      <c r="FD12" s="532"/>
      <c r="FG12" s="532"/>
      <c r="FJ12" s="532"/>
      <c r="FM12" s="532"/>
      <c r="FP12" s="532"/>
      <c r="FS12" s="532"/>
      <c r="FV12" s="532"/>
      <c r="FY12" s="532"/>
      <c r="GB12" s="532"/>
      <c r="GE12" s="532"/>
      <c r="GH12" s="532"/>
      <c r="GK12" s="532"/>
      <c r="GN12" s="532"/>
      <c r="GQ12" s="532"/>
      <c r="GT12" s="532"/>
      <c r="GU12" s="164"/>
      <c r="GV12" s="164"/>
      <c r="GW12" s="532"/>
      <c r="GZ12" s="532"/>
      <c r="HC12" s="532"/>
      <c r="HF12" s="532"/>
      <c r="HG12" s="157"/>
      <c r="HH12" s="156"/>
      <c r="HI12" s="582"/>
      <c r="HJ12" s="542"/>
      <c r="HK12" s="543"/>
      <c r="HL12" s="544"/>
      <c r="HM12" s="542"/>
      <c r="HN12" s="543"/>
      <c r="HO12" s="544"/>
      <c r="HP12" s="542"/>
      <c r="HQ12" s="543"/>
      <c r="HR12" s="544"/>
      <c r="HS12" s="542"/>
      <c r="HT12" s="543"/>
      <c r="HU12" s="544"/>
      <c r="HV12" s="542"/>
      <c r="HW12" s="543"/>
      <c r="HX12" s="544"/>
      <c r="HY12" s="542"/>
      <c r="HZ12" s="543"/>
      <c r="IA12" s="544"/>
      <c r="IB12" s="542"/>
      <c r="IC12" s="543"/>
      <c r="ID12" s="544"/>
      <c r="IE12" s="542"/>
      <c r="IF12" s="543"/>
      <c r="IG12" s="544"/>
      <c r="IH12" s="542"/>
      <c r="II12" s="543"/>
      <c r="IJ12" s="544"/>
      <c r="IK12" s="542"/>
      <c r="IL12" s="543"/>
      <c r="IM12" s="544"/>
      <c r="IN12" s="542"/>
      <c r="IO12" s="543"/>
      <c r="IP12" s="544"/>
      <c r="IQ12" s="542"/>
      <c r="IR12" s="543"/>
      <c r="IS12" s="544"/>
      <c r="IT12" s="542"/>
      <c r="IU12" s="543"/>
      <c r="IV12" s="544"/>
      <c r="IW12" s="542"/>
      <c r="IX12" s="543"/>
      <c r="IY12" s="544"/>
      <c r="IZ12" s="542"/>
      <c r="JA12" s="543"/>
      <c r="JB12" s="544"/>
      <c r="JC12" s="542"/>
      <c r="JD12" s="543"/>
      <c r="JE12" s="544"/>
      <c r="JF12" s="542"/>
      <c r="JG12" s="543"/>
      <c r="JH12" s="544"/>
      <c r="JI12" s="542"/>
      <c r="JJ12" s="543"/>
      <c r="JK12" s="544"/>
      <c r="JL12" s="542"/>
      <c r="JM12" s="543"/>
      <c r="JN12" s="544"/>
      <c r="JO12" s="542"/>
      <c r="JP12" s="543"/>
      <c r="JQ12" s="544"/>
      <c r="JR12" s="542"/>
      <c r="JS12" s="543"/>
      <c r="JT12" s="544"/>
      <c r="JU12" s="542"/>
      <c r="JV12" s="543"/>
      <c r="JW12" s="544"/>
      <c r="JX12" s="542"/>
      <c r="JY12" s="543"/>
      <c r="JZ12" s="544"/>
      <c r="KA12" s="542"/>
      <c r="KB12" s="543"/>
      <c r="KC12" s="544"/>
      <c r="KD12" s="542"/>
      <c r="KE12" s="543"/>
      <c r="KF12" s="544"/>
      <c r="KG12" s="542"/>
      <c r="KH12" s="543"/>
      <c r="KI12" s="544"/>
      <c r="KJ12" s="542"/>
      <c r="KK12" s="543"/>
      <c r="KL12" s="544"/>
      <c r="KM12" s="542"/>
      <c r="KN12" s="543"/>
      <c r="KO12" s="544"/>
      <c r="KP12" s="542"/>
      <c r="KQ12" s="543"/>
      <c r="KR12" s="544"/>
      <c r="KS12" s="542"/>
      <c r="KT12" s="543"/>
      <c r="KU12" s="544"/>
      <c r="KV12" s="542"/>
      <c r="KW12" s="543"/>
      <c r="KX12" s="544"/>
      <c r="KY12" s="542"/>
      <c r="KZ12" s="543"/>
      <c r="LA12" s="544"/>
      <c r="LB12" s="542"/>
      <c r="LC12" s="543"/>
      <c r="LD12" s="544"/>
      <c r="LE12" s="542"/>
      <c r="LF12" s="543"/>
      <c r="LG12" s="544"/>
      <c r="LH12" s="542"/>
      <c r="LI12" s="543"/>
      <c r="LJ12" s="544"/>
      <c r="LK12" s="542"/>
      <c r="LL12" s="543"/>
      <c r="LM12" s="544"/>
      <c r="LN12" s="542"/>
      <c r="LO12" s="543"/>
      <c r="LP12" s="544"/>
      <c r="LQ12" s="542"/>
      <c r="LR12" s="543"/>
      <c r="LS12" s="544"/>
      <c r="LT12" s="542"/>
      <c r="LU12" s="543"/>
      <c r="LV12" s="544"/>
      <c r="LW12" s="542"/>
      <c r="LX12" s="543"/>
      <c r="LY12" s="544"/>
      <c r="LZ12" s="542"/>
      <c r="MA12" s="543"/>
      <c r="MB12" s="544"/>
      <c r="MC12" s="542"/>
      <c r="MD12" s="543"/>
      <c r="ME12" s="544"/>
      <c r="MF12" s="542"/>
      <c r="MG12" s="543"/>
      <c r="MH12" s="544"/>
      <c r="MI12" s="542"/>
      <c r="MJ12" s="543"/>
      <c r="MK12" s="544"/>
      <c r="ML12" s="542"/>
      <c r="MM12" s="543"/>
      <c r="MN12" s="544"/>
      <c r="MO12" s="542"/>
      <c r="MP12" s="543"/>
      <c r="MQ12" s="544"/>
      <c r="MR12" s="542"/>
      <c r="MS12" s="543"/>
      <c r="MT12" s="544"/>
      <c r="MU12" s="542"/>
      <c r="MV12" s="543"/>
      <c r="MW12" s="544"/>
      <c r="MX12" s="542"/>
      <c r="MY12" s="543"/>
      <c r="MZ12" s="544"/>
      <c r="NA12" s="542"/>
      <c r="NB12" s="543"/>
      <c r="NC12" s="544"/>
      <c r="ND12" s="542"/>
      <c r="NE12" s="543"/>
      <c r="NF12" s="544"/>
      <c r="NG12" s="542"/>
      <c r="NH12" s="543"/>
      <c r="NI12" s="544"/>
      <c r="NJ12" s="542"/>
      <c r="NK12" s="543"/>
      <c r="NL12" s="544"/>
      <c r="NM12" s="542"/>
      <c r="NN12" s="543"/>
      <c r="NO12" s="544"/>
      <c r="NP12" s="542"/>
      <c r="NQ12" s="543"/>
      <c r="NR12" s="544"/>
      <c r="NS12" s="542"/>
      <c r="NT12" s="543"/>
      <c r="NU12" s="544"/>
      <c r="NV12" s="542"/>
      <c r="NW12" s="543"/>
      <c r="NX12" s="544"/>
      <c r="NY12" s="542"/>
      <c r="NZ12" s="543"/>
      <c r="OA12" s="544"/>
      <c r="OB12" s="542"/>
      <c r="OC12" s="543"/>
      <c r="OD12" s="544"/>
      <c r="OE12" s="542"/>
      <c r="OF12" s="543"/>
      <c r="OG12" s="544"/>
      <c r="OH12" s="542"/>
      <c r="OI12" s="543"/>
      <c r="OJ12" s="544"/>
      <c r="OK12" s="542"/>
      <c r="OL12" s="543"/>
      <c r="OM12" s="544"/>
      <c r="ON12" s="542"/>
      <c r="OO12" s="543"/>
      <c r="OP12" s="544"/>
      <c r="OQ12" s="542"/>
      <c r="OR12" s="543"/>
      <c r="OS12" s="544"/>
      <c r="OT12" s="542"/>
      <c r="OU12" s="543"/>
      <c r="OV12" s="544"/>
      <c r="OW12" s="542"/>
      <c r="OX12" s="543"/>
      <c r="OY12" s="544"/>
    </row>
    <row r="13" spans="1:415" s="2" customFormat="1" ht="12.75" customHeight="1" x14ac:dyDescent="0.25">
      <c r="A13" s="1"/>
      <c r="J13" s="568" t="s">
        <v>2</v>
      </c>
      <c r="K13" s="568"/>
      <c r="L13" s="568"/>
      <c r="M13" s="568"/>
      <c r="N13" s="6"/>
      <c r="O13" s="61"/>
      <c r="P13" s="65"/>
      <c r="Q13" s="65"/>
      <c r="R13" s="65"/>
      <c r="S13" s="532"/>
      <c r="V13" s="532"/>
      <c r="Y13" s="532"/>
      <c r="AB13" s="532"/>
      <c r="AE13" s="532"/>
      <c r="AH13" s="532"/>
      <c r="AK13" s="532"/>
      <c r="AN13" s="532"/>
      <c r="AQ13" s="532"/>
      <c r="AT13" s="532"/>
      <c r="AW13" s="532"/>
      <c r="AZ13" s="532"/>
      <c r="BC13" s="532"/>
      <c r="BF13" s="532"/>
      <c r="BI13" s="532"/>
      <c r="BL13" s="532"/>
      <c r="BO13" s="532"/>
      <c r="BR13" s="532"/>
      <c r="BU13" s="532"/>
      <c r="BX13" s="532"/>
      <c r="BY13" s="164"/>
      <c r="BZ13" s="164"/>
      <c r="CA13" s="532"/>
      <c r="CD13" s="532"/>
      <c r="CG13" s="532"/>
      <c r="CJ13" s="532"/>
      <c r="CM13" s="532"/>
      <c r="CP13" s="532"/>
      <c r="CS13" s="532"/>
      <c r="CV13" s="532"/>
      <c r="CY13" s="532"/>
      <c r="DB13" s="532"/>
      <c r="DE13" s="532"/>
      <c r="DH13" s="532"/>
      <c r="DK13" s="532"/>
      <c r="DN13" s="532"/>
      <c r="DQ13" s="532"/>
      <c r="DT13" s="532"/>
      <c r="DW13" s="532"/>
      <c r="DZ13" s="532"/>
      <c r="EC13" s="532"/>
      <c r="EF13" s="532"/>
      <c r="EI13" s="532"/>
      <c r="EL13" s="532"/>
      <c r="EO13" s="532"/>
      <c r="ER13" s="532"/>
      <c r="EU13" s="532"/>
      <c r="EV13" s="164"/>
      <c r="EW13" s="164"/>
      <c r="EX13" s="532"/>
      <c r="FA13" s="532"/>
      <c r="FD13" s="532"/>
      <c r="FG13" s="532"/>
      <c r="FJ13" s="532"/>
      <c r="FM13" s="532"/>
      <c r="FP13" s="532"/>
      <c r="FS13" s="532"/>
      <c r="FV13" s="532"/>
      <c r="FY13" s="532"/>
      <c r="GB13" s="532"/>
      <c r="GE13" s="532"/>
      <c r="GH13" s="532"/>
      <c r="GK13" s="532"/>
      <c r="GN13" s="532"/>
      <c r="GQ13" s="532"/>
      <c r="GT13" s="532"/>
      <c r="GU13" s="164"/>
      <c r="GV13" s="164"/>
      <c r="GW13" s="532"/>
      <c r="GZ13" s="532"/>
      <c r="HC13" s="532"/>
      <c r="HF13" s="532"/>
      <c r="HG13" s="157"/>
      <c r="HH13" s="156"/>
      <c r="HI13" s="582"/>
      <c r="HJ13" s="542"/>
      <c r="HK13" s="543"/>
      <c r="HL13" s="544"/>
      <c r="HM13" s="542"/>
      <c r="HN13" s="543"/>
      <c r="HO13" s="544"/>
      <c r="HP13" s="542"/>
      <c r="HQ13" s="543"/>
      <c r="HR13" s="544"/>
      <c r="HS13" s="542"/>
      <c r="HT13" s="543"/>
      <c r="HU13" s="544"/>
      <c r="HV13" s="542"/>
      <c r="HW13" s="543"/>
      <c r="HX13" s="544"/>
      <c r="HY13" s="542"/>
      <c r="HZ13" s="543"/>
      <c r="IA13" s="544"/>
      <c r="IB13" s="542"/>
      <c r="IC13" s="543"/>
      <c r="ID13" s="544"/>
      <c r="IE13" s="542"/>
      <c r="IF13" s="543"/>
      <c r="IG13" s="544"/>
      <c r="IH13" s="542"/>
      <c r="II13" s="543"/>
      <c r="IJ13" s="544"/>
      <c r="IK13" s="542"/>
      <c r="IL13" s="543"/>
      <c r="IM13" s="544"/>
      <c r="IN13" s="542"/>
      <c r="IO13" s="543"/>
      <c r="IP13" s="544"/>
      <c r="IQ13" s="542"/>
      <c r="IR13" s="543"/>
      <c r="IS13" s="544"/>
      <c r="IT13" s="542"/>
      <c r="IU13" s="543"/>
      <c r="IV13" s="544"/>
      <c r="IW13" s="542"/>
      <c r="IX13" s="543"/>
      <c r="IY13" s="544"/>
      <c r="IZ13" s="542"/>
      <c r="JA13" s="543"/>
      <c r="JB13" s="544"/>
      <c r="JC13" s="542"/>
      <c r="JD13" s="543"/>
      <c r="JE13" s="544"/>
      <c r="JF13" s="542"/>
      <c r="JG13" s="543"/>
      <c r="JH13" s="544"/>
      <c r="JI13" s="542"/>
      <c r="JJ13" s="543"/>
      <c r="JK13" s="544"/>
      <c r="JL13" s="542"/>
      <c r="JM13" s="543"/>
      <c r="JN13" s="544"/>
      <c r="JO13" s="542"/>
      <c r="JP13" s="543"/>
      <c r="JQ13" s="544"/>
      <c r="JR13" s="542"/>
      <c r="JS13" s="543"/>
      <c r="JT13" s="544"/>
      <c r="JU13" s="542"/>
      <c r="JV13" s="543"/>
      <c r="JW13" s="544"/>
      <c r="JX13" s="542"/>
      <c r="JY13" s="543"/>
      <c r="JZ13" s="544"/>
      <c r="KA13" s="542"/>
      <c r="KB13" s="543"/>
      <c r="KC13" s="544"/>
      <c r="KD13" s="542"/>
      <c r="KE13" s="543"/>
      <c r="KF13" s="544"/>
      <c r="KG13" s="542"/>
      <c r="KH13" s="543"/>
      <c r="KI13" s="544"/>
      <c r="KJ13" s="542"/>
      <c r="KK13" s="543"/>
      <c r="KL13" s="544"/>
      <c r="KM13" s="542"/>
      <c r="KN13" s="543"/>
      <c r="KO13" s="544"/>
      <c r="KP13" s="542"/>
      <c r="KQ13" s="543"/>
      <c r="KR13" s="544"/>
      <c r="KS13" s="542"/>
      <c r="KT13" s="543"/>
      <c r="KU13" s="544"/>
      <c r="KV13" s="542"/>
      <c r="KW13" s="543"/>
      <c r="KX13" s="544"/>
      <c r="KY13" s="542"/>
      <c r="KZ13" s="543"/>
      <c r="LA13" s="544"/>
      <c r="LB13" s="542"/>
      <c r="LC13" s="543"/>
      <c r="LD13" s="544"/>
      <c r="LE13" s="542"/>
      <c r="LF13" s="543"/>
      <c r="LG13" s="544"/>
      <c r="LH13" s="542"/>
      <c r="LI13" s="543"/>
      <c r="LJ13" s="544"/>
      <c r="LK13" s="542"/>
      <c r="LL13" s="543"/>
      <c r="LM13" s="544"/>
      <c r="LN13" s="542"/>
      <c r="LO13" s="543"/>
      <c r="LP13" s="544"/>
      <c r="LQ13" s="542"/>
      <c r="LR13" s="543"/>
      <c r="LS13" s="544"/>
      <c r="LT13" s="542"/>
      <c r="LU13" s="543"/>
      <c r="LV13" s="544"/>
      <c r="LW13" s="542"/>
      <c r="LX13" s="543"/>
      <c r="LY13" s="544"/>
      <c r="LZ13" s="542"/>
      <c r="MA13" s="543"/>
      <c r="MB13" s="544"/>
      <c r="MC13" s="542"/>
      <c r="MD13" s="543"/>
      <c r="ME13" s="544"/>
      <c r="MF13" s="542"/>
      <c r="MG13" s="543"/>
      <c r="MH13" s="544"/>
      <c r="MI13" s="542"/>
      <c r="MJ13" s="543"/>
      <c r="MK13" s="544"/>
      <c r="ML13" s="542"/>
      <c r="MM13" s="543"/>
      <c r="MN13" s="544"/>
      <c r="MO13" s="542"/>
      <c r="MP13" s="543"/>
      <c r="MQ13" s="544"/>
      <c r="MR13" s="542"/>
      <c r="MS13" s="543"/>
      <c r="MT13" s="544"/>
      <c r="MU13" s="542"/>
      <c r="MV13" s="543"/>
      <c r="MW13" s="544"/>
      <c r="MX13" s="542"/>
      <c r="MY13" s="543"/>
      <c r="MZ13" s="544"/>
      <c r="NA13" s="542"/>
      <c r="NB13" s="543"/>
      <c r="NC13" s="544"/>
      <c r="ND13" s="542"/>
      <c r="NE13" s="543"/>
      <c r="NF13" s="544"/>
      <c r="NG13" s="542"/>
      <c r="NH13" s="543"/>
      <c r="NI13" s="544"/>
      <c r="NJ13" s="542"/>
      <c r="NK13" s="543"/>
      <c r="NL13" s="544"/>
      <c r="NM13" s="542"/>
      <c r="NN13" s="543"/>
      <c r="NO13" s="544"/>
      <c r="NP13" s="542"/>
      <c r="NQ13" s="543"/>
      <c r="NR13" s="544"/>
      <c r="NS13" s="542"/>
      <c r="NT13" s="543"/>
      <c r="NU13" s="544"/>
      <c r="NV13" s="542"/>
      <c r="NW13" s="543"/>
      <c r="NX13" s="544"/>
      <c r="NY13" s="542"/>
      <c r="NZ13" s="543"/>
      <c r="OA13" s="544"/>
      <c r="OB13" s="542"/>
      <c r="OC13" s="543"/>
      <c r="OD13" s="544"/>
      <c r="OE13" s="542"/>
      <c r="OF13" s="543"/>
      <c r="OG13" s="544"/>
      <c r="OH13" s="542"/>
      <c r="OI13" s="543"/>
      <c r="OJ13" s="544"/>
      <c r="OK13" s="542"/>
      <c r="OL13" s="543"/>
      <c r="OM13" s="544"/>
      <c r="ON13" s="542"/>
      <c r="OO13" s="543"/>
      <c r="OP13" s="544"/>
      <c r="OQ13" s="542"/>
      <c r="OR13" s="543"/>
      <c r="OS13" s="544"/>
      <c r="OT13" s="542"/>
      <c r="OU13" s="543"/>
      <c r="OV13" s="544"/>
      <c r="OW13" s="542"/>
      <c r="OX13" s="543"/>
      <c r="OY13" s="544"/>
    </row>
    <row r="14" spans="1:415" ht="12.75" customHeight="1" x14ac:dyDescent="0.25">
      <c r="A14" s="9"/>
      <c r="G14" s="569" t="s">
        <v>3</v>
      </c>
      <c r="H14" s="569"/>
      <c r="I14" s="569"/>
      <c r="J14" s="568" t="s">
        <v>4</v>
      </c>
      <c r="K14" s="568"/>
      <c r="L14" s="568"/>
      <c r="M14" s="568"/>
      <c r="N14" s="6"/>
      <c r="O14" s="61"/>
      <c r="P14" s="65"/>
      <c r="Q14" s="65"/>
      <c r="R14" s="65"/>
      <c r="S14" s="532"/>
      <c r="V14" s="532"/>
      <c r="Y14" s="532"/>
      <c r="AB14" s="532"/>
      <c r="AE14" s="532"/>
      <c r="AH14" s="532"/>
      <c r="AK14" s="532"/>
      <c r="AN14" s="532"/>
      <c r="AQ14" s="532"/>
      <c r="AT14" s="532"/>
      <c r="AW14" s="532"/>
      <c r="AZ14" s="532"/>
      <c r="BC14" s="532"/>
      <c r="BF14" s="532"/>
      <c r="BI14" s="532"/>
      <c r="BL14" s="532"/>
      <c r="BO14" s="532"/>
      <c r="BR14" s="532"/>
      <c r="BU14" s="532"/>
      <c r="BX14" s="532"/>
      <c r="BY14" s="164"/>
      <c r="BZ14" s="164"/>
      <c r="CA14" s="532"/>
      <c r="CD14" s="532"/>
      <c r="CG14" s="532"/>
      <c r="CJ14" s="532"/>
      <c r="CM14" s="532"/>
      <c r="CP14" s="532"/>
      <c r="CS14" s="532"/>
      <c r="CV14" s="532"/>
      <c r="CY14" s="532"/>
      <c r="DB14" s="532"/>
      <c r="DE14" s="532"/>
      <c r="DH14" s="532"/>
      <c r="DK14" s="532"/>
      <c r="DN14" s="532"/>
      <c r="DQ14" s="532"/>
      <c r="DT14" s="532"/>
      <c r="DW14" s="532"/>
      <c r="DZ14" s="532"/>
      <c r="EC14" s="532"/>
      <c r="EF14" s="532"/>
      <c r="EI14" s="532"/>
      <c r="EL14" s="532"/>
      <c r="EO14" s="532"/>
      <c r="ER14" s="532"/>
      <c r="EU14" s="532"/>
      <c r="EV14" s="164"/>
      <c r="EW14" s="164"/>
      <c r="EX14" s="532"/>
      <c r="FA14" s="532"/>
      <c r="FD14" s="532"/>
      <c r="FG14" s="532"/>
      <c r="FJ14" s="532"/>
      <c r="FM14" s="532"/>
      <c r="FP14" s="532"/>
      <c r="FS14" s="532"/>
      <c r="FV14" s="532"/>
      <c r="FY14" s="532"/>
      <c r="GB14" s="532"/>
      <c r="GE14" s="532"/>
      <c r="GH14" s="532"/>
      <c r="GK14" s="532"/>
      <c r="GN14" s="532"/>
      <c r="GQ14" s="532"/>
      <c r="GT14" s="532"/>
      <c r="GU14" s="164"/>
      <c r="GV14" s="164"/>
      <c r="GW14" s="532"/>
      <c r="GZ14" s="532"/>
      <c r="HC14" s="532"/>
      <c r="HF14" s="532"/>
      <c r="HG14" s="157"/>
      <c r="HH14" s="156"/>
      <c r="HI14" s="582"/>
      <c r="HJ14" s="542"/>
      <c r="HK14" s="543"/>
      <c r="HL14" s="544"/>
      <c r="HM14" s="542"/>
      <c r="HN14" s="543"/>
      <c r="HO14" s="544"/>
      <c r="HP14" s="542"/>
      <c r="HQ14" s="543"/>
      <c r="HR14" s="544"/>
      <c r="HS14" s="542"/>
      <c r="HT14" s="543"/>
      <c r="HU14" s="544"/>
      <c r="HV14" s="542"/>
      <c r="HW14" s="543"/>
      <c r="HX14" s="544"/>
      <c r="HY14" s="542"/>
      <c r="HZ14" s="543"/>
      <c r="IA14" s="544"/>
      <c r="IB14" s="542"/>
      <c r="IC14" s="543"/>
      <c r="ID14" s="544"/>
      <c r="IE14" s="542"/>
      <c r="IF14" s="543"/>
      <c r="IG14" s="544"/>
      <c r="IH14" s="542"/>
      <c r="II14" s="543"/>
      <c r="IJ14" s="544"/>
      <c r="IK14" s="542"/>
      <c r="IL14" s="543"/>
      <c r="IM14" s="544"/>
      <c r="IN14" s="542"/>
      <c r="IO14" s="543"/>
      <c r="IP14" s="544"/>
      <c r="IQ14" s="542"/>
      <c r="IR14" s="543"/>
      <c r="IS14" s="544"/>
      <c r="IT14" s="542"/>
      <c r="IU14" s="543"/>
      <c r="IV14" s="544"/>
      <c r="IW14" s="542"/>
      <c r="IX14" s="543"/>
      <c r="IY14" s="544"/>
      <c r="IZ14" s="542"/>
      <c r="JA14" s="543"/>
      <c r="JB14" s="544"/>
      <c r="JC14" s="542"/>
      <c r="JD14" s="543"/>
      <c r="JE14" s="544"/>
      <c r="JF14" s="542"/>
      <c r="JG14" s="543"/>
      <c r="JH14" s="544"/>
      <c r="JI14" s="542"/>
      <c r="JJ14" s="543"/>
      <c r="JK14" s="544"/>
      <c r="JL14" s="542"/>
      <c r="JM14" s="543"/>
      <c r="JN14" s="544"/>
      <c r="JO14" s="542"/>
      <c r="JP14" s="543"/>
      <c r="JQ14" s="544"/>
      <c r="JR14" s="542"/>
      <c r="JS14" s="543"/>
      <c r="JT14" s="544"/>
      <c r="JU14" s="542"/>
      <c r="JV14" s="543"/>
      <c r="JW14" s="544"/>
      <c r="JX14" s="542"/>
      <c r="JY14" s="543"/>
      <c r="JZ14" s="544"/>
      <c r="KA14" s="542"/>
      <c r="KB14" s="543"/>
      <c r="KC14" s="544"/>
      <c r="KD14" s="542"/>
      <c r="KE14" s="543"/>
      <c r="KF14" s="544"/>
      <c r="KG14" s="542"/>
      <c r="KH14" s="543"/>
      <c r="KI14" s="544"/>
      <c r="KJ14" s="542"/>
      <c r="KK14" s="543"/>
      <c r="KL14" s="544"/>
      <c r="KM14" s="542"/>
      <c r="KN14" s="543"/>
      <c r="KO14" s="544"/>
      <c r="KP14" s="542"/>
      <c r="KQ14" s="543"/>
      <c r="KR14" s="544"/>
      <c r="KS14" s="542"/>
      <c r="KT14" s="543"/>
      <c r="KU14" s="544"/>
      <c r="KV14" s="542"/>
      <c r="KW14" s="543"/>
      <c r="KX14" s="544"/>
      <c r="KY14" s="542"/>
      <c r="KZ14" s="543"/>
      <c r="LA14" s="544"/>
      <c r="LB14" s="542"/>
      <c r="LC14" s="543"/>
      <c r="LD14" s="544"/>
      <c r="LE14" s="542"/>
      <c r="LF14" s="543"/>
      <c r="LG14" s="544"/>
      <c r="LH14" s="542"/>
      <c r="LI14" s="543"/>
      <c r="LJ14" s="544"/>
      <c r="LK14" s="542"/>
      <c r="LL14" s="543"/>
      <c r="LM14" s="544"/>
      <c r="LN14" s="542"/>
      <c r="LO14" s="543"/>
      <c r="LP14" s="544"/>
      <c r="LQ14" s="542"/>
      <c r="LR14" s="543"/>
      <c r="LS14" s="544"/>
      <c r="LT14" s="542"/>
      <c r="LU14" s="543"/>
      <c r="LV14" s="544"/>
      <c r="LW14" s="542"/>
      <c r="LX14" s="543"/>
      <c r="LY14" s="544"/>
      <c r="LZ14" s="542"/>
      <c r="MA14" s="543"/>
      <c r="MB14" s="544"/>
      <c r="MC14" s="542"/>
      <c r="MD14" s="543"/>
      <c r="ME14" s="544"/>
      <c r="MF14" s="542"/>
      <c r="MG14" s="543"/>
      <c r="MH14" s="544"/>
      <c r="MI14" s="542"/>
      <c r="MJ14" s="543"/>
      <c r="MK14" s="544"/>
      <c r="ML14" s="542"/>
      <c r="MM14" s="543"/>
      <c r="MN14" s="544"/>
      <c r="MO14" s="542"/>
      <c r="MP14" s="543"/>
      <c r="MQ14" s="544"/>
      <c r="MR14" s="542"/>
      <c r="MS14" s="543"/>
      <c r="MT14" s="544"/>
      <c r="MU14" s="542"/>
      <c r="MV14" s="543"/>
      <c r="MW14" s="544"/>
      <c r="MX14" s="542"/>
      <c r="MY14" s="543"/>
      <c r="MZ14" s="544"/>
      <c r="NA14" s="542"/>
      <c r="NB14" s="543"/>
      <c r="NC14" s="544"/>
      <c r="ND14" s="542"/>
      <c r="NE14" s="543"/>
      <c r="NF14" s="544"/>
      <c r="NG14" s="542"/>
      <c r="NH14" s="543"/>
      <c r="NI14" s="544"/>
      <c r="NJ14" s="542"/>
      <c r="NK14" s="543"/>
      <c r="NL14" s="544"/>
      <c r="NM14" s="542"/>
      <c r="NN14" s="543"/>
      <c r="NO14" s="544"/>
      <c r="NP14" s="542"/>
      <c r="NQ14" s="543"/>
      <c r="NR14" s="544"/>
      <c r="NS14" s="542"/>
      <c r="NT14" s="543"/>
      <c r="NU14" s="544"/>
      <c r="NV14" s="542"/>
      <c r="NW14" s="543"/>
      <c r="NX14" s="544"/>
      <c r="NY14" s="542"/>
      <c r="NZ14" s="543"/>
      <c r="OA14" s="544"/>
      <c r="OB14" s="542"/>
      <c r="OC14" s="543"/>
      <c r="OD14" s="544"/>
      <c r="OE14" s="542"/>
      <c r="OF14" s="543"/>
      <c r="OG14" s="544"/>
      <c r="OH14" s="542"/>
      <c r="OI14" s="543"/>
      <c r="OJ14" s="544"/>
      <c r="OK14" s="542"/>
      <c r="OL14" s="543"/>
      <c r="OM14" s="544"/>
      <c r="ON14" s="542"/>
      <c r="OO14" s="543"/>
      <c r="OP14" s="544"/>
      <c r="OQ14" s="542"/>
      <c r="OR14" s="543"/>
      <c r="OS14" s="544"/>
      <c r="OT14" s="542"/>
      <c r="OU14" s="543"/>
      <c r="OV14" s="544"/>
      <c r="OW14" s="542"/>
      <c r="OX14" s="543"/>
      <c r="OY14" s="544"/>
    </row>
    <row r="15" spans="1:415" ht="12.75" customHeight="1" x14ac:dyDescent="0.25">
      <c r="B15" s="10" t="s">
        <v>5</v>
      </c>
      <c r="J15" s="568" t="s">
        <v>6</v>
      </c>
      <c r="K15" s="568"/>
      <c r="L15" s="568"/>
      <c r="M15" s="568"/>
      <c r="N15" s="6"/>
      <c r="O15" s="61"/>
      <c r="P15" s="65"/>
      <c r="Q15" s="65"/>
      <c r="R15" s="65"/>
      <c r="S15" s="532"/>
      <c r="V15" s="532"/>
      <c r="Y15" s="532"/>
      <c r="AB15" s="532"/>
      <c r="AE15" s="532"/>
      <c r="AH15" s="532"/>
      <c r="AK15" s="532"/>
      <c r="AN15" s="532"/>
      <c r="AQ15" s="532"/>
      <c r="AT15" s="532"/>
      <c r="AW15" s="532"/>
      <c r="AZ15" s="532"/>
      <c r="BC15" s="532"/>
      <c r="BF15" s="532"/>
      <c r="BI15" s="532"/>
      <c r="BL15" s="532"/>
      <c r="BO15" s="532"/>
      <c r="BR15" s="532"/>
      <c r="BU15" s="532"/>
      <c r="BX15" s="532"/>
      <c r="BY15" s="164"/>
      <c r="BZ15" s="164"/>
      <c r="CA15" s="532"/>
      <c r="CD15" s="532"/>
      <c r="CG15" s="532"/>
      <c r="CJ15" s="532"/>
      <c r="CM15" s="532"/>
      <c r="CP15" s="532"/>
      <c r="CS15" s="532"/>
      <c r="CV15" s="532"/>
      <c r="CY15" s="532"/>
      <c r="DB15" s="532"/>
      <c r="DE15" s="532"/>
      <c r="DH15" s="532"/>
      <c r="DK15" s="532"/>
      <c r="DN15" s="532"/>
      <c r="DQ15" s="532"/>
      <c r="DT15" s="532"/>
      <c r="DW15" s="532"/>
      <c r="DZ15" s="532"/>
      <c r="EC15" s="532"/>
      <c r="EF15" s="532"/>
      <c r="EI15" s="532"/>
      <c r="EL15" s="532"/>
      <c r="EO15" s="532"/>
      <c r="ER15" s="532"/>
      <c r="EU15" s="532"/>
      <c r="EV15" s="164"/>
      <c r="EW15" s="164"/>
      <c r="EX15" s="532"/>
      <c r="FA15" s="532"/>
      <c r="FD15" s="532"/>
      <c r="FG15" s="532"/>
      <c r="FJ15" s="532"/>
      <c r="FM15" s="532"/>
      <c r="FP15" s="532"/>
      <c r="FS15" s="532"/>
      <c r="FV15" s="532"/>
      <c r="FY15" s="532"/>
      <c r="GB15" s="532"/>
      <c r="GE15" s="532"/>
      <c r="GH15" s="532"/>
      <c r="GK15" s="532"/>
      <c r="GN15" s="532"/>
      <c r="GQ15" s="532"/>
      <c r="GT15" s="532"/>
      <c r="GU15" s="164"/>
      <c r="GV15" s="164"/>
      <c r="GW15" s="532"/>
      <c r="GZ15" s="532"/>
      <c r="HC15" s="532"/>
      <c r="HF15" s="532"/>
      <c r="HG15" s="157"/>
      <c r="HH15" s="156"/>
      <c r="HI15" s="582"/>
      <c r="HJ15" s="542"/>
      <c r="HK15" s="543"/>
      <c r="HL15" s="544"/>
      <c r="HM15" s="542"/>
      <c r="HN15" s="543"/>
      <c r="HO15" s="544"/>
      <c r="HP15" s="542"/>
      <c r="HQ15" s="543"/>
      <c r="HR15" s="544"/>
      <c r="HS15" s="542"/>
      <c r="HT15" s="543"/>
      <c r="HU15" s="544"/>
      <c r="HV15" s="542"/>
      <c r="HW15" s="543"/>
      <c r="HX15" s="544"/>
      <c r="HY15" s="542"/>
      <c r="HZ15" s="543"/>
      <c r="IA15" s="544"/>
      <c r="IB15" s="542"/>
      <c r="IC15" s="543"/>
      <c r="ID15" s="544"/>
      <c r="IE15" s="542"/>
      <c r="IF15" s="543"/>
      <c r="IG15" s="544"/>
      <c r="IH15" s="542"/>
      <c r="II15" s="543"/>
      <c r="IJ15" s="544"/>
      <c r="IK15" s="542"/>
      <c r="IL15" s="543"/>
      <c r="IM15" s="544"/>
      <c r="IN15" s="542"/>
      <c r="IO15" s="543"/>
      <c r="IP15" s="544"/>
      <c r="IQ15" s="542"/>
      <c r="IR15" s="543"/>
      <c r="IS15" s="544"/>
      <c r="IT15" s="542"/>
      <c r="IU15" s="543"/>
      <c r="IV15" s="544"/>
      <c r="IW15" s="542"/>
      <c r="IX15" s="543"/>
      <c r="IY15" s="544"/>
      <c r="IZ15" s="542"/>
      <c r="JA15" s="543"/>
      <c r="JB15" s="544"/>
      <c r="JC15" s="542"/>
      <c r="JD15" s="543"/>
      <c r="JE15" s="544"/>
      <c r="JF15" s="542"/>
      <c r="JG15" s="543"/>
      <c r="JH15" s="544"/>
      <c r="JI15" s="542"/>
      <c r="JJ15" s="543"/>
      <c r="JK15" s="544"/>
      <c r="JL15" s="542"/>
      <c r="JM15" s="543"/>
      <c r="JN15" s="544"/>
      <c r="JO15" s="542"/>
      <c r="JP15" s="543"/>
      <c r="JQ15" s="544"/>
      <c r="JR15" s="542"/>
      <c r="JS15" s="543"/>
      <c r="JT15" s="544"/>
      <c r="JU15" s="542"/>
      <c r="JV15" s="543"/>
      <c r="JW15" s="544"/>
      <c r="JX15" s="542"/>
      <c r="JY15" s="543"/>
      <c r="JZ15" s="544"/>
      <c r="KA15" s="542"/>
      <c r="KB15" s="543"/>
      <c r="KC15" s="544"/>
      <c r="KD15" s="542"/>
      <c r="KE15" s="543"/>
      <c r="KF15" s="544"/>
      <c r="KG15" s="542"/>
      <c r="KH15" s="543"/>
      <c r="KI15" s="544"/>
      <c r="KJ15" s="542"/>
      <c r="KK15" s="543"/>
      <c r="KL15" s="544"/>
      <c r="KM15" s="542"/>
      <c r="KN15" s="543"/>
      <c r="KO15" s="544"/>
      <c r="KP15" s="542"/>
      <c r="KQ15" s="543"/>
      <c r="KR15" s="544"/>
      <c r="KS15" s="542"/>
      <c r="KT15" s="543"/>
      <c r="KU15" s="544"/>
      <c r="KV15" s="542"/>
      <c r="KW15" s="543"/>
      <c r="KX15" s="544"/>
      <c r="KY15" s="542"/>
      <c r="KZ15" s="543"/>
      <c r="LA15" s="544"/>
      <c r="LB15" s="542"/>
      <c r="LC15" s="543"/>
      <c r="LD15" s="544"/>
      <c r="LE15" s="542"/>
      <c r="LF15" s="543"/>
      <c r="LG15" s="544"/>
      <c r="LH15" s="542"/>
      <c r="LI15" s="543"/>
      <c r="LJ15" s="544"/>
      <c r="LK15" s="542"/>
      <c r="LL15" s="543"/>
      <c r="LM15" s="544"/>
      <c r="LN15" s="542"/>
      <c r="LO15" s="543"/>
      <c r="LP15" s="544"/>
      <c r="LQ15" s="542"/>
      <c r="LR15" s="543"/>
      <c r="LS15" s="544"/>
      <c r="LT15" s="542"/>
      <c r="LU15" s="543"/>
      <c r="LV15" s="544"/>
      <c r="LW15" s="542"/>
      <c r="LX15" s="543"/>
      <c r="LY15" s="544"/>
      <c r="LZ15" s="542"/>
      <c r="MA15" s="543"/>
      <c r="MB15" s="544"/>
      <c r="MC15" s="542"/>
      <c r="MD15" s="543"/>
      <c r="ME15" s="544"/>
      <c r="MF15" s="542"/>
      <c r="MG15" s="543"/>
      <c r="MH15" s="544"/>
      <c r="MI15" s="542"/>
      <c r="MJ15" s="543"/>
      <c r="MK15" s="544"/>
      <c r="ML15" s="542"/>
      <c r="MM15" s="543"/>
      <c r="MN15" s="544"/>
      <c r="MO15" s="542"/>
      <c r="MP15" s="543"/>
      <c r="MQ15" s="544"/>
      <c r="MR15" s="542"/>
      <c r="MS15" s="543"/>
      <c r="MT15" s="544"/>
      <c r="MU15" s="542"/>
      <c r="MV15" s="543"/>
      <c r="MW15" s="544"/>
      <c r="MX15" s="542"/>
      <c r="MY15" s="543"/>
      <c r="MZ15" s="544"/>
      <c r="NA15" s="542"/>
      <c r="NB15" s="543"/>
      <c r="NC15" s="544"/>
      <c r="ND15" s="542"/>
      <c r="NE15" s="543"/>
      <c r="NF15" s="544"/>
      <c r="NG15" s="542"/>
      <c r="NH15" s="543"/>
      <c r="NI15" s="544"/>
      <c r="NJ15" s="542"/>
      <c r="NK15" s="543"/>
      <c r="NL15" s="544"/>
      <c r="NM15" s="542"/>
      <c r="NN15" s="543"/>
      <c r="NO15" s="544"/>
      <c r="NP15" s="542"/>
      <c r="NQ15" s="543"/>
      <c r="NR15" s="544"/>
      <c r="NS15" s="542"/>
      <c r="NT15" s="543"/>
      <c r="NU15" s="544"/>
      <c r="NV15" s="542"/>
      <c r="NW15" s="543"/>
      <c r="NX15" s="544"/>
      <c r="NY15" s="542"/>
      <c r="NZ15" s="543"/>
      <c r="OA15" s="544"/>
      <c r="OB15" s="542"/>
      <c r="OC15" s="543"/>
      <c r="OD15" s="544"/>
      <c r="OE15" s="542"/>
      <c r="OF15" s="543"/>
      <c r="OG15" s="544"/>
      <c r="OH15" s="542"/>
      <c r="OI15" s="543"/>
      <c r="OJ15" s="544"/>
      <c r="OK15" s="542"/>
      <c r="OL15" s="543"/>
      <c r="OM15" s="544"/>
      <c r="ON15" s="542"/>
      <c r="OO15" s="543"/>
      <c r="OP15" s="544"/>
      <c r="OQ15" s="542"/>
      <c r="OR15" s="543"/>
      <c r="OS15" s="544"/>
      <c r="OT15" s="542"/>
      <c r="OU15" s="543"/>
      <c r="OV15" s="544"/>
      <c r="OW15" s="542"/>
      <c r="OX15" s="543"/>
      <c r="OY15" s="544"/>
    </row>
    <row r="16" spans="1:415" ht="15" customHeight="1" x14ac:dyDescent="0.25">
      <c r="A16" s="11" t="s">
        <v>7</v>
      </c>
      <c r="B16" s="12" t="s">
        <v>8</v>
      </c>
      <c r="C16" s="11" t="s">
        <v>9</v>
      </c>
      <c r="D16" s="11" t="s">
        <v>10</v>
      </c>
      <c r="E16" s="11" t="s">
        <v>11</v>
      </c>
      <c r="F16" s="11" t="s">
        <v>12</v>
      </c>
      <c r="G16" s="12" t="s">
        <v>13</v>
      </c>
      <c r="H16" s="12"/>
      <c r="I16" s="12" t="s">
        <v>14</v>
      </c>
      <c r="J16" s="570" t="s">
        <v>15</v>
      </c>
      <c r="K16" s="570"/>
      <c r="L16" s="570"/>
      <c r="M16" s="570"/>
      <c r="N16" s="13"/>
      <c r="O16" s="62"/>
      <c r="P16" s="62"/>
      <c r="Q16" s="62"/>
      <c r="R16" s="65"/>
      <c r="S16" s="533"/>
      <c r="V16" s="533"/>
      <c r="Y16" s="533"/>
      <c r="AB16" s="533"/>
      <c r="AE16" s="533"/>
      <c r="AH16" s="533"/>
      <c r="AK16" s="533"/>
      <c r="AN16" s="533"/>
      <c r="AQ16" s="533"/>
      <c r="AT16" s="533"/>
      <c r="AW16" s="533"/>
      <c r="AZ16" s="533"/>
      <c r="BC16" s="533"/>
      <c r="BF16" s="533"/>
      <c r="BI16" s="533"/>
      <c r="BL16" s="533"/>
      <c r="BO16" s="533"/>
      <c r="BR16" s="533"/>
      <c r="BU16" s="533"/>
      <c r="BX16" s="533"/>
      <c r="BY16" s="164"/>
      <c r="BZ16" s="164"/>
      <c r="CA16" s="533"/>
      <c r="CD16" s="533"/>
      <c r="CG16" s="533"/>
      <c r="CJ16" s="533"/>
      <c r="CM16" s="533"/>
      <c r="CP16" s="533"/>
      <c r="CS16" s="533"/>
      <c r="CV16" s="533"/>
      <c r="CY16" s="533"/>
      <c r="DB16" s="533"/>
      <c r="DE16" s="533"/>
      <c r="DH16" s="533"/>
      <c r="DK16" s="533"/>
      <c r="DN16" s="533"/>
      <c r="DQ16" s="533"/>
      <c r="DT16" s="533"/>
      <c r="DW16" s="533"/>
      <c r="DZ16" s="533"/>
      <c r="EC16" s="533"/>
      <c r="EF16" s="533"/>
      <c r="EI16" s="533"/>
      <c r="EL16" s="533"/>
      <c r="EO16" s="533"/>
      <c r="ER16" s="533"/>
      <c r="EU16" s="533"/>
      <c r="EV16" s="164"/>
      <c r="EW16" s="164"/>
      <c r="EX16" s="533"/>
      <c r="FA16" s="533"/>
      <c r="FD16" s="533"/>
      <c r="FG16" s="533"/>
      <c r="FJ16" s="533"/>
      <c r="FM16" s="533"/>
      <c r="FP16" s="533"/>
      <c r="FS16" s="533"/>
      <c r="FV16" s="533"/>
      <c r="FY16" s="533"/>
      <c r="GB16" s="533"/>
      <c r="GE16" s="533"/>
      <c r="GH16" s="533"/>
      <c r="GK16" s="533"/>
      <c r="GN16" s="533"/>
      <c r="GQ16" s="533"/>
      <c r="GT16" s="533"/>
      <c r="GU16" s="164"/>
      <c r="GV16" s="164"/>
      <c r="GW16" s="533"/>
      <c r="GZ16" s="533"/>
      <c r="HC16" s="533"/>
      <c r="HF16" s="533"/>
      <c r="HG16" s="157"/>
      <c r="HH16" s="156"/>
      <c r="HI16" s="582"/>
      <c r="HJ16" s="545"/>
      <c r="HK16" s="546"/>
      <c r="HL16" s="547"/>
      <c r="HM16" s="545"/>
      <c r="HN16" s="546"/>
      <c r="HO16" s="547"/>
      <c r="HP16" s="545"/>
      <c r="HQ16" s="546"/>
      <c r="HR16" s="547"/>
      <c r="HS16" s="545"/>
      <c r="HT16" s="546"/>
      <c r="HU16" s="547"/>
      <c r="HV16" s="545"/>
      <c r="HW16" s="546"/>
      <c r="HX16" s="547"/>
      <c r="HY16" s="545"/>
      <c r="HZ16" s="546"/>
      <c r="IA16" s="547"/>
      <c r="IB16" s="545"/>
      <c r="IC16" s="546"/>
      <c r="ID16" s="547"/>
      <c r="IE16" s="545"/>
      <c r="IF16" s="546"/>
      <c r="IG16" s="547"/>
      <c r="IH16" s="545"/>
      <c r="II16" s="546"/>
      <c r="IJ16" s="547"/>
      <c r="IK16" s="545"/>
      <c r="IL16" s="546"/>
      <c r="IM16" s="547"/>
      <c r="IN16" s="545"/>
      <c r="IO16" s="546"/>
      <c r="IP16" s="547"/>
      <c r="IQ16" s="545"/>
      <c r="IR16" s="546"/>
      <c r="IS16" s="547"/>
      <c r="IT16" s="545"/>
      <c r="IU16" s="546"/>
      <c r="IV16" s="547"/>
      <c r="IW16" s="545"/>
      <c r="IX16" s="546"/>
      <c r="IY16" s="547"/>
      <c r="IZ16" s="545"/>
      <c r="JA16" s="546"/>
      <c r="JB16" s="547"/>
      <c r="JC16" s="545"/>
      <c r="JD16" s="546"/>
      <c r="JE16" s="547"/>
      <c r="JF16" s="545"/>
      <c r="JG16" s="546"/>
      <c r="JH16" s="547"/>
      <c r="JI16" s="545"/>
      <c r="JJ16" s="546"/>
      <c r="JK16" s="547"/>
      <c r="JL16" s="545"/>
      <c r="JM16" s="546"/>
      <c r="JN16" s="547"/>
      <c r="JO16" s="545"/>
      <c r="JP16" s="546"/>
      <c r="JQ16" s="547"/>
      <c r="JR16" s="545"/>
      <c r="JS16" s="546"/>
      <c r="JT16" s="547"/>
      <c r="JU16" s="545"/>
      <c r="JV16" s="546"/>
      <c r="JW16" s="547"/>
      <c r="JX16" s="545"/>
      <c r="JY16" s="546"/>
      <c r="JZ16" s="547"/>
      <c r="KA16" s="545"/>
      <c r="KB16" s="546"/>
      <c r="KC16" s="547"/>
      <c r="KD16" s="545"/>
      <c r="KE16" s="546"/>
      <c r="KF16" s="547"/>
      <c r="KG16" s="545"/>
      <c r="KH16" s="546"/>
      <c r="KI16" s="547"/>
      <c r="KJ16" s="545"/>
      <c r="KK16" s="546"/>
      <c r="KL16" s="547"/>
      <c r="KM16" s="545"/>
      <c r="KN16" s="546"/>
      <c r="KO16" s="547"/>
      <c r="KP16" s="545"/>
      <c r="KQ16" s="546"/>
      <c r="KR16" s="547"/>
      <c r="KS16" s="545"/>
      <c r="KT16" s="546"/>
      <c r="KU16" s="547"/>
      <c r="KV16" s="545"/>
      <c r="KW16" s="546"/>
      <c r="KX16" s="547"/>
      <c r="KY16" s="545"/>
      <c r="KZ16" s="546"/>
      <c r="LA16" s="547"/>
      <c r="LB16" s="545"/>
      <c r="LC16" s="546"/>
      <c r="LD16" s="547"/>
      <c r="LE16" s="545"/>
      <c r="LF16" s="546"/>
      <c r="LG16" s="547"/>
      <c r="LH16" s="545"/>
      <c r="LI16" s="546"/>
      <c r="LJ16" s="547"/>
      <c r="LK16" s="545"/>
      <c r="LL16" s="546"/>
      <c r="LM16" s="547"/>
      <c r="LN16" s="545"/>
      <c r="LO16" s="546"/>
      <c r="LP16" s="547"/>
      <c r="LQ16" s="545"/>
      <c r="LR16" s="546"/>
      <c r="LS16" s="547"/>
      <c r="LT16" s="545"/>
      <c r="LU16" s="546"/>
      <c r="LV16" s="547"/>
      <c r="LW16" s="545"/>
      <c r="LX16" s="546"/>
      <c r="LY16" s="547"/>
      <c r="LZ16" s="545"/>
      <c r="MA16" s="546"/>
      <c r="MB16" s="547"/>
      <c r="MC16" s="545"/>
      <c r="MD16" s="546"/>
      <c r="ME16" s="547"/>
      <c r="MF16" s="545"/>
      <c r="MG16" s="546"/>
      <c r="MH16" s="547"/>
      <c r="MI16" s="545"/>
      <c r="MJ16" s="546"/>
      <c r="MK16" s="547"/>
      <c r="ML16" s="545"/>
      <c r="MM16" s="546"/>
      <c r="MN16" s="547"/>
      <c r="MO16" s="545"/>
      <c r="MP16" s="546"/>
      <c r="MQ16" s="547"/>
      <c r="MR16" s="545"/>
      <c r="MS16" s="546"/>
      <c r="MT16" s="547"/>
      <c r="MU16" s="545"/>
      <c r="MV16" s="546"/>
      <c r="MW16" s="547"/>
      <c r="MX16" s="545"/>
      <c r="MY16" s="546"/>
      <c r="MZ16" s="547"/>
      <c r="NA16" s="545"/>
      <c r="NB16" s="546"/>
      <c r="NC16" s="547"/>
      <c r="ND16" s="545"/>
      <c r="NE16" s="546"/>
      <c r="NF16" s="547"/>
      <c r="NG16" s="545"/>
      <c r="NH16" s="546"/>
      <c r="NI16" s="547"/>
      <c r="NJ16" s="545"/>
      <c r="NK16" s="546"/>
      <c r="NL16" s="547"/>
      <c r="NM16" s="545"/>
      <c r="NN16" s="546"/>
      <c r="NO16" s="547"/>
      <c r="NP16" s="545"/>
      <c r="NQ16" s="546"/>
      <c r="NR16" s="547"/>
      <c r="NS16" s="545"/>
      <c r="NT16" s="546"/>
      <c r="NU16" s="547"/>
      <c r="NV16" s="545"/>
      <c r="NW16" s="546"/>
      <c r="NX16" s="547"/>
      <c r="NY16" s="545"/>
      <c r="NZ16" s="546"/>
      <c r="OA16" s="547"/>
      <c r="OB16" s="545"/>
      <c r="OC16" s="546"/>
      <c r="OD16" s="547"/>
      <c r="OE16" s="545"/>
      <c r="OF16" s="546"/>
      <c r="OG16" s="547"/>
      <c r="OH16" s="545"/>
      <c r="OI16" s="546"/>
      <c r="OJ16" s="547"/>
      <c r="OK16" s="545"/>
      <c r="OL16" s="546"/>
      <c r="OM16" s="547"/>
      <c r="ON16" s="545"/>
      <c r="OO16" s="546"/>
      <c r="OP16" s="547"/>
      <c r="OQ16" s="545"/>
      <c r="OR16" s="546"/>
      <c r="OS16" s="547"/>
      <c r="OT16" s="545"/>
      <c r="OU16" s="546"/>
      <c r="OV16" s="547"/>
      <c r="OW16" s="545"/>
      <c r="OX16" s="546"/>
      <c r="OY16" s="547"/>
    </row>
    <row r="17" spans="1:415" x14ac:dyDescent="0.25">
      <c r="O17" s="66"/>
      <c r="P17" s="66" t="s">
        <v>104</v>
      </c>
      <c r="S17" s="139">
        <v>1</v>
      </c>
      <c r="V17" s="139">
        <f>+S17+1</f>
        <v>2</v>
      </c>
      <c r="Y17" s="139">
        <f>+V17+1</f>
        <v>3</v>
      </c>
      <c r="AB17" s="139">
        <f>+Y17+1</f>
        <v>4</v>
      </c>
      <c r="AE17" s="139">
        <f>+AB17+1</f>
        <v>5</v>
      </c>
      <c r="AH17" s="139">
        <f>+AE17+1</f>
        <v>6</v>
      </c>
      <c r="AK17" s="139">
        <f>+AH17+1</f>
        <v>7</v>
      </c>
      <c r="AN17" s="139">
        <f>+AK17+1</f>
        <v>8</v>
      </c>
      <c r="AQ17" s="139">
        <f>+AN17+1</f>
        <v>9</v>
      </c>
      <c r="AT17" s="139">
        <f>+AQ17+1</f>
        <v>10</v>
      </c>
      <c r="AW17" s="139">
        <f>+AT17+1</f>
        <v>11</v>
      </c>
      <c r="AZ17" s="139">
        <f>+AW17+1</f>
        <v>12</v>
      </c>
      <c r="BC17" s="139">
        <f>+AZ17+1</f>
        <v>13</v>
      </c>
      <c r="BF17" s="139">
        <f>+BC17+1</f>
        <v>14</v>
      </c>
      <c r="BI17" s="139">
        <f>+BF17+1</f>
        <v>15</v>
      </c>
      <c r="BL17" s="139">
        <f>+BI17+1</f>
        <v>16</v>
      </c>
      <c r="BO17" s="139">
        <f>+BL17+1</f>
        <v>17</v>
      </c>
      <c r="BR17" s="139">
        <f>+BO17+1</f>
        <v>18</v>
      </c>
      <c r="BU17" s="139">
        <f>+BR17+1</f>
        <v>19</v>
      </c>
      <c r="BX17" s="139">
        <f>+BU17+1</f>
        <v>20</v>
      </c>
      <c r="BY17" s="16"/>
      <c r="BZ17" s="16"/>
      <c r="CA17" s="139">
        <f>+BX17+1</f>
        <v>21</v>
      </c>
      <c r="CD17" s="139">
        <f>+CA17+1</f>
        <v>22</v>
      </c>
      <c r="CG17" s="139">
        <f>+CD17+1</f>
        <v>23</v>
      </c>
      <c r="CJ17" s="139">
        <f>+CG17+1</f>
        <v>24</v>
      </c>
      <c r="CM17" s="139">
        <f>+CJ17+1</f>
        <v>25</v>
      </c>
      <c r="CP17" s="139">
        <f>+CM17+1</f>
        <v>26</v>
      </c>
      <c r="CS17" s="139">
        <f>+CP17+1</f>
        <v>27</v>
      </c>
      <c r="CV17" s="139">
        <f>+CS17+1</f>
        <v>28</v>
      </c>
      <c r="CY17" s="139">
        <f>+CV17+1</f>
        <v>29</v>
      </c>
      <c r="DB17" s="139">
        <f>+CY17+1</f>
        <v>30</v>
      </c>
      <c r="DE17" s="139">
        <f>+DB17+1</f>
        <v>31</v>
      </c>
      <c r="DH17" s="139">
        <f>+DE17+1</f>
        <v>32</v>
      </c>
      <c r="DK17" s="139">
        <f>+DH17+1</f>
        <v>33</v>
      </c>
      <c r="DN17" s="139">
        <f>+DK17+1</f>
        <v>34</v>
      </c>
      <c r="DQ17" s="139">
        <f>+DN17+1</f>
        <v>35</v>
      </c>
      <c r="DT17" s="139">
        <f>+DQ17+1</f>
        <v>36</v>
      </c>
      <c r="DW17" s="139">
        <f>+DT17+1</f>
        <v>37</v>
      </c>
      <c r="DZ17" s="139">
        <f>+DW17+1</f>
        <v>38</v>
      </c>
      <c r="EC17" s="139">
        <f>+DZ17+1</f>
        <v>39</v>
      </c>
      <c r="EF17" s="139">
        <f>+EC17+1</f>
        <v>40</v>
      </c>
      <c r="EI17" s="139">
        <f>+EF17+1</f>
        <v>41</v>
      </c>
      <c r="EL17" s="139">
        <f>+EI17+1</f>
        <v>42</v>
      </c>
      <c r="EO17" s="139">
        <f>+EL17+1</f>
        <v>43</v>
      </c>
      <c r="ER17" s="139">
        <f>+EO17+1</f>
        <v>44</v>
      </c>
      <c r="EU17" s="139">
        <f>+ER17+1</f>
        <v>45</v>
      </c>
      <c r="EV17" s="16"/>
      <c r="EW17" s="16"/>
      <c r="EX17" s="139">
        <f>+EU17+1</f>
        <v>46</v>
      </c>
      <c r="FA17" s="139">
        <f>+EX17+1</f>
        <v>47</v>
      </c>
      <c r="FD17" s="139">
        <f>+FA17+1</f>
        <v>48</v>
      </c>
      <c r="FG17" s="139">
        <f>+FD17+1</f>
        <v>49</v>
      </c>
      <c r="FJ17" s="139">
        <f>+FG17+1</f>
        <v>50</v>
      </c>
      <c r="FM17" s="139">
        <f>+FJ17+1</f>
        <v>51</v>
      </c>
      <c r="FP17" s="139">
        <f>+FM17+1</f>
        <v>52</v>
      </c>
      <c r="FS17" s="139">
        <f>+FP17+1</f>
        <v>53</v>
      </c>
      <c r="FV17" s="139">
        <f>+FS17+1</f>
        <v>54</v>
      </c>
      <c r="FY17" s="139">
        <f>+FV17+1</f>
        <v>55</v>
      </c>
      <c r="GB17" s="139">
        <f>+FY17+1</f>
        <v>56</v>
      </c>
      <c r="GE17" s="139">
        <f>+GB17+1</f>
        <v>57</v>
      </c>
      <c r="GH17" s="139">
        <f>+GE17+1</f>
        <v>58</v>
      </c>
      <c r="GK17" s="139">
        <f>+GH17+1</f>
        <v>59</v>
      </c>
      <c r="GN17" s="139">
        <f>+GK17+1</f>
        <v>60</v>
      </c>
      <c r="GQ17" s="139">
        <f>+GN17+1</f>
        <v>61</v>
      </c>
      <c r="GT17" s="139">
        <f>+GQ17+1</f>
        <v>62</v>
      </c>
      <c r="GU17" s="16"/>
      <c r="GV17" s="16"/>
      <c r="GW17" s="139">
        <f>+GT17+1</f>
        <v>63</v>
      </c>
      <c r="GZ17" s="139">
        <f>+GW17+1</f>
        <v>64</v>
      </c>
      <c r="HC17" s="139">
        <f>+GZ17+1</f>
        <v>65</v>
      </c>
      <c r="HF17" s="139">
        <f>+HC17+1</f>
        <v>66</v>
      </c>
      <c r="HG17" s="16"/>
      <c r="HH17" s="16"/>
      <c r="HI17" s="151"/>
      <c r="HJ17" s="548">
        <v>1</v>
      </c>
      <c r="HK17" s="549"/>
      <c r="HL17" s="550"/>
      <c r="HM17" s="548">
        <v>2</v>
      </c>
      <c r="HN17" s="549"/>
      <c r="HO17" s="550"/>
      <c r="HP17" s="548">
        <v>3</v>
      </c>
      <c r="HQ17" s="549"/>
      <c r="HR17" s="550"/>
      <c r="HS17" s="548">
        <v>4</v>
      </c>
      <c r="HT17" s="549"/>
      <c r="HU17" s="550"/>
      <c r="HV17" s="548">
        <v>5</v>
      </c>
      <c r="HW17" s="549"/>
      <c r="HX17" s="550"/>
      <c r="HY17" s="548">
        <v>6</v>
      </c>
      <c r="HZ17" s="549"/>
      <c r="IA17" s="550"/>
      <c r="IB17" s="548">
        <v>7</v>
      </c>
      <c r="IC17" s="549"/>
      <c r="ID17" s="550"/>
      <c r="IE17" s="548">
        <v>8</v>
      </c>
      <c r="IF17" s="549"/>
      <c r="IG17" s="550"/>
      <c r="IH17" s="548">
        <v>9</v>
      </c>
      <c r="II17" s="549"/>
      <c r="IJ17" s="550"/>
      <c r="IK17" s="548">
        <v>10</v>
      </c>
      <c r="IL17" s="549"/>
      <c r="IM17" s="550"/>
      <c r="IN17" s="548">
        <v>11</v>
      </c>
      <c r="IO17" s="549"/>
      <c r="IP17" s="550"/>
      <c r="IQ17" s="548">
        <v>12</v>
      </c>
      <c r="IR17" s="549"/>
      <c r="IS17" s="550"/>
      <c r="IT17" s="548">
        <v>13</v>
      </c>
      <c r="IU17" s="549"/>
      <c r="IV17" s="550"/>
      <c r="IW17" s="548">
        <v>14</v>
      </c>
      <c r="IX17" s="549"/>
      <c r="IY17" s="550"/>
      <c r="IZ17" s="548">
        <v>15</v>
      </c>
      <c r="JA17" s="549"/>
      <c r="JB17" s="550"/>
      <c r="JC17" s="548">
        <v>16</v>
      </c>
      <c r="JD17" s="549"/>
      <c r="JE17" s="550"/>
      <c r="JF17" s="548">
        <v>17</v>
      </c>
      <c r="JG17" s="549"/>
      <c r="JH17" s="550"/>
      <c r="JI17" s="548">
        <v>18</v>
      </c>
      <c r="JJ17" s="549"/>
      <c r="JK17" s="550"/>
      <c r="JL17" s="548">
        <v>19</v>
      </c>
      <c r="JM17" s="549"/>
      <c r="JN17" s="550"/>
      <c r="JO17" s="548">
        <v>20</v>
      </c>
      <c r="JP17" s="549"/>
      <c r="JQ17" s="550"/>
      <c r="JR17" s="548">
        <v>21</v>
      </c>
      <c r="JS17" s="549"/>
      <c r="JT17" s="550"/>
      <c r="JU17" s="548">
        <v>22</v>
      </c>
      <c r="JV17" s="549"/>
      <c r="JW17" s="550"/>
      <c r="JX17" s="548">
        <v>23</v>
      </c>
      <c r="JY17" s="549"/>
      <c r="JZ17" s="550"/>
      <c r="KA17" s="548">
        <v>24</v>
      </c>
      <c r="KB17" s="549"/>
      <c r="KC17" s="550"/>
      <c r="KD17" s="548">
        <v>25</v>
      </c>
      <c r="KE17" s="549"/>
      <c r="KF17" s="550"/>
      <c r="KG17" s="548">
        <v>26</v>
      </c>
      <c r="KH17" s="549"/>
      <c r="KI17" s="550"/>
      <c r="KJ17" s="548">
        <v>27</v>
      </c>
      <c r="KK17" s="549"/>
      <c r="KL17" s="550"/>
      <c r="KM17" s="548">
        <v>28</v>
      </c>
      <c r="KN17" s="549"/>
      <c r="KO17" s="550"/>
      <c r="KP17" s="548">
        <v>29</v>
      </c>
      <c r="KQ17" s="549"/>
      <c r="KR17" s="550"/>
      <c r="KS17" s="548">
        <v>30</v>
      </c>
      <c r="KT17" s="549"/>
      <c r="KU17" s="550"/>
      <c r="KV17" s="548">
        <v>31</v>
      </c>
      <c r="KW17" s="549"/>
      <c r="KX17" s="550"/>
      <c r="KY17" s="548">
        <v>32</v>
      </c>
      <c r="KZ17" s="549"/>
      <c r="LA17" s="550"/>
      <c r="LB17" s="548">
        <v>33</v>
      </c>
      <c r="LC17" s="549"/>
      <c r="LD17" s="550"/>
      <c r="LE17" s="548">
        <v>34</v>
      </c>
      <c r="LF17" s="549"/>
      <c r="LG17" s="550"/>
      <c r="LH17" s="548">
        <v>35</v>
      </c>
      <c r="LI17" s="549"/>
      <c r="LJ17" s="550"/>
      <c r="LK17" s="548">
        <v>36</v>
      </c>
      <c r="LL17" s="549"/>
      <c r="LM17" s="550"/>
      <c r="LN17" s="548">
        <v>37</v>
      </c>
      <c r="LO17" s="549"/>
      <c r="LP17" s="550"/>
      <c r="LQ17" s="548">
        <v>38</v>
      </c>
      <c r="LR17" s="549"/>
      <c r="LS17" s="550"/>
      <c r="LT17" s="548">
        <v>39</v>
      </c>
      <c r="LU17" s="549"/>
      <c r="LV17" s="550"/>
      <c r="LW17" s="548">
        <v>40</v>
      </c>
      <c r="LX17" s="549"/>
      <c r="LY17" s="550"/>
      <c r="LZ17" s="548">
        <v>41</v>
      </c>
      <c r="MA17" s="549"/>
      <c r="MB17" s="550"/>
      <c r="MC17" s="548">
        <v>42</v>
      </c>
      <c r="MD17" s="549"/>
      <c r="ME17" s="550"/>
      <c r="MF17" s="548">
        <v>43</v>
      </c>
      <c r="MG17" s="549"/>
      <c r="MH17" s="550"/>
      <c r="MI17" s="548">
        <v>44</v>
      </c>
      <c r="MJ17" s="549"/>
      <c r="MK17" s="550"/>
      <c r="ML17" s="548">
        <v>45</v>
      </c>
      <c r="MM17" s="549"/>
      <c r="MN17" s="550"/>
      <c r="MO17" s="548"/>
      <c r="MP17" s="549"/>
      <c r="MQ17" s="550"/>
      <c r="MR17" s="548"/>
      <c r="MS17" s="549"/>
      <c r="MT17" s="550"/>
      <c r="MU17" s="548"/>
      <c r="MV17" s="549"/>
      <c r="MW17" s="550"/>
      <c r="MX17" s="548"/>
      <c r="MY17" s="549"/>
      <c r="MZ17" s="550"/>
      <c r="NA17" s="548"/>
      <c r="NB17" s="549"/>
      <c r="NC17" s="550"/>
      <c r="ND17" s="548"/>
      <c r="NE17" s="549"/>
      <c r="NF17" s="550"/>
      <c r="NG17" s="548"/>
      <c r="NH17" s="549"/>
      <c r="NI17" s="550"/>
      <c r="NJ17" s="548"/>
      <c r="NK17" s="549"/>
      <c r="NL17" s="550"/>
      <c r="NM17" s="548"/>
      <c r="NN17" s="549"/>
      <c r="NO17" s="550"/>
      <c r="NP17" s="548"/>
      <c r="NQ17" s="549"/>
      <c r="NR17" s="550"/>
      <c r="NS17" s="548"/>
      <c r="NT17" s="549"/>
      <c r="NU17" s="550"/>
      <c r="NV17" s="548"/>
      <c r="NW17" s="549"/>
      <c r="NX17" s="550"/>
      <c r="NY17" s="548"/>
      <c r="NZ17" s="549"/>
      <c r="OA17" s="550"/>
      <c r="OB17" s="548"/>
      <c r="OC17" s="549"/>
      <c r="OD17" s="550"/>
      <c r="OE17" s="548"/>
      <c r="OF17" s="549"/>
      <c r="OG17" s="550"/>
      <c r="OH17" s="548"/>
      <c r="OI17" s="549"/>
      <c r="OJ17" s="550"/>
      <c r="OK17" s="548"/>
      <c r="OL17" s="549"/>
      <c r="OM17" s="550"/>
      <c r="ON17" s="548"/>
      <c r="OO17" s="549"/>
      <c r="OP17" s="550"/>
      <c r="OQ17" s="548"/>
      <c r="OR17" s="549"/>
      <c r="OS17" s="550"/>
      <c r="OT17" s="548"/>
      <c r="OU17" s="549"/>
      <c r="OV17" s="550"/>
      <c r="OW17" s="548"/>
      <c r="OX17" s="549"/>
      <c r="OY17" s="550"/>
    </row>
    <row r="18" spans="1:415" ht="12.75" customHeight="1" x14ac:dyDescent="0.25">
      <c r="A18" s="14" t="s">
        <v>16</v>
      </c>
      <c r="O18" s="56" t="s">
        <v>105</v>
      </c>
      <c r="P18" s="56"/>
      <c r="HI18" s="152"/>
      <c r="HJ18" s="175"/>
      <c r="MR18" s="549"/>
      <c r="MS18" s="549"/>
      <c r="MT18" s="549"/>
    </row>
    <row r="19" spans="1:415" ht="12.75" customHeight="1" x14ac:dyDescent="0.25">
      <c r="A19" s="58">
        <v>41804</v>
      </c>
      <c r="B19" s="57">
        <v>0.70833333333333337</v>
      </c>
      <c r="C19" s="10" t="s">
        <v>74</v>
      </c>
      <c r="D19" s="10" t="s">
        <v>40</v>
      </c>
      <c r="E19" s="10" t="s">
        <v>11</v>
      </c>
      <c r="F19" s="10" t="s">
        <v>75</v>
      </c>
      <c r="G19" s="17">
        <v>5</v>
      </c>
      <c r="H19" s="18"/>
      <c r="I19" s="17">
        <v>0</v>
      </c>
      <c r="K19" s="17"/>
      <c r="L19" s="18" t="s">
        <v>11</v>
      </c>
      <c r="M19" s="17"/>
      <c r="N19" s="19"/>
      <c r="O19" s="19"/>
      <c r="P19" s="33" t="str">
        <f>IF(COUNTIF(S19:HH19,"3")=0,"",COUNTIF(S19:HH19,"3"))</f>
        <v/>
      </c>
      <c r="Q19" s="19"/>
      <c r="R19" s="19"/>
      <c r="S19" s="137" t="str">
        <f>IF(OR($G19="",$I19="",HJ19="",HL19=""),"",IF((AND(HJ19=$G19,HL19=$I19)),3,IF(AND(HJ19-HL19&gt;0,$G19-$I19&gt;0,+OR(HJ19=$G19,HL19=$I19)),2,IF(AND(HJ19-HL19&lt;0,$G19-$I19&lt;0,+OR(HJ19=$G19,HL19=$I19)),2,IF(AND(HJ19=HL19,$G19=$I19),2,IF(AND(HJ19-HL19&gt;0,$G19-$I19&gt;0),1,IF(AND(HJ19-HL19&lt;0,$G19-$I19&lt;0),1,"")))))))</f>
        <v/>
      </c>
      <c r="V19" s="137">
        <f>IF(OR($G19="",$I19="",HM19="",HO19=""),"",IF((AND(HM19=$G19,HO19=$I19)),3,IF(AND(HM19-HO19&gt;0,$G19-$I19&gt;0,+OR(HM19=$G19,HO19=$I19)),2,IF(AND(HM19-HO19&lt;0,$G19-$I19&lt;0,+OR(HM19=$G19,HO19=$I19)),2,IF(AND(HM19=HO19,$G19=$I19),2,IF(AND(HM19-HO19&gt;0,$G19-$I19&gt;0),1,IF(AND(HM19-HO19&lt;0,$G19-$I19&lt;0),1,"")))))))</f>
        <v>2</v>
      </c>
      <c r="Y19" s="137">
        <f>IF(OR($G19="",$I19="",HP19="",HR19=""),"",IF((AND(HP19=$G19,HR19=$I19)),3,IF(AND(HP19-HR19&gt;0,$G19-$I19&gt;0,+OR(HP19=$G19,HR19=$I19)),2,IF(AND(HP19-HR19&lt;0,$G19-$I19&lt;0,+OR(HP19=$G19,HR19=$I19)),2,IF(AND(HP19=HR19,$G19=$I19),2,IF(AND(HP19-HR19&gt;0,$G19-$I19&gt;0),1,IF(AND(HP19-HR19&lt;0,$G19-$I19&lt;0),1,"")))))))</f>
        <v>2</v>
      </c>
      <c r="AB19" s="137">
        <f>IF(OR($G19="",$I19="",HS19="",HU19=""),"",IF((AND(HS19=$G19,HU19=$I19)),3,IF(AND(HS19-HU19&gt;0,$G19-$I19&gt;0,+OR(HS19=$G19,HU19=$I19)),2,IF(AND(HS19-HU19&lt;0,$G19-$I19&lt;0,+OR(HS19=$G19,HU19=$I19)),2,IF(AND(HS19=HU19,$G19=$I19),2,IF(AND(HS19-HU19&gt;0,$G19-$I19&gt;0),1,IF(AND(HS19-HU19&lt;0,$G19-$I19&lt;0),1,"")))))))</f>
        <v>1</v>
      </c>
      <c r="AE19" s="137" t="str">
        <f>IF(OR($G19="",$I19="",HV19="",HX19=""),"",IF((AND(HV19=$G19,HX19=$I19)),3,IF(AND(HV19-HX19&gt;0,$G19-$I19&gt;0,+OR(HV19=$G19,HX19=$I19)),2,IF(AND(HV19-HX19&lt;0,$G19-$I19&lt;0,+OR(HV19=$G19,HX19=$I19)),2,IF(AND(HV19=HX19,$G19=$I19),2,IF(AND(HV19-HX19&gt;0,$G19-$I19&gt;0),1,IF(AND(HV19-HX19&lt;0,$G19-$I19&lt;0),1,"")))))))</f>
        <v/>
      </c>
      <c r="AH19" s="137">
        <f>IF(OR($G19="",$I19="",HY19="",IA19=""),"",IF((AND(HY19=$G19,IA19=$I19)),3,IF(AND(HY19-IA19&gt;0,$G19-$I19&gt;0,+OR(HY19=$G19,IA19=$I19)),2,IF(AND(HY19-IA19&lt;0,$G19-$I19&lt;0,+OR(HY19=$G19,IA19=$I19)),2,IF(AND(HY19=IA19,$G19=$I19),2,IF(AND(HY19-IA19&gt;0,$G19-$I19&gt;0),1,IF(AND(HY19-IA19&lt;0,$G19-$I19&lt;0),1,"")))))))</f>
        <v>2</v>
      </c>
      <c r="AK19" s="137">
        <f>IF(OR($G19="",$I19="",IB19="",ID19=""),"",IF((AND(IB19=$G19,ID19=$I19)),3,IF(AND(IB19-ID19&gt;0,$G19-$I19&gt;0,+OR(IB19=$G19,ID19=$I19)),2,IF(AND(IB19-ID19&lt;0,$G19-$I19&lt;0,+OR(IB19=$G19,ID19=$I19)),2,IF(AND(IB19=ID19,$G19=$I19),2,IF(AND(IB19-ID19&gt;0,$G19-$I19&gt;0),1,IF(AND(IB19-ID19&lt;0,$G19-$I19&lt;0),1,"")))))))</f>
        <v>2</v>
      </c>
      <c r="AN19" s="137">
        <f>IF(OR($G19="",$I19="",IE19="",IG19=""),"",IF((AND(IE19=$G19,IG19=$I19)),3,IF(AND(IE19-IG19&gt;0,$G19-$I19&gt;0,+OR(IE19=$G19,IG19=$I19)),2,IF(AND(IE19-IG19&lt;0,$G19-$I19&lt;0,+OR(IE19=$G19,IG19=$I19)),2,IF(AND(IE19=IG19,$G19=$I19),2,IF(AND(IE19-IG19&gt;0,$G19-$I19&gt;0),1,IF(AND(IE19-IG19&lt;0,$G19-$I19&lt;0),1,"")))))))</f>
        <v>1</v>
      </c>
      <c r="AQ19" s="137">
        <f>IF(OR($G19="",$I19="",IH19="",IJ19=""),"",IF((AND(IH19=$G19,IJ19=$I19)),3,IF(AND(IH19-IJ19&gt;0,$G19-$I19&gt;0,+OR(IH19=$G19,IJ19=$I19)),2,IF(AND(IH19-IJ19&lt;0,$G19-$I19&lt;0,+OR(IH19=$G19,IJ19=$I19)),2,IF(AND(IH19=IJ19,$G19=$I19),2,IF(AND(IH19-IJ19&gt;0,$G19-$I19&gt;0),1,IF(AND(IH19-IJ19&lt;0,$G19-$I19&lt;0),1,"")))))))</f>
        <v>2</v>
      </c>
      <c r="AT19" s="137">
        <f>IF(OR($G19="",$I19="",IK19="",IM19=""),"",IF((AND(IK19=$G19,IM19=$I19)),3,IF(AND(IK19-IM19&gt;0,$G19-$I19&gt;0,+OR(IK19=$G19,IM19=$I19)),2,IF(AND(IK19-IM19&lt;0,$G19-$I19&lt;0,+OR(IK19=$G19,IM19=$I19)),2,IF(AND(IK19=IM19,$G19=$I19),2,IF(AND(IK19-IM19&gt;0,$G19-$I19&gt;0),1,IF(AND(IK19-IM19&lt;0,$G19-$I19&lt;0),1,"")))))))</f>
        <v>2</v>
      </c>
      <c r="AW19" s="137" t="str">
        <f>IF(OR($G19="",$I19="",IN19="",IP19=""),"",IF((AND(IN19=$G19,IP19=$I19)),3,IF(AND(IN19-IP19&gt;0,$G19-$I19&gt;0,+OR(IN19=$G19,IP19=$I19)),2,IF(AND(IN19-IP19&lt;0,$G19-$I19&lt;0,+OR(IN19=$G19,IP19=$I19)),2,IF(AND(IN19=IP19,$G19=$I19),2,IF(AND(IN19-IP19&gt;0,$G19-$I19&gt;0),1,IF(AND(IN19-IP19&lt;0,$G19-$I19&lt;0),1,"")))))))</f>
        <v/>
      </c>
      <c r="AZ19" s="137">
        <f>IF(OR($G19="",$I19="",IQ19="",IS19=""),"",IF((AND(IQ19=$G19,IS19=$I19)),3,IF(AND(IQ19-IS19&gt;0,$G19-$I19&gt;0,+OR(IQ19=$G19,IS19=$I19)),2,IF(AND(IQ19-IS19&lt;0,$G19-$I19&lt;0,+OR(IQ19=$G19,IS19=$I19)),2,IF(AND(IQ19=IS19,$G19=$I19),2,IF(AND(IQ19-IS19&gt;0,$G19-$I19&gt;0),1,IF(AND(IQ19-IS19&lt;0,$G19-$I19&lt;0),1,"")))))))</f>
        <v>2</v>
      </c>
      <c r="BC19" s="137">
        <f>IF(OR($G19="",$I19="",IT19="",IV19=""),"",IF((AND(IT19=$G19,IV19=$I19)),3,IF(AND(IT19-IV19&gt;0,$G19-$I19&gt;0,+OR(IT19=$G19,IV19=$I19)),2,IF(AND(IT19-IV19&lt;0,$G19-$I19&lt;0,+OR(IT19=$G19,IV19=$I19)),2,IF(AND(IT19=IV19,$G19=$I19),2,IF(AND(IT19-IV19&gt;0,$G19-$I19&gt;0),1,IF(AND(IT19-IV19&lt;0,$G19-$I19&lt;0),1,"")))))))</f>
        <v>2</v>
      </c>
      <c r="BF19" s="137" t="str">
        <f>IF(OR($G19="",$I19="",IW19="",IY19=""),"",IF((AND(IW19=$G19,IY19=$I19)),3,IF(AND(IW19-IY19&gt;0,$G19-$I19&gt;0,+OR(IW19=$G19,IY19=$I19)),2,IF(AND(IW19-IY19&lt;0,$G19-$I19&lt;0,+OR(IW19=$G19,IY19=$I19)),2,IF(AND(IW19=IY19,$G19=$I19),2,IF(AND(IW19-IY19&gt;0,$G19-$I19&gt;0),1,IF(AND(IW19-IY19&lt;0,$G19-$I19&lt;0),1,"")))))))</f>
        <v/>
      </c>
      <c r="BI19" s="137" t="str">
        <f>IF(OR($G19="",$I19="",IZ19="",JB19=""),"",IF((AND(IZ19=$G19,JB19=$I19)),3,IF(AND(IZ19-JB19&gt;0,$G19-$I19&gt;0,+OR(IZ19=$G19,JB19=$I19)),2,IF(AND(IZ19-JB19&lt;0,$G19-$I19&lt;0,+OR(IZ19=$G19,JB19=$I19)),2,IF(AND(IZ19=JB19,$G19=$I19),2,IF(AND(IZ19-JB19&gt;0,$G19-$I19&gt;0),1,IF(AND(IZ19-JB19&lt;0,$G19-$I19&lt;0),1,"")))))))</f>
        <v/>
      </c>
      <c r="BL19" s="137">
        <f>IF(OR($G19="",$I19="",JC19="",JE19=""),"",IF((AND(JC19=$G19,JE19=$I19)),3,IF(AND(JC19-JE19&gt;0,$G19-$I19&gt;0,+OR(JC19=$G19,JE19=$I19)),2,IF(AND(JC19-JE19&lt;0,$G19-$I19&lt;0,+OR(JC19=$G19,JE19=$I19)),2,IF(AND(JC19=JE19,$G19=$I19),2,IF(AND(JC19-JE19&gt;0,$G19-$I19&gt;0),1,IF(AND(JC19-JE19&lt;0,$G19-$I19&lt;0),1,"")))))))</f>
        <v>2</v>
      </c>
      <c r="BO19" s="137">
        <f>IF(OR($G19="",$I19="",JF19="",JH19=""),"",IF((AND(JF19=$G19,JH19=$I19)),3,IF(AND(JF19-JH19&gt;0,$G19-$I19&gt;0,+OR(JF19=$G19,JH19=$I19)),2,IF(AND(JF19-JH19&lt;0,$G19-$I19&lt;0,+OR(JF19=$G19,JH19=$I19)),2,IF(AND(JF19=JH19,$G19=$I19),2,IF(AND(JF19-JH19&gt;0,$G19-$I19&gt;0),1,IF(AND(JF19-JH19&lt;0,$G19-$I19&lt;0),1,"")))))))</f>
        <v>1</v>
      </c>
      <c r="BR19" s="137" t="str">
        <f>IF(OR($G19="",$I19="",JI19="",JK19=""),"",IF((AND(JI19=$G19,JK19=$I19)),3,IF(AND(JI19-JK19&gt;0,$G19-$I19&gt;0,+OR(JI19=$G19,JK19=$I19)),2,IF(AND(JI19-JK19&lt;0,$G19-$I19&lt;0,+OR(JI19=$G19,JK19=$I19)),2,IF(AND(JI19=JK19,$G19=$I19),2,IF(AND(JI19-JK19&gt;0,$G19-$I19&gt;0),1,IF(AND(JI19-JK19&lt;0,$G19-$I19&lt;0),1,"")))))))</f>
        <v/>
      </c>
      <c r="BU19" s="137">
        <f>IF(OR($G19="",$I19="",JL19="",JN19=""),"",IF((AND(JL19=$G19,JN19=$I19)),3,IF(AND(JL19-JN19&gt;0,$G19-$I19&gt;0,+OR(JL19=$G19,JN19=$I19)),2,IF(AND(JL19-JN19&lt;0,$G19-$I19&lt;0,+OR(JL19=$G19,JN19=$I19)),2,IF(AND(JL19=JN19,$G19=$I19),2,IF(AND(JL19-JN19&gt;0,$G19-$I19&gt;0),1,IF(AND(JL19-JN19&lt;0,$G19-$I19&lt;0),1,"")))))))</f>
        <v>2</v>
      </c>
      <c r="BX19" s="137">
        <f>IF(OR($G19="",$I19="",JO19="",JQ19=""),"",IF((AND(JO19=$G19,JQ19=$I19)),3,IF(AND(JO19-JQ19&gt;0,$G19-$I19&gt;0,+OR(JO19=$G19,JQ19=$I19)),2,IF(AND(JO19-JQ19&lt;0,$G19-$I19&lt;0,+OR(JO19=$G19,JQ19=$I19)),2,IF(AND(JO19=JQ19,$G19=$I19),2,IF(AND(JO19-JQ19&gt;0,$G19-$I19&gt;0),1,IF(AND(JO19-JQ19&lt;0,$G19-$I19&lt;0),1,"")))))))</f>
        <v>1</v>
      </c>
      <c r="CA19" s="137">
        <f>IF(OR($G19="",$I19="",JR19="",JT19=""),"",IF((AND(JR19=$G19,JT19=$I19)),3,IF(AND(JR19-JT19&gt;0,$G19-$I19&gt;0,+OR(JR19=$G19,JT19=$I19)),2,IF(AND(JR19-JT19&lt;0,$G19-$I19&lt;0,+OR(JR19=$G19,JT19=$I19)),2,IF(AND(JR19=JT19,$G19=$I19),2,IF(AND(JR19-JT19&gt;0,$G19-$I19&gt;0),1,IF(AND(JR19-JT19&lt;0,$G19-$I19&lt;0),1,"")))))))</f>
        <v>1</v>
      </c>
      <c r="CD19" s="137">
        <f>IF(OR($G19="",$I19="",JU19="",JW19=""),"",IF((AND(JU19=$G19,JW19=$I19)),3,IF(AND(JU19-JW19&gt;0,$G19-$I19&gt;0,+OR(JU19=$G19,JW19=$I19)),2,IF(AND(JU19-JW19&lt;0,$G19-$I19&lt;0,+OR(JU19=$G19,JW19=$I19)),2,IF(AND(JU19=JW19,$G19=$I19),2,IF(AND(JU19-JW19&gt;0,$G19-$I19&gt;0),1,IF(AND(JU19-JW19&lt;0,$G19-$I19&lt;0),1,"")))))))</f>
        <v>2</v>
      </c>
      <c r="CG19" s="137">
        <f>IF(OR($G19="",$I19="",JX19="",JZ19=""),"",IF((AND(JX19=$G19,JZ19=$I19)),3,IF(AND(JX19-JZ19&gt;0,$G19-$I19&gt;0,+OR(JX19=$G19,JZ19=$I19)),2,IF(AND(JX19-JZ19&lt;0,$G19-$I19&lt;0,+OR(JX19=$G19,JZ19=$I19)),2,IF(AND(JX19=JZ19,$G19=$I19),2,IF(AND(JX19-JZ19&gt;0,$G19-$I19&gt;0),1,IF(AND(JX19-JZ19&lt;0,$G19-$I19&lt;0),1,"")))))))</f>
        <v>2</v>
      </c>
      <c r="CJ19" s="137">
        <f>IF(OR($G19="",$I19="",KA19="",KC19=""),"",IF((AND(KA19=$G19,KC19=$I19)),3,IF(AND(KA19-KC19&gt;0,$G19-$I19&gt;0,+OR(KA19=$G19,KC19=$I19)),2,IF(AND(KA19-KC19&lt;0,$G19-$I19&lt;0,+OR(KA19=$G19,KC19=$I19)),2,IF(AND(KA19=KC19,$G19=$I19),2,IF(AND(KA19-KC19&gt;0,$G19-$I19&gt;0),1,IF(AND(KA19-KC19&lt;0,$G19-$I19&lt;0),1,"")))))))</f>
        <v>2</v>
      </c>
      <c r="CM19" s="137" t="str">
        <f>IF(OR($G19="",$I19="",KD19="",KF19=""),"",IF((AND(KD19=$G19,KF19=$I19)),3,IF(AND(KD19-KF19&gt;0,$G19-$I19&gt;0,+OR(KD19=$G19,KF19=$I19)),2,IF(AND(KD19-KF19&lt;0,$G19-$I19&lt;0,+OR(KD19=$G19,KF19=$I19)),2,IF(AND(KD19=KF19,$G19=$I19),2,IF(AND(KD19-KF19&gt;0,$G19-$I19&gt;0),1,IF(AND(KD19-KF19&lt;0,$G19-$I19&lt;0),1,"")))))))</f>
        <v/>
      </c>
      <c r="CP19" s="137">
        <f>IF(OR($G19="",$I19="",KG19="",KI19=""),"",IF((AND(KG19=$G19,KI19=$I19)),3,IF(AND(KG19-KI19&gt;0,$G19-$I19&gt;0,+OR(KG19=$G19,KI19=$I19)),2,IF(AND(KG19-KI19&lt;0,$G19-$I19&lt;0,+OR(KG19=$G19,KI19=$I19)),2,IF(AND(KG19=KI19,$G19=$I19),2,IF(AND(KG19-KI19&gt;0,$G19-$I19&gt;0),1,IF(AND(KG19-KI19&lt;0,$G19-$I19&lt;0),1,"")))))))</f>
        <v>2</v>
      </c>
      <c r="CS19" s="137">
        <f>IF(OR($G19="",$I19="",KJ19="",KL19=""),"",IF((AND(KJ19=$G19,KL19=$I19)),3,IF(AND(KJ19-KL19&gt;0,$G19-$I19&gt;0,+OR(KJ19=$G19,KL19=$I19)),2,IF(AND(KJ19-KL19&lt;0,$G19-$I19&lt;0,+OR(KJ19=$G19,KL19=$I19)),2,IF(AND(KJ19=KL19,$G19=$I19),2,IF(AND(KJ19-KL19&gt;0,$G19-$I19&gt;0),1,IF(AND(KJ19-KL19&lt;0,$G19-$I19&lt;0),1,"")))))))</f>
        <v>2</v>
      </c>
      <c r="CV19" s="137" t="str">
        <f>IF(OR($G19="",$I19="",KM19="",KO19=""),"",IF((AND(KM19=$G19,KO19=$I19)),3,IF(AND(KM19-KO19&gt;0,$G19-$I19&gt;0,+OR(KM19=$G19,KO19=$I19)),2,IF(AND(KM19-KO19&lt;0,$G19-$I19&lt;0,+OR(KM19=$G19,KO19=$I19)),2,IF(AND(KM19=KO19,$G19=$I19),2,IF(AND(KM19-KO19&gt;0,$G19-$I19&gt;0),1,IF(AND(KM19-KO19&lt;0,$G19-$I19&lt;0),1,"")))))))</f>
        <v/>
      </c>
      <c r="CY19" s="137">
        <f>IF(OR($G19="",$I19="",KP19="",KR19=""),"",IF((AND(KP19=$G19,KR19=$I19)),3,IF(AND(KP19-KR19&gt;0,$G19-$I19&gt;0,+OR(KP19=$G19,KR19=$I19)),2,IF(AND(KP19-KR19&lt;0,$G19-$I19&lt;0,+OR(KP19=$G19,KR19=$I19)),2,IF(AND(KP19=KR19,$G19=$I19),2,IF(AND(KP19-KR19&gt;0,$G19-$I19&gt;0),1,IF(AND(KP19-KR19&lt;0,$G19-$I19&lt;0),1,"")))))))</f>
        <v>2</v>
      </c>
      <c r="DB19" s="137">
        <f>IF(OR($G19="",$I19="",KS19="",KU19=""),"",IF((AND(KS19=$G19,KU19=$I19)),3,IF(AND(KS19-KU19&gt;0,$G19-$I19&gt;0,+OR(KS19=$G19,KU19=$I19)),2,IF(AND(KS19-KU19&lt;0,$G19-$I19&lt;0,+OR(KS19=$G19,KU19=$I19)),2,IF(AND(KS19=KU19,$G19=$I19),2,IF(AND(KS19-KU19&gt;0,$G19-$I19&gt;0),1,IF(AND(KS19-KU19&lt;0,$G19-$I19&lt;0),1,"")))))))</f>
        <v>2</v>
      </c>
      <c r="DE19" s="137">
        <f>IF(OR($G19="",$I19="",KV19="",KX19=""),"",IF((AND(KV19=$G19,KX19=$I19)),3,IF(AND(KV19-KX19&gt;0,$G19-$I19&gt;0,+OR(KV19=$G19,KX19=$I19)),2,IF(AND(KV19-KX19&lt;0,$G19-$I19&lt;0,+OR(KV19=$G19,KX19=$I19)),2,IF(AND(KV19=KX19,$G19=$I19),2,IF(AND(KV19-KX19&gt;0,$G19-$I19&gt;0),1,IF(AND(KV19-KX19&lt;0,$G19-$I19&lt;0),1,"")))))))</f>
        <v>2</v>
      </c>
      <c r="DH19" s="137">
        <f>IF(OR($G19="",$I19="",KY19="",LA19=""),"",IF((AND(KY19=$G19,LA19=$I19)),3,IF(AND(KY19-LA19&gt;0,$G19-$I19&gt;0,+OR(KY19=$G19,LA19=$I19)),2,IF(AND(KY19-LA19&lt;0,$G19-$I19&lt;0,+OR(KY19=$G19,LA19=$I19)),2,IF(AND(KY19=LA19,$G19=$I19),2,IF(AND(KY19-LA19&gt;0,$G19-$I19&gt;0),1,IF(AND(KY19-LA19&lt;0,$G19-$I19&lt;0),1,"")))))))</f>
        <v>2</v>
      </c>
      <c r="DK19" s="137">
        <f>IF(OR($G19="",$I19="",LB19="",LD19=""),"",IF((AND(LB19=$G19,LD19=$I19)),3,IF(AND(LB19-LD19&gt;0,$G19-$I19&gt;0,+OR(LB19=$G19,LD19=$I19)),2,IF(AND(LB19-LD19&lt;0,$G19-$I19&lt;0,+OR(LB19=$G19,LD19=$I19)),2,IF(AND(LB19=LD19,$G19=$I19),2,IF(AND(LB19-LD19&gt;0,$G19-$I19&gt;0),1,IF(AND(LB19-LD19&lt;0,$G19-$I19&lt;0),1,"")))))))</f>
        <v>1</v>
      </c>
      <c r="DN19" s="137">
        <f>IF(OR($G19="",$I19="",LE19="",LG19=""),"",IF((AND(LE19=$G19,LG19=$I19)),3,IF(AND(LE19-LG19&gt;0,$G19-$I19&gt;0,+OR(LE19=$G19,LG19=$I19)),2,IF(AND(LE19-LG19&lt;0,$G19-$I19&lt;0,+OR(LE19=$G19,LG19=$I19)),2,IF(AND(LE19=LG19,$G19=$I19),2,IF(AND(LE19-LG19&gt;0,$G19-$I19&gt;0),1,IF(AND(LE19-LG19&lt;0,$G19-$I19&lt;0),1,"")))))))</f>
        <v>2</v>
      </c>
      <c r="DQ19" s="137">
        <f>IF(OR($G19="",$I19="",LH19="",LJ19=""),"",IF((AND(LH19=$G19,LJ19=$I19)),3,IF(AND(LH19-LJ19&gt;0,$G19-$I19&gt;0,+OR(LH19=$G19,LJ19=$I19)),2,IF(AND(LH19-LJ19&lt;0,$G19-$I19&lt;0,+OR(LH19=$G19,LJ19=$I19)),2,IF(AND(LH19=LJ19,$G19=$I19),2,IF(AND(LH19-LJ19&gt;0,$G19-$I19&gt;0),1,IF(AND(LH19-LJ19&lt;0,$G19-$I19&lt;0),1,"")))))))</f>
        <v>1</v>
      </c>
      <c r="DT19" s="137">
        <f>IF(OR($G19="",$I19="",LK19="",LM19=""),"",IF((AND(LK19=$G19,LM19=$I19)),3,IF(AND(LK19-LM19&gt;0,$G19-$I19&gt;0,+OR(LK19=$G19,LM19=$I19)),2,IF(AND(LK19-LM19&lt;0,$G19-$I19&lt;0,+OR(LK19=$G19,LM19=$I19)),2,IF(AND(LK19=LM19,$G19=$I19),2,IF(AND(LK19-LM19&gt;0,$G19-$I19&gt;0),1,IF(AND(LK19-LM19&lt;0,$G19-$I19&lt;0),1,"")))))))</f>
        <v>1</v>
      </c>
      <c r="DW19" s="137" t="str">
        <f>IF(OR($G19="",$I19="",LN19="",LP19=""),"",IF((AND(LN19=$G19,LP19=$I19)),3,IF(AND(LN19-LP19&gt;0,$G19-$I19&gt;0,+OR(LN19=$G19,LP19=$I19)),2,IF(AND(LN19-LP19&lt;0,$G19-$I19&lt;0,+OR(LN19=$G19,LP19=$I19)),2,IF(AND(LN19=LP19,$G19=$I19),2,IF(AND(LN19-LP19&gt;0,$G19-$I19&gt;0),1,IF(AND(LN19-LP19&lt;0,$G19-$I19&lt;0),1,"")))))))</f>
        <v/>
      </c>
      <c r="DZ19" s="137">
        <f>IF(OR($G19="",$I19="",LQ19="",LS19=""),"",IF((AND(LQ19=$G19,LS19=$I19)),3,IF(AND(LQ19-LS19&gt;0,$G19-$I19&gt;0,+OR(LQ19=$G19,LS19=$I19)),2,IF(AND(LQ19-LS19&lt;0,$G19-$I19&lt;0,+OR(LQ19=$G19,LS19=$I19)),2,IF(AND(LQ19=LS19,$G19=$I19),2,IF(AND(LQ19-LS19&gt;0,$G19-$I19&gt;0),1,IF(AND(LQ19-LS19&lt;0,$G19-$I19&lt;0),1,"")))))))</f>
        <v>1</v>
      </c>
      <c r="EC19" s="137" t="str">
        <f>IF(OR($G19="",$I19="",LT19="",LV19=""),"",IF((AND(LT19=$G19,LV19=$I19)),3,IF(AND(LT19-LV19&gt;0,$G19-$I19&gt;0,+OR(LT19=$G19,LV19=$I19)),2,IF(AND(LT19-LV19&lt;0,$G19-$I19&lt;0,+OR(LT19=$G19,LV19=$I19)),2,IF(AND(LT19=LV19,$G19=$I19),2,IF(AND(LT19-LV19&gt;0,$G19-$I19&gt;0),1,IF(AND(LT19-LV19&lt;0,$G19-$I19&lt;0),1,"")))))))</f>
        <v/>
      </c>
      <c r="EF19" s="137">
        <f>IF(OR($G19="",$I19="",LW19="",LY19=""),"",IF((AND(LW19=$G19,LY19=$I19)),3,IF(AND(LW19-LY19&gt;0,$G19-$I19&gt;0,+OR(LW19=$G19,LY19=$I19)),2,IF(AND(LW19-LY19&lt;0,$G19-$I19&lt;0,+OR(LW19=$G19,LY19=$I19)),2,IF(AND(LW19=LY19,$G19=$I19),2,IF(AND(LW19-LY19&gt;0,$G19-$I19&gt;0),1,IF(AND(LW19-LY19&lt;0,$G19-$I19&lt;0),1,"")))))))</f>
        <v>2</v>
      </c>
      <c r="EI19" s="137">
        <f>IF(OR($G19="",$I19="",LZ19="",MB19=""),"",IF((AND(LZ19=$G19,MB19=$I19)),3,IF(AND(LZ19-MB19&gt;0,$G19-$I19&gt;0,+OR(LZ19=$G19,MB19=$I19)),2,IF(AND(LZ19-MB19&lt;0,$G19-$I19&lt;0,+OR(LZ19=$G19,MB19=$I19)),2,IF(AND(LZ19=MB19,$G19=$I19),2,IF(AND(LZ19-MB19&gt;0,$G19-$I19&gt;0),1,IF(AND(LZ19-MB19&lt;0,$G19-$I19&lt;0),1,"")))))))</f>
        <v>2</v>
      </c>
      <c r="EL19" s="137">
        <f>IF(OR($G19="",$I19="",MC19="",ME19=""),"",IF((AND(MC19=$G19,ME19=$I19)),3,IF(AND(MC19-ME19&gt;0,$G19-$I19&gt;0,+OR(MC19=$G19,ME19=$I19)),2,IF(AND(MC19-ME19&lt;0,$G19-$I19&lt;0,+OR(MC19=$G19,ME19=$I19)),2,IF(AND(MC19=ME19,$G19=$I19),2,IF(AND(MC19-ME19&gt;0,$G19-$I19&gt;0),1,IF(AND(MC19-ME19&lt;0,$G19-$I19&lt;0),1,"")))))))</f>
        <v>2</v>
      </c>
      <c r="EO19" s="137">
        <f>IF(OR($G19="",$I19="",MF19="",MH19=""),"",IF((AND(MF19=$G19,MH19=$I19)),3,IF(AND(MF19-MH19&gt;0,$G19-$I19&gt;0,+OR(MF19=$G19,MH19=$I19)),2,IF(AND(MF19-MH19&lt;0,$G19-$I19&lt;0,+OR(MF19=$G19,MH19=$I19)),2,IF(AND(MF19=MH19,$G19=$I19),2,IF(AND(MF19-MH19&gt;0,$G19-$I19&gt;0),1,IF(AND(MF19-MH19&lt;0,$G19-$I19&lt;0),1,"")))))))</f>
        <v>2</v>
      </c>
      <c r="ER19" s="137">
        <f>IF(OR($G19="",$I19="",MI19="",MK19=""),"",IF((AND(MI19=$G19,MK19=$I19)),3,IF(AND(MI19-MK19&gt;0,$G19-$I19&gt;0,+OR(MI19=$G19,MK19=$I19)),2,IF(AND(MI19-MK19&lt;0,$G19-$I19&lt;0,+OR(MI19=$G19,MK19=$I19)),2,IF(AND(MI19=MK19,$G19=$I19),2,IF(AND(MI19-MK19&gt;0,$G19-$I19&gt;0),1,IF(AND(MI19-MK19&lt;0,$G19-$I19&lt;0),1,"")))))))</f>
        <v>1</v>
      </c>
      <c r="EU19" s="137">
        <f>IF(OR($G19="",$I19="",ML19="",MN19=""),"",IF((AND(ML19=$G19,MN19=$I19)),3,IF(AND(ML19-MN19&gt;0,$G19-$I19&gt;0,+OR(ML19=$G19,MN19=$I19)),2,IF(AND(ML19-MN19&lt;0,$G19-$I19&lt;0,+OR(ML19=$G19,MN19=$I19)),2,IF(AND(ML19=MN19,$G19=$I19),2,IF(AND(ML19-MN19&gt;0,$G19-$I19&gt;0),1,IF(AND(ML19-MN19&lt;0,$G19-$I19&lt;0),1,"")))))))</f>
        <v>1</v>
      </c>
      <c r="EX19" s="137" t="str">
        <f t="shared" ref="EX19:EX24" si="0">IF(OR($G19="",$I19="",MO19="",MQ19=""),"",IF((AND(MO19=$G19,MQ19=$I19)),3,IF(AND(MO19-MQ19&gt;0,$G19-$I19&gt;0,+OR(MO19=$G19,MQ19=$I19)),2,IF(AND(MO19-MQ19&lt;0,$G19-$I19&lt;0,+OR(MO19=$G19,MQ19=$I19)),2,IF(AND(MO19=MQ19,$G19=$I19),2,IF(AND(MO19-MQ19&gt;0,$G19-$I19&gt;0),1,IF(AND(MO19-MQ19&lt;0,$G9-$I19&lt;0),1,"")))))))</f>
        <v/>
      </c>
      <c r="FA19" s="137" t="str">
        <f t="shared" ref="FA19:FA24" si="1">IF(OR($G19="",$I19="",MR19="",MT19=""),"",IF((AND(MR19=$G19,MT19=$I19)),3,IF(AND(MR19-MT19&gt;0,$G19-$I19&gt;0,+OR(MR19=$G19,MT19=$I19)),2,IF(AND(MR19-MT19&lt;0,$G19-$I19&lt;0,+OR(MR19=$G19,MT19=$I19)),2,IF(AND(MR19=MT19,$G19=$I19),2,IF(AND(MR19-MT19&gt;0,$G19-$I19&gt;0),1,IF(AND(MR19-MT19&lt;0,$G9-$I19&lt;0),1,"")))))))</f>
        <v/>
      </c>
      <c r="FD19" s="137" t="str">
        <f t="shared" ref="FD19:FD24" si="2">IF(OR($G19="",$I19="",MU19="",MW19=""),"",IF((AND(MU19=$G19,MW19=$I19)),3,IF(AND(MU19-MW19&gt;0,$G19-$I19&gt;0,+OR(MU19=$G19,MW19=$I19)),2,IF(AND(MU19-MW19&lt;0,$G19-$I19&lt;0,+OR(MU19=$G19,MW19=$I19)),2,IF(AND(MU19=MW19,$G19=$I19),2,IF(AND(MU19-MW19&gt;0,$G19-$I19&gt;0),1,IF(AND(MU19-MW19&lt;0,$G9-$I19&lt;0),1,"")))))))</f>
        <v/>
      </c>
      <c r="FG19" s="137" t="str">
        <f t="shared" ref="FG19:FG24" si="3">IF(OR($G19="",$I19="",MX19="",MZ19=""),"",IF((AND(MX19=$G19,MZ19=$I19)),3,IF(AND(MX19-MZ19&gt;0,$G19-$I19&gt;0,+OR(MX19=$G19,MZ19=$I19)),2,IF(AND(MX19-MZ19&lt;0,$G19-$I19&lt;0,+OR(MX19=$G19,MZ19=$I19)),2,IF(AND(MX19=MZ19,$G19=$I19),2,IF(AND(MX19-MZ19&gt;0,$G19-$I19&gt;0),1,IF(AND(MX19-MZ19&lt;0,$G9-$I19&lt;0),1,"")))))))</f>
        <v/>
      </c>
      <c r="FJ19" s="137" t="str">
        <f t="shared" ref="FJ19:FJ24" si="4">IF(OR($G19="",$I19="",NA19="",NC19=""),"",IF((AND(NA19=$G19,NC19=$I19)),3,IF(AND(NA19-NC19&gt;0,$G19-$I19&gt;0,+OR(NA19=$G19,NC19=$I19)),2,IF(AND(NA19-NC19&lt;0,$G19-$I19&lt;0,+OR(NA19=$G19,NC19=$I19)),2,IF(AND(NA19=NC19,$G19=$I19),2,IF(AND(NA19-NC19&gt;0,$G19-$I19&gt;0),1,IF(AND(NA19-NC19&lt;0,$G9-$I19&lt;0),1,"")))))))</f>
        <v/>
      </c>
      <c r="FM19" s="137" t="str">
        <f t="shared" ref="FM19:FM24" si="5">IF(OR($G19="",$I19="",ND19="",NF19=""),"",IF((AND(ND19=$G19,NF19=$I19)),3,IF(AND(ND19-NF19&gt;0,$G19-$I19&gt;0,+OR(ND19=$G19,NF19=$I19)),2,IF(AND(ND19-NF19&lt;0,$G19-$I19&lt;0,+OR(ND19=$G19,NF19=$I19)),2,IF(AND(ND19=NF19,$G19=$I19),2,IF(AND(ND19-NF19&gt;0,$G19-$I19&gt;0),1,IF(AND(ND19-NF19&lt;0,$G9-$I19&lt;0),1,"")))))))</f>
        <v/>
      </c>
      <c r="FP19" s="137" t="str">
        <f t="shared" ref="FP19:FP24" si="6">IF(OR($G19="",$I19="",NG19="",NI19=""),"",IF((AND(NG19=$G19,NI19=$I19)),3,IF(AND(NG19-NI19&gt;0,$G19-$I19&gt;0,+OR(NG19=$G19,NI19=$I19)),2,IF(AND(NG19-NI19&lt;0,$G19-$I19&lt;0,+OR(NG19=$G19,NI19=$I19)),2,IF(AND(NG19=NI19,$G19=$I19),2,IF(AND(NG19-NI19&gt;0,$G19-$I19&gt;0),1,IF(AND(NG19-NI19&lt;0,$G9-$I19&lt;0),1,"")))))))</f>
        <v/>
      </c>
      <c r="FS19" s="137" t="str">
        <f t="shared" ref="FS19:FS24" si="7">IF(OR($G19="",$I19="",NJ19="",NL19=""),"",IF((AND(NJ19=$G19,NL19=$I19)),3,IF(AND(NJ19-NL19&gt;0,$G19-$I19&gt;0,+OR(NJ19=$G19,NL19=$I19)),2,IF(AND(NJ19-NL19&lt;0,$G19-$I19&lt;0,+OR(NJ19=$G19,NL19=$I19)),2,IF(AND(NJ19=NL19,$G19=$I19),2,IF(AND(NJ19-NL19&gt;0,$G19-$I19&gt;0),1,IF(AND(NJ19-NL19&lt;0,$G9-$I19&lt;0),1,"")))))))</f>
        <v/>
      </c>
      <c r="FV19" s="137" t="str">
        <f t="shared" ref="FV19:FV24" si="8">IF(OR($G19="",$I19="",NM19="",NO19=""),"",IF((AND(NM19=$G19,NO19=$I19)),3,IF(AND(NM19-NO19&gt;0,$G19-$I19&gt;0,+OR(NM19=$G19,NO19=$I19)),2,IF(AND(NM19-NO19&lt;0,$G19-$I19&lt;0,+OR(NM19=$G19,NO19=$I19)),2,IF(AND(NM19=NO19,$G19=$I19),2,IF(AND(NM19-NO19&gt;0,$G19-$I19&gt;0),1,IF(AND(NM19-NO19&lt;0,$G9-$I19&lt;0),1,"")))))))</f>
        <v/>
      </c>
      <c r="FY19" s="137" t="str">
        <f t="shared" ref="FY19:FY24" si="9">IF(OR($G19="",$I19="",NP19="",NR19=""),"",IF((AND(NP19=$G19,NR19=$I19)),3,IF(AND(NP19-NR19&gt;0,$G19-$I19&gt;0,+OR(NP19=$G19,NR19=$I19)),2,IF(AND(NP19-NR19&lt;0,$G19-$I19&lt;0,+OR(NP19=$G19,NR19=$I19)),2,IF(AND(NP19=NR19,$G19=$I19),2,IF(AND(NP19-NR19&gt;0,$G19-$I19&gt;0),1,IF(AND(NP19-NR19&lt;0,$G9-$I19&lt;0),1,"")))))))</f>
        <v/>
      </c>
      <c r="GB19" s="137" t="str">
        <f t="shared" ref="GB19:GB24" si="10">IF(OR($G19="",$I19="",NS19="",NU19=""),"",IF((AND(NS19=$G19,NU19=$I19)),3,IF(AND(NS19-NU19&gt;0,$G19-$I19&gt;0,+OR(NS19=$G19,NU19=$I19)),2,IF(AND(NS19-NU19&lt;0,$G19-$I19&lt;0,+OR(NS19=$G19,NU19=$I19)),2,IF(AND(NS19=NU19,$G19=$I19),2,IF(AND(NS19-NU19&gt;0,$G19-$I19&gt;0),1,IF(AND(NS19-NU19&lt;0,$G9-$I19&lt;0),1,"")))))))</f>
        <v/>
      </c>
      <c r="GE19" s="137" t="str">
        <f t="shared" ref="GE19:GE24" si="11">IF(OR($G19="",$I19="",NV19="",NX19=""),"",IF((AND(NV19=$G19,NX19=$I19)),3,IF(AND(NV19-NX19&gt;0,$G19-$I19&gt;0,+OR(NV19=$G19,NX19=$I19)),2,IF(AND(NV19-NX19&lt;0,$G19-$I19&lt;0,+OR(NV19=$G19,NX19=$I19)),2,IF(AND(NV19=NX19,$G19=$I19),2,IF(AND(NV19-NX19&gt;0,$G19-$I19&gt;0),1,IF(AND(NV19-NX19&lt;0,$G9-$I19&lt;0),1,"")))))))</f>
        <v/>
      </c>
      <c r="GH19" s="137" t="str">
        <f t="shared" ref="GH19:GH24" si="12">IF(OR($G19="",$I19="",NY19="",OA19=""),"",IF((AND(NY19=$G19,OA19=$I19)),3,IF(AND(NY19-OA19&gt;0,$G19-$I19&gt;0,+OR(NY19=$G19,OA19=$I19)),2,IF(AND(NY19-OA19&lt;0,$G19-$I19&lt;0,+OR(NY19=$G19,OA19=$I19)),2,IF(AND(NY19=OA19,$G19=$I19),2,IF(AND(NY19-OA19&gt;0,$G19-$I19&gt;0),1,IF(AND(NY19-OA19&lt;0,$G9-$I19&lt;0),1,"")))))))</f>
        <v/>
      </c>
      <c r="GK19" s="137" t="str">
        <f t="shared" ref="GK19:GK24" si="13">IF(OR($G19="",$I19="",OB19="",OD19=""),"",IF((AND(OB19=$G19,OD19=$I19)),3,IF(AND(OB19-OD19&gt;0,$G19-$I19&gt;0,+OR(OB19=$G19,OD19=$I19)),2,IF(AND(OB19-OD19&lt;0,$G19-$I19&lt;0,+OR(OB19=$G19,OD19=$I19)),2,IF(AND(OB19=OD19,$G19=$I19),2,IF(AND(OB19-OD19&gt;0,$G19-$I19&gt;0),1,IF(AND(OB19-OD19&lt;0,$G9-$I19&lt;0),1,"")))))))</f>
        <v/>
      </c>
      <c r="GN19" s="137" t="str">
        <f t="shared" ref="GN19:GN24" si="14">IF(OR($G19="",$I19="",OE19="",OG19=""),"",IF((AND(OE19=$G19,OG19=$I19)),3,IF(AND(OE19-OG19&gt;0,$G19-$I19&gt;0,+OR(OE19=$G19,OG19=$I19)),2,IF(AND(OE19-OG19&lt;0,$G19-$I19&lt;0,+OR(OE19=$G19,OG19=$I19)),2,IF(AND(OE19=OG19,$G19=$I19),2,IF(AND(OE19-OG19&gt;0,$G19-$I19&gt;0),1,IF(AND(OE19-OG19&lt;0,$G9-$I19&lt;0),1,"")))))))</f>
        <v/>
      </c>
      <c r="GQ19" s="137" t="str">
        <f t="shared" ref="GQ19:GQ24" si="15">IF(OR($G19="",$I19="",OH19="",OJ19=""),"",IF((AND(OH19=$G19,OJ19=$I19)),3,IF(AND(OH19-OJ19&gt;0,$G19-$I19&gt;0,+OR(OH19=$G19,OJ19=$I19)),2,IF(AND(OH19-OJ19&lt;0,$G19-$I19&lt;0,+OR(OH19=$G19,OJ19=$I19)),2,IF(AND(OH19=OJ19,$G19=$I19),2,IF(AND(OH19-OJ19&gt;0,$G19-$I19&gt;0),1,IF(AND(OH19-OJ19&lt;0,$G9-$I19&lt;0),1,"")))))))</f>
        <v/>
      </c>
      <c r="GT19" s="137" t="str">
        <f t="shared" ref="GT19:GT24" si="16">IF(OR($G19="",$I19="",OK19="",OM19=""),"",IF((AND(OK19=$G19,OM19=$I19)),3,IF(AND(OK19-OM19&gt;0,$G19-$I19&gt;0,+OR(OK19=$G19,OM19=$I19)),2,IF(AND(OK19-OM19&lt;0,$G19-$I19&lt;0,+OR(OK19=$G19,OM19=$I19)),2,IF(AND(OK19=OM19,$G19=$I19),2,IF(AND(OK19-OM19&gt;0,$G19-$I19&gt;0),1,IF(AND(OK19-OM19&lt;0,$G9-$I19&lt;0),1,"")))))))</f>
        <v/>
      </c>
      <c r="GW19" s="137" t="str">
        <f t="shared" ref="GW19:GW24" si="17">IF(OR($G19="",$I19="",ON19="",OP19=""),"",IF((AND(ON19=$G19,OP19=$I19)),3,IF(AND(ON19-OP19&gt;0,$G19-$I19&gt;0,+OR(ON19=$G19,OP19=$I19)),2,IF(AND(ON19-OP19&lt;0,$G19-$I19&lt;0,+OR(ON19=$G19,OP19=$I19)),2,IF(AND(ON19=OP19,$G19=$I19),2,IF(AND(ON19-OP19&gt;0,$G19-$I19&gt;0),1,IF(AND(ON19-OP19&lt;0,$G9-$I19&lt;0),1,"")))))))</f>
        <v/>
      </c>
      <c r="GZ19" s="137" t="str">
        <f t="shared" ref="GZ19:GZ24" si="18">IF(OR($G19="",$I19="",OQ19="",OS19=""),"",IF((AND(OQ19=$G19,OS19=$I19)),3,IF(AND(OQ19-OS19&gt;0,$G19-$I19&gt;0,+OR(OQ19=$G19,OS19=$I19)),2,IF(AND(OQ19-OS19&lt;0,$G19-$I19&lt;0,+OR(OQ19=$G19,OS19=$I19)),2,IF(AND(OQ19=OS19,$G19=$I19),2,IF(AND(OQ19-OS19&gt;0,$G19-$I19&gt;0),1,IF(AND(OQ19-OS19&lt;0,$G9-$I19&lt;0),1,"")))))))</f>
        <v/>
      </c>
      <c r="HC19" s="137" t="str">
        <f t="shared" ref="HC19:HC24" si="19">IF(OR($G19="",$I19="",OT19="",OV19=""),"",IF((AND(OT19=$G19,OV19=$I19)),3,IF(AND(OT19-OV19&gt;0,$G19-$I19&gt;0,+OR(OT19=$G19,OV19=$I19)),2,IF(AND(OT19-OV19&lt;0,$G19-$I19&lt;0,+OR(OT19=$G19,OV19=$I19)),2,IF(AND(OT19=OV19,$G19=$I19),2,IF(AND(OT19-OV19&gt;0,$G19-$I19&gt;0),1,IF(AND(OT19-OV19&lt;0,$G9-$I19&lt;0),1,"")))))))</f>
        <v/>
      </c>
      <c r="HF19" s="137" t="str">
        <f t="shared" ref="HF19:HF24" si="20">IF(OR($G19="",$I19="",OW19="",OY19=""),"",IF((AND(OW19=$G19,OY19=$I19)),3,IF(AND(OW19-OY19&gt;0,$G19-$I19&gt;0,+OR(OW19=$G19,OY19=$I19)),2,IF(AND(OW19-OY19&lt;0,$G19-$I19&lt;0,+OR(OW19=$G19,OY19=$I19)),2,IF(AND(OW19=OY19,$G19=$I19),2,IF(AND(OW19-OY19&gt;0,$G19-$I19&gt;0),1,IF(AND(OW19-OY19&lt;0,$G9-$I19&lt;0),1,"")))))))</f>
        <v/>
      </c>
      <c r="HI19" s="152"/>
      <c r="HJ19" s="17">
        <v>0</v>
      </c>
      <c r="HK19" s="18" t="s">
        <v>11</v>
      </c>
      <c r="HL19" s="17">
        <v>1</v>
      </c>
      <c r="HM19" s="199">
        <v>2</v>
      </c>
      <c r="HN19" s="200" t="s">
        <v>11</v>
      </c>
      <c r="HO19" s="199">
        <v>0</v>
      </c>
      <c r="HP19" s="214">
        <v>4</v>
      </c>
      <c r="HQ19" s="215" t="s">
        <v>11</v>
      </c>
      <c r="HR19" s="214">
        <v>0</v>
      </c>
      <c r="HS19" s="229">
        <v>2</v>
      </c>
      <c r="HT19" s="230" t="s">
        <v>11</v>
      </c>
      <c r="HU19" s="229">
        <v>1</v>
      </c>
      <c r="HV19" s="245">
        <v>0</v>
      </c>
      <c r="HW19" s="246" t="s">
        <v>11</v>
      </c>
      <c r="HX19" s="245">
        <v>0</v>
      </c>
      <c r="HY19" s="261">
        <v>2</v>
      </c>
      <c r="HZ19" s="262" t="s">
        <v>11</v>
      </c>
      <c r="IA19" s="261">
        <v>0</v>
      </c>
      <c r="IB19" s="261">
        <v>2</v>
      </c>
      <c r="IC19" s="262" t="s">
        <v>11</v>
      </c>
      <c r="ID19" s="261">
        <v>0</v>
      </c>
      <c r="IE19" s="278">
        <v>2</v>
      </c>
      <c r="IF19" s="279" t="s">
        <v>11</v>
      </c>
      <c r="IG19" s="278">
        <v>1</v>
      </c>
      <c r="IH19" s="278">
        <v>1</v>
      </c>
      <c r="II19" s="279" t="s">
        <v>11</v>
      </c>
      <c r="IJ19" s="278">
        <v>0</v>
      </c>
      <c r="IK19" s="278">
        <v>2</v>
      </c>
      <c r="IL19" s="279" t="s">
        <v>11</v>
      </c>
      <c r="IM19" s="278">
        <v>0</v>
      </c>
      <c r="IN19" s="295">
        <v>0</v>
      </c>
      <c r="IO19" s="296" t="s">
        <v>11</v>
      </c>
      <c r="IP19" s="295">
        <v>0</v>
      </c>
      <c r="IQ19" s="295">
        <v>1</v>
      </c>
      <c r="IR19" s="296" t="s">
        <v>11</v>
      </c>
      <c r="IS19" s="295">
        <v>0</v>
      </c>
      <c r="IT19" s="295">
        <v>2</v>
      </c>
      <c r="IU19" s="296" t="s">
        <v>11</v>
      </c>
      <c r="IV19" s="295">
        <v>0</v>
      </c>
      <c r="IW19" s="295">
        <v>0</v>
      </c>
      <c r="IX19" s="296" t="s">
        <v>11</v>
      </c>
      <c r="IY19" s="295">
        <v>0</v>
      </c>
      <c r="IZ19" s="295">
        <v>1</v>
      </c>
      <c r="JA19" s="296" t="s">
        <v>11</v>
      </c>
      <c r="JB19" s="295">
        <v>1</v>
      </c>
      <c r="JC19" s="295">
        <v>2</v>
      </c>
      <c r="JD19" s="296" t="s">
        <v>11</v>
      </c>
      <c r="JE19" s="295">
        <v>0</v>
      </c>
      <c r="JF19" s="300">
        <v>3</v>
      </c>
      <c r="JG19" s="301" t="s">
        <v>11</v>
      </c>
      <c r="JH19" s="300">
        <v>1</v>
      </c>
      <c r="JI19" s="331">
        <v>1</v>
      </c>
      <c r="JJ19" s="332" t="s">
        <v>11</v>
      </c>
      <c r="JK19" s="331">
        <v>1</v>
      </c>
      <c r="JL19" s="331">
        <v>2</v>
      </c>
      <c r="JM19" s="332" t="s">
        <v>11</v>
      </c>
      <c r="JN19" s="331">
        <v>0</v>
      </c>
      <c r="JO19" s="331">
        <v>2</v>
      </c>
      <c r="JP19" s="332" t="s">
        <v>11</v>
      </c>
      <c r="JQ19" s="331">
        <v>1</v>
      </c>
      <c r="JR19" s="348">
        <v>2</v>
      </c>
      <c r="JS19" s="349" t="s">
        <v>11</v>
      </c>
      <c r="JT19" s="348">
        <v>1</v>
      </c>
      <c r="JU19" s="348">
        <v>3</v>
      </c>
      <c r="JV19" s="349" t="s">
        <v>11</v>
      </c>
      <c r="JW19" s="348">
        <v>0</v>
      </c>
      <c r="JX19" s="348">
        <v>3</v>
      </c>
      <c r="JY19" s="349" t="s">
        <v>11</v>
      </c>
      <c r="JZ19" s="348">
        <v>0</v>
      </c>
      <c r="KA19" s="348">
        <v>1</v>
      </c>
      <c r="KB19" s="349" t="s">
        <v>11</v>
      </c>
      <c r="KC19" s="348">
        <v>0</v>
      </c>
      <c r="KD19" s="316">
        <v>0</v>
      </c>
      <c r="KE19" s="314" t="s">
        <v>11</v>
      </c>
      <c r="KF19" s="316">
        <v>0</v>
      </c>
      <c r="KG19" s="348">
        <v>3</v>
      </c>
      <c r="KH19" s="349" t="s">
        <v>11</v>
      </c>
      <c r="KI19" s="348">
        <v>0</v>
      </c>
      <c r="KJ19" s="348">
        <v>1</v>
      </c>
      <c r="KK19" s="349" t="s">
        <v>11</v>
      </c>
      <c r="KL19" s="348">
        <v>0</v>
      </c>
      <c r="KM19" s="348">
        <v>1</v>
      </c>
      <c r="KN19" s="349" t="s">
        <v>11</v>
      </c>
      <c r="KO19" s="348">
        <v>1</v>
      </c>
      <c r="KP19" s="348">
        <v>2</v>
      </c>
      <c r="KQ19" s="349" t="s">
        <v>11</v>
      </c>
      <c r="KR19" s="348">
        <v>0</v>
      </c>
      <c r="KS19" s="348">
        <v>3</v>
      </c>
      <c r="KT19" s="349" t="s">
        <v>11</v>
      </c>
      <c r="KU19" s="348">
        <v>0</v>
      </c>
      <c r="KV19" s="348">
        <v>2</v>
      </c>
      <c r="KW19" s="349" t="s">
        <v>11</v>
      </c>
      <c r="KX19" s="348">
        <v>0</v>
      </c>
      <c r="KY19" s="348">
        <v>2</v>
      </c>
      <c r="KZ19" s="349" t="s">
        <v>11</v>
      </c>
      <c r="LA19" s="348">
        <v>0</v>
      </c>
      <c r="LB19" s="348">
        <v>2</v>
      </c>
      <c r="LC19" s="349" t="s">
        <v>11</v>
      </c>
      <c r="LD19" s="348">
        <v>1</v>
      </c>
      <c r="LE19" s="375">
        <v>2</v>
      </c>
      <c r="LF19" s="376" t="s">
        <v>11</v>
      </c>
      <c r="LG19" s="375">
        <v>0</v>
      </c>
      <c r="LH19" s="375">
        <v>2</v>
      </c>
      <c r="LI19" s="376" t="s">
        <v>11</v>
      </c>
      <c r="LJ19" s="375">
        <v>1</v>
      </c>
      <c r="LK19" s="375">
        <v>2</v>
      </c>
      <c r="LL19" s="376" t="s">
        <v>11</v>
      </c>
      <c r="LM19" s="375">
        <v>1</v>
      </c>
      <c r="LN19" s="99">
        <v>1</v>
      </c>
      <c r="LO19" s="100" t="s">
        <v>11</v>
      </c>
      <c r="LP19" s="99">
        <v>1</v>
      </c>
      <c r="LQ19" s="375">
        <v>2</v>
      </c>
      <c r="LR19" s="376" t="s">
        <v>11</v>
      </c>
      <c r="LS19" s="375">
        <v>1</v>
      </c>
      <c r="LT19" s="375">
        <v>1</v>
      </c>
      <c r="LU19" s="376" t="s">
        <v>11</v>
      </c>
      <c r="LV19" s="375">
        <v>1</v>
      </c>
      <c r="LW19" s="375">
        <v>1</v>
      </c>
      <c r="LX19" s="376" t="s">
        <v>11</v>
      </c>
      <c r="LY19" s="375">
        <v>0</v>
      </c>
      <c r="LZ19" s="450">
        <v>2</v>
      </c>
      <c r="MA19" s="451" t="s">
        <v>11</v>
      </c>
      <c r="MB19" s="450">
        <v>0</v>
      </c>
      <c r="MC19" s="450">
        <v>2</v>
      </c>
      <c r="MD19" s="451" t="s">
        <v>11</v>
      </c>
      <c r="ME19" s="450">
        <v>0</v>
      </c>
      <c r="MF19" s="470">
        <v>2</v>
      </c>
      <c r="MG19" s="471" t="s">
        <v>11</v>
      </c>
      <c r="MH19" s="470">
        <v>0</v>
      </c>
      <c r="MI19" s="470">
        <v>2</v>
      </c>
      <c r="MJ19" s="471" t="s">
        <v>11</v>
      </c>
      <c r="MK19" s="470">
        <v>1</v>
      </c>
      <c r="ML19" s="470">
        <v>3</v>
      </c>
      <c r="MM19" s="471" t="s">
        <v>11</v>
      </c>
      <c r="MN19" s="470">
        <v>1</v>
      </c>
      <c r="MO19" s="17"/>
      <c r="MP19" s="18"/>
      <c r="MQ19" s="17"/>
      <c r="MR19" s="17"/>
      <c r="MS19" s="18"/>
      <c r="MT19" s="17"/>
      <c r="MU19" s="99"/>
      <c r="MV19" s="100"/>
      <c r="MW19" s="99"/>
      <c r="MX19" s="17"/>
      <c r="MY19" s="18"/>
      <c r="MZ19" s="17"/>
      <c r="NA19" s="17"/>
      <c r="NB19" s="18"/>
      <c r="NC19" s="17"/>
      <c r="ND19" s="17"/>
      <c r="NE19" s="18"/>
      <c r="NF19" s="17"/>
      <c r="NG19" s="17"/>
      <c r="NH19" s="18"/>
      <c r="NI19" s="17"/>
      <c r="NJ19" s="17"/>
      <c r="NK19" s="18"/>
      <c r="NL19" s="17"/>
      <c r="NM19" s="17"/>
      <c r="NN19" s="18"/>
      <c r="NO19" s="17"/>
      <c r="NP19" s="17"/>
      <c r="NQ19" s="18"/>
      <c r="NR19" s="17"/>
      <c r="NS19" s="17"/>
      <c r="NT19" s="18"/>
      <c r="NU19" s="17"/>
      <c r="NV19" s="17"/>
      <c r="NW19" s="18"/>
      <c r="NX19" s="17"/>
      <c r="NY19" s="17"/>
      <c r="NZ19" s="18"/>
      <c r="OA19" s="17"/>
      <c r="OB19" s="17"/>
      <c r="OC19" s="18"/>
      <c r="OD19" s="17"/>
      <c r="OE19" s="17"/>
      <c r="OF19" s="18"/>
      <c r="OG19" s="17"/>
      <c r="OH19" s="17"/>
      <c r="OI19" s="18"/>
      <c r="OJ19" s="17"/>
      <c r="OK19" s="17"/>
      <c r="OL19" s="18"/>
      <c r="OM19" s="17"/>
      <c r="ON19" s="17"/>
      <c r="OO19" s="18"/>
      <c r="OP19" s="17"/>
      <c r="OQ19" s="17"/>
      <c r="OR19" s="18"/>
      <c r="OS19" s="17"/>
      <c r="OT19" s="17"/>
      <c r="OU19" s="18"/>
      <c r="OV19" s="17"/>
      <c r="OW19" s="17"/>
      <c r="OX19" s="18"/>
      <c r="OY19" s="17"/>
    </row>
    <row r="20" spans="1:415" ht="12.75" customHeight="1" x14ac:dyDescent="0.25">
      <c r="A20" s="58">
        <v>41805</v>
      </c>
      <c r="B20" s="57">
        <v>0.58333333333333337</v>
      </c>
      <c r="C20" s="10" t="s">
        <v>76</v>
      </c>
      <c r="D20" s="10" t="s">
        <v>77</v>
      </c>
      <c r="E20" s="10" t="s">
        <v>11</v>
      </c>
      <c r="F20" s="10" t="s">
        <v>25</v>
      </c>
      <c r="G20" s="17">
        <v>0</v>
      </c>
      <c r="H20" s="18"/>
      <c r="I20" s="17">
        <v>1</v>
      </c>
      <c r="K20" s="17"/>
      <c r="L20" s="18" t="s">
        <v>11</v>
      </c>
      <c r="M20" s="17"/>
      <c r="N20" s="19"/>
      <c r="O20" s="19"/>
      <c r="P20" s="33">
        <f t="shared" ref="P20:P24" si="21">IF(COUNTIF(S20:HH20,"3")=0,"",COUNTIF(S20:HH20,"3"))</f>
        <v>2</v>
      </c>
      <c r="Q20" s="19"/>
      <c r="R20" s="19"/>
      <c r="S20" s="137" t="str">
        <f t="shared" ref="S20:S24" si="22">IF(OR($G20="",$I20="",HJ20="",HL20=""),"",IF((AND(HJ20=$G20,HL20=$I20)),3,IF(AND(HJ20-HL20&gt;0,$G20-$I20&gt;0,+OR(HJ20=$G20,HL20=$I20)),2,IF(AND(HJ20-HL20&lt;0,$G20-$I20&lt;0,+OR(HJ20=$G20,HL20=$I20)),2,IF(AND(HJ20=HL20,$G20=$I20),2,IF(AND(HJ20-HL20&gt;0,$G20-$I20&gt;0),1,IF(AND(HJ20-HL20&lt;0,$G20-$I20&lt;0),1,"")))))))</f>
        <v/>
      </c>
      <c r="V20" s="137">
        <f t="shared" ref="V20:V24" si="23">IF(OR($G20="",$I20="",HM20="",HO20=""),"",IF((AND(HM20=$G20,HO20=$I20)),3,IF(AND(HM20-HO20&gt;0,$G20-$I20&gt;0,+OR(HM20=$G20,HO20=$I20)),2,IF(AND(HM20-HO20&lt;0,$G20-$I20&lt;0,+OR(HM20=$G20,HO20=$I20)),2,IF(AND(HM20=HO20,$G20=$I20),2,IF(AND(HM20-HO20&gt;0,$G20-$I20&gt;0),1,IF(AND(HM20-HO20&lt;0,$G20-$I20&lt;0),1,"")))))))</f>
        <v>1</v>
      </c>
      <c r="Y20" s="137">
        <f t="shared" ref="Y20:Y24" si="24">IF(OR($G20="",$I20="",HP20="",HR20=""),"",IF((AND(HP20=$G20,HR20=$I20)),3,IF(AND(HP20-HR20&gt;0,$G20-$I20&gt;0,+OR(HP20=$G20,HR20=$I20)),2,IF(AND(HP20-HR20&lt;0,$G20-$I20&lt;0,+OR(HP20=$G20,HR20=$I20)),2,IF(AND(HP20=HR20,$G20=$I20),2,IF(AND(HP20-HR20&gt;0,$G20-$I20&gt;0),1,IF(AND(HP20-HR20&lt;0,$G20-$I20&lt;0),1,"")))))))</f>
        <v>1</v>
      </c>
      <c r="AB20" s="137">
        <f t="shared" ref="AB20:AB24" si="25">IF(OR($G20="",$I20="",HS20="",HU20=""),"",IF((AND(HS20=$G20,HU20=$I20)),3,IF(AND(HS20-HU20&gt;0,$G20-$I20&gt;0,+OR(HS20=$G20,HU20=$I20)),2,IF(AND(HS20-HU20&lt;0,$G20-$I20&lt;0,+OR(HS20=$G20,HU20=$I20)),2,IF(AND(HS20=HU20,$G20=$I20),2,IF(AND(HS20-HU20&gt;0,$G20-$I20&gt;0),1,IF(AND(HS20-HU20&lt;0,$G20-$I20&lt;0),1,"")))))))</f>
        <v>1</v>
      </c>
      <c r="AE20" s="137">
        <f t="shared" ref="AE20:AE24" si="26">IF(OR($G20="",$I20="",HV20="",HX20=""),"",IF((AND(HV20=$G20,HX20=$I20)),3,IF(AND(HV20-HX20&gt;0,$G20-$I20&gt;0,+OR(HV20=$G20,HX20=$I20)),2,IF(AND(HV20-HX20&lt;0,$G20-$I20&lt;0,+OR(HV20=$G20,HX20=$I20)),2,IF(AND(HV20=HX20,$G20=$I20),2,IF(AND(HV20-HX20&gt;0,$G20-$I20&gt;0),1,IF(AND(HV20-HX20&lt;0,$G20-$I20&lt;0),1,"")))))))</f>
        <v>1</v>
      </c>
      <c r="AH20" s="137">
        <f t="shared" ref="AH20:AH24" si="27">IF(OR($G20="",$I20="",HY20="",IA20=""),"",IF((AND(HY20=$G20,IA20=$I20)),3,IF(AND(HY20-IA20&gt;0,$G20-$I20&gt;0,+OR(HY20=$G20,IA20=$I20)),2,IF(AND(HY20-IA20&lt;0,$G20-$I20&lt;0,+OR(HY20=$G20,IA20=$I20)),2,IF(AND(HY20=IA20,$G20=$I20),2,IF(AND(HY20-IA20&gt;0,$G20-$I20&gt;0),1,IF(AND(HY20-IA20&lt;0,$G20-$I20&lt;0),1,"")))))))</f>
        <v>1</v>
      </c>
      <c r="AK20" s="137" t="str">
        <f t="shared" ref="AK20:AK24" si="28">IF(OR($G20="",$I20="",IB20="",ID20=""),"",IF((AND(IB20=$G20,ID20=$I20)),3,IF(AND(IB20-ID20&gt;0,$G20-$I20&gt;0,+OR(IB20=$G20,ID20=$I20)),2,IF(AND(IB20-ID20&lt;0,$G20-$I20&lt;0,+OR(IB20=$G20,ID20=$I20)),2,IF(AND(IB20=ID20,$G20=$I20),2,IF(AND(IB20-ID20&gt;0,$G20-$I20&gt;0),1,IF(AND(IB20-ID20&lt;0,$G20-$I20&lt;0),1,"")))))))</f>
        <v/>
      </c>
      <c r="AN20" s="137" t="str">
        <f t="shared" ref="AN20:AN24" si="29">IF(OR($G20="",$I20="",IE20="",IG20=""),"",IF((AND(IE20=$G20,IG20=$I20)),3,IF(AND(IE20-IG20&gt;0,$G20-$I20&gt;0,+OR(IE20=$G20,IG20=$I20)),2,IF(AND(IE20-IG20&lt;0,$G20-$I20&lt;0,+OR(IE20=$G20,IG20=$I20)),2,IF(AND(IE20=IG20,$G20=$I20),2,IF(AND(IE20-IG20&gt;0,$G20-$I20&gt;0),1,IF(AND(IE20-IG20&lt;0,$G20-$I20&lt;0),1,"")))))))</f>
        <v/>
      </c>
      <c r="AQ20" s="137">
        <f t="shared" ref="AQ20:AQ24" si="30">IF(OR($G20="",$I20="",IH20="",IJ20=""),"",IF((AND(IH20=$G20,IJ20=$I20)),3,IF(AND(IH20-IJ20&gt;0,$G20-$I20&gt;0,+OR(IH20=$G20,IJ20=$I20)),2,IF(AND(IH20-IJ20&lt;0,$G20-$I20&lt;0,+OR(IH20=$G20,IJ20=$I20)),2,IF(AND(IH20=IJ20,$G20=$I20),2,IF(AND(IH20-IJ20&gt;0,$G20-$I20&gt;0),1,IF(AND(IH20-IJ20&lt;0,$G20-$I20&lt;0),1,"")))))))</f>
        <v>1</v>
      </c>
      <c r="AT20" s="137">
        <f t="shared" ref="AT20:AT24" si="31">IF(OR($G20="",$I20="",IK20="",IM20=""),"",IF((AND(IK20=$G20,IM20=$I20)),3,IF(AND(IK20-IM20&gt;0,$G20-$I20&gt;0,+OR(IK20=$G20,IM20=$I20)),2,IF(AND(IK20-IM20&lt;0,$G20-$I20&lt;0,+OR(IK20=$G20,IM20=$I20)),2,IF(AND(IK20=IM20,$G20=$I20),2,IF(AND(IK20-IM20&gt;0,$G20-$I20&gt;0),1,IF(AND(IK20-IM20&lt;0,$G20-$I20&lt;0),1,"")))))))</f>
        <v>1</v>
      </c>
      <c r="AW20" s="137">
        <f t="shared" ref="AW20:AW24" si="32">IF(OR($G20="",$I20="",IN20="",IP20=""),"",IF((AND(IN20=$G20,IP20=$I20)),3,IF(AND(IN20-IP20&gt;0,$G20-$I20&gt;0,+OR(IN20=$G20,IP20=$I20)),2,IF(AND(IN20-IP20&lt;0,$G20-$I20&lt;0,+OR(IN20=$G20,IP20=$I20)),2,IF(AND(IN20=IP20,$G20=$I20),2,IF(AND(IN20-IP20&gt;0,$G20-$I20&gt;0),1,IF(AND(IN20-IP20&lt;0,$G20-$I20&lt;0),1,"")))))))</f>
        <v>3</v>
      </c>
      <c r="AZ20" s="137" t="str">
        <f t="shared" ref="AZ20:AZ24" si="33">IF(OR($G20="",$I20="",IQ20="",IS20=""),"",IF((AND(IQ20=$G20,IS20=$I20)),3,IF(AND(IQ20-IS20&gt;0,$G20-$I20&gt;0,+OR(IQ20=$G20,IS20=$I20)),2,IF(AND(IQ20-IS20&lt;0,$G20-$I20&lt;0,+OR(IQ20=$G20,IS20=$I20)),2,IF(AND(IQ20=IS20,$G20=$I20),2,IF(AND(IQ20-IS20&gt;0,$G20-$I20&gt;0),1,IF(AND(IQ20-IS20&lt;0,$G20-$I20&lt;0),1,"")))))))</f>
        <v/>
      </c>
      <c r="BC20" s="137">
        <f t="shared" ref="BC20:BC24" si="34">IF(OR($G20="",$I20="",IT20="",IV20=""),"",IF((AND(IT20=$G20,IV20=$I20)),3,IF(AND(IT20-IV20&gt;0,$G20-$I20&gt;0,+OR(IT20=$G20,IV20=$I20)),2,IF(AND(IT20-IV20&lt;0,$G20-$I20&lt;0,+OR(IT20=$G20,IV20=$I20)),2,IF(AND(IT20=IV20,$G20=$I20),2,IF(AND(IT20-IV20&gt;0,$G20-$I20&gt;0),1,IF(AND(IT20-IV20&lt;0,$G20-$I20&lt;0),1,"")))))))</f>
        <v>1</v>
      </c>
      <c r="BF20" s="137">
        <f t="shared" ref="BF20:BF24" si="35">IF(OR($G20="",$I20="",IW20="",IY20=""),"",IF((AND(IW20=$G20,IY20=$I20)),3,IF(AND(IW20-IY20&gt;0,$G20-$I20&gt;0,+OR(IW20=$G20,IY20=$I20)),2,IF(AND(IW20-IY20&lt;0,$G20-$I20&lt;0,+OR(IW20=$G20,IY20=$I20)),2,IF(AND(IW20=IY20,$G20=$I20),2,IF(AND(IW20-IY20&gt;0,$G20-$I20&gt;0),1,IF(AND(IW20-IY20&lt;0,$G20-$I20&lt;0),1,"")))))))</f>
        <v>1</v>
      </c>
      <c r="BI20" s="137" t="str">
        <f t="shared" ref="BI20:BI24" si="36">IF(OR($G20="",$I20="",IZ20="",JB20=""),"",IF((AND(IZ20=$G20,JB20=$I20)),3,IF(AND(IZ20-JB20&gt;0,$G20-$I20&gt;0,+OR(IZ20=$G20,JB20=$I20)),2,IF(AND(IZ20-JB20&lt;0,$G20-$I20&lt;0,+OR(IZ20=$G20,JB20=$I20)),2,IF(AND(IZ20=JB20,$G20=$I20),2,IF(AND(IZ20-JB20&gt;0,$G20-$I20&gt;0),1,IF(AND(IZ20-JB20&lt;0,$G20-$I20&lt;0),1,"")))))))</f>
        <v/>
      </c>
      <c r="BL20" s="137">
        <f t="shared" ref="BL20:BL24" si="37">IF(OR($G20="",$I20="",JC20="",JE20=""),"",IF((AND(JC20=$G20,JE20=$I20)),3,IF(AND(JC20-JE20&gt;0,$G20-$I20&gt;0,+OR(JC20=$G20,JE20=$I20)),2,IF(AND(JC20-JE20&lt;0,$G20-$I20&lt;0,+OR(JC20=$G20,JE20=$I20)),2,IF(AND(JC20=JE20,$G20=$I20),2,IF(AND(JC20-JE20&gt;0,$G20-$I20&gt;0),1,IF(AND(JC20-JE20&lt;0,$G20-$I20&lt;0),1,"")))))))</f>
        <v>1</v>
      </c>
      <c r="BO20" s="137">
        <f t="shared" ref="BO20:BO24" si="38">IF(OR($G20="",$I20="",JF20="",JH20=""),"",IF((AND(JF20=$G20,JH20=$I20)),3,IF(AND(JF20-JH20&gt;0,$G20-$I20&gt;0,+OR(JF20=$G20,JH20=$I20)),2,IF(AND(JF20-JH20&lt;0,$G20-$I20&lt;0,+OR(JF20=$G20,JH20=$I20)),2,IF(AND(JF20=JH20,$G20=$I20),2,IF(AND(JF20-JH20&gt;0,$G20-$I20&gt;0),1,IF(AND(JF20-JH20&lt;0,$G20-$I20&lt;0),1,"")))))))</f>
        <v>1</v>
      </c>
      <c r="BR20" s="137">
        <f t="shared" ref="BR20:BR24" si="39">IF(OR($G20="",$I20="",JI20="",JK20=""),"",IF((AND(JI20=$G20,JK20=$I20)),3,IF(AND(JI20-JK20&gt;0,$G20-$I20&gt;0,+OR(JI20=$G20,JK20=$I20)),2,IF(AND(JI20-JK20&lt;0,$G20-$I20&lt;0,+OR(JI20=$G20,JK20=$I20)),2,IF(AND(JI20=JK20,$G20=$I20),2,IF(AND(JI20-JK20&gt;0,$G20-$I20&gt;0),1,IF(AND(JI20-JK20&lt;0,$G20-$I20&lt;0),1,"")))))))</f>
        <v>1</v>
      </c>
      <c r="BU20" s="137">
        <f t="shared" ref="BU20:BU24" si="40">IF(OR($G20="",$I20="",JL20="",JN20=""),"",IF((AND(JL20=$G20,JN20=$I20)),3,IF(AND(JL20-JN20&gt;0,$G20-$I20&gt;0,+OR(JL20=$G20,JN20=$I20)),2,IF(AND(JL20-JN20&lt;0,$G20-$I20&lt;0,+OR(JL20=$G20,JN20=$I20)),2,IF(AND(JL20=JN20,$G20=$I20),2,IF(AND(JL20-JN20&gt;0,$G20-$I20&gt;0),1,IF(AND(JL20-JN20&lt;0,$G20-$I20&lt;0),1,"")))))))</f>
        <v>1</v>
      </c>
      <c r="BX20" s="137" t="str">
        <f t="shared" ref="BX20:BX24" si="41">IF(OR($G20="",$I20="",JO20="",JQ20=""),"",IF((AND(JO20=$G20,JQ20=$I20)),3,IF(AND(JO20-JQ20&gt;0,$G20-$I20&gt;0,+OR(JO20=$G20,JQ20=$I20)),2,IF(AND(JO20-JQ20&lt;0,$G20-$I20&lt;0,+OR(JO20=$G20,JQ20=$I20)),2,IF(AND(JO20=JQ20,$G20=$I20),2,IF(AND(JO20-JQ20&gt;0,$G20-$I20&gt;0),1,IF(AND(JO20-JQ20&lt;0,$G20-$I20&lt;0),1,"")))))))</f>
        <v/>
      </c>
      <c r="CA20" s="137">
        <f t="shared" ref="CA20:CA24" si="42">IF(OR($G20="",$I20="",JR20="",JT20=""),"",IF((AND(JR20=$G20,JT20=$I20)),3,IF(AND(JR20-JT20&gt;0,$G20-$I20&gt;0,+OR(JR20=$G20,JT20=$I20)),2,IF(AND(JR20-JT20&lt;0,$G20-$I20&lt;0,+OR(JR20=$G20,JT20=$I20)),2,IF(AND(JR20=JT20,$G20=$I20),2,IF(AND(JR20-JT20&gt;0,$G20-$I20&gt;0),1,IF(AND(JR20-JT20&lt;0,$G20-$I20&lt;0),1,"")))))))</f>
        <v>2</v>
      </c>
      <c r="CD20" s="137" t="str">
        <f t="shared" ref="CD20:CD24" si="43">IF(OR($G20="",$I20="",JU20="",JW20=""),"",IF((AND(JU20=$G20,JW20=$I20)),3,IF(AND(JU20-JW20&gt;0,$G20-$I20&gt;0,+OR(JU20=$G20,JW20=$I20)),2,IF(AND(JU20-JW20&lt;0,$G20-$I20&lt;0,+OR(JU20=$G20,JW20=$I20)),2,IF(AND(JU20=JW20,$G20=$I20),2,IF(AND(JU20-JW20&gt;0,$G20-$I20&gt;0),1,IF(AND(JU20-JW20&lt;0,$G20-$I20&lt;0),1,"")))))))</f>
        <v/>
      </c>
      <c r="CG20" s="137">
        <f t="shared" ref="CG20:CG24" si="44">IF(OR($G20="",$I20="",JX20="",JZ20=""),"",IF((AND(JX20=$G20,JZ20=$I20)),3,IF(AND(JX20-JZ20&gt;0,$G20-$I20&gt;0,+OR(JX20=$G20,JZ20=$I20)),2,IF(AND(JX20-JZ20&lt;0,$G20-$I20&lt;0,+OR(JX20=$G20,JZ20=$I20)),2,IF(AND(JX20=JZ20,$G20=$I20),2,IF(AND(JX20-JZ20&gt;0,$G20-$I20&gt;0),1,IF(AND(JX20-JZ20&lt;0,$G20-$I20&lt;0),1,"")))))))</f>
        <v>1</v>
      </c>
      <c r="CJ20" s="137">
        <f t="shared" ref="CJ20:CJ24" si="45">IF(OR($G20="",$I20="",KA20="",KC20=""),"",IF((AND(KA20=$G20,KC20=$I20)),3,IF(AND(KA20-KC20&gt;0,$G20-$I20&gt;0,+OR(KA20=$G20,KC20=$I20)),2,IF(AND(KA20-KC20&lt;0,$G20-$I20&lt;0,+OR(KA20=$G20,KC20=$I20)),2,IF(AND(KA20=KC20,$G20=$I20),2,IF(AND(KA20-KC20&gt;0,$G20-$I20&gt;0),1,IF(AND(KA20-KC20&lt;0,$G20-$I20&lt;0),1,"")))))))</f>
        <v>1</v>
      </c>
      <c r="CM20" s="137">
        <f t="shared" ref="CM20:CM24" si="46">IF(OR($G20="",$I20="",KD20="",KF20=""),"",IF((AND(KD20=$G20,KF20=$I20)),3,IF(AND(KD20-KF20&gt;0,$G20-$I20&gt;0,+OR(KD20=$G20,KF20=$I20)),2,IF(AND(KD20-KF20&lt;0,$G20-$I20&lt;0,+OR(KD20=$G20,KF20=$I20)),2,IF(AND(KD20=KF20,$G20=$I20),2,IF(AND(KD20-KF20&gt;0,$G20-$I20&gt;0),1,IF(AND(KD20-KF20&lt;0,$G20-$I20&lt;0),1,"")))))))</f>
        <v>1</v>
      </c>
      <c r="CP20" s="137">
        <f t="shared" ref="CP20:CP24" si="47">IF(OR($G20="",$I20="",KG20="",KI20=""),"",IF((AND(KG20=$G20,KI20=$I20)),3,IF(AND(KG20-KI20&gt;0,$G20-$I20&gt;0,+OR(KG20=$G20,KI20=$I20)),2,IF(AND(KG20-KI20&lt;0,$G20-$I20&lt;0,+OR(KG20=$G20,KI20=$I20)),2,IF(AND(KG20=KI20,$G20=$I20),2,IF(AND(KG20-KI20&gt;0,$G20-$I20&gt;0),1,IF(AND(KG20-KI20&lt;0,$G20-$I20&lt;0),1,"")))))))</f>
        <v>1</v>
      </c>
      <c r="CS20" s="137">
        <f t="shared" ref="CS20:CS24" si="48">IF(OR($G20="",$I20="",KJ20="",KL20=""),"",IF((AND(KJ20=$G20,KL20=$I20)),3,IF(AND(KJ20-KL20&gt;0,$G20-$I20&gt;0,+OR(KJ20=$G20,KL20=$I20)),2,IF(AND(KJ20-KL20&lt;0,$G20-$I20&lt;0,+OR(KJ20=$G20,KL20=$I20)),2,IF(AND(KJ20=KL20,$G20=$I20),2,IF(AND(KJ20-KL20&gt;0,$G20-$I20&gt;0),1,IF(AND(KJ20-KL20&lt;0,$G20-$I20&lt;0),1,"")))))))</f>
        <v>3</v>
      </c>
      <c r="CV20" s="137" t="str">
        <f t="shared" ref="CV20:CV24" si="49">IF(OR($G20="",$I20="",KM20="",KO20=""),"",IF((AND(KM20=$G20,KO20=$I20)),3,IF(AND(KM20-KO20&gt;0,$G20-$I20&gt;0,+OR(KM20=$G20,KO20=$I20)),2,IF(AND(KM20-KO20&lt;0,$G20-$I20&lt;0,+OR(KM20=$G20,KO20=$I20)),2,IF(AND(KM20=KO20,$G20=$I20),2,IF(AND(KM20-KO20&gt;0,$G20-$I20&gt;0),1,IF(AND(KM20-KO20&lt;0,$G20-$I20&lt;0),1,"")))))))</f>
        <v/>
      </c>
      <c r="CY20" s="137">
        <f t="shared" ref="CY20:CY24" si="50">IF(OR($G20="",$I20="",KP20="",KR20=""),"",IF((AND(KP20=$G20,KR20=$I20)),3,IF(AND(KP20-KR20&gt;0,$G20-$I20&gt;0,+OR(KP20=$G20,KR20=$I20)),2,IF(AND(KP20-KR20&lt;0,$G20-$I20&lt;0,+OR(KP20=$G20,KR20=$I20)),2,IF(AND(KP20=KR20,$G20=$I20),2,IF(AND(KP20-KR20&gt;0,$G20-$I20&gt;0),1,IF(AND(KP20-KR20&lt;0,$G20-$I20&lt;0),1,"")))))))</f>
        <v>2</v>
      </c>
      <c r="DB20" s="137">
        <f t="shared" ref="DB20:DB24" si="51">IF(OR($G20="",$I20="",KS20="",KU20=""),"",IF((AND(KS20=$G20,KU20=$I20)),3,IF(AND(KS20-KU20&gt;0,$G20-$I20&gt;0,+OR(KS20=$G20,KU20=$I20)),2,IF(AND(KS20-KU20&lt;0,$G20-$I20&lt;0,+OR(KS20=$G20,KU20=$I20)),2,IF(AND(KS20=KU20,$G20=$I20),2,IF(AND(KS20-KU20&gt;0,$G20-$I20&gt;0),1,IF(AND(KS20-KU20&lt;0,$G20-$I20&lt;0),1,"")))))))</f>
        <v>1</v>
      </c>
      <c r="DE20" s="137">
        <f t="shared" ref="DE20:DE24" si="52">IF(OR($G20="",$I20="",KV20="",KX20=""),"",IF((AND(KV20=$G20,KX20=$I20)),3,IF(AND(KV20-KX20&gt;0,$G20-$I20&gt;0,+OR(KV20=$G20,KX20=$I20)),2,IF(AND(KV20-KX20&lt;0,$G20-$I20&lt;0,+OR(KV20=$G20,KX20=$I20)),2,IF(AND(KV20=KX20,$G20=$I20),2,IF(AND(KV20-KX20&gt;0,$G20-$I20&gt;0),1,IF(AND(KV20-KX20&lt;0,$G20-$I20&lt;0),1,"")))))))</f>
        <v>1</v>
      </c>
      <c r="DH20" s="137" t="str">
        <f t="shared" ref="DH20:DH24" si="53">IF(OR($G20="",$I20="",KY20="",LA20=""),"",IF((AND(KY20=$G20,LA20=$I20)),3,IF(AND(KY20-LA20&gt;0,$G20-$I20&gt;0,+OR(KY20=$G20,LA20=$I20)),2,IF(AND(KY20-LA20&lt;0,$G20-$I20&lt;0,+OR(KY20=$G20,LA20=$I20)),2,IF(AND(KY20=LA20,$G20=$I20),2,IF(AND(KY20-LA20&gt;0,$G20-$I20&gt;0),1,IF(AND(KY20-LA20&lt;0,$G20-$I20&lt;0),1,"")))))))</f>
        <v/>
      </c>
      <c r="DK20" s="137">
        <f t="shared" ref="DK20:DK24" si="54">IF(OR($G20="",$I20="",LB20="",LD20=""),"",IF((AND(LB20=$G20,LD20=$I20)),3,IF(AND(LB20-LD20&gt;0,$G20-$I20&gt;0,+OR(LB20=$G20,LD20=$I20)),2,IF(AND(LB20-LD20&lt;0,$G20-$I20&lt;0,+OR(LB20=$G20,LD20=$I20)),2,IF(AND(LB20=LD20,$G20=$I20),2,IF(AND(LB20-LD20&gt;0,$G20-$I20&gt;0),1,IF(AND(LB20-LD20&lt;0,$G20-$I20&lt;0),1,"")))))))</f>
        <v>2</v>
      </c>
      <c r="DN20" s="137" t="str">
        <f t="shared" ref="DN20:DN24" si="55">IF(OR($G20="",$I20="",LE20="",LG20=""),"",IF((AND(LE20=$G20,LG20=$I20)),3,IF(AND(LE20-LG20&gt;0,$G20-$I20&gt;0,+OR(LE20=$G20,LG20=$I20)),2,IF(AND(LE20-LG20&lt;0,$G20-$I20&lt;0,+OR(LE20=$G20,LG20=$I20)),2,IF(AND(LE20=LG20,$G20=$I20),2,IF(AND(LE20-LG20&gt;0,$G20-$I20&gt;0),1,IF(AND(LE20-LG20&lt;0,$G20-$I20&lt;0),1,"")))))))</f>
        <v/>
      </c>
      <c r="DQ20" s="137">
        <f t="shared" ref="DQ20:DQ24" si="56">IF(OR($G20="",$I20="",LH20="",LJ20=""),"",IF((AND(LH20=$G20,LJ20=$I20)),3,IF(AND(LH20-LJ20&gt;0,$G20-$I20&gt;0,+OR(LH20=$G20,LJ20=$I20)),2,IF(AND(LH20-LJ20&lt;0,$G20-$I20&lt;0,+OR(LH20=$G20,LJ20=$I20)),2,IF(AND(LH20=LJ20,$G20=$I20),2,IF(AND(LH20-LJ20&gt;0,$G20-$I20&gt;0),1,IF(AND(LH20-LJ20&lt;0,$G20-$I20&lt;0),1,"")))))))</f>
        <v>2</v>
      </c>
      <c r="DT20" s="137" t="str">
        <f t="shared" ref="DT20:DT24" si="57">IF(OR($G20="",$I20="",LK20="",LM20=""),"",IF((AND(LK20=$G20,LM20=$I20)),3,IF(AND(LK20-LM20&gt;0,$G20-$I20&gt;0,+OR(LK20=$G20,LM20=$I20)),2,IF(AND(LK20-LM20&lt;0,$G20-$I20&lt;0,+OR(LK20=$G20,LM20=$I20)),2,IF(AND(LK20=LM20,$G20=$I20),2,IF(AND(LK20-LM20&gt;0,$G20-$I20&gt;0),1,IF(AND(LK20-LM20&lt;0,$G20-$I20&lt;0),1,"")))))))</f>
        <v/>
      </c>
      <c r="DW20" s="137">
        <f t="shared" ref="DW20:DW24" si="58">IF(OR($G20="",$I20="",LN20="",LP20=""),"",IF((AND(LN20=$G20,LP20=$I20)),3,IF(AND(LN20-LP20&gt;0,$G20-$I20&gt;0,+OR(LN20=$G20,LP20=$I20)),2,IF(AND(LN20-LP20&lt;0,$G20-$I20&lt;0,+OR(LN20=$G20,LP20=$I20)),2,IF(AND(LN20=LP20,$G20=$I20),2,IF(AND(LN20-LP20&gt;0,$G20-$I20&gt;0),1,IF(AND(LN20-LP20&lt;0,$G20-$I20&lt;0),1,"")))))))</f>
        <v>1</v>
      </c>
      <c r="DZ20" s="137">
        <f t="shared" ref="DZ20:DZ24" si="59">IF(OR($G20="",$I20="",LQ20="",LS20=""),"",IF((AND(LQ20=$G20,LS20=$I20)),3,IF(AND(LQ20-LS20&gt;0,$G20-$I20&gt;0,+OR(LQ20=$G20,LS20=$I20)),2,IF(AND(LQ20-LS20&lt;0,$G20-$I20&lt;0,+OR(LQ20=$G20,LS20=$I20)),2,IF(AND(LQ20=LS20,$G20=$I20),2,IF(AND(LQ20-LS20&gt;0,$G20-$I20&gt;0),1,IF(AND(LQ20-LS20&lt;0,$G20-$I20&lt;0),1,"")))))))</f>
        <v>1</v>
      </c>
      <c r="EC20" s="137">
        <f t="shared" ref="EC20:EC24" si="60">IF(OR($G20="",$I20="",LT20="",LV20=""),"",IF((AND(LT20=$G20,LV20=$I20)),3,IF(AND(LT20-LV20&gt;0,$G20-$I20&gt;0,+OR(LT20=$G20,LV20=$I20)),2,IF(AND(LT20-LV20&lt;0,$G20-$I20&lt;0,+OR(LT20=$G20,LV20=$I20)),2,IF(AND(LT20=LV20,$G20=$I20),2,IF(AND(LT20-LV20&gt;0,$G20-$I20&gt;0),1,IF(AND(LT20-LV20&lt;0,$G20-$I20&lt;0),1,"")))))))</f>
        <v>1</v>
      </c>
      <c r="EF20" s="137">
        <f t="shared" ref="EF20:EF24" si="61">IF(OR($G20="",$I20="",LW20="",LY20=""),"",IF((AND(LW20=$G20,LY20=$I20)),3,IF(AND(LW20-LY20&gt;0,$G20-$I20&gt;0,+OR(LW20=$G20,LY20=$I20)),2,IF(AND(LW20-LY20&lt;0,$G20-$I20&lt;0,+OR(LW20=$G20,LY20=$I20)),2,IF(AND(LW20=LY20,$G20=$I20),2,IF(AND(LW20-LY20&gt;0,$G20-$I20&gt;0),1,IF(AND(LW20-LY20&lt;0,$G20-$I20&lt;0),1,"")))))))</f>
        <v>1</v>
      </c>
      <c r="EI20" s="137">
        <f t="shared" ref="EI20:EI24" si="62">IF(OR($G20="",$I20="",LZ20="",MB20=""),"",IF((AND(LZ20=$G20,MB20=$I20)),3,IF(AND(LZ20-MB20&gt;0,$G20-$I20&gt;0,+OR(LZ20=$G20,MB20=$I20)),2,IF(AND(LZ20-MB20&lt;0,$G20-$I20&lt;0,+OR(LZ20=$G20,MB20=$I20)),2,IF(AND(LZ20=MB20,$G20=$I20),2,IF(AND(LZ20-MB20&gt;0,$G20-$I20&gt;0),1,IF(AND(LZ20-MB20&lt;0,$G20-$I20&lt;0),1,"")))))))</f>
        <v>2</v>
      </c>
      <c r="EL20" s="137">
        <f t="shared" ref="EL20:EL24" si="63">IF(OR($G20="",$I20="",MC20="",ME20=""),"",IF((AND(MC20=$G20,ME20=$I20)),3,IF(AND(MC20-ME20&gt;0,$G20-$I20&gt;0,+OR(MC20=$G20,ME20=$I20)),2,IF(AND(MC20-ME20&lt;0,$G20-$I20&lt;0,+OR(MC20=$G20,ME20=$I20)),2,IF(AND(MC20=ME20,$G20=$I20),2,IF(AND(MC20-ME20&gt;0,$G20-$I20&gt;0),1,IF(AND(MC20-ME20&lt;0,$G20-$I20&lt;0),1,"")))))))</f>
        <v>2</v>
      </c>
      <c r="EO20" s="137">
        <f t="shared" ref="EO20:EO24" si="64">IF(OR($G20="",$I20="",MF20="",MH20=""),"",IF((AND(MF20=$G20,MH20=$I20)),3,IF(AND(MF20-MH20&gt;0,$G20-$I20&gt;0,+OR(MF20=$G20,MH20=$I20)),2,IF(AND(MF20-MH20&lt;0,$G20-$I20&lt;0,+OR(MF20=$G20,MH20=$I20)),2,IF(AND(MF20=MH20,$G20=$I20),2,IF(AND(MF20-MH20&gt;0,$G20-$I20&gt;0),1,IF(AND(MF20-MH20&lt;0,$G20-$I20&lt;0),1,"")))))))</f>
        <v>2</v>
      </c>
      <c r="ER20" s="137" t="str">
        <f t="shared" ref="ER20:ER24" si="65">IF(OR($G20="",$I20="",MI20="",MK20=""),"",IF((AND(MI20=$G20,MK20=$I20)),3,IF(AND(MI20-MK20&gt;0,$G20-$I20&gt;0,+OR(MI20=$G20,MK20=$I20)),2,IF(AND(MI20-MK20&lt;0,$G20-$I20&lt;0,+OR(MI20=$G20,MK20=$I20)),2,IF(AND(MI20=MK20,$G20=$I20),2,IF(AND(MI20-MK20&gt;0,$G20-$I20&gt;0),1,IF(AND(MI20-MK20&lt;0,$G20-$I20&lt;0),1,"")))))))</f>
        <v/>
      </c>
      <c r="EU20" s="137">
        <f t="shared" ref="EU20:EU24" si="66">IF(OR($G20="",$I20="",ML20="",MN20=""),"",IF((AND(ML20=$G20,MN20=$I20)),3,IF(AND(ML20-MN20&gt;0,$G20-$I20&gt;0,+OR(ML20=$G20,MN20=$I20)),2,IF(AND(ML20-MN20&lt;0,$G20-$I20&lt;0,+OR(ML20=$G20,MN20=$I20)),2,IF(AND(ML20=MN20,$G20=$I20),2,IF(AND(ML20-MN20&gt;0,$G20-$I20&gt;0),1,IF(AND(ML20-MN20&lt;0,$G20-$I20&lt;0),1,"")))))))</f>
        <v>1</v>
      </c>
      <c r="EX20" s="137" t="str">
        <f t="shared" si="0"/>
        <v/>
      </c>
      <c r="FA20" s="137" t="str">
        <f t="shared" si="1"/>
        <v/>
      </c>
      <c r="FD20" s="137" t="str">
        <f t="shared" si="2"/>
        <v/>
      </c>
      <c r="FG20" s="137" t="str">
        <f t="shared" si="3"/>
        <v/>
      </c>
      <c r="FJ20" s="137" t="str">
        <f t="shared" si="4"/>
        <v/>
      </c>
      <c r="FM20" s="137" t="str">
        <f t="shared" si="5"/>
        <v/>
      </c>
      <c r="FP20" s="137" t="str">
        <f t="shared" si="6"/>
        <v/>
      </c>
      <c r="FS20" s="137" t="str">
        <f t="shared" si="7"/>
        <v/>
      </c>
      <c r="FV20" s="137" t="str">
        <f t="shared" si="8"/>
        <v/>
      </c>
      <c r="FY20" s="137" t="str">
        <f t="shared" si="9"/>
        <v/>
      </c>
      <c r="GB20" s="137" t="str">
        <f t="shared" si="10"/>
        <v/>
      </c>
      <c r="GE20" s="137" t="str">
        <f t="shared" si="11"/>
        <v/>
      </c>
      <c r="GH20" s="137" t="str">
        <f t="shared" si="12"/>
        <v/>
      </c>
      <c r="GK20" s="137" t="str">
        <f t="shared" si="13"/>
        <v/>
      </c>
      <c r="GN20" s="137" t="str">
        <f t="shared" si="14"/>
        <v/>
      </c>
      <c r="GQ20" s="137" t="str">
        <f t="shared" si="15"/>
        <v/>
      </c>
      <c r="GT20" s="137" t="str">
        <f t="shared" si="16"/>
        <v/>
      </c>
      <c r="GW20" s="137" t="str">
        <f t="shared" si="17"/>
        <v/>
      </c>
      <c r="GZ20" s="137" t="str">
        <f t="shared" si="18"/>
        <v/>
      </c>
      <c r="HC20" s="137" t="str">
        <f t="shared" si="19"/>
        <v/>
      </c>
      <c r="HF20" s="137" t="str">
        <f t="shared" si="20"/>
        <v/>
      </c>
      <c r="HI20" s="152"/>
      <c r="HJ20" s="17">
        <v>1</v>
      </c>
      <c r="HK20" s="18" t="s">
        <v>11</v>
      </c>
      <c r="HL20" s="17">
        <v>1</v>
      </c>
      <c r="HM20" s="199">
        <v>1</v>
      </c>
      <c r="HN20" s="200" t="s">
        <v>11</v>
      </c>
      <c r="HO20" s="199">
        <v>2</v>
      </c>
      <c r="HP20" s="214">
        <v>1</v>
      </c>
      <c r="HQ20" s="215" t="s">
        <v>11</v>
      </c>
      <c r="HR20" s="214">
        <v>3</v>
      </c>
      <c r="HS20" s="229">
        <v>1</v>
      </c>
      <c r="HT20" s="230" t="s">
        <v>11</v>
      </c>
      <c r="HU20" s="229">
        <v>2</v>
      </c>
      <c r="HV20" s="245">
        <v>1</v>
      </c>
      <c r="HW20" s="246" t="s">
        <v>11</v>
      </c>
      <c r="HX20" s="245">
        <v>3</v>
      </c>
      <c r="HY20" s="261">
        <v>1</v>
      </c>
      <c r="HZ20" s="262" t="s">
        <v>11</v>
      </c>
      <c r="IA20" s="261">
        <v>2</v>
      </c>
      <c r="IB20" s="261">
        <v>2</v>
      </c>
      <c r="IC20" s="262" t="s">
        <v>11</v>
      </c>
      <c r="ID20" s="261">
        <v>2</v>
      </c>
      <c r="IE20" s="278">
        <v>1</v>
      </c>
      <c r="IF20" s="279" t="s">
        <v>11</v>
      </c>
      <c r="IG20" s="278">
        <v>1</v>
      </c>
      <c r="IH20" s="278">
        <v>1</v>
      </c>
      <c r="II20" s="279" t="s">
        <v>11</v>
      </c>
      <c r="IJ20" s="278">
        <v>2</v>
      </c>
      <c r="IK20" s="278">
        <v>1</v>
      </c>
      <c r="IL20" s="279" t="s">
        <v>11</v>
      </c>
      <c r="IM20" s="278">
        <v>2</v>
      </c>
      <c r="IN20" s="295">
        <v>0</v>
      </c>
      <c r="IO20" s="296" t="s">
        <v>11</v>
      </c>
      <c r="IP20" s="295">
        <v>1</v>
      </c>
      <c r="IQ20" s="295">
        <v>2</v>
      </c>
      <c r="IR20" s="296" t="s">
        <v>11</v>
      </c>
      <c r="IS20" s="295">
        <v>2</v>
      </c>
      <c r="IT20" s="295">
        <v>1</v>
      </c>
      <c r="IU20" s="296" t="s">
        <v>11</v>
      </c>
      <c r="IV20" s="295">
        <v>2</v>
      </c>
      <c r="IW20" s="295">
        <v>1</v>
      </c>
      <c r="IX20" s="296" t="s">
        <v>11</v>
      </c>
      <c r="IY20" s="295">
        <v>3</v>
      </c>
      <c r="IZ20" s="295">
        <v>2</v>
      </c>
      <c r="JA20" s="296" t="s">
        <v>11</v>
      </c>
      <c r="JB20" s="295">
        <v>2</v>
      </c>
      <c r="JC20" s="295">
        <v>1</v>
      </c>
      <c r="JD20" s="296" t="s">
        <v>11</v>
      </c>
      <c r="JE20" s="295">
        <v>3</v>
      </c>
      <c r="JF20" s="300">
        <v>1</v>
      </c>
      <c r="JG20" s="301" t="s">
        <v>11</v>
      </c>
      <c r="JH20" s="300">
        <v>2</v>
      </c>
      <c r="JI20" s="331">
        <v>1</v>
      </c>
      <c r="JJ20" s="332" t="s">
        <v>11</v>
      </c>
      <c r="JK20" s="331">
        <v>2</v>
      </c>
      <c r="JL20" s="331">
        <v>1</v>
      </c>
      <c r="JM20" s="332" t="s">
        <v>11</v>
      </c>
      <c r="JN20" s="331">
        <v>2</v>
      </c>
      <c r="JO20" s="331">
        <v>1</v>
      </c>
      <c r="JP20" s="332" t="s">
        <v>11</v>
      </c>
      <c r="JQ20" s="331">
        <v>1</v>
      </c>
      <c r="JR20" s="348">
        <v>0</v>
      </c>
      <c r="JS20" s="349" t="s">
        <v>11</v>
      </c>
      <c r="JT20" s="348">
        <v>2</v>
      </c>
      <c r="JU20" s="348">
        <v>2</v>
      </c>
      <c r="JV20" s="349" t="s">
        <v>11</v>
      </c>
      <c r="JW20" s="348">
        <v>2</v>
      </c>
      <c r="JX20" s="348">
        <v>1</v>
      </c>
      <c r="JY20" s="349" t="s">
        <v>11</v>
      </c>
      <c r="JZ20" s="348">
        <v>2</v>
      </c>
      <c r="KA20" s="348">
        <v>1</v>
      </c>
      <c r="KB20" s="349" t="s">
        <v>11</v>
      </c>
      <c r="KC20" s="348">
        <v>2</v>
      </c>
      <c r="KD20" s="316">
        <v>1</v>
      </c>
      <c r="KE20" s="314" t="s">
        <v>11</v>
      </c>
      <c r="KF20" s="316">
        <v>2</v>
      </c>
      <c r="KG20" s="348">
        <v>1</v>
      </c>
      <c r="KH20" s="349" t="s">
        <v>11</v>
      </c>
      <c r="KI20" s="348">
        <v>2</v>
      </c>
      <c r="KJ20" s="348">
        <v>0</v>
      </c>
      <c r="KK20" s="349" t="s">
        <v>11</v>
      </c>
      <c r="KL20" s="348">
        <v>1</v>
      </c>
      <c r="KM20" s="348">
        <v>2</v>
      </c>
      <c r="KN20" s="349" t="s">
        <v>11</v>
      </c>
      <c r="KO20" s="348">
        <v>1</v>
      </c>
      <c r="KP20" s="348">
        <v>0</v>
      </c>
      <c r="KQ20" s="349" t="s">
        <v>11</v>
      </c>
      <c r="KR20" s="348">
        <v>3</v>
      </c>
      <c r="KS20" s="348">
        <v>1</v>
      </c>
      <c r="KT20" s="349" t="s">
        <v>11</v>
      </c>
      <c r="KU20" s="348">
        <v>2</v>
      </c>
      <c r="KV20" s="348">
        <v>1</v>
      </c>
      <c r="KW20" s="349" t="s">
        <v>11</v>
      </c>
      <c r="KX20" s="348">
        <v>3</v>
      </c>
      <c r="KY20" s="348">
        <v>1</v>
      </c>
      <c r="KZ20" s="349" t="s">
        <v>11</v>
      </c>
      <c r="LA20" s="348">
        <v>1</v>
      </c>
      <c r="LB20" s="348">
        <v>0</v>
      </c>
      <c r="LC20" s="349" t="s">
        <v>11</v>
      </c>
      <c r="LD20" s="348">
        <v>2</v>
      </c>
      <c r="LE20" s="375">
        <v>1</v>
      </c>
      <c r="LF20" s="376" t="s">
        <v>11</v>
      </c>
      <c r="LG20" s="375">
        <v>1</v>
      </c>
      <c r="LH20" s="375">
        <v>0</v>
      </c>
      <c r="LI20" s="376" t="s">
        <v>11</v>
      </c>
      <c r="LJ20" s="375">
        <v>2</v>
      </c>
      <c r="LK20" s="375">
        <v>1</v>
      </c>
      <c r="LL20" s="376" t="s">
        <v>11</v>
      </c>
      <c r="LM20" s="375">
        <v>1</v>
      </c>
      <c r="LN20" s="99">
        <v>1</v>
      </c>
      <c r="LO20" s="100" t="s">
        <v>11</v>
      </c>
      <c r="LP20" s="99">
        <v>2</v>
      </c>
      <c r="LQ20" s="375">
        <v>1</v>
      </c>
      <c r="LR20" s="376" t="s">
        <v>11</v>
      </c>
      <c r="LS20" s="375">
        <v>2</v>
      </c>
      <c r="LT20" s="375">
        <v>1</v>
      </c>
      <c r="LU20" s="376" t="s">
        <v>11</v>
      </c>
      <c r="LV20" s="375">
        <v>3</v>
      </c>
      <c r="LW20" s="375">
        <v>1</v>
      </c>
      <c r="LX20" s="376" t="s">
        <v>11</v>
      </c>
      <c r="LY20" s="375">
        <v>2</v>
      </c>
      <c r="LZ20" s="450">
        <v>0</v>
      </c>
      <c r="MA20" s="451" t="s">
        <v>11</v>
      </c>
      <c r="MB20" s="450">
        <v>3</v>
      </c>
      <c r="MC20" s="450">
        <v>0</v>
      </c>
      <c r="MD20" s="451" t="s">
        <v>11</v>
      </c>
      <c r="ME20" s="450">
        <v>2</v>
      </c>
      <c r="MF20" s="470">
        <v>0</v>
      </c>
      <c r="MG20" s="471" t="s">
        <v>11</v>
      </c>
      <c r="MH20" s="470">
        <v>3</v>
      </c>
      <c r="MI20" s="470">
        <v>2</v>
      </c>
      <c r="MJ20" s="471" t="s">
        <v>11</v>
      </c>
      <c r="MK20" s="470">
        <v>2</v>
      </c>
      <c r="ML20" s="470">
        <v>1</v>
      </c>
      <c r="MM20" s="471" t="s">
        <v>11</v>
      </c>
      <c r="MN20" s="470">
        <v>2</v>
      </c>
      <c r="MO20" s="17"/>
      <c r="MP20" s="18"/>
      <c r="MQ20" s="17"/>
      <c r="MR20" s="17"/>
      <c r="MS20" s="18"/>
      <c r="MT20" s="17"/>
      <c r="MU20" s="99"/>
      <c r="MV20" s="100"/>
      <c r="MW20" s="99"/>
      <c r="MX20" s="17"/>
      <c r="MY20" s="18"/>
      <c r="MZ20" s="17"/>
      <c r="NA20" s="17"/>
      <c r="NB20" s="18"/>
      <c r="NC20" s="17"/>
      <c r="ND20" s="17"/>
      <c r="NE20" s="18"/>
      <c r="NF20" s="17"/>
      <c r="NG20" s="17"/>
      <c r="NH20" s="18"/>
      <c r="NI20" s="17"/>
      <c r="NJ20" s="17"/>
      <c r="NK20" s="18"/>
      <c r="NL20" s="17"/>
      <c r="NM20" s="17"/>
      <c r="NN20" s="18"/>
      <c r="NO20" s="17"/>
      <c r="NP20" s="17"/>
      <c r="NQ20" s="18"/>
      <c r="NR20" s="17"/>
      <c r="NS20" s="17"/>
      <c r="NT20" s="18"/>
      <c r="NU20" s="17"/>
      <c r="NV20" s="17"/>
      <c r="NW20" s="18"/>
      <c r="NX20" s="17"/>
      <c r="NY20" s="17"/>
      <c r="NZ20" s="18"/>
      <c r="OA20" s="17"/>
      <c r="OB20" s="17"/>
      <c r="OC20" s="18"/>
      <c r="OD20" s="17"/>
      <c r="OE20" s="17"/>
      <c r="OF20" s="18"/>
      <c r="OG20" s="17"/>
      <c r="OH20" s="17"/>
      <c r="OI20" s="18"/>
      <c r="OJ20" s="17"/>
      <c r="OK20" s="17"/>
      <c r="OL20" s="18"/>
      <c r="OM20" s="17"/>
      <c r="ON20" s="17"/>
      <c r="OO20" s="18"/>
      <c r="OP20" s="17"/>
      <c r="OQ20" s="17"/>
      <c r="OR20" s="18"/>
      <c r="OS20" s="17"/>
      <c r="OT20" s="17"/>
      <c r="OU20" s="18"/>
      <c r="OV20" s="17"/>
      <c r="OW20" s="17"/>
      <c r="OX20" s="18"/>
      <c r="OY20" s="17"/>
    </row>
    <row r="21" spans="1:415" ht="12.75" customHeight="1" x14ac:dyDescent="0.25">
      <c r="A21" s="58">
        <v>41809</v>
      </c>
      <c r="B21" s="59">
        <v>0.83333333333333337</v>
      </c>
      <c r="C21" s="10" t="s">
        <v>78</v>
      </c>
      <c r="D21" s="10" t="s">
        <v>40</v>
      </c>
      <c r="E21" s="10" t="s">
        <v>11</v>
      </c>
      <c r="F21" s="10" t="s">
        <v>77</v>
      </c>
      <c r="G21" s="17">
        <v>3</v>
      </c>
      <c r="H21" s="18"/>
      <c r="I21" s="17">
        <v>1</v>
      </c>
      <c r="K21" s="17"/>
      <c r="L21" s="18" t="s">
        <v>11</v>
      </c>
      <c r="M21" s="17"/>
      <c r="N21" s="19"/>
      <c r="O21" s="19"/>
      <c r="P21" s="33" t="str">
        <f t="shared" si="21"/>
        <v/>
      </c>
      <c r="Q21" s="19"/>
      <c r="R21" s="19"/>
      <c r="S21" s="137" t="str">
        <f t="shared" si="22"/>
        <v/>
      </c>
      <c r="V21" s="137" t="str">
        <f t="shared" si="23"/>
        <v/>
      </c>
      <c r="Y21" s="137" t="str">
        <f t="shared" si="24"/>
        <v/>
      </c>
      <c r="AB21" s="137" t="str">
        <f t="shared" si="25"/>
        <v/>
      </c>
      <c r="AE21" s="137" t="str">
        <f t="shared" si="26"/>
        <v/>
      </c>
      <c r="AH21" s="137">
        <f t="shared" si="27"/>
        <v>1</v>
      </c>
      <c r="AK21" s="137" t="str">
        <f t="shared" si="28"/>
        <v/>
      </c>
      <c r="AN21" s="137" t="str">
        <f t="shared" si="29"/>
        <v/>
      </c>
      <c r="AQ21" s="137" t="str">
        <f t="shared" si="30"/>
        <v/>
      </c>
      <c r="AT21" s="137" t="str">
        <f t="shared" si="31"/>
        <v/>
      </c>
      <c r="AW21" s="137" t="str">
        <f t="shared" si="32"/>
        <v/>
      </c>
      <c r="AZ21" s="137" t="str">
        <f t="shared" si="33"/>
        <v/>
      </c>
      <c r="BC21" s="137">
        <f t="shared" si="34"/>
        <v>1</v>
      </c>
      <c r="BF21" s="137" t="str">
        <f t="shared" si="35"/>
        <v/>
      </c>
      <c r="BI21" s="137" t="str">
        <f t="shared" si="36"/>
        <v/>
      </c>
      <c r="BL21" s="137" t="str">
        <f t="shared" si="37"/>
        <v/>
      </c>
      <c r="BO21" s="137" t="str">
        <f t="shared" si="38"/>
        <v/>
      </c>
      <c r="BR21" s="137" t="str">
        <f t="shared" si="39"/>
        <v/>
      </c>
      <c r="BU21" s="137" t="str">
        <f t="shared" si="40"/>
        <v/>
      </c>
      <c r="BX21" s="137" t="str">
        <f t="shared" si="41"/>
        <v/>
      </c>
      <c r="CA21" s="137">
        <f t="shared" si="42"/>
        <v>1</v>
      </c>
      <c r="CD21" s="137">
        <f t="shared" si="43"/>
        <v>2</v>
      </c>
      <c r="CG21" s="137" t="str">
        <f t="shared" si="44"/>
        <v/>
      </c>
      <c r="CJ21" s="137" t="str">
        <f t="shared" si="45"/>
        <v/>
      </c>
      <c r="CM21" s="137" t="str">
        <f t="shared" si="46"/>
        <v/>
      </c>
      <c r="CP21" s="137" t="str">
        <f t="shared" si="47"/>
        <v/>
      </c>
      <c r="CS21" s="137" t="str">
        <f t="shared" si="48"/>
        <v/>
      </c>
      <c r="CV21" s="137" t="str">
        <f t="shared" si="49"/>
        <v/>
      </c>
      <c r="CY21" s="137" t="str">
        <f t="shared" si="50"/>
        <v/>
      </c>
      <c r="DB21" s="137" t="str">
        <f t="shared" si="51"/>
        <v/>
      </c>
      <c r="DE21" s="137" t="str">
        <f t="shared" si="52"/>
        <v/>
      </c>
      <c r="DH21" s="137">
        <f t="shared" si="53"/>
        <v>2</v>
      </c>
      <c r="DK21" s="137" t="str">
        <f t="shared" si="54"/>
        <v/>
      </c>
      <c r="DN21" s="137" t="str">
        <f t="shared" si="55"/>
        <v/>
      </c>
      <c r="DQ21" s="137" t="str">
        <f t="shared" si="56"/>
        <v/>
      </c>
      <c r="DT21" s="137">
        <f t="shared" si="57"/>
        <v>1</v>
      </c>
      <c r="DW21" s="137" t="str">
        <f t="shared" si="58"/>
        <v/>
      </c>
      <c r="DZ21" s="137" t="str">
        <f t="shared" si="59"/>
        <v/>
      </c>
      <c r="EC21" s="137" t="str">
        <f t="shared" si="60"/>
        <v/>
      </c>
      <c r="EF21" s="137" t="str">
        <f t="shared" si="61"/>
        <v/>
      </c>
      <c r="EI21" s="137">
        <f t="shared" si="62"/>
        <v>2</v>
      </c>
      <c r="EL21" s="137" t="str">
        <f t="shared" si="63"/>
        <v/>
      </c>
      <c r="EO21" s="137">
        <f t="shared" si="64"/>
        <v>2</v>
      </c>
      <c r="ER21" s="137" t="str">
        <f t="shared" si="65"/>
        <v/>
      </c>
      <c r="EU21" s="137" t="str">
        <f t="shared" si="66"/>
        <v/>
      </c>
      <c r="EX21" s="137" t="str">
        <f t="shared" si="0"/>
        <v/>
      </c>
      <c r="FA21" s="137" t="str">
        <f t="shared" si="1"/>
        <v/>
      </c>
      <c r="FD21" s="137" t="str">
        <f t="shared" si="2"/>
        <v/>
      </c>
      <c r="FG21" s="137" t="str">
        <f t="shared" si="3"/>
        <v/>
      </c>
      <c r="FJ21" s="137" t="str">
        <f t="shared" si="4"/>
        <v/>
      </c>
      <c r="FM21" s="137" t="str">
        <f t="shared" si="5"/>
        <v/>
      </c>
      <c r="FP21" s="137" t="str">
        <f t="shared" si="6"/>
        <v/>
      </c>
      <c r="FS21" s="137" t="str">
        <f t="shared" si="7"/>
        <v/>
      </c>
      <c r="FV21" s="137" t="str">
        <f t="shared" si="8"/>
        <v/>
      </c>
      <c r="FY21" s="137" t="str">
        <f t="shared" si="9"/>
        <v/>
      </c>
      <c r="GB21" s="137" t="str">
        <f t="shared" si="10"/>
        <v/>
      </c>
      <c r="GE21" s="137" t="str">
        <f t="shared" si="11"/>
        <v/>
      </c>
      <c r="GH21" s="137" t="str">
        <f t="shared" si="12"/>
        <v/>
      </c>
      <c r="GK21" s="137" t="str">
        <f t="shared" si="13"/>
        <v/>
      </c>
      <c r="GN21" s="137" t="str">
        <f t="shared" si="14"/>
        <v/>
      </c>
      <c r="GQ21" s="137" t="str">
        <f t="shared" si="15"/>
        <v/>
      </c>
      <c r="GT21" s="137" t="str">
        <f t="shared" si="16"/>
        <v/>
      </c>
      <c r="GW21" s="137" t="str">
        <f t="shared" si="17"/>
        <v/>
      </c>
      <c r="GZ21" s="137" t="str">
        <f t="shared" si="18"/>
        <v/>
      </c>
      <c r="HC21" s="137" t="str">
        <f t="shared" si="19"/>
        <v/>
      </c>
      <c r="HF21" s="137" t="str">
        <f t="shared" si="20"/>
        <v/>
      </c>
      <c r="HI21" s="152"/>
      <c r="HJ21" s="17">
        <v>0</v>
      </c>
      <c r="HK21" s="18" t="s">
        <v>11</v>
      </c>
      <c r="HL21" s="17">
        <v>2</v>
      </c>
      <c r="HM21" s="199">
        <v>1</v>
      </c>
      <c r="HN21" s="200" t="s">
        <v>11</v>
      </c>
      <c r="HO21" s="199">
        <v>1</v>
      </c>
      <c r="HP21" s="214">
        <v>2</v>
      </c>
      <c r="HQ21" s="215" t="s">
        <v>11</v>
      </c>
      <c r="HR21" s="214">
        <v>2</v>
      </c>
      <c r="HS21" s="229">
        <v>2</v>
      </c>
      <c r="HT21" s="230" t="s">
        <v>11</v>
      </c>
      <c r="HU21" s="229">
        <v>2</v>
      </c>
      <c r="HV21" s="245">
        <v>0</v>
      </c>
      <c r="HW21" s="246" t="s">
        <v>11</v>
      </c>
      <c r="HX21" s="245">
        <v>2</v>
      </c>
      <c r="HY21" s="261">
        <v>1</v>
      </c>
      <c r="HZ21" s="262" t="s">
        <v>11</v>
      </c>
      <c r="IA21" s="261">
        <v>0</v>
      </c>
      <c r="IB21" s="261">
        <v>1</v>
      </c>
      <c r="IC21" s="262" t="s">
        <v>11</v>
      </c>
      <c r="ID21" s="261">
        <v>3</v>
      </c>
      <c r="IE21" s="278">
        <v>0</v>
      </c>
      <c r="IF21" s="279" t="s">
        <v>11</v>
      </c>
      <c r="IG21" s="278">
        <v>2</v>
      </c>
      <c r="IH21" s="278">
        <v>1</v>
      </c>
      <c r="II21" s="279" t="s">
        <v>11</v>
      </c>
      <c r="IJ21" s="278">
        <v>1</v>
      </c>
      <c r="IK21" s="278">
        <v>1</v>
      </c>
      <c r="IL21" s="279" t="s">
        <v>11</v>
      </c>
      <c r="IM21" s="278">
        <v>1</v>
      </c>
      <c r="IN21" s="295">
        <v>0</v>
      </c>
      <c r="IO21" s="296" t="s">
        <v>11</v>
      </c>
      <c r="IP21" s="295">
        <v>1</v>
      </c>
      <c r="IQ21" s="295">
        <v>0</v>
      </c>
      <c r="IR21" s="296" t="s">
        <v>11</v>
      </c>
      <c r="IS21" s="295">
        <v>1</v>
      </c>
      <c r="IT21" s="295">
        <v>2</v>
      </c>
      <c r="IU21" s="296" t="s">
        <v>11</v>
      </c>
      <c r="IV21" s="295">
        <v>0</v>
      </c>
      <c r="IW21" s="295">
        <v>1</v>
      </c>
      <c r="IX21" s="296" t="s">
        <v>11</v>
      </c>
      <c r="IY21" s="295">
        <v>1</v>
      </c>
      <c r="IZ21" s="295">
        <v>0</v>
      </c>
      <c r="JA21" s="296" t="s">
        <v>11</v>
      </c>
      <c r="JB21" s="295">
        <v>3</v>
      </c>
      <c r="JC21" s="295">
        <v>1</v>
      </c>
      <c r="JD21" s="296" t="s">
        <v>11</v>
      </c>
      <c r="JE21" s="295">
        <v>1</v>
      </c>
      <c r="JF21" s="300">
        <v>1</v>
      </c>
      <c r="JG21" s="301" t="s">
        <v>11</v>
      </c>
      <c r="JH21" s="300">
        <v>1</v>
      </c>
      <c r="JI21" s="331">
        <v>1</v>
      </c>
      <c r="JJ21" s="332" t="s">
        <v>11</v>
      </c>
      <c r="JK21" s="331">
        <v>2</v>
      </c>
      <c r="JL21" s="331">
        <v>1</v>
      </c>
      <c r="JM21" s="332" t="s">
        <v>11</v>
      </c>
      <c r="JN21" s="331">
        <v>1</v>
      </c>
      <c r="JO21" s="331">
        <v>1</v>
      </c>
      <c r="JP21" s="332" t="s">
        <v>11</v>
      </c>
      <c r="JQ21" s="331">
        <v>2</v>
      </c>
      <c r="JR21" s="348">
        <v>1</v>
      </c>
      <c r="JS21" s="349" t="s">
        <v>11</v>
      </c>
      <c r="JT21" s="348">
        <v>0</v>
      </c>
      <c r="JU21" s="348">
        <v>2</v>
      </c>
      <c r="JV21" s="349" t="s">
        <v>11</v>
      </c>
      <c r="JW21" s="348">
        <v>1</v>
      </c>
      <c r="JX21" s="348">
        <v>1</v>
      </c>
      <c r="JY21" s="349" t="s">
        <v>11</v>
      </c>
      <c r="JZ21" s="348">
        <v>1</v>
      </c>
      <c r="KA21" s="348">
        <v>0</v>
      </c>
      <c r="KB21" s="349" t="s">
        <v>11</v>
      </c>
      <c r="KC21" s="348">
        <v>1</v>
      </c>
      <c r="KD21" s="316">
        <v>0</v>
      </c>
      <c r="KE21" s="314" t="s">
        <v>11</v>
      </c>
      <c r="KF21" s="316">
        <v>1</v>
      </c>
      <c r="KG21" s="348">
        <v>1</v>
      </c>
      <c r="KH21" s="349" t="s">
        <v>11</v>
      </c>
      <c r="KI21" s="348">
        <v>2</v>
      </c>
      <c r="KJ21" s="348">
        <v>1</v>
      </c>
      <c r="KK21" s="349" t="s">
        <v>11</v>
      </c>
      <c r="KL21" s="348">
        <v>1</v>
      </c>
      <c r="KM21" s="348">
        <v>2</v>
      </c>
      <c r="KN21" s="349" t="s">
        <v>11</v>
      </c>
      <c r="KO21" s="348">
        <v>2</v>
      </c>
      <c r="KP21" s="348">
        <v>1</v>
      </c>
      <c r="KQ21" s="349" t="s">
        <v>11</v>
      </c>
      <c r="KR21" s="348">
        <v>1</v>
      </c>
      <c r="KS21" s="348">
        <v>0</v>
      </c>
      <c r="KT21" s="349" t="s">
        <v>11</v>
      </c>
      <c r="KU21" s="348">
        <v>1</v>
      </c>
      <c r="KV21" s="348">
        <v>1</v>
      </c>
      <c r="KW21" s="349" t="s">
        <v>11</v>
      </c>
      <c r="KX21" s="348">
        <v>1</v>
      </c>
      <c r="KY21" s="348">
        <v>2</v>
      </c>
      <c r="KZ21" s="349" t="s">
        <v>11</v>
      </c>
      <c r="LA21" s="348">
        <v>1</v>
      </c>
      <c r="LB21" s="348">
        <v>1</v>
      </c>
      <c r="LC21" s="349" t="s">
        <v>11</v>
      </c>
      <c r="LD21" s="348">
        <v>1</v>
      </c>
      <c r="LE21" s="375">
        <v>2</v>
      </c>
      <c r="LF21" s="376" t="s">
        <v>11</v>
      </c>
      <c r="LG21" s="375">
        <v>2</v>
      </c>
      <c r="LH21" s="375">
        <v>1</v>
      </c>
      <c r="LI21" s="376" t="s">
        <v>11</v>
      </c>
      <c r="LJ21" s="375">
        <v>1</v>
      </c>
      <c r="LK21" s="375">
        <v>1</v>
      </c>
      <c r="LL21" s="376" t="s">
        <v>11</v>
      </c>
      <c r="LM21" s="375">
        <v>0</v>
      </c>
      <c r="LN21" s="99">
        <v>0</v>
      </c>
      <c r="LO21" s="100" t="s">
        <v>11</v>
      </c>
      <c r="LP21" s="99">
        <v>0</v>
      </c>
      <c r="LQ21" s="375">
        <v>0</v>
      </c>
      <c r="LR21" s="376" t="s">
        <v>11</v>
      </c>
      <c r="LS21" s="375">
        <v>1</v>
      </c>
      <c r="LT21" s="375">
        <v>1</v>
      </c>
      <c r="LU21" s="376" t="s">
        <v>11</v>
      </c>
      <c r="LV21" s="375">
        <v>4</v>
      </c>
      <c r="LW21" s="375">
        <v>1</v>
      </c>
      <c r="LX21" s="376" t="s">
        <v>11</v>
      </c>
      <c r="LY21" s="375">
        <v>2</v>
      </c>
      <c r="LZ21" s="450">
        <v>2</v>
      </c>
      <c r="MA21" s="451" t="s">
        <v>11</v>
      </c>
      <c r="MB21" s="450">
        <v>1</v>
      </c>
      <c r="MC21" s="450">
        <v>1</v>
      </c>
      <c r="MD21" s="451" t="s">
        <v>11</v>
      </c>
      <c r="ME21" s="450">
        <v>1</v>
      </c>
      <c r="MF21" s="470">
        <v>2</v>
      </c>
      <c r="MG21" s="471" t="s">
        <v>11</v>
      </c>
      <c r="MH21" s="470">
        <v>1</v>
      </c>
      <c r="MI21" s="470">
        <v>1</v>
      </c>
      <c r="MJ21" s="471" t="s">
        <v>11</v>
      </c>
      <c r="MK21" s="470">
        <v>1</v>
      </c>
      <c r="ML21" s="470">
        <v>1</v>
      </c>
      <c r="MM21" s="471" t="s">
        <v>11</v>
      </c>
      <c r="MN21" s="470">
        <v>1</v>
      </c>
      <c r="MO21" s="17"/>
      <c r="MP21" s="18"/>
      <c r="MQ21" s="17"/>
      <c r="MR21" s="17"/>
      <c r="MS21" s="18"/>
      <c r="MT21" s="17"/>
      <c r="MU21" s="99"/>
      <c r="MV21" s="100"/>
      <c r="MW21" s="99"/>
      <c r="MX21" s="17"/>
      <c r="MY21" s="18"/>
      <c r="MZ21" s="17"/>
      <c r="NA21" s="17"/>
      <c r="NB21" s="18"/>
      <c r="NC21" s="17"/>
      <c r="ND21" s="17"/>
      <c r="NE21" s="18"/>
      <c r="NF21" s="17"/>
      <c r="NG21" s="17"/>
      <c r="NH21" s="18"/>
      <c r="NI21" s="17"/>
      <c r="NJ21" s="17"/>
      <c r="NK21" s="18"/>
      <c r="NL21" s="17"/>
      <c r="NM21" s="17"/>
      <c r="NN21" s="18"/>
      <c r="NO21" s="17"/>
      <c r="NP21" s="17"/>
      <c r="NQ21" s="18"/>
      <c r="NR21" s="17"/>
      <c r="NS21" s="17"/>
      <c r="NT21" s="18"/>
      <c r="NU21" s="17"/>
      <c r="NV21" s="17"/>
      <c r="NW21" s="18"/>
      <c r="NX21" s="17"/>
      <c r="NY21" s="17"/>
      <c r="NZ21" s="18"/>
      <c r="OA21" s="17"/>
      <c r="OB21" s="17"/>
      <c r="OC21" s="18"/>
      <c r="OD21" s="17"/>
      <c r="OE21" s="17"/>
      <c r="OF21" s="18"/>
      <c r="OG21" s="17"/>
      <c r="OH21" s="17"/>
      <c r="OI21" s="18"/>
      <c r="OJ21" s="17"/>
      <c r="OK21" s="17"/>
      <c r="OL21" s="18"/>
      <c r="OM21" s="17"/>
      <c r="ON21" s="17"/>
      <c r="OO21" s="18"/>
      <c r="OP21" s="17"/>
      <c r="OQ21" s="17"/>
      <c r="OR21" s="18"/>
      <c r="OS21" s="17"/>
      <c r="OT21" s="17"/>
      <c r="OU21" s="18"/>
      <c r="OV21" s="17"/>
      <c r="OW21" s="17"/>
      <c r="OX21" s="18"/>
      <c r="OY21" s="17"/>
    </row>
    <row r="22" spans="1:415" ht="12.75" customHeight="1" x14ac:dyDescent="0.25">
      <c r="A22" s="58">
        <v>41810</v>
      </c>
      <c r="B22" s="57">
        <v>0.70833333333333337</v>
      </c>
      <c r="C22" s="10" t="s">
        <v>90</v>
      </c>
      <c r="D22" s="10" t="s">
        <v>25</v>
      </c>
      <c r="E22" s="10" t="s">
        <v>11</v>
      </c>
      <c r="F22" s="10" t="s">
        <v>75</v>
      </c>
      <c r="G22" s="17">
        <v>1</v>
      </c>
      <c r="H22" s="18"/>
      <c r="I22" s="17">
        <v>0</v>
      </c>
      <c r="K22" s="17"/>
      <c r="L22" s="18" t="s">
        <v>11</v>
      </c>
      <c r="M22" s="17"/>
      <c r="N22" s="19"/>
      <c r="O22" s="19"/>
      <c r="P22" s="33">
        <f t="shared" si="21"/>
        <v>4</v>
      </c>
      <c r="Q22" s="19"/>
      <c r="R22" s="19"/>
      <c r="S22" s="137">
        <f t="shared" si="22"/>
        <v>2</v>
      </c>
      <c r="V22" s="137">
        <f t="shared" si="23"/>
        <v>2</v>
      </c>
      <c r="Y22" s="137">
        <f t="shared" si="24"/>
        <v>2</v>
      </c>
      <c r="AB22" s="137">
        <f t="shared" si="25"/>
        <v>3</v>
      </c>
      <c r="AE22" s="137">
        <f t="shared" si="26"/>
        <v>2</v>
      </c>
      <c r="AH22" s="137">
        <f t="shared" si="27"/>
        <v>2</v>
      </c>
      <c r="AK22" s="137">
        <f t="shared" si="28"/>
        <v>2</v>
      </c>
      <c r="AN22" s="137">
        <f t="shared" si="29"/>
        <v>1</v>
      </c>
      <c r="AQ22" s="137">
        <f t="shared" si="30"/>
        <v>2</v>
      </c>
      <c r="AT22" s="137">
        <f t="shared" si="31"/>
        <v>2</v>
      </c>
      <c r="AW22" s="137">
        <f t="shared" si="32"/>
        <v>1</v>
      </c>
      <c r="AZ22" s="137">
        <f t="shared" si="33"/>
        <v>2</v>
      </c>
      <c r="BC22" s="137">
        <f t="shared" si="34"/>
        <v>2</v>
      </c>
      <c r="BF22" s="137">
        <f t="shared" si="35"/>
        <v>2</v>
      </c>
      <c r="BI22" s="137">
        <f t="shared" si="36"/>
        <v>1</v>
      </c>
      <c r="BL22" s="137">
        <f t="shared" si="37"/>
        <v>3</v>
      </c>
      <c r="BO22" s="137">
        <f t="shared" si="38"/>
        <v>2</v>
      </c>
      <c r="BR22" s="137">
        <f t="shared" si="39"/>
        <v>2</v>
      </c>
      <c r="BU22" s="137">
        <f t="shared" si="40"/>
        <v>2</v>
      </c>
      <c r="BX22" s="137">
        <f t="shared" si="41"/>
        <v>2</v>
      </c>
      <c r="CA22" s="137">
        <f t="shared" si="42"/>
        <v>2</v>
      </c>
      <c r="CD22" s="137">
        <f t="shared" si="43"/>
        <v>2</v>
      </c>
      <c r="CG22" s="137">
        <f t="shared" si="44"/>
        <v>2</v>
      </c>
      <c r="CJ22" s="137">
        <f t="shared" si="45"/>
        <v>2</v>
      </c>
      <c r="CM22" s="137">
        <f t="shared" si="46"/>
        <v>2</v>
      </c>
      <c r="CP22" s="137">
        <f t="shared" si="47"/>
        <v>2</v>
      </c>
      <c r="CS22" s="137">
        <f t="shared" si="48"/>
        <v>2</v>
      </c>
      <c r="CV22" s="137">
        <f t="shared" si="49"/>
        <v>2</v>
      </c>
      <c r="CY22" s="137">
        <f t="shared" si="50"/>
        <v>1</v>
      </c>
      <c r="DB22" s="137">
        <f t="shared" si="51"/>
        <v>2</v>
      </c>
      <c r="DE22" s="137">
        <f t="shared" si="52"/>
        <v>2</v>
      </c>
      <c r="DH22" s="137">
        <f t="shared" si="53"/>
        <v>3</v>
      </c>
      <c r="DK22" s="137">
        <f t="shared" si="54"/>
        <v>1</v>
      </c>
      <c r="DN22" s="137">
        <f t="shared" si="55"/>
        <v>3</v>
      </c>
      <c r="DQ22" s="137">
        <f t="shared" si="56"/>
        <v>1</v>
      </c>
      <c r="DT22" s="137">
        <f t="shared" si="57"/>
        <v>2</v>
      </c>
      <c r="DW22" s="137">
        <f t="shared" si="58"/>
        <v>2</v>
      </c>
      <c r="DZ22" s="137">
        <f t="shared" si="59"/>
        <v>2</v>
      </c>
      <c r="EC22" s="137">
        <f t="shared" si="60"/>
        <v>1</v>
      </c>
      <c r="EF22" s="137">
        <f t="shared" si="61"/>
        <v>2</v>
      </c>
      <c r="EI22" s="137">
        <f t="shared" si="62"/>
        <v>2</v>
      </c>
      <c r="EL22" s="137">
        <f t="shared" si="63"/>
        <v>2</v>
      </c>
      <c r="EO22" s="137">
        <f t="shared" si="64"/>
        <v>2</v>
      </c>
      <c r="ER22" s="137" t="str">
        <f t="shared" si="65"/>
        <v/>
      </c>
      <c r="EU22" s="137">
        <f t="shared" si="66"/>
        <v>2</v>
      </c>
      <c r="EX22" s="137" t="str">
        <f t="shared" si="0"/>
        <v/>
      </c>
      <c r="FA22" s="137" t="str">
        <f t="shared" si="1"/>
        <v/>
      </c>
      <c r="FD22" s="137" t="str">
        <f t="shared" si="2"/>
        <v/>
      </c>
      <c r="FG22" s="137" t="str">
        <f t="shared" si="3"/>
        <v/>
      </c>
      <c r="FJ22" s="137" t="str">
        <f t="shared" si="4"/>
        <v/>
      </c>
      <c r="FM22" s="137" t="str">
        <f t="shared" si="5"/>
        <v/>
      </c>
      <c r="FP22" s="137" t="str">
        <f t="shared" si="6"/>
        <v/>
      </c>
      <c r="FS22" s="137" t="str">
        <f t="shared" si="7"/>
        <v/>
      </c>
      <c r="FV22" s="137" t="str">
        <f t="shared" si="8"/>
        <v/>
      </c>
      <c r="FY22" s="137" t="str">
        <f t="shared" si="9"/>
        <v/>
      </c>
      <c r="GB22" s="137" t="str">
        <f t="shared" si="10"/>
        <v/>
      </c>
      <c r="GE22" s="137" t="str">
        <f t="shared" si="11"/>
        <v/>
      </c>
      <c r="GH22" s="137" t="str">
        <f t="shared" si="12"/>
        <v/>
      </c>
      <c r="GK22" s="137" t="str">
        <f t="shared" si="13"/>
        <v/>
      </c>
      <c r="GN22" s="137" t="str">
        <f t="shared" si="14"/>
        <v/>
      </c>
      <c r="GQ22" s="137" t="str">
        <f t="shared" si="15"/>
        <v/>
      </c>
      <c r="GT22" s="137" t="str">
        <f t="shared" si="16"/>
        <v/>
      </c>
      <c r="GW22" s="137" t="str">
        <f t="shared" si="17"/>
        <v/>
      </c>
      <c r="GZ22" s="137" t="str">
        <f t="shared" si="18"/>
        <v/>
      </c>
      <c r="HC22" s="137" t="str">
        <f t="shared" si="19"/>
        <v/>
      </c>
      <c r="HF22" s="137" t="str">
        <f t="shared" si="20"/>
        <v/>
      </c>
      <c r="HI22" s="152"/>
      <c r="HJ22" s="17">
        <v>2</v>
      </c>
      <c r="HK22" s="18" t="s">
        <v>11</v>
      </c>
      <c r="HL22" s="17">
        <v>0</v>
      </c>
      <c r="HM22" s="199">
        <v>3</v>
      </c>
      <c r="HN22" s="200" t="s">
        <v>11</v>
      </c>
      <c r="HO22" s="199">
        <v>0</v>
      </c>
      <c r="HP22" s="214">
        <v>4</v>
      </c>
      <c r="HQ22" s="215" t="s">
        <v>11</v>
      </c>
      <c r="HR22" s="214">
        <v>0</v>
      </c>
      <c r="HS22" s="229">
        <v>1</v>
      </c>
      <c r="HT22" s="230" t="s">
        <v>11</v>
      </c>
      <c r="HU22" s="229">
        <v>0</v>
      </c>
      <c r="HV22" s="245">
        <v>2</v>
      </c>
      <c r="HW22" s="246" t="s">
        <v>11</v>
      </c>
      <c r="HX22" s="245">
        <v>0</v>
      </c>
      <c r="HY22" s="261">
        <v>2</v>
      </c>
      <c r="HZ22" s="262" t="s">
        <v>11</v>
      </c>
      <c r="IA22" s="261">
        <v>0</v>
      </c>
      <c r="IB22" s="261">
        <v>2</v>
      </c>
      <c r="IC22" s="262" t="s">
        <v>11</v>
      </c>
      <c r="ID22" s="261">
        <v>0</v>
      </c>
      <c r="IE22" s="278">
        <v>3</v>
      </c>
      <c r="IF22" s="279" t="s">
        <v>11</v>
      </c>
      <c r="IG22" s="278">
        <v>1</v>
      </c>
      <c r="IH22" s="278">
        <v>3</v>
      </c>
      <c r="II22" s="279" t="s">
        <v>11</v>
      </c>
      <c r="IJ22" s="278">
        <v>0</v>
      </c>
      <c r="IK22" s="278">
        <v>2</v>
      </c>
      <c r="IL22" s="279" t="s">
        <v>11</v>
      </c>
      <c r="IM22" s="278">
        <v>0</v>
      </c>
      <c r="IN22" s="295">
        <v>2</v>
      </c>
      <c r="IO22" s="296" t="s">
        <v>11</v>
      </c>
      <c r="IP22" s="295">
        <v>1</v>
      </c>
      <c r="IQ22" s="295">
        <v>2</v>
      </c>
      <c r="IR22" s="296" t="s">
        <v>11</v>
      </c>
      <c r="IS22" s="295">
        <v>0</v>
      </c>
      <c r="IT22" s="295">
        <v>3</v>
      </c>
      <c r="IU22" s="296" t="s">
        <v>11</v>
      </c>
      <c r="IV22" s="295">
        <v>0</v>
      </c>
      <c r="IW22" s="295">
        <v>3</v>
      </c>
      <c r="IX22" s="296" t="s">
        <v>11</v>
      </c>
      <c r="IY22" s="295">
        <v>0</v>
      </c>
      <c r="IZ22" s="295">
        <v>2</v>
      </c>
      <c r="JA22" s="296" t="s">
        <v>11</v>
      </c>
      <c r="JB22" s="295">
        <v>1</v>
      </c>
      <c r="JC22" s="295">
        <v>1</v>
      </c>
      <c r="JD22" s="296" t="s">
        <v>11</v>
      </c>
      <c r="JE22" s="295">
        <v>0</v>
      </c>
      <c r="JF22" s="300">
        <v>2</v>
      </c>
      <c r="JG22" s="301" t="s">
        <v>11</v>
      </c>
      <c r="JH22" s="300">
        <v>0</v>
      </c>
      <c r="JI22" s="331">
        <v>2</v>
      </c>
      <c r="JJ22" s="332" t="s">
        <v>11</v>
      </c>
      <c r="JK22" s="331">
        <v>0</v>
      </c>
      <c r="JL22" s="331">
        <v>3</v>
      </c>
      <c r="JM22" s="332" t="s">
        <v>11</v>
      </c>
      <c r="JN22" s="331">
        <v>0</v>
      </c>
      <c r="JO22" s="331">
        <v>3</v>
      </c>
      <c r="JP22" s="332" t="s">
        <v>11</v>
      </c>
      <c r="JQ22" s="331">
        <v>0</v>
      </c>
      <c r="JR22" s="348">
        <v>2</v>
      </c>
      <c r="JS22" s="349" t="s">
        <v>11</v>
      </c>
      <c r="JT22" s="348">
        <v>0</v>
      </c>
      <c r="JU22" s="348">
        <v>3</v>
      </c>
      <c r="JV22" s="349" t="s">
        <v>11</v>
      </c>
      <c r="JW22" s="348">
        <v>0</v>
      </c>
      <c r="JX22" s="348">
        <v>2</v>
      </c>
      <c r="JY22" s="349" t="s">
        <v>11</v>
      </c>
      <c r="JZ22" s="348">
        <v>0</v>
      </c>
      <c r="KA22" s="348">
        <v>3</v>
      </c>
      <c r="KB22" s="349" t="s">
        <v>11</v>
      </c>
      <c r="KC22" s="348">
        <v>0</v>
      </c>
      <c r="KD22" s="316">
        <v>2</v>
      </c>
      <c r="KE22" s="314" t="s">
        <v>11</v>
      </c>
      <c r="KF22" s="316">
        <v>0</v>
      </c>
      <c r="KG22" s="348">
        <v>3</v>
      </c>
      <c r="KH22" s="349" t="s">
        <v>11</v>
      </c>
      <c r="KI22" s="348">
        <v>0</v>
      </c>
      <c r="KJ22" s="348">
        <v>3</v>
      </c>
      <c r="KK22" s="349" t="s">
        <v>11</v>
      </c>
      <c r="KL22" s="348">
        <v>0</v>
      </c>
      <c r="KM22" s="348">
        <v>3</v>
      </c>
      <c r="KN22" s="349" t="s">
        <v>11</v>
      </c>
      <c r="KO22" s="348">
        <v>0</v>
      </c>
      <c r="KP22" s="348">
        <v>2</v>
      </c>
      <c r="KQ22" s="349" t="s">
        <v>11</v>
      </c>
      <c r="KR22" s="348">
        <v>1</v>
      </c>
      <c r="KS22" s="348">
        <v>2</v>
      </c>
      <c r="KT22" s="349" t="s">
        <v>11</v>
      </c>
      <c r="KU22" s="348">
        <v>0</v>
      </c>
      <c r="KV22" s="348">
        <v>3</v>
      </c>
      <c r="KW22" s="349" t="s">
        <v>11</v>
      </c>
      <c r="KX22" s="348">
        <v>0</v>
      </c>
      <c r="KY22" s="348">
        <v>1</v>
      </c>
      <c r="KZ22" s="349" t="s">
        <v>11</v>
      </c>
      <c r="LA22" s="348">
        <v>0</v>
      </c>
      <c r="LB22" s="348">
        <v>3</v>
      </c>
      <c r="LC22" s="349" t="s">
        <v>11</v>
      </c>
      <c r="LD22" s="348">
        <v>1</v>
      </c>
      <c r="LE22" s="375">
        <v>1</v>
      </c>
      <c r="LF22" s="376" t="s">
        <v>11</v>
      </c>
      <c r="LG22" s="375">
        <v>0</v>
      </c>
      <c r="LH22" s="375">
        <v>3</v>
      </c>
      <c r="LI22" s="376" t="s">
        <v>11</v>
      </c>
      <c r="LJ22" s="375">
        <v>1</v>
      </c>
      <c r="LK22" s="375">
        <v>2</v>
      </c>
      <c r="LL22" s="376" t="s">
        <v>11</v>
      </c>
      <c r="LM22" s="375">
        <v>0</v>
      </c>
      <c r="LN22" s="99">
        <v>3</v>
      </c>
      <c r="LO22" s="100" t="s">
        <v>11</v>
      </c>
      <c r="LP22" s="99">
        <v>0</v>
      </c>
      <c r="LQ22" s="375">
        <v>2</v>
      </c>
      <c r="LR22" s="376" t="s">
        <v>11</v>
      </c>
      <c r="LS22" s="375">
        <v>0</v>
      </c>
      <c r="LT22" s="375">
        <v>6</v>
      </c>
      <c r="LU22" s="376" t="s">
        <v>11</v>
      </c>
      <c r="LV22" s="375">
        <v>1</v>
      </c>
      <c r="LW22" s="375">
        <v>3</v>
      </c>
      <c r="LX22" s="376" t="s">
        <v>11</v>
      </c>
      <c r="LY22" s="375">
        <v>0</v>
      </c>
      <c r="LZ22" s="450">
        <v>3</v>
      </c>
      <c r="MA22" s="451" t="s">
        <v>11</v>
      </c>
      <c r="MB22" s="450">
        <v>0</v>
      </c>
      <c r="MC22" s="450">
        <v>2</v>
      </c>
      <c r="MD22" s="451" t="s">
        <v>11</v>
      </c>
      <c r="ME22" s="450">
        <v>0</v>
      </c>
      <c r="MF22" s="470">
        <v>2</v>
      </c>
      <c r="MG22" s="471" t="s">
        <v>11</v>
      </c>
      <c r="MH22" s="470">
        <v>0</v>
      </c>
      <c r="MI22" s="470">
        <v>0</v>
      </c>
      <c r="MJ22" s="471" t="s">
        <v>11</v>
      </c>
      <c r="MK22" s="470">
        <v>0</v>
      </c>
      <c r="ML22" s="470">
        <v>2</v>
      </c>
      <c r="MM22" s="471" t="s">
        <v>11</v>
      </c>
      <c r="MN22" s="470">
        <v>0</v>
      </c>
      <c r="MO22" s="17"/>
      <c r="MP22" s="18"/>
      <c r="MQ22" s="17"/>
      <c r="MR22" s="17"/>
      <c r="MS22" s="18"/>
      <c r="MT22" s="17"/>
      <c r="MU22" s="99"/>
      <c r="MV22" s="100"/>
      <c r="MW22" s="99"/>
      <c r="MX22" s="17"/>
      <c r="MY22" s="18"/>
      <c r="MZ22" s="17"/>
      <c r="NA22" s="17"/>
      <c r="NB22" s="18"/>
      <c r="NC22" s="17"/>
      <c r="ND22" s="17"/>
      <c r="NE22" s="18"/>
      <c r="NF22" s="17"/>
      <c r="NG22" s="17"/>
      <c r="NH22" s="18"/>
      <c r="NI22" s="17"/>
      <c r="NJ22" s="17"/>
      <c r="NK22" s="18"/>
      <c r="NL22" s="17"/>
      <c r="NM22" s="17"/>
      <c r="NN22" s="18"/>
      <c r="NO22" s="17"/>
      <c r="NP22" s="17"/>
      <c r="NQ22" s="18"/>
      <c r="NR22" s="17"/>
      <c r="NS22" s="17"/>
      <c r="NT22" s="18"/>
      <c r="NU22" s="17"/>
      <c r="NV22" s="17"/>
      <c r="NW22" s="18"/>
      <c r="NX22" s="17"/>
      <c r="NY22" s="17"/>
      <c r="NZ22" s="18"/>
      <c r="OA22" s="17"/>
      <c r="OB22" s="17"/>
      <c r="OC22" s="18"/>
      <c r="OD22" s="17"/>
      <c r="OE22" s="17"/>
      <c r="OF22" s="18"/>
      <c r="OG22" s="17"/>
      <c r="OH22" s="17"/>
      <c r="OI22" s="18"/>
      <c r="OJ22" s="17"/>
      <c r="OK22" s="17"/>
      <c r="OL22" s="18"/>
      <c r="OM22" s="17"/>
      <c r="ON22" s="17"/>
      <c r="OO22" s="18"/>
      <c r="OP22" s="17"/>
      <c r="OQ22" s="17"/>
      <c r="OR22" s="18"/>
      <c r="OS22" s="17"/>
      <c r="OT22" s="17"/>
      <c r="OU22" s="18"/>
      <c r="OV22" s="17"/>
      <c r="OW22" s="17"/>
      <c r="OX22" s="18"/>
      <c r="OY22" s="17"/>
    </row>
    <row r="23" spans="1:415" ht="12.75" customHeight="1" x14ac:dyDescent="0.25">
      <c r="A23" s="58">
        <v>41815</v>
      </c>
      <c r="B23" s="57">
        <v>0.66666666666666663</v>
      </c>
      <c r="C23" s="10" t="s">
        <v>95</v>
      </c>
      <c r="D23" s="10" t="s">
        <v>75</v>
      </c>
      <c r="E23" s="10" t="s">
        <v>11</v>
      </c>
      <c r="F23" s="10" t="s">
        <v>77</v>
      </c>
      <c r="G23" s="17">
        <v>2</v>
      </c>
      <c r="H23" s="18"/>
      <c r="I23" s="17">
        <v>1</v>
      </c>
      <c r="K23" s="17"/>
      <c r="L23" s="18" t="s">
        <v>11</v>
      </c>
      <c r="M23" s="17"/>
      <c r="N23" s="19"/>
      <c r="O23" s="19"/>
      <c r="P23" s="33" t="str">
        <f t="shared" si="21"/>
        <v/>
      </c>
      <c r="Q23" s="19"/>
      <c r="R23" s="19"/>
      <c r="S23" s="137" t="str">
        <f t="shared" si="22"/>
        <v/>
      </c>
      <c r="V23" s="137" t="str">
        <f t="shared" si="23"/>
        <v/>
      </c>
      <c r="Y23" s="137" t="str">
        <f t="shared" si="24"/>
        <v/>
      </c>
      <c r="AB23" s="137" t="str">
        <f t="shared" si="25"/>
        <v/>
      </c>
      <c r="AE23" s="137" t="str">
        <f t="shared" si="26"/>
        <v/>
      </c>
      <c r="AH23" s="137" t="str">
        <f t="shared" si="27"/>
        <v/>
      </c>
      <c r="AK23" s="137" t="str">
        <f t="shared" si="28"/>
        <v/>
      </c>
      <c r="AN23" s="137" t="str">
        <f t="shared" si="29"/>
        <v/>
      </c>
      <c r="AQ23" s="137" t="str">
        <f t="shared" si="30"/>
        <v/>
      </c>
      <c r="AT23" s="137" t="str">
        <f t="shared" si="31"/>
        <v/>
      </c>
      <c r="AW23" s="137" t="str">
        <f t="shared" si="32"/>
        <v/>
      </c>
      <c r="AZ23" s="137" t="str">
        <f t="shared" si="33"/>
        <v/>
      </c>
      <c r="BC23" s="137" t="str">
        <f t="shared" si="34"/>
        <v/>
      </c>
      <c r="BF23" s="137" t="str">
        <f t="shared" si="35"/>
        <v/>
      </c>
      <c r="BI23" s="137" t="str">
        <f t="shared" si="36"/>
        <v/>
      </c>
      <c r="BL23" s="137" t="str">
        <f t="shared" si="37"/>
        <v/>
      </c>
      <c r="BO23" s="137" t="str">
        <f t="shared" si="38"/>
        <v/>
      </c>
      <c r="BR23" s="137" t="str">
        <f t="shared" si="39"/>
        <v/>
      </c>
      <c r="BU23" s="137" t="str">
        <f t="shared" si="40"/>
        <v/>
      </c>
      <c r="BX23" s="137" t="str">
        <f t="shared" si="41"/>
        <v/>
      </c>
      <c r="CA23" s="137" t="str">
        <f t="shared" si="42"/>
        <v/>
      </c>
      <c r="CD23" s="137" t="str">
        <f t="shared" si="43"/>
        <v/>
      </c>
      <c r="CG23" s="137" t="str">
        <f t="shared" si="44"/>
        <v/>
      </c>
      <c r="CJ23" s="137" t="str">
        <f t="shared" si="45"/>
        <v/>
      </c>
      <c r="CM23" s="137" t="str">
        <f t="shared" si="46"/>
        <v/>
      </c>
      <c r="CP23" s="137" t="str">
        <f t="shared" si="47"/>
        <v/>
      </c>
      <c r="CS23" s="137" t="str">
        <f t="shared" si="48"/>
        <v/>
      </c>
      <c r="CV23" s="137" t="str">
        <f t="shared" si="49"/>
        <v/>
      </c>
      <c r="CY23" s="137" t="str">
        <f t="shared" si="50"/>
        <v/>
      </c>
      <c r="DB23" s="137" t="str">
        <f t="shared" si="51"/>
        <v/>
      </c>
      <c r="DE23" s="137" t="str">
        <f t="shared" si="52"/>
        <v/>
      </c>
      <c r="DH23" s="137" t="str">
        <f t="shared" si="53"/>
        <v/>
      </c>
      <c r="DK23" s="137" t="str">
        <f t="shared" si="54"/>
        <v/>
      </c>
      <c r="DN23" s="137" t="str">
        <f t="shared" si="55"/>
        <v/>
      </c>
      <c r="DQ23" s="137" t="str">
        <f t="shared" si="56"/>
        <v/>
      </c>
      <c r="DT23" s="137" t="str">
        <f t="shared" si="57"/>
        <v/>
      </c>
      <c r="DW23" s="137" t="str">
        <f t="shared" si="58"/>
        <v/>
      </c>
      <c r="DZ23" s="137" t="str">
        <f t="shared" si="59"/>
        <v/>
      </c>
      <c r="EC23" s="137" t="str">
        <f t="shared" si="60"/>
        <v/>
      </c>
      <c r="EF23" s="137" t="str">
        <f t="shared" si="61"/>
        <v/>
      </c>
      <c r="EI23" s="137" t="str">
        <f t="shared" si="62"/>
        <v/>
      </c>
      <c r="EL23" s="137" t="str">
        <f t="shared" si="63"/>
        <v/>
      </c>
      <c r="EO23" s="137" t="str">
        <f t="shared" si="64"/>
        <v/>
      </c>
      <c r="ER23" s="137" t="str">
        <f t="shared" si="65"/>
        <v/>
      </c>
      <c r="EU23" s="137" t="str">
        <f t="shared" si="66"/>
        <v/>
      </c>
      <c r="EX23" s="137" t="str">
        <f t="shared" si="0"/>
        <v/>
      </c>
      <c r="FA23" s="137" t="str">
        <f t="shared" si="1"/>
        <v/>
      </c>
      <c r="FD23" s="137" t="str">
        <f t="shared" si="2"/>
        <v/>
      </c>
      <c r="FG23" s="137" t="str">
        <f t="shared" si="3"/>
        <v/>
      </c>
      <c r="FJ23" s="137" t="str">
        <f t="shared" si="4"/>
        <v/>
      </c>
      <c r="FM23" s="137" t="str">
        <f t="shared" si="5"/>
        <v/>
      </c>
      <c r="FP23" s="137" t="str">
        <f t="shared" si="6"/>
        <v/>
      </c>
      <c r="FS23" s="137" t="str">
        <f t="shared" si="7"/>
        <v/>
      </c>
      <c r="FV23" s="137" t="str">
        <f t="shared" si="8"/>
        <v/>
      </c>
      <c r="FY23" s="137" t="str">
        <f t="shared" si="9"/>
        <v/>
      </c>
      <c r="GB23" s="137" t="str">
        <f t="shared" si="10"/>
        <v/>
      </c>
      <c r="GE23" s="137" t="str">
        <f t="shared" si="11"/>
        <v/>
      </c>
      <c r="GH23" s="137" t="str">
        <f t="shared" si="12"/>
        <v/>
      </c>
      <c r="GK23" s="137" t="str">
        <f t="shared" si="13"/>
        <v/>
      </c>
      <c r="GN23" s="137" t="str">
        <f t="shared" si="14"/>
        <v/>
      </c>
      <c r="GQ23" s="137" t="str">
        <f t="shared" si="15"/>
        <v/>
      </c>
      <c r="GT23" s="137" t="str">
        <f t="shared" si="16"/>
        <v/>
      </c>
      <c r="GW23" s="137" t="str">
        <f t="shared" si="17"/>
        <v/>
      </c>
      <c r="GZ23" s="137" t="str">
        <f t="shared" si="18"/>
        <v/>
      </c>
      <c r="HC23" s="137" t="str">
        <f t="shared" si="19"/>
        <v/>
      </c>
      <c r="HF23" s="137" t="str">
        <f t="shared" si="20"/>
        <v/>
      </c>
      <c r="HI23" s="152"/>
      <c r="HJ23" s="17">
        <v>1</v>
      </c>
      <c r="HK23" s="18" t="s">
        <v>11</v>
      </c>
      <c r="HL23" s="17">
        <v>1</v>
      </c>
      <c r="HM23" s="199">
        <v>1</v>
      </c>
      <c r="HN23" s="200" t="s">
        <v>11</v>
      </c>
      <c r="HO23" s="199">
        <v>2</v>
      </c>
      <c r="HP23" s="214">
        <v>1</v>
      </c>
      <c r="HQ23" s="215" t="s">
        <v>11</v>
      </c>
      <c r="HR23" s="214">
        <v>3</v>
      </c>
      <c r="HS23" s="229">
        <v>2</v>
      </c>
      <c r="HT23" s="230" t="s">
        <v>11</v>
      </c>
      <c r="HU23" s="229">
        <v>2</v>
      </c>
      <c r="HV23" s="245">
        <v>1</v>
      </c>
      <c r="HW23" s="246" t="s">
        <v>11</v>
      </c>
      <c r="HX23" s="245">
        <v>3</v>
      </c>
      <c r="HY23" s="261">
        <v>1</v>
      </c>
      <c r="HZ23" s="262" t="s">
        <v>11</v>
      </c>
      <c r="IA23" s="261">
        <v>1</v>
      </c>
      <c r="IB23" s="261">
        <v>0</v>
      </c>
      <c r="IC23" s="262" t="s">
        <v>11</v>
      </c>
      <c r="ID23" s="261">
        <v>4</v>
      </c>
      <c r="IE23" s="278">
        <v>0</v>
      </c>
      <c r="IF23" s="279" t="s">
        <v>11</v>
      </c>
      <c r="IG23" s="278">
        <v>3</v>
      </c>
      <c r="IH23" s="278">
        <v>0</v>
      </c>
      <c r="II23" s="279" t="s">
        <v>11</v>
      </c>
      <c r="IJ23" s="278">
        <v>2</v>
      </c>
      <c r="IK23" s="278">
        <v>0</v>
      </c>
      <c r="IL23" s="279" t="s">
        <v>11</v>
      </c>
      <c r="IM23" s="278">
        <v>1</v>
      </c>
      <c r="IN23" s="295">
        <v>1</v>
      </c>
      <c r="IO23" s="296" t="s">
        <v>11</v>
      </c>
      <c r="IP23" s="295">
        <v>1</v>
      </c>
      <c r="IQ23" s="295">
        <v>0</v>
      </c>
      <c r="IR23" s="296" t="s">
        <v>11</v>
      </c>
      <c r="IS23" s="295">
        <v>2</v>
      </c>
      <c r="IT23" s="295">
        <v>1</v>
      </c>
      <c r="IU23" s="296" t="s">
        <v>11</v>
      </c>
      <c r="IV23" s="295">
        <v>2</v>
      </c>
      <c r="IW23" s="295">
        <v>1</v>
      </c>
      <c r="IX23" s="296" t="s">
        <v>11</v>
      </c>
      <c r="IY23" s="295">
        <v>2</v>
      </c>
      <c r="IZ23" s="295">
        <v>1</v>
      </c>
      <c r="JA23" s="296" t="s">
        <v>11</v>
      </c>
      <c r="JB23" s="295">
        <v>3</v>
      </c>
      <c r="JC23" s="295">
        <v>0</v>
      </c>
      <c r="JD23" s="296" t="s">
        <v>11</v>
      </c>
      <c r="JE23" s="295">
        <v>0</v>
      </c>
      <c r="JF23" s="300">
        <v>0</v>
      </c>
      <c r="JG23" s="301" t="s">
        <v>11</v>
      </c>
      <c r="JH23" s="300">
        <v>0</v>
      </c>
      <c r="JI23" s="331">
        <v>2</v>
      </c>
      <c r="JJ23" s="332" t="s">
        <v>11</v>
      </c>
      <c r="JK23" s="331">
        <v>2</v>
      </c>
      <c r="JL23" s="331">
        <v>1</v>
      </c>
      <c r="JM23" s="332" t="s">
        <v>11</v>
      </c>
      <c r="JN23" s="331">
        <v>3</v>
      </c>
      <c r="JO23" s="331">
        <v>1</v>
      </c>
      <c r="JP23" s="332" t="s">
        <v>11</v>
      </c>
      <c r="JQ23" s="331">
        <v>1</v>
      </c>
      <c r="JR23" s="348">
        <v>1</v>
      </c>
      <c r="JS23" s="349" t="s">
        <v>11</v>
      </c>
      <c r="JT23" s="348">
        <v>1</v>
      </c>
      <c r="JU23" s="348">
        <v>0</v>
      </c>
      <c r="JV23" s="349" t="s">
        <v>11</v>
      </c>
      <c r="JW23" s="348">
        <v>2</v>
      </c>
      <c r="JX23" s="348">
        <v>0</v>
      </c>
      <c r="JY23" s="349" t="s">
        <v>11</v>
      </c>
      <c r="JZ23" s="348">
        <v>1</v>
      </c>
      <c r="KA23" s="348">
        <v>1</v>
      </c>
      <c r="KB23" s="349" t="s">
        <v>11</v>
      </c>
      <c r="KC23" s="348">
        <v>2</v>
      </c>
      <c r="KD23" s="316">
        <v>1</v>
      </c>
      <c r="KE23" s="314" t="s">
        <v>11</v>
      </c>
      <c r="KF23" s="316">
        <v>2</v>
      </c>
      <c r="KG23" s="348">
        <v>1</v>
      </c>
      <c r="KH23" s="349" t="s">
        <v>11</v>
      </c>
      <c r="KI23" s="348">
        <v>2</v>
      </c>
      <c r="KJ23" s="348">
        <v>0</v>
      </c>
      <c r="KK23" s="349" t="s">
        <v>11</v>
      </c>
      <c r="KL23" s="348">
        <v>2</v>
      </c>
      <c r="KM23" s="348">
        <v>0</v>
      </c>
      <c r="KN23" s="349" t="s">
        <v>11</v>
      </c>
      <c r="KO23" s="348">
        <v>2</v>
      </c>
      <c r="KP23" s="348">
        <v>0</v>
      </c>
      <c r="KQ23" s="349" t="s">
        <v>11</v>
      </c>
      <c r="KR23" s="348">
        <v>0</v>
      </c>
      <c r="KS23" s="348">
        <v>0</v>
      </c>
      <c r="KT23" s="349" t="s">
        <v>11</v>
      </c>
      <c r="KU23" s="348">
        <v>2</v>
      </c>
      <c r="KV23" s="348">
        <v>0</v>
      </c>
      <c r="KW23" s="349" t="s">
        <v>11</v>
      </c>
      <c r="KX23" s="348">
        <v>2</v>
      </c>
      <c r="KY23" s="348">
        <v>0</v>
      </c>
      <c r="KZ23" s="349" t="s">
        <v>11</v>
      </c>
      <c r="LA23" s="348">
        <v>2</v>
      </c>
      <c r="LB23" s="348">
        <v>1</v>
      </c>
      <c r="LC23" s="349" t="s">
        <v>11</v>
      </c>
      <c r="LD23" s="348">
        <v>1</v>
      </c>
      <c r="LE23" s="375">
        <v>0</v>
      </c>
      <c r="LF23" s="376" t="s">
        <v>11</v>
      </c>
      <c r="LG23" s="375">
        <v>1</v>
      </c>
      <c r="LH23" s="375">
        <v>1</v>
      </c>
      <c r="LI23" s="376" t="s">
        <v>11</v>
      </c>
      <c r="LJ23" s="375">
        <v>3</v>
      </c>
      <c r="LK23" s="375">
        <v>0</v>
      </c>
      <c r="LL23" s="376" t="s">
        <v>11</v>
      </c>
      <c r="LM23" s="375">
        <v>2</v>
      </c>
      <c r="LN23" s="99">
        <v>1</v>
      </c>
      <c r="LO23" s="100" t="s">
        <v>11</v>
      </c>
      <c r="LP23" s="99">
        <v>2</v>
      </c>
      <c r="LQ23" s="375">
        <v>0</v>
      </c>
      <c r="LR23" s="376" t="s">
        <v>11</v>
      </c>
      <c r="LS23" s="375">
        <v>1</v>
      </c>
      <c r="LT23" s="375">
        <v>0</v>
      </c>
      <c r="LU23" s="376" t="s">
        <v>11</v>
      </c>
      <c r="LV23" s="375">
        <v>0</v>
      </c>
      <c r="LW23" s="375">
        <v>0</v>
      </c>
      <c r="LX23" s="376" t="s">
        <v>11</v>
      </c>
      <c r="LY23" s="375">
        <v>2</v>
      </c>
      <c r="LZ23" s="450">
        <v>0</v>
      </c>
      <c r="MA23" s="451" t="s">
        <v>11</v>
      </c>
      <c r="MB23" s="450">
        <v>1</v>
      </c>
      <c r="MC23" s="450">
        <v>0</v>
      </c>
      <c r="MD23" s="451" t="s">
        <v>11</v>
      </c>
      <c r="ME23" s="450">
        <v>1</v>
      </c>
      <c r="MF23" s="470">
        <v>1</v>
      </c>
      <c r="MG23" s="471" t="s">
        <v>11</v>
      </c>
      <c r="MH23" s="470">
        <v>1</v>
      </c>
      <c r="MI23" s="470">
        <v>1</v>
      </c>
      <c r="MJ23" s="471" t="s">
        <v>11</v>
      </c>
      <c r="MK23" s="470">
        <v>1</v>
      </c>
      <c r="ML23" s="470">
        <v>0</v>
      </c>
      <c r="MM23" s="471" t="s">
        <v>11</v>
      </c>
      <c r="MN23" s="470">
        <v>1</v>
      </c>
      <c r="MO23" s="17"/>
      <c r="MP23" s="18"/>
      <c r="MQ23" s="17"/>
      <c r="MR23" s="17"/>
      <c r="MS23" s="18"/>
      <c r="MT23" s="17"/>
      <c r="MU23" s="99"/>
      <c r="MV23" s="100"/>
      <c r="MW23" s="99"/>
      <c r="MX23" s="17"/>
      <c r="MY23" s="18"/>
      <c r="MZ23" s="17"/>
      <c r="NA23" s="17"/>
      <c r="NB23" s="18"/>
      <c r="NC23" s="17"/>
      <c r="ND23" s="17"/>
      <c r="NE23" s="18"/>
      <c r="NF23" s="17"/>
      <c r="NG23" s="17"/>
      <c r="NH23" s="18"/>
      <c r="NI23" s="17"/>
      <c r="NJ23" s="17"/>
      <c r="NK23" s="18"/>
      <c r="NL23" s="17"/>
      <c r="NM23" s="17"/>
      <c r="NN23" s="18"/>
      <c r="NO23" s="17"/>
      <c r="NP23" s="17"/>
      <c r="NQ23" s="18"/>
      <c r="NR23" s="17"/>
      <c r="NS23" s="17"/>
      <c r="NT23" s="18"/>
      <c r="NU23" s="17"/>
      <c r="NV23" s="17"/>
      <c r="NW23" s="18"/>
      <c r="NX23" s="17"/>
      <c r="NY23" s="17"/>
      <c r="NZ23" s="18"/>
      <c r="OA23" s="17"/>
      <c r="OB23" s="17"/>
      <c r="OC23" s="18"/>
      <c r="OD23" s="17"/>
      <c r="OE23" s="17"/>
      <c r="OF23" s="18"/>
      <c r="OG23" s="17"/>
      <c r="OH23" s="17"/>
      <c r="OI23" s="18"/>
      <c r="OJ23" s="17"/>
      <c r="OK23" s="17"/>
      <c r="OL23" s="18"/>
      <c r="OM23" s="17"/>
      <c r="ON23" s="17"/>
      <c r="OO23" s="18"/>
      <c r="OP23" s="17"/>
      <c r="OQ23" s="17"/>
      <c r="OR23" s="18"/>
      <c r="OS23" s="17"/>
      <c r="OT23" s="17"/>
      <c r="OU23" s="18"/>
      <c r="OV23" s="17"/>
      <c r="OW23" s="17"/>
      <c r="OX23" s="18"/>
      <c r="OY23" s="17"/>
    </row>
    <row r="24" spans="1:415" ht="12.75" customHeight="1" x14ac:dyDescent="0.25">
      <c r="A24" s="58">
        <v>41815</v>
      </c>
      <c r="B24" s="57">
        <v>0.66666666666666663</v>
      </c>
      <c r="C24" s="10" t="s">
        <v>88</v>
      </c>
      <c r="D24" s="10" t="s">
        <v>25</v>
      </c>
      <c r="E24" s="10" t="s">
        <v>11</v>
      </c>
      <c r="F24" s="10" t="s">
        <v>40</v>
      </c>
      <c r="G24" s="17">
        <v>3</v>
      </c>
      <c r="H24" s="18"/>
      <c r="I24" s="17">
        <v>0</v>
      </c>
      <c r="K24" s="17"/>
      <c r="L24" s="18" t="s">
        <v>11</v>
      </c>
      <c r="M24" s="17"/>
      <c r="N24" s="19"/>
      <c r="O24" s="19"/>
      <c r="P24" s="33" t="str">
        <f t="shared" si="21"/>
        <v/>
      </c>
      <c r="Q24" s="19"/>
      <c r="R24" s="19"/>
      <c r="S24" s="137" t="str">
        <f t="shared" si="22"/>
        <v/>
      </c>
      <c r="V24" s="137" t="str">
        <f t="shared" si="23"/>
        <v/>
      </c>
      <c r="Y24" s="137">
        <f t="shared" si="24"/>
        <v>2</v>
      </c>
      <c r="AB24" s="137" t="str">
        <f t="shared" si="25"/>
        <v/>
      </c>
      <c r="AE24" s="137" t="str">
        <f t="shared" si="26"/>
        <v/>
      </c>
      <c r="AH24" s="137">
        <f t="shared" si="27"/>
        <v>2</v>
      </c>
      <c r="AK24" s="137">
        <f t="shared" si="28"/>
        <v>1</v>
      </c>
      <c r="AN24" s="137">
        <f t="shared" si="29"/>
        <v>2</v>
      </c>
      <c r="AQ24" s="137">
        <f t="shared" si="30"/>
        <v>1</v>
      </c>
      <c r="AT24" s="137">
        <f t="shared" si="31"/>
        <v>2</v>
      </c>
      <c r="AW24" s="137" t="str">
        <f t="shared" si="32"/>
        <v/>
      </c>
      <c r="AZ24" s="137">
        <f t="shared" si="33"/>
        <v>2</v>
      </c>
      <c r="BC24" s="137" t="str">
        <f t="shared" si="34"/>
        <v/>
      </c>
      <c r="BF24" s="137">
        <f t="shared" si="35"/>
        <v>2</v>
      </c>
      <c r="BI24" s="137" t="str">
        <f t="shared" si="36"/>
        <v/>
      </c>
      <c r="BL24" s="137">
        <f t="shared" si="37"/>
        <v>2</v>
      </c>
      <c r="BO24" s="137">
        <f t="shared" si="38"/>
        <v>2</v>
      </c>
      <c r="BR24" s="137">
        <f t="shared" si="39"/>
        <v>1</v>
      </c>
      <c r="BU24" s="137">
        <f t="shared" si="40"/>
        <v>1</v>
      </c>
      <c r="BX24" s="137" t="str">
        <f t="shared" si="41"/>
        <v/>
      </c>
      <c r="CA24" s="137">
        <f t="shared" si="42"/>
        <v>1</v>
      </c>
      <c r="CD24" s="137" t="str">
        <f t="shared" si="43"/>
        <v/>
      </c>
      <c r="CG24" s="137" t="str">
        <f t="shared" si="44"/>
        <v/>
      </c>
      <c r="CJ24" s="137">
        <f t="shared" si="45"/>
        <v>1</v>
      </c>
      <c r="CM24" s="137">
        <f t="shared" si="46"/>
        <v>2</v>
      </c>
      <c r="CP24" s="137">
        <f t="shared" si="47"/>
        <v>1</v>
      </c>
      <c r="CS24" s="137">
        <f t="shared" si="48"/>
        <v>2</v>
      </c>
      <c r="CV24" s="137">
        <f t="shared" si="49"/>
        <v>1</v>
      </c>
      <c r="CY24" s="137">
        <f t="shared" si="50"/>
        <v>2</v>
      </c>
      <c r="DB24" s="137">
        <f t="shared" si="51"/>
        <v>2</v>
      </c>
      <c r="DE24" s="137">
        <f t="shared" si="52"/>
        <v>1</v>
      </c>
      <c r="DH24" s="137" t="str">
        <f t="shared" si="53"/>
        <v/>
      </c>
      <c r="DK24" s="137">
        <f t="shared" si="54"/>
        <v>2</v>
      </c>
      <c r="DN24" s="137" t="str">
        <f t="shared" si="55"/>
        <v/>
      </c>
      <c r="DQ24" s="137">
        <f t="shared" si="56"/>
        <v>2</v>
      </c>
      <c r="DT24" s="137">
        <f t="shared" si="57"/>
        <v>1</v>
      </c>
      <c r="DW24" s="137">
        <f t="shared" si="58"/>
        <v>1</v>
      </c>
      <c r="DZ24" s="137">
        <f t="shared" si="59"/>
        <v>1</v>
      </c>
      <c r="EC24" s="137">
        <f t="shared" si="60"/>
        <v>2</v>
      </c>
      <c r="EF24" s="137">
        <f t="shared" si="61"/>
        <v>1</v>
      </c>
      <c r="EI24" s="137">
        <f t="shared" si="62"/>
        <v>1</v>
      </c>
      <c r="EL24" s="137">
        <f t="shared" si="63"/>
        <v>1</v>
      </c>
      <c r="EO24" s="137">
        <f t="shared" si="64"/>
        <v>1</v>
      </c>
      <c r="ER24" s="137" t="str">
        <f t="shared" si="65"/>
        <v/>
      </c>
      <c r="EU24" s="137" t="str">
        <f t="shared" si="66"/>
        <v/>
      </c>
      <c r="EX24" s="137" t="str">
        <f t="shared" si="0"/>
        <v/>
      </c>
      <c r="FA24" s="137" t="str">
        <f t="shared" si="1"/>
        <v/>
      </c>
      <c r="FD24" s="137" t="str">
        <f t="shared" si="2"/>
        <v/>
      </c>
      <c r="FG24" s="137" t="str">
        <f t="shared" si="3"/>
        <v/>
      </c>
      <c r="FJ24" s="137" t="str">
        <f t="shared" si="4"/>
        <v/>
      </c>
      <c r="FM24" s="137" t="str">
        <f t="shared" si="5"/>
        <v/>
      </c>
      <c r="FP24" s="137" t="str">
        <f t="shared" si="6"/>
        <v/>
      </c>
      <c r="FS24" s="137" t="str">
        <f t="shared" si="7"/>
        <v/>
      </c>
      <c r="FV24" s="137" t="str">
        <f t="shared" si="8"/>
        <v/>
      </c>
      <c r="FY24" s="137" t="str">
        <f t="shared" si="9"/>
        <v/>
      </c>
      <c r="GB24" s="137" t="str">
        <f t="shared" si="10"/>
        <v/>
      </c>
      <c r="GE24" s="137" t="str">
        <f t="shared" si="11"/>
        <v/>
      </c>
      <c r="GH24" s="137" t="str">
        <f t="shared" si="12"/>
        <v/>
      </c>
      <c r="GK24" s="137" t="str">
        <f t="shared" si="13"/>
        <v/>
      </c>
      <c r="GN24" s="137" t="str">
        <f t="shared" si="14"/>
        <v/>
      </c>
      <c r="GQ24" s="137" t="str">
        <f t="shared" si="15"/>
        <v/>
      </c>
      <c r="GT24" s="137" t="str">
        <f t="shared" si="16"/>
        <v/>
      </c>
      <c r="GW24" s="137" t="str">
        <f t="shared" si="17"/>
        <v/>
      </c>
      <c r="GZ24" s="137" t="str">
        <f t="shared" si="18"/>
        <v/>
      </c>
      <c r="HC24" s="137" t="str">
        <f t="shared" si="19"/>
        <v/>
      </c>
      <c r="HF24" s="137" t="str">
        <f t="shared" si="20"/>
        <v/>
      </c>
      <c r="HI24" s="152"/>
      <c r="HJ24" s="17">
        <v>0</v>
      </c>
      <c r="HK24" s="18" t="s">
        <v>11</v>
      </c>
      <c r="HL24" s="17">
        <v>1</v>
      </c>
      <c r="HM24" s="199">
        <v>1</v>
      </c>
      <c r="HN24" s="200" t="s">
        <v>11</v>
      </c>
      <c r="HO24" s="199">
        <v>1</v>
      </c>
      <c r="HP24" s="214">
        <v>3</v>
      </c>
      <c r="HQ24" s="215" t="s">
        <v>11</v>
      </c>
      <c r="HR24" s="214">
        <v>1</v>
      </c>
      <c r="HS24" s="229">
        <v>2</v>
      </c>
      <c r="HT24" s="230" t="s">
        <v>11</v>
      </c>
      <c r="HU24" s="229">
        <v>2</v>
      </c>
      <c r="HV24" s="245">
        <v>2</v>
      </c>
      <c r="HW24" s="246" t="s">
        <v>11</v>
      </c>
      <c r="HX24" s="245">
        <v>2</v>
      </c>
      <c r="HY24" s="261">
        <v>1</v>
      </c>
      <c r="HZ24" s="262" t="s">
        <v>11</v>
      </c>
      <c r="IA24" s="261">
        <v>0</v>
      </c>
      <c r="IB24" s="261">
        <v>2</v>
      </c>
      <c r="IC24" s="262" t="s">
        <v>11</v>
      </c>
      <c r="ID24" s="261">
        <v>1</v>
      </c>
      <c r="IE24" s="278">
        <v>3</v>
      </c>
      <c r="IF24" s="279" t="s">
        <v>11</v>
      </c>
      <c r="IG24" s="278">
        <v>2</v>
      </c>
      <c r="IH24" s="278">
        <v>2</v>
      </c>
      <c r="II24" s="279" t="s">
        <v>11</v>
      </c>
      <c r="IJ24" s="278">
        <v>1</v>
      </c>
      <c r="IK24" s="278">
        <v>3</v>
      </c>
      <c r="IL24" s="279" t="s">
        <v>11</v>
      </c>
      <c r="IM24" s="278">
        <v>1</v>
      </c>
      <c r="IN24" s="295">
        <v>1</v>
      </c>
      <c r="IO24" s="296" t="s">
        <v>11</v>
      </c>
      <c r="IP24" s="295">
        <v>1</v>
      </c>
      <c r="IQ24" s="295">
        <v>1</v>
      </c>
      <c r="IR24" s="296" t="s">
        <v>11</v>
      </c>
      <c r="IS24" s="295">
        <v>0</v>
      </c>
      <c r="IT24" s="295">
        <v>1</v>
      </c>
      <c r="IU24" s="296" t="s">
        <v>11</v>
      </c>
      <c r="IV24" s="295">
        <v>1</v>
      </c>
      <c r="IW24" s="295">
        <v>1</v>
      </c>
      <c r="IX24" s="296" t="s">
        <v>11</v>
      </c>
      <c r="IY24" s="295">
        <v>0</v>
      </c>
      <c r="IZ24" s="295">
        <v>1</v>
      </c>
      <c r="JA24" s="296" t="s">
        <v>11</v>
      </c>
      <c r="JB24" s="295">
        <v>1</v>
      </c>
      <c r="JC24" s="295">
        <v>2</v>
      </c>
      <c r="JD24" s="296" t="s">
        <v>11</v>
      </c>
      <c r="JE24" s="295">
        <v>0</v>
      </c>
      <c r="JF24" s="300">
        <v>3</v>
      </c>
      <c r="JG24" s="301" t="s">
        <v>11</v>
      </c>
      <c r="JH24" s="300">
        <v>2</v>
      </c>
      <c r="JI24" s="331">
        <v>2</v>
      </c>
      <c r="JJ24" s="332" t="s">
        <v>11</v>
      </c>
      <c r="JK24" s="331">
        <v>1</v>
      </c>
      <c r="JL24" s="331">
        <v>2</v>
      </c>
      <c r="JM24" s="332" t="s">
        <v>11</v>
      </c>
      <c r="JN24" s="331">
        <v>1</v>
      </c>
      <c r="JO24" s="331">
        <v>2</v>
      </c>
      <c r="JP24" s="332" t="s">
        <v>11</v>
      </c>
      <c r="JQ24" s="331">
        <v>2</v>
      </c>
      <c r="JR24" s="348">
        <v>2</v>
      </c>
      <c r="JS24" s="349" t="s">
        <v>11</v>
      </c>
      <c r="JT24" s="348">
        <v>1</v>
      </c>
      <c r="JU24" s="348">
        <v>1</v>
      </c>
      <c r="JV24" s="349" t="s">
        <v>11</v>
      </c>
      <c r="JW24" s="348">
        <v>1</v>
      </c>
      <c r="JX24" s="348">
        <v>1</v>
      </c>
      <c r="JY24" s="349" t="s">
        <v>11</v>
      </c>
      <c r="JZ24" s="348">
        <v>2</v>
      </c>
      <c r="KA24" s="348">
        <v>2</v>
      </c>
      <c r="KB24" s="349" t="s">
        <v>11</v>
      </c>
      <c r="KC24" s="348">
        <v>1</v>
      </c>
      <c r="KD24" s="316">
        <v>3</v>
      </c>
      <c r="KE24" s="314" t="s">
        <v>11</v>
      </c>
      <c r="KF24" s="316">
        <v>1</v>
      </c>
      <c r="KG24" s="348">
        <v>2</v>
      </c>
      <c r="KH24" s="349" t="s">
        <v>11</v>
      </c>
      <c r="KI24" s="348">
        <v>1</v>
      </c>
      <c r="KJ24" s="348">
        <v>1</v>
      </c>
      <c r="KK24" s="349" t="s">
        <v>11</v>
      </c>
      <c r="KL24" s="348">
        <v>0</v>
      </c>
      <c r="KM24" s="348">
        <v>2</v>
      </c>
      <c r="KN24" s="349" t="s">
        <v>11</v>
      </c>
      <c r="KO24" s="348">
        <v>1</v>
      </c>
      <c r="KP24" s="348">
        <v>1</v>
      </c>
      <c r="KQ24" s="349" t="s">
        <v>11</v>
      </c>
      <c r="KR24" s="348">
        <v>0</v>
      </c>
      <c r="KS24" s="348">
        <v>1</v>
      </c>
      <c r="KT24" s="349" t="s">
        <v>11</v>
      </c>
      <c r="KU24" s="348">
        <v>0</v>
      </c>
      <c r="KV24" s="348">
        <v>2</v>
      </c>
      <c r="KW24" s="349" t="s">
        <v>11</v>
      </c>
      <c r="KX24" s="348">
        <v>1</v>
      </c>
      <c r="KY24" s="348">
        <v>1</v>
      </c>
      <c r="KZ24" s="349" t="s">
        <v>11</v>
      </c>
      <c r="LA24" s="348">
        <v>1</v>
      </c>
      <c r="LB24" s="348">
        <v>2</v>
      </c>
      <c r="LC24" s="349" t="s">
        <v>11</v>
      </c>
      <c r="LD24" s="348">
        <v>0</v>
      </c>
      <c r="LE24" s="375">
        <v>0</v>
      </c>
      <c r="LF24" s="376" t="s">
        <v>11</v>
      </c>
      <c r="LG24" s="375">
        <v>0</v>
      </c>
      <c r="LH24" s="375">
        <v>2</v>
      </c>
      <c r="LI24" s="376" t="s">
        <v>11</v>
      </c>
      <c r="LJ24" s="375">
        <v>0</v>
      </c>
      <c r="LK24" s="375">
        <v>2</v>
      </c>
      <c r="LL24" s="376" t="s">
        <v>11</v>
      </c>
      <c r="LM24" s="375">
        <v>1</v>
      </c>
      <c r="LN24" s="99">
        <v>2</v>
      </c>
      <c r="LO24" s="100" t="s">
        <v>11</v>
      </c>
      <c r="LP24" s="99">
        <v>1</v>
      </c>
      <c r="LQ24" s="375">
        <v>2</v>
      </c>
      <c r="LR24" s="376" t="s">
        <v>11</v>
      </c>
      <c r="LS24" s="375">
        <v>1</v>
      </c>
      <c r="LT24" s="375">
        <v>1</v>
      </c>
      <c r="LU24" s="376" t="s">
        <v>11</v>
      </c>
      <c r="LV24" s="375">
        <v>0</v>
      </c>
      <c r="LW24" s="375">
        <v>2</v>
      </c>
      <c r="LX24" s="376" t="s">
        <v>11</v>
      </c>
      <c r="LY24" s="375">
        <v>1</v>
      </c>
      <c r="LZ24" s="450">
        <v>2</v>
      </c>
      <c r="MA24" s="451" t="s">
        <v>11</v>
      </c>
      <c r="MB24" s="450">
        <v>1</v>
      </c>
      <c r="MC24" s="450">
        <v>2</v>
      </c>
      <c r="MD24" s="451" t="s">
        <v>11</v>
      </c>
      <c r="ME24" s="450">
        <v>1</v>
      </c>
      <c r="MF24" s="470">
        <v>2</v>
      </c>
      <c r="MG24" s="471" t="s">
        <v>11</v>
      </c>
      <c r="MH24" s="470">
        <v>1</v>
      </c>
      <c r="MI24" s="470">
        <v>0</v>
      </c>
      <c r="MJ24" s="471" t="s">
        <v>11</v>
      </c>
      <c r="MK24" s="470">
        <v>1</v>
      </c>
      <c r="ML24" s="470">
        <v>1</v>
      </c>
      <c r="MM24" s="471" t="s">
        <v>11</v>
      </c>
      <c r="MN24" s="470">
        <v>1</v>
      </c>
      <c r="MO24" s="17"/>
      <c r="MP24" s="18"/>
      <c r="MQ24" s="17"/>
      <c r="MR24" s="17"/>
      <c r="MS24" s="18"/>
      <c r="MT24" s="17"/>
      <c r="MU24" s="99"/>
      <c r="MV24" s="100"/>
      <c r="MW24" s="99"/>
      <c r="MX24" s="17"/>
      <c r="MY24" s="18"/>
      <c r="MZ24" s="17"/>
      <c r="NA24" s="17"/>
      <c r="NB24" s="18"/>
      <c r="NC24" s="17"/>
      <c r="ND24" s="17"/>
      <c r="NE24" s="18"/>
      <c r="NF24" s="17"/>
      <c r="NG24" s="17"/>
      <c r="NH24" s="18"/>
      <c r="NI24" s="17"/>
      <c r="NJ24" s="17"/>
      <c r="NK24" s="18"/>
      <c r="NL24" s="17"/>
      <c r="NM24" s="17"/>
      <c r="NN24" s="18"/>
      <c r="NO24" s="17"/>
      <c r="NP24" s="17"/>
      <c r="NQ24" s="18"/>
      <c r="NR24" s="17"/>
      <c r="NS24" s="17"/>
      <c r="NT24" s="18"/>
      <c r="NU24" s="17"/>
      <c r="NV24" s="17"/>
      <c r="NW24" s="18"/>
      <c r="NX24" s="17"/>
      <c r="NY24" s="17"/>
      <c r="NZ24" s="18"/>
      <c r="OA24" s="17"/>
      <c r="OB24" s="17"/>
      <c r="OC24" s="18"/>
      <c r="OD24" s="17"/>
      <c r="OE24" s="17"/>
      <c r="OF24" s="18"/>
      <c r="OG24" s="17"/>
      <c r="OH24" s="17"/>
      <c r="OI24" s="18"/>
      <c r="OJ24" s="17"/>
      <c r="OK24" s="17"/>
      <c r="OL24" s="18"/>
      <c r="OM24" s="17"/>
      <c r="ON24" s="17"/>
      <c r="OO24" s="18"/>
      <c r="OP24" s="17"/>
      <c r="OQ24" s="17"/>
      <c r="OR24" s="18"/>
      <c r="OS24" s="17"/>
      <c r="OT24" s="17"/>
      <c r="OU24" s="18"/>
      <c r="OV24" s="17"/>
      <c r="OW24" s="17"/>
      <c r="OX24" s="18"/>
      <c r="OY24" s="17"/>
    </row>
    <row r="25" spans="1:415" ht="12.75" customHeight="1" x14ac:dyDescent="0.25">
      <c r="A25" s="168"/>
      <c r="B25" s="16"/>
      <c r="F25" s="21"/>
      <c r="G25" s="22"/>
      <c r="H25" s="22"/>
      <c r="I25" s="22"/>
      <c r="K25" s="22"/>
      <c r="L25" s="22"/>
      <c r="M25" s="22"/>
      <c r="N25" s="22"/>
      <c r="O25" s="22"/>
      <c r="P25" s="22"/>
      <c r="Q25" s="22"/>
      <c r="R25" s="22"/>
      <c r="S25" s="155"/>
      <c r="V25" s="155"/>
      <c r="Y25" s="155"/>
      <c r="AB25" s="155"/>
      <c r="AE25" s="155"/>
      <c r="AH25" s="155"/>
      <c r="AK25" s="155"/>
      <c r="AN25" s="155"/>
      <c r="AQ25" s="155"/>
      <c r="AT25" s="155"/>
      <c r="AW25" s="155"/>
      <c r="AZ25" s="155"/>
      <c r="BC25" s="155"/>
      <c r="BF25" s="155"/>
      <c r="BI25" s="155"/>
      <c r="BL25" s="155"/>
      <c r="BO25" s="155"/>
      <c r="BR25" s="155"/>
      <c r="BU25" s="155"/>
      <c r="BX25" s="155"/>
      <c r="CA25" s="155"/>
      <c r="CD25" s="155"/>
      <c r="CG25" s="155"/>
      <c r="CJ25" s="155"/>
      <c r="CM25" s="155"/>
      <c r="CP25" s="155"/>
      <c r="CS25" s="155"/>
      <c r="CV25" s="155"/>
      <c r="CY25" s="155"/>
      <c r="DB25" s="155"/>
      <c r="DE25" s="155"/>
      <c r="DH25" s="155"/>
      <c r="DK25" s="155"/>
      <c r="DN25" s="155"/>
      <c r="DQ25" s="155"/>
      <c r="DT25" s="155"/>
      <c r="DW25" s="155"/>
      <c r="DZ25" s="155"/>
      <c r="EC25" s="155"/>
      <c r="EF25" s="155"/>
      <c r="EI25" s="155"/>
      <c r="EL25" s="155"/>
      <c r="EO25" s="155"/>
      <c r="ER25" s="155"/>
      <c r="EU25" s="155"/>
      <c r="EX25" s="155"/>
      <c r="FA25" s="155"/>
      <c r="FD25" s="155"/>
      <c r="FG25" s="155"/>
      <c r="FJ25" s="155"/>
      <c r="FM25" s="155"/>
      <c r="FP25" s="155"/>
      <c r="FS25" s="155"/>
      <c r="FV25" s="155"/>
      <c r="FY25" s="155"/>
      <c r="GB25" s="155"/>
      <c r="GE25" s="155"/>
      <c r="GH25" s="155"/>
      <c r="GK25" s="155"/>
      <c r="GN25" s="155"/>
      <c r="GQ25" s="155"/>
      <c r="GT25" s="155"/>
      <c r="GW25" s="155"/>
      <c r="GZ25" s="155"/>
      <c r="HC25" s="155"/>
      <c r="HF25" s="155"/>
      <c r="HI25" s="152"/>
      <c r="HJ25" s="22"/>
      <c r="HK25" s="22"/>
      <c r="HL25" s="22"/>
      <c r="HM25" s="201"/>
      <c r="HN25" s="201"/>
      <c r="HO25" s="201"/>
      <c r="HP25" s="216"/>
      <c r="HQ25" s="216"/>
      <c r="HR25" s="216"/>
      <c r="HS25" s="231"/>
      <c r="HT25" s="231"/>
      <c r="HU25" s="231"/>
      <c r="HV25" s="247"/>
      <c r="HW25" s="247"/>
      <c r="HX25" s="247"/>
      <c r="HY25" s="263"/>
      <c r="HZ25" s="263"/>
      <c r="IA25" s="263"/>
      <c r="IB25" s="263"/>
      <c r="IC25" s="263"/>
      <c r="ID25" s="263"/>
      <c r="IE25" s="280"/>
      <c r="IF25" s="280"/>
      <c r="IG25" s="280"/>
      <c r="IH25" s="280"/>
      <c r="II25" s="280"/>
      <c r="IJ25" s="280"/>
      <c r="IK25" s="280"/>
      <c r="IL25" s="280"/>
      <c r="IM25" s="280"/>
      <c r="IN25" s="297"/>
      <c r="IO25" s="297"/>
      <c r="IP25" s="297"/>
      <c r="IQ25" s="297"/>
      <c r="IR25" s="297"/>
      <c r="IS25" s="297"/>
      <c r="IT25" s="297"/>
      <c r="IU25" s="297"/>
      <c r="IV25" s="297"/>
      <c r="IW25" s="297"/>
      <c r="IX25" s="297"/>
      <c r="IY25" s="297"/>
      <c r="IZ25" s="297"/>
      <c r="JA25" s="297"/>
      <c r="JB25" s="297"/>
      <c r="JC25" s="297"/>
      <c r="JD25" s="297"/>
      <c r="JE25" s="297"/>
      <c r="JF25" s="302"/>
      <c r="JG25" s="302"/>
      <c r="JH25" s="302"/>
      <c r="JI25" s="333"/>
      <c r="JJ25" s="333"/>
      <c r="JK25" s="333"/>
      <c r="JL25" s="333"/>
      <c r="JM25" s="333"/>
      <c r="JN25" s="333"/>
      <c r="JO25" s="333"/>
      <c r="JP25" s="333"/>
      <c r="JQ25" s="333"/>
      <c r="JR25" s="350"/>
      <c r="JS25" s="350"/>
      <c r="JT25" s="350"/>
      <c r="JU25" s="350"/>
      <c r="JV25" s="350"/>
      <c r="JW25" s="350"/>
      <c r="JX25" s="350"/>
      <c r="JY25" s="350"/>
      <c r="JZ25" s="350"/>
      <c r="KA25" s="350"/>
      <c r="KB25" s="350"/>
      <c r="KC25" s="350"/>
      <c r="KD25" s="319"/>
      <c r="KE25" s="319"/>
      <c r="KF25" s="319"/>
      <c r="KG25" s="350"/>
      <c r="KH25" s="350"/>
      <c r="KI25" s="350"/>
      <c r="KJ25" s="350"/>
      <c r="KK25" s="350"/>
      <c r="KL25" s="350"/>
      <c r="KM25" s="350"/>
      <c r="KN25" s="350"/>
      <c r="KO25" s="350"/>
      <c r="KP25" s="350"/>
      <c r="KQ25" s="350"/>
      <c r="KR25" s="350"/>
      <c r="KS25" s="350"/>
      <c r="KT25" s="350"/>
      <c r="KU25" s="350"/>
      <c r="KV25" s="350"/>
      <c r="KW25" s="350"/>
      <c r="KX25" s="350"/>
      <c r="KY25" s="350"/>
      <c r="KZ25" s="350"/>
      <c r="LA25" s="350"/>
      <c r="LB25" s="350"/>
      <c r="LC25" s="350"/>
      <c r="LD25" s="350"/>
      <c r="LE25" s="377"/>
      <c r="LF25" s="377"/>
      <c r="LG25" s="377"/>
      <c r="LH25" s="377"/>
      <c r="LI25" s="377"/>
      <c r="LJ25" s="377"/>
      <c r="LK25" s="377"/>
      <c r="LL25" s="377"/>
      <c r="LM25" s="377"/>
      <c r="LN25" s="101"/>
      <c r="LO25" s="101"/>
      <c r="LP25" s="101"/>
      <c r="LQ25" s="377"/>
      <c r="LR25" s="377"/>
      <c r="LS25" s="377"/>
      <c r="LT25" s="377"/>
      <c r="LU25" s="377"/>
      <c r="LV25" s="377"/>
      <c r="LW25" s="377"/>
      <c r="LX25" s="377"/>
      <c r="LY25" s="377"/>
      <c r="LZ25" s="452"/>
      <c r="MA25" s="452"/>
      <c r="MB25" s="452"/>
      <c r="MC25" s="452"/>
      <c r="MD25" s="452"/>
      <c r="ME25" s="452"/>
      <c r="MF25" s="472"/>
      <c r="MG25" s="472"/>
      <c r="MH25" s="472"/>
      <c r="MI25" s="472"/>
      <c r="MJ25" s="472"/>
      <c r="MK25" s="472"/>
      <c r="ML25" s="472"/>
      <c r="MM25" s="472"/>
      <c r="MN25" s="472"/>
      <c r="MO25" s="22"/>
      <c r="MP25" s="22"/>
      <c r="MQ25" s="22"/>
      <c r="MR25" s="22"/>
      <c r="MS25" s="22"/>
      <c r="MT25" s="22"/>
      <c r="MU25" s="101"/>
      <c r="MV25" s="101"/>
      <c r="MW25" s="101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</row>
    <row r="26" spans="1:415" ht="12.75" customHeight="1" x14ac:dyDescent="0.25">
      <c r="A26" s="169" t="s">
        <v>18</v>
      </c>
      <c r="B26" s="16"/>
      <c r="G26" s="22"/>
      <c r="H26" s="22"/>
      <c r="I26" s="22"/>
      <c r="K26" s="22"/>
      <c r="L26" s="22"/>
      <c r="M26" s="22"/>
      <c r="N26" s="22"/>
      <c r="O26" s="22"/>
      <c r="P26" s="22"/>
      <c r="Q26" s="22"/>
      <c r="R26" s="22"/>
      <c r="S26" s="490"/>
      <c r="V26" s="490"/>
      <c r="Y26" s="490"/>
      <c r="AB26" s="490"/>
      <c r="AE26" s="490"/>
      <c r="AH26" s="490"/>
      <c r="AK26" s="490"/>
      <c r="AN26" s="490"/>
      <c r="AQ26" s="490"/>
      <c r="AT26" s="490"/>
      <c r="AW26" s="490"/>
      <c r="AZ26" s="490"/>
      <c r="BC26" s="490"/>
      <c r="BF26" s="490"/>
      <c r="BI26" s="490"/>
      <c r="BL26" s="490"/>
      <c r="BO26" s="490"/>
      <c r="BR26" s="490"/>
      <c r="BU26" s="490"/>
      <c r="BX26" s="490"/>
      <c r="CA26" s="490"/>
      <c r="CD26" s="490"/>
      <c r="CG26" s="490"/>
      <c r="CJ26" s="490"/>
      <c r="CM26" s="490"/>
      <c r="CP26" s="490"/>
      <c r="CS26" s="490"/>
      <c r="CV26" s="490"/>
      <c r="CY26" s="490"/>
      <c r="DB26" s="490"/>
      <c r="DE26" s="490"/>
      <c r="DH26" s="490"/>
      <c r="DK26" s="490"/>
      <c r="DN26" s="490"/>
      <c r="DQ26" s="490"/>
      <c r="DT26" s="490"/>
      <c r="DW26" s="490"/>
      <c r="DZ26" s="490"/>
      <c r="EC26" s="490"/>
      <c r="EF26" s="490"/>
      <c r="EI26" s="490"/>
      <c r="EL26" s="490"/>
      <c r="EO26" s="490"/>
      <c r="ER26" s="490"/>
      <c r="EU26" s="490"/>
      <c r="EX26" s="165"/>
      <c r="FA26" s="165"/>
      <c r="FD26" s="165"/>
      <c r="FG26" s="165"/>
      <c r="FJ26" s="165"/>
      <c r="FM26" s="165"/>
      <c r="FP26" s="167"/>
      <c r="FS26" s="165"/>
      <c r="FV26" s="165"/>
      <c r="FY26" s="172"/>
      <c r="GB26" s="165"/>
      <c r="GE26" s="165"/>
      <c r="GH26" s="165"/>
      <c r="GK26" s="165"/>
      <c r="GN26" s="165"/>
      <c r="GQ26" s="165"/>
      <c r="GT26" s="165"/>
      <c r="GW26" s="165"/>
      <c r="GZ26" s="165"/>
      <c r="HC26" s="165"/>
      <c r="HF26" s="165"/>
      <c r="HI26" s="152"/>
      <c r="HJ26" s="22"/>
      <c r="HK26" s="22"/>
      <c r="HL26" s="22"/>
      <c r="HM26" s="201"/>
      <c r="HN26" s="201"/>
      <c r="HO26" s="201"/>
      <c r="HP26" s="216"/>
      <c r="HQ26" s="216"/>
      <c r="HR26" s="216"/>
      <c r="HS26" s="231"/>
      <c r="HT26" s="231"/>
      <c r="HU26" s="231"/>
      <c r="HV26" s="247"/>
      <c r="HW26" s="247"/>
      <c r="HX26" s="247"/>
      <c r="HY26" s="263"/>
      <c r="HZ26" s="263"/>
      <c r="IA26" s="263"/>
      <c r="IB26" s="263"/>
      <c r="IC26" s="263"/>
      <c r="ID26" s="263"/>
      <c r="IE26" s="280"/>
      <c r="IF26" s="280"/>
      <c r="IG26" s="280"/>
      <c r="IH26" s="280"/>
      <c r="II26" s="280"/>
      <c r="IJ26" s="280"/>
      <c r="IK26" s="280"/>
      <c r="IL26" s="280"/>
      <c r="IM26" s="280"/>
      <c r="IN26" s="297"/>
      <c r="IO26" s="297"/>
      <c r="IP26" s="297"/>
      <c r="IQ26" s="297"/>
      <c r="IR26" s="297"/>
      <c r="IS26" s="297"/>
      <c r="IT26" s="297"/>
      <c r="IU26" s="297"/>
      <c r="IV26" s="297"/>
      <c r="IW26" s="297"/>
      <c r="IX26" s="297"/>
      <c r="IY26" s="297"/>
      <c r="IZ26" s="297"/>
      <c r="JA26" s="297"/>
      <c r="JB26" s="297"/>
      <c r="JC26" s="297"/>
      <c r="JD26" s="297"/>
      <c r="JE26" s="297"/>
      <c r="JF26" s="302"/>
      <c r="JG26" s="302"/>
      <c r="JH26" s="302"/>
      <c r="JI26" s="333"/>
      <c r="JJ26" s="333"/>
      <c r="JK26" s="333"/>
      <c r="JL26" s="333"/>
      <c r="JM26" s="333"/>
      <c r="JN26" s="333"/>
      <c r="JO26" s="333"/>
      <c r="JP26" s="333"/>
      <c r="JQ26" s="333"/>
      <c r="JR26" s="350"/>
      <c r="JS26" s="350"/>
      <c r="JT26" s="350"/>
      <c r="JU26" s="350"/>
      <c r="JV26" s="350"/>
      <c r="JW26" s="350"/>
      <c r="JX26" s="350"/>
      <c r="JY26" s="350"/>
      <c r="JZ26" s="350"/>
      <c r="KA26" s="350"/>
      <c r="KB26" s="350"/>
      <c r="KC26" s="350"/>
      <c r="KD26" s="319"/>
      <c r="KE26" s="319"/>
      <c r="KF26" s="319"/>
      <c r="KG26" s="350"/>
      <c r="KH26" s="350"/>
      <c r="KI26" s="350"/>
      <c r="KJ26" s="350"/>
      <c r="KK26" s="350"/>
      <c r="KL26" s="350"/>
      <c r="KM26" s="350"/>
      <c r="KN26" s="350"/>
      <c r="KO26" s="350"/>
      <c r="KP26" s="350"/>
      <c r="KQ26" s="350"/>
      <c r="KR26" s="350"/>
      <c r="KS26" s="350"/>
      <c r="KT26" s="350"/>
      <c r="KU26" s="350"/>
      <c r="KV26" s="350"/>
      <c r="KW26" s="350"/>
      <c r="KX26" s="350"/>
      <c r="KY26" s="350"/>
      <c r="KZ26" s="350"/>
      <c r="LA26" s="350"/>
      <c r="LB26" s="350"/>
      <c r="LC26" s="350"/>
      <c r="LD26" s="350"/>
      <c r="LE26" s="377"/>
      <c r="LF26" s="377"/>
      <c r="LG26" s="377"/>
      <c r="LH26" s="377"/>
      <c r="LI26" s="377"/>
      <c r="LJ26" s="377"/>
      <c r="LK26" s="377"/>
      <c r="LL26" s="377"/>
      <c r="LM26" s="377"/>
      <c r="LN26" s="101"/>
      <c r="LO26" s="101"/>
      <c r="LP26" s="101"/>
      <c r="LQ26" s="377"/>
      <c r="LR26" s="377"/>
      <c r="LS26" s="377"/>
      <c r="LT26" s="377"/>
      <c r="LU26" s="377"/>
      <c r="LV26" s="377"/>
      <c r="LW26" s="377"/>
      <c r="LX26" s="377"/>
      <c r="LY26" s="377"/>
      <c r="LZ26" s="452"/>
      <c r="MA26" s="452"/>
      <c r="MB26" s="452"/>
      <c r="MC26" s="452"/>
      <c r="MD26" s="452"/>
      <c r="ME26" s="452"/>
      <c r="MF26" s="472"/>
      <c r="MG26" s="472"/>
      <c r="MH26" s="472"/>
      <c r="MI26" s="472"/>
      <c r="MJ26" s="472"/>
      <c r="MK26" s="472"/>
      <c r="ML26" s="472"/>
      <c r="MM26" s="472"/>
      <c r="MN26" s="472"/>
      <c r="MO26" s="22"/>
      <c r="MP26" s="22"/>
      <c r="MQ26" s="22"/>
      <c r="MR26" s="22"/>
      <c r="MS26" s="22"/>
      <c r="MT26" s="22"/>
      <c r="MU26" s="101"/>
      <c r="MV26" s="101"/>
      <c r="MW26" s="101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</row>
    <row r="27" spans="1:415" ht="12.75" customHeight="1" x14ac:dyDescent="0.25">
      <c r="A27" s="58">
        <v>41805</v>
      </c>
      <c r="B27" s="57">
        <v>0.70833333333333337</v>
      </c>
      <c r="C27" s="10" t="s">
        <v>78</v>
      </c>
      <c r="D27" s="10" t="s">
        <v>79</v>
      </c>
      <c r="E27" s="10" t="s">
        <v>11</v>
      </c>
      <c r="F27" s="10" t="s">
        <v>33</v>
      </c>
      <c r="G27" s="17">
        <v>0</v>
      </c>
      <c r="H27" s="18"/>
      <c r="I27" s="17">
        <v>1</v>
      </c>
      <c r="K27" s="17"/>
      <c r="L27" s="18" t="s">
        <v>11</v>
      </c>
      <c r="M27" s="17"/>
      <c r="N27" s="19"/>
      <c r="O27" s="19"/>
      <c r="P27" s="33">
        <f>IF(COUNTIF(S27:HH27,"3")=0,"",COUNTIF(S27:HH27,"3"))</f>
        <v>4</v>
      </c>
      <c r="Q27" s="19"/>
      <c r="R27" s="19"/>
      <c r="S27" s="137" t="str">
        <f>IF(OR($G27="",$I27="",HJ27="",HL27=""),"",IF((AND(HJ27=$G27,HL27=$I27)),3,IF(AND(HJ27-HL27&gt;0,$G27-$I27&gt;0,+OR(HJ27=$G27,HL27=$I27)),2,IF(AND(HJ27-HL27&lt;0,$G27-$I27&lt;0,+OR(HJ27=$G27,HL27=$I27)),2,IF(AND(HJ27=HL27,$G27=$I27),2,IF(AND(HJ27-HL27&gt;0,$G27-$I27&gt;0),1,IF(AND(HJ27-HL27&lt;0,$G27-$I27&lt;0),1,"")))))))</f>
        <v/>
      </c>
      <c r="V27" s="137" t="str">
        <f>IF(OR($G27="",$I27="",HM27="",HO27=""),"",IF((AND(HM27=$G27,HO27=$I27)),3,IF(AND(HM27-HO27&gt;0,$G27-$I27&gt;0,+OR(HM27=$G27,HO27=$I27)),2,IF(AND(HM27-HO27&lt;0,$G27-$I27&lt;0,+OR(HM27=$G27,HO27=$I27)),2,IF(AND(HM27=HO27,$G27=$I27),2,IF(AND(HM27-HO27&gt;0,$G27-$I27&gt;0),1,IF(AND(HM27-HO27&lt;0,$G27-$I27&lt;0),1,"")))))))</f>
        <v/>
      </c>
      <c r="Y27" s="137" t="str">
        <f>IF(OR($G27="",$I27="",HP27="",HR27=""),"",IF((AND(HP27=$G27,HR27=$I27)),3,IF(AND(HP27-HR27&gt;0,$G27-$I27&gt;0,+OR(HP27=$G27,HR27=$I27)),2,IF(AND(HP27-HR27&lt;0,$G27-$I27&lt;0,+OR(HP27=$G27,HR27=$I27)),2,IF(AND(HP27=HR27,$G27=$I27),2,IF(AND(HP27-HR27&gt;0,$G27-$I27&gt;0),1,IF(AND(HP27-HR27&lt;0,$G27-$I27&lt;0),1,"")))))))</f>
        <v/>
      </c>
      <c r="AB27" s="137">
        <f>IF(OR($G27="",$I27="",HS27="",HU27=""),"",IF((AND(HS27=$G27,HU27=$I27)),3,IF(AND(HS27-HU27&gt;0,$G27-$I27&gt;0,+OR(HS27=$G27,HU27=$I27)),2,IF(AND(HS27-HU27&lt;0,$G27-$I27&lt;0,+OR(HS27=$G27,HU27=$I27)),2,IF(AND(HS27=HU27,$G27=$I27),2,IF(AND(HS27-HU27&gt;0,$G27-$I27&gt;0),1,IF(AND(HS27-HU27&lt;0,$G27-$I27&lt;0),1,"")))))))</f>
        <v>3</v>
      </c>
      <c r="AE27" s="137">
        <f>IF(OR($G27="",$I27="",HV27="",HX27=""),"",IF((AND(HV27=$G27,HX27=$I27)),3,IF(AND(HV27-HX27&gt;0,$G27-$I27&gt;0,+OR(HV27=$G27,HX27=$I27)),2,IF(AND(HV27-HX27&lt;0,$G27-$I27&lt;0,+OR(HV27=$G27,HX27=$I27)),2,IF(AND(HV27=HX27,$G27=$I27),2,IF(AND(HV27-HX27&gt;0,$G27-$I27&gt;0),1,IF(AND(HV27-HX27&lt;0,$G27-$I27&lt;0),1,"")))))))</f>
        <v>3</v>
      </c>
      <c r="AH27" s="137" t="str">
        <f>IF(OR($G27="",$I27="",HY27="",IA27=""),"",IF((AND(HY27=$G27,IA27=$I27)),3,IF(AND(HY27-IA27&gt;0,$G27-$I27&gt;0,+OR(HY27=$G27,IA27=$I27)),2,IF(AND(HY27-IA27&lt;0,$G27-$I27&lt;0,+OR(HY27=$G27,IA27=$I27)),2,IF(AND(HY27=IA27,$G27=$I27),2,IF(AND(HY27-IA27&gt;0,$G27-$I27&gt;0),1,IF(AND(HY27-IA27&lt;0,$G27-$I27&lt;0),1,"")))))))</f>
        <v/>
      </c>
      <c r="AK27" s="137">
        <f>IF(OR($G27="",$I27="",IB27="",ID27=""),"",IF((AND(IB27=$G27,ID27=$I27)),3,IF(AND(IB27-ID27&gt;0,$G27-$I27&gt;0,+OR(IB27=$G27,ID27=$I27)),2,IF(AND(IB27-ID27&lt;0,$G27-$I27&lt;0,+OR(IB27=$G27,ID27=$I27)),2,IF(AND(IB27=ID27,$G27=$I27),2,IF(AND(IB27-ID27&gt;0,$G27-$I27&gt;0),1,IF(AND(IB27-ID27&lt;0,$G27-$I27&lt;0),1,"")))))))</f>
        <v>1</v>
      </c>
      <c r="AN27" s="137" t="str">
        <f>IF(OR($G27="",$I27="",IE27="",IG27=""),"",IF((AND(IE27=$G27,IG27=$I27)),3,IF(AND(IE27-IG27&gt;0,$G27-$I27&gt;0,+OR(IE27=$G27,IG27=$I27)),2,IF(AND(IE27-IG27&lt;0,$G27-$I27&lt;0,+OR(IE27=$G27,IG27=$I27)),2,IF(AND(IE27=IG27,$G27=$I27),2,IF(AND(IE27-IG27&gt;0,$G27-$I27&gt;0),1,IF(AND(IE27-IG27&lt;0,$G27-$I27&lt;0),1,"")))))))</f>
        <v/>
      </c>
      <c r="AQ27" s="137" t="str">
        <f>IF(OR($G27="",$I27="",IH27="",IJ27=""),"",IF((AND(IH27=$G27,IJ27=$I27)),3,IF(AND(IH27-IJ27&gt;0,$G27-$I27&gt;0,+OR(IH27=$G27,IJ27=$I27)),2,IF(AND(IH27-IJ27&lt;0,$G27-$I27&lt;0,+OR(IH27=$G27,IJ27=$I27)),2,IF(AND(IH27=IJ27,$G27=$I27),2,IF(AND(IH27-IJ27&gt;0,$G27-$I27&gt;0),1,IF(AND(IH27-IJ27&lt;0,$G27-$I27&lt;0),1,"")))))))</f>
        <v/>
      </c>
      <c r="AT27" s="137" t="str">
        <f>IF(OR($G27="",$I27="",IK27="",IM27=""),"",IF((AND(IK27=$G27,IM27=$I27)),3,IF(AND(IK27-IM27&gt;0,$G27-$I27&gt;0,+OR(IK27=$G27,IM27=$I27)),2,IF(AND(IK27-IM27&lt;0,$G27-$I27&lt;0,+OR(IK27=$G27,IM27=$I27)),2,IF(AND(IK27=IM27,$G27=$I27),2,IF(AND(IK27-IM27&gt;0,$G27-$I27&gt;0),1,IF(AND(IK27-IM27&lt;0,$G27-$I27&lt;0),1,"")))))))</f>
        <v/>
      </c>
      <c r="AW27" s="137" t="str">
        <f>IF(OR($G27="",$I27="",IN27="",IP27=""),"",IF((AND(IN27=$G27,IP27=$I27)),3,IF(AND(IN27-IP27&gt;0,$G27-$I27&gt;0,+OR(IN27=$G27,IP27=$I27)),2,IF(AND(IN27-IP27&lt;0,$G27-$I27&lt;0,+OR(IN27=$G27,IP27=$I27)),2,IF(AND(IN27=IP27,$G27=$I27),2,IF(AND(IN27-IP27&gt;0,$G27-$I27&gt;0),1,IF(AND(IN27-IP27&lt;0,$G27-$I27&lt;0),1,"")))))))</f>
        <v/>
      </c>
      <c r="AZ27" s="137" t="str">
        <f>IF(OR($G27="",$I27="",IQ27="",IS27=""),"",IF((AND(IQ27=$G27,IS27=$I27)),3,IF(AND(IQ27-IS27&gt;0,$G27-$I27&gt;0,+OR(IQ27=$G27,IS27=$I27)),2,IF(AND(IQ27-IS27&lt;0,$G27-$I27&lt;0,+OR(IQ27=$G27,IS27=$I27)),2,IF(AND(IQ27=IS27,$G27=$I27),2,IF(AND(IQ27-IS27&gt;0,$G27-$I27&gt;0),1,IF(AND(IQ27-IS27&lt;0,$G27-$I27&lt;0),1,"")))))))</f>
        <v/>
      </c>
      <c r="BC27" s="137" t="str">
        <f>IF(OR($G27="",$I27="",IT27="",IV27=""),"",IF((AND(IT27=$G27,IV27=$I27)),3,IF(AND(IT27-IV27&gt;0,$G27-$I27&gt;0,+OR(IT27=$G27,IV27=$I27)),2,IF(AND(IT27-IV27&lt;0,$G27-$I27&lt;0,+OR(IT27=$G27,IV27=$I27)),2,IF(AND(IT27=IV27,$G27=$I27),2,IF(AND(IT27-IV27&gt;0,$G27-$I27&gt;0),1,IF(AND(IT27-IV27&lt;0,$G27-$I27&lt;0),1,"")))))))</f>
        <v/>
      </c>
      <c r="BF27" s="137" t="str">
        <f>IF(OR($G27="",$I27="",IW27="",IY27=""),"",IF((AND(IW27=$G27,IY27=$I27)),3,IF(AND(IW27-IY27&gt;0,$G27-$I27&gt;0,+OR(IW27=$G27,IY27=$I27)),2,IF(AND(IW27-IY27&lt;0,$G27-$I27&lt;0,+OR(IW27=$G27,IY27=$I27)),2,IF(AND(IW27=IY27,$G27=$I27),2,IF(AND(IW27-IY27&gt;0,$G27-$I27&gt;0),1,IF(AND(IW27-IY27&lt;0,$G27-$I27&lt;0),1,"")))))))</f>
        <v/>
      </c>
      <c r="BI27" s="137" t="str">
        <f>IF(OR($G27="",$I27="",IZ27="",JB27=""),"",IF((AND(IZ27=$G27,JB27=$I27)),3,IF(AND(IZ27-JB27&gt;0,$G27-$I27&gt;0,+OR(IZ27=$G27,JB27=$I27)),2,IF(AND(IZ27-JB27&lt;0,$G27-$I27&lt;0,+OR(IZ27=$G27,JB27=$I27)),2,IF(AND(IZ27=JB27,$G27=$I27),2,IF(AND(IZ27-JB27&gt;0,$G27-$I27&gt;0),1,IF(AND(IZ27-JB27&lt;0,$G27-$I27&lt;0),1,"")))))))</f>
        <v/>
      </c>
      <c r="BL27" s="137" t="str">
        <f>IF(OR($G27="",$I27="",JC27="",JE27=""),"",IF((AND(JC27=$G27,JE27=$I27)),3,IF(AND(JC27-JE27&gt;0,$G27-$I27&gt;0,+OR(JC27=$G27,JE27=$I27)),2,IF(AND(JC27-JE27&lt;0,$G27-$I27&lt;0,+OR(JC27=$G27,JE27=$I27)),2,IF(AND(JC27=JE27,$G27=$I27),2,IF(AND(JC27-JE27&gt;0,$G27-$I27&gt;0),1,IF(AND(JC27-JE27&lt;0,$G27-$I27&lt;0),1,"")))))))</f>
        <v/>
      </c>
      <c r="BO27" s="137" t="str">
        <f>IF(OR($G27="",$I27="",JF27="",JH27=""),"",IF((AND(JF27=$G27,JH27=$I27)),3,IF(AND(JF27-JH27&gt;0,$G27-$I27&gt;0,+OR(JF27=$G27,JH27=$I27)),2,IF(AND(JF27-JH27&lt;0,$G27-$I27&lt;0,+OR(JF27=$G27,JH27=$I27)),2,IF(AND(JF27=JH27,$G27=$I27),2,IF(AND(JF27-JH27&gt;0,$G27-$I27&gt;0),1,IF(AND(JF27-JH27&lt;0,$G27-$I27&lt;0),1,"")))))))</f>
        <v/>
      </c>
      <c r="BR27" s="137" t="str">
        <f>IF(OR($G27="",$I27="",JI27="",JK27=""),"",IF((AND(JI27=$G27,JK27=$I27)),3,IF(AND(JI27-JK27&gt;0,$G27-$I27&gt;0,+OR(JI27=$G27,JK27=$I27)),2,IF(AND(JI27-JK27&lt;0,$G27-$I27&lt;0,+OR(JI27=$G27,JK27=$I27)),2,IF(AND(JI27=JK27,$G27=$I27),2,IF(AND(JI27-JK27&gt;0,$G27-$I27&gt;0),1,IF(AND(JI27-JK27&lt;0,$G27-$I27&lt;0),1,"")))))))</f>
        <v/>
      </c>
      <c r="BU27" s="137" t="str">
        <f>IF(OR($G27="",$I27="",JL27="",JN27=""),"",IF((AND(JL27=$G27,JN27=$I27)),3,IF(AND(JL27-JN27&gt;0,$G27-$I27&gt;0,+OR(JL27=$G27,JN27=$I27)),2,IF(AND(JL27-JN27&lt;0,$G27-$I27&lt;0,+OR(JL27=$G27,JN27=$I27)),2,IF(AND(JL27=JN27,$G27=$I27),2,IF(AND(JL27-JN27&gt;0,$G27-$I27&gt;0),1,IF(AND(JL27-JN27&lt;0,$G27-$I27&lt;0),1,"")))))))</f>
        <v/>
      </c>
      <c r="BX27" s="137" t="str">
        <f>IF(OR($G27="",$I27="",JO27="",JQ27=""),"",IF((AND(JO27=$G27,JQ27=$I27)),3,IF(AND(JO27-JQ27&gt;0,$G27-$I27&gt;0,+OR(JO27=$G27,JQ27=$I27)),2,IF(AND(JO27-JQ27&lt;0,$G27-$I27&lt;0,+OR(JO27=$G27,JQ27=$I27)),2,IF(AND(JO27=JQ27,$G27=$I27),2,IF(AND(JO27-JQ27&gt;0,$G27-$I27&gt;0),1,IF(AND(JO27-JQ27&lt;0,$G27-$I27&lt;0),1,"")))))))</f>
        <v/>
      </c>
      <c r="CA27" s="137" t="str">
        <f>IF(OR($G27="",$I27="",JR27="",JT27=""),"",IF((AND(JR27=$G27,JT27=$I27)),3,IF(AND(JR27-JT27&gt;0,$G27-$I27&gt;0,+OR(JR27=$G27,JT27=$I27)),2,IF(AND(JR27-JT27&lt;0,$G27-$I27&lt;0,+OR(JR27=$G27,JT27=$I27)),2,IF(AND(JR27=JT27,$G27=$I27),2,IF(AND(JR27-JT27&gt;0,$G27-$I27&gt;0),1,IF(AND(JR27-JT27&lt;0,$G27-$I27&lt;0),1,"")))))))</f>
        <v/>
      </c>
      <c r="CD27" s="137" t="str">
        <f>IF(OR($G27="",$I27="",JU27="",JW27=""),"",IF((AND(JU27=$G27,JW27=$I27)),3,IF(AND(JU27-JW27&gt;0,$G27-$I27&gt;0,+OR(JU27=$G27,JW27=$I27)),2,IF(AND(JU27-JW27&lt;0,$G27-$I27&lt;0,+OR(JU27=$G27,JW27=$I27)),2,IF(AND(JU27=JW27,$G27=$I27),2,IF(AND(JU27-JW27&gt;0,$G27-$I27&gt;0),1,IF(AND(JU27-JW27&lt;0,$G27-$I27&lt;0),1,"")))))))</f>
        <v/>
      </c>
      <c r="CG27" s="137" t="str">
        <f>IF(OR($G27="",$I27="",JX27="",JZ27=""),"",IF((AND(JX27=$G27,JZ27=$I27)),3,IF(AND(JX27-JZ27&gt;0,$G27-$I27&gt;0,+OR(JX27=$G27,JZ27=$I27)),2,IF(AND(JX27-JZ27&lt;0,$G27-$I27&lt;0,+OR(JX27=$G27,JZ27=$I27)),2,IF(AND(JX27=JZ27,$G27=$I27),2,IF(AND(JX27-JZ27&gt;0,$G27-$I27&gt;0),1,IF(AND(JX27-JZ27&lt;0,$G27-$I27&lt;0),1,"")))))))</f>
        <v/>
      </c>
      <c r="CJ27" s="137">
        <f>IF(OR($G27="",$I27="",KA27="",KC27=""),"",IF((AND(KA27=$G27,KC27=$I27)),3,IF(AND(KA27-KC27&gt;0,$G27-$I27&gt;0,+OR(KA27=$G27,KC27=$I27)),2,IF(AND(KA27-KC27&lt;0,$G27-$I27&lt;0,+OR(KA27=$G27,KC27=$I27)),2,IF(AND(KA27=KC27,$G27=$I27),2,IF(AND(KA27-KC27&gt;0,$G27-$I27&gt;0),1,IF(AND(KA27-KC27&lt;0,$G27-$I27&lt;0),1,"")))))))</f>
        <v>3</v>
      </c>
      <c r="CM27" s="137" t="str">
        <f>IF(OR($G27="",$I27="",KD27="",KF27=""),"",IF((AND(KD27=$G27,KF27=$I27)),3,IF(AND(KD27-KF27&gt;0,$G27-$I27&gt;0,+OR(KD27=$G27,KF27=$I27)),2,IF(AND(KD27-KF27&lt;0,$G27-$I27&lt;0,+OR(KD27=$G27,KF27=$I27)),2,IF(AND(KD27=KF27,$G27=$I27),2,IF(AND(KD27-KF27&gt;0,$G27-$I27&gt;0),1,IF(AND(KD27-KF27&lt;0,$G27-$I27&lt;0),1,"")))))))</f>
        <v/>
      </c>
      <c r="CP27" s="137" t="str">
        <f>IF(OR($G27="",$I27="",KG27="",KI27=""),"",IF((AND(KG27=$G27,KI27=$I27)),3,IF(AND(KG27-KI27&gt;0,$G27-$I27&gt;0,+OR(KG27=$G27,KI27=$I27)),2,IF(AND(KG27-KI27&lt;0,$G27-$I27&lt;0,+OR(KG27=$G27,KI27=$I27)),2,IF(AND(KG27=KI27,$G27=$I27),2,IF(AND(KG27-KI27&gt;0,$G27-$I27&gt;0),1,IF(AND(KG27-KI27&lt;0,$G27-$I27&lt;0),1,"")))))))</f>
        <v/>
      </c>
      <c r="CS27" s="137" t="str">
        <f>IF(OR($G27="",$I27="",KJ27="",KL27=""),"",IF((AND(KJ27=$G27,KL27=$I27)),3,IF(AND(KJ27-KL27&gt;0,$G27-$I27&gt;0,+OR(KJ27=$G27,KL27=$I27)),2,IF(AND(KJ27-KL27&lt;0,$G27-$I27&lt;0,+OR(KJ27=$G27,KL27=$I27)),2,IF(AND(KJ27=KL27,$G27=$I27),2,IF(AND(KJ27-KL27&gt;0,$G27-$I27&gt;0),1,IF(AND(KJ27-KL27&lt;0,$G27-$I27&lt;0),1,"")))))))</f>
        <v/>
      </c>
      <c r="CV27" s="137" t="str">
        <f>IF(OR($G27="",$I27="",KM27="",KO27=""),"",IF((AND(KM27=$G27,KO27=$I27)),3,IF(AND(KM27-KO27&gt;0,$G27-$I27&gt;0,+OR(KM27=$G27,KO27=$I27)),2,IF(AND(KM27-KO27&lt;0,$G27-$I27&lt;0,+OR(KM27=$G27,KO27=$I27)),2,IF(AND(KM27=KO27,$G27=$I27),2,IF(AND(KM27-KO27&gt;0,$G27-$I27&gt;0),1,IF(AND(KM27-KO27&lt;0,$G27-$I27&lt;0),1,"")))))))</f>
        <v/>
      </c>
      <c r="CY27" s="137">
        <f>IF(OR($G27="",$I27="",KP27="",KR27=""),"",IF((AND(KP27=$G27,KR27=$I27)),3,IF(AND(KP27-KR27&gt;0,$G27-$I27&gt;0,+OR(KP27=$G27,KR27=$I27)),2,IF(AND(KP27-KR27&lt;0,$G27-$I27&lt;0,+OR(KP27=$G27,KR27=$I27)),2,IF(AND(KP27=KR27,$G27=$I27),2,IF(AND(KP27-KR27&gt;0,$G27-$I27&gt;0),1,IF(AND(KP27-KR27&lt;0,$G27-$I27&lt;0),1,"")))))))</f>
        <v>3</v>
      </c>
      <c r="DB27" s="137" t="str">
        <f>IF(OR($G27="",$I27="",KS27="",KU27=""),"",IF((AND(KS27=$G27,KU27=$I27)),3,IF(AND(KS27-KU27&gt;0,$G27-$I27&gt;0,+OR(KS27=$G27,KU27=$I27)),2,IF(AND(KS27-KU27&lt;0,$G27-$I27&lt;0,+OR(KS27=$G27,KU27=$I27)),2,IF(AND(KS27=KU27,$G27=$I27),2,IF(AND(KS27-KU27&gt;0,$G27-$I27&gt;0),1,IF(AND(KS27-KU27&lt;0,$G27-$I27&lt;0),1,"")))))))</f>
        <v/>
      </c>
      <c r="DE27" s="137" t="str">
        <f>IF(OR($G27="",$I27="",KV27="",KX27=""),"",IF((AND(KV27=$G27,KX27=$I27)),3,IF(AND(KV27-KX27&gt;0,$G27-$I27&gt;0,+OR(KV27=$G27,KX27=$I27)),2,IF(AND(KV27-KX27&lt;0,$G27-$I27&lt;0,+OR(KV27=$G27,KX27=$I27)),2,IF(AND(KV27=KX27,$G27=$I27),2,IF(AND(KV27-KX27&gt;0,$G27-$I27&gt;0),1,IF(AND(KV27-KX27&lt;0,$G27-$I27&lt;0),1,"")))))))</f>
        <v/>
      </c>
      <c r="DH27" s="137" t="str">
        <f>IF(OR($G27="",$I27="",KY27="",LA27=""),"",IF((AND(KY27=$G27,LA27=$I27)),3,IF(AND(KY27-LA27&gt;0,$G27-$I27&gt;0,+OR(KY27=$G27,LA27=$I27)),2,IF(AND(KY27-LA27&lt;0,$G27-$I27&lt;0,+OR(KY27=$G27,LA27=$I27)),2,IF(AND(KY27=LA27,$G27=$I27),2,IF(AND(KY27-LA27&gt;0,$G27-$I27&gt;0),1,IF(AND(KY27-LA27&lt;0,$G27-$I27&lt;0),1,"")))))))</f>
        <v/>
      </c>
      <c r="DK27" s="137" t="str">
        <f>IF(OR($G27="",$I27="",LB27="",LD27=""),"",IF((AND(LB27=$G27,LD27=$I27)),3,IF(AND(LB27-LD27&gt;0,$G27-$I27&gt;0,+OR(LB27=$G27,LD27=$I27)),2,IF(AND(LB27-LD27&lt;0,$G27-$I27&lt;0,+OR(LB27=$G27,LD27=$I27)),2,IF(AND(LB27=LD27,$G27=$I27),2,IF(AND(LB27-LD27&gt;0,$G27-$I27&gt;0),1,IF(AND(LB27-LD27&lt;0,$G27-$I27&lt;0),1,"")))))))</f>
        <v/>
      </c>
      <c r="DN27" s="137" t="str">
        <f>IF(OR($G27="",$I27="",LE27="",LG27=""),"",IF((AND(LE27=$G27,LG27=$I27)),3,IF(AND(LE27-LG27&gt;0,$G27-$I27&gt;0,+OR(LE27=$G27,LG27=$I27)),2,IF(AND(LE27-LG27&lt;0,$G27-$I27&lt;0,+OR(LE27=$G27,LG27=$I27)),2,IF(AND(LE27=LG27,$G27=$I27),2,IF(AND(LE27-LG27&gt;0,$G27-$I27&gt;0),1,IF(AND(LE27-LG27&lt;0,$G27-$I27&lt;0),1,"")))))))</f>
        <v/>
      </c>
      <c r="DQ27" s="137" t="str">
        <f>IF(OR($G27="",$I27="",LH27="",LJ27=""),"",IF((AND(LH27=$G27,LJ27=$I27)),3,IF(AND(LH27-LJ27&gt;0,$G27-$I27&gt;0,+OR(LH27=$G27,LJ27=$I27)),2,IF(AND(LH27-LJ27&lt;0,$G27-$I27&lt;0,+OR(LH27=$G27,LJ27=$I27)),2,IF(AND(LH27=LJ27,$G27=$I27),2,IF(AND(LH27-LJ27&gt;0,$G27-$I27&gt;0),1,IF(AND(LH27-LJ27&lt;0,$G27-$I27&lt;0),1,"")))))))</f>
        <v/>
      </c>
      <c r="DT27" s="137" t="str">
        <f>IF(OR($G27="",$I27="",LK27="",LM27=""),"",IF((AND(LK27=$G27,LM27=$I27)),3,IF(AND(LK27-LM27&gt;0,$G27-$I27&gt;0,+OR(LK27=$G27,LM27=$I27)),2,IF(AND(LK27-LM27&lt;0,$G27-$I27&lt;0,+OR(LK27=$G27,LM27=$I27)),2,IF(AND(LK27=LM27,$G27=$I27),2,IF(AND(LK27-LM27&gt;0,$G27-$I27&gt;0),1,IF(AND(LK27-LM27&lt;0,$G27-$I27&lt;0),1,"")))))))</f>
        <v/>
      </c>
      <c r="DW27" s="137">
        <f>IF(OR($G27="",$I27="",LN27="",LP27=""),"",IF((AND(LN27=$G27,LP27=$I27)),3,IF(AND(LN27-LP27&gt;0,$G27-$I27&gt;0,+OR(LN27=$G27,LP27=$I27)),2,IF(AND(LN27-LP27&lt;0,$G27-$I27&lt;0,+OR(LN27=$G27,LP27=$I27)),2,IF(AND(LN27=LP27,$G27=$I27),2,IF(AND(LN27-LP27&gt;0,$G27-$I27&gt;0),1,IF(AND(LN27-LP27&lt;0,$G27-$I27&lt;0),1,"")))))))</f>
        <v>1</v>
      </c>
      <c r="DZ27" s="137" t="str">
        <f>IF(OR($G27="",$I27="",LQ27="",LS27=""),"",IF((AND(LQ27=$G27,LS27=$I27)),3,IF(AND(LQ27-LS27&gt;0,$G27-$I27&gt;0,+OR(LQ27=$G27,LS27=$I27)),2,IF(AND(LQ27-LS27&lt;0,$G27-$I27&lt;0,+OR(LQ27=$G27,LS27=$I27)),2,IF(AND(LQ27=LS27,$G27=$I27),2,IF(AND(LQ27-LS27&gt;0,$G27-$I27&gt;0),1,IF(AND(LQ27-LS27&lt;0,$G27-$I27&lt;0),1,"")))))))</f>
        <v/>
      </c>
      <c r="EC27" s="137" t="str">
        <f>IF(OR($G27="",$I27="",LT27="",LV27=""),"",IF((AND(LT27=$G27,LV27=$I27)),3,IF(AND(LT27-LV27&gt;0,$G27-$I27&gt;0,+OR(LT27=$G27,LV27=$I27)),2,IF(AND(LT27-LV27&lt;0,$G27-$I27&lt;0,+OR(LT27=$G27,LV27=$I27)),2,IF(AND(LT27=LV27,$G27=$I27),2,IF(AND(LT27-LV27&gt;0,$G27-$I27&gt;0),1,IF(AND(LT27-LV27&lt;0,$G27-$I27&lt;0),1,"")))))))</f>
        <v/>
      </c>
      <c r="EF27" s="137" t="str">
        <f>IF(OR($G27="",$I27="",LW27="",LY27=""),"",IF((AND(LW27=$G27,LY27=$I27)),3,IF(AND(LW27-LY27&gt;0,$G27-$I27&gt;0,+OR(LW27=$G27,LY27=$I27)),2,IF(AND(LW27-LY27&lt;0,$G27-$I27&lt;0,+OR(LW27=$G27,LY27=$I27)),2,IF(AND(LW27=LY27,$G27=$I27),2,IF(AND(LW27-LY27&gt;0,$G27-$I27&gt;0),1,IF(AND(LW27-LY27&lt;0,$G27-$I27&lt;0),1,"")))))))</f>
        <v/>
      </c>
      <c r="EI27" s="137" t="str">
        <f>IF(OR($G27="",$I27="",LZ27="",MB27=""),"",IF((AND(LZ27=$G27,MB27=$I27)),3,IF(AND(LZ27-MB27&gt;0,$G27-$I27&gt;0,+OR(LZ27=$G27,MB27=$I27)),2,IF(AND(LZ27-MB27&lt;0,$G27-$I27&lt;0,+OR(LZ27=$G27,MB27=$I27)),2,IF(AND(LZ27=MB27,$G27=$I27),2,IF(AND(LZ27-MB27&gt;0,$G27-$I27&gt;0),1,IF(AND(LZ27-MB27&lt;0,$G27-$I27&lt;0),1,"")))))))</f>
        <v/>
      </c>
      <c r="EL27" s="137" t="str">
        <f>IF(OR($G27="",$I27="",MC27="",ME27=""),"",IF((AND(MC27=$G27,ME27=$I27)),3,IF(AND(MC27-ME27&gt;0,$G27-$I27&gt;0,+OR(MC27=$G27,ME27=$I27)),2,IF(AND(MC27-ME27&lt;0,$G27-$I27&lt;0,+OR(MC27=$G27,ME27=$I27)),2,IF(AND(MC27=ME27,$G27=$I27),2,IF(AND(MC27-ME27&gt;0,$G27-$I27&gt;0),1,IF(AND(MC27-ME27&lt;0,$G27-$I27&lt;0),1,"")))))))</f>
        <v/>
      </c>
      <c r="EO27" s="137" t="str">
        <f>IF(OR($G27="",$I27="",MF27="",MH27=""),"",IF((AND(MF27=$G27,MH27=$I27)),3,IF(AND(MF27-MH27&gt;0,$G27-$I27&gt;0,+OR(MF27=$G27,MH27=$I27)),2,IF(AND(MF27-MH27&lt;0,$G27-$I27&lt;0,+OR(MF27=$G27,MH27=$I27)),2,IF(AND(MF27=MH27,$G27=$I27),2,IF(AND(MF27-MH27&gt;0,$G27-$I27&gt;0),1,IF(AND(MF27-MH27&lt;0,$G27-$I27&lt;0),1,"")))))))</f>
        <v/>
      </c>
      <c r="ER27" s="137" t="str">
        <f>IF(OR($G27="",$I27="",MI27="",MK27=""),"",IF((AND(MI27=$G27,MK27=$I27)),3,IF(AND(MI27-MK27&gt;0,$G27-$I27&gt;0,+OR(MI27=$G27,MK27=$I27)),2,IF(AND(MI27-MK27&lt;0,$G27-$I27&lt;0,+OR(MI27=$G27,MK27=$I27)),2,IF(AND(MI27=MK27,$G27=$I27),2,IF(AND(MI27-MK27&gt;0,$G27-$I27&gt;0),1,IF(AND(MI27-MK27&lt;0,$G27-$I27&lt;0),1,"")))))))</f>
        <v/>
      </c>
      <c r="EU27" s="137" t="str">
        <f>IF(OR($G27="",$I27="",ML27="",MN27=""),"",IF((AND(ML27=$G27,MN27=$I27)),3,IF(AND(ML27-MN27&gt;0,$G27-$I27&gt;0,+OR(ML27=$G27,MN27=$I27)),2,IF(AND(ML27-MN27&lt;0,$G27-$I27&lt;0,+OR(ML27=$G27,MN27=$I27)),2,IF(AND(ML27=MN27,$G27=$I27),2,IF(AND(ML27-MN27&gt;0,$G27-$I27&gt;0),1,IF(AND(ML27-MN27&lt;0,$G27-$I27&lt;0),1,"")))))))</f>
        <v/>
      </c>
      <c r="EX27" s="137" t="str">
        <f t="shared" ref="EX27:EX32" si="67">IF(OR($G27="",$I27="",MO27="",MQ27=""),"",IF((AND(MO27=$G27,MQ27=$I27)),3,IF(AND(MO27-MQ27&gt;0,$G27-$I27&gt;0,+OR(MO27=$G27,MQ27=$I27)),2,IF(AND(MO27-MQ27&lt;0,$G27-$I27&lt;0,+OR(MO27=$G27,MQ27=$I27)),2,IF(AND(MO27=MQ27,$G27=$I27),2,IF(AND(MO27-MQ27&gt;0,$G27-$I27&gt;0),1,IF(AND(MO27-MQ27&lt;0,$G17-$I27&lt;0),1,"")))))))</f>
        <v/>
      </c>
      <c r="FA27" s="137" t="str">
        <f t="shared" ref="FA27:FA32" si="68">IF(OR($G27="",$I27="",MR27="",MT27=""),"",IF((AND(MR27=$G27,MT27=$I27)),3,IF(AND(MR27-MT27&gt;0,$G27-$I27&gt;0,+OR(MR27=$G27,MT27=$I27)),2,IF(AND(MR27-MT27&lt;0,$G27-$I27&lt;0,+OR(MR27=$G27,MT27=$I27)),2,IF(AND(MR27=MT27,$G27=$I27),2,IF(AND(MR27-MT27&gt;0,$G27-$I27&gt;0),1,IF(AND(MR27-MT27&lt;0,$G17-$I27&lt;0),1,"")))))))</f>
        <v/>
      </c>
      <c r="FD27" s="137" t="str">
        <f t="shared" ref="FD27:FD32" si="69">IF(OR($G27="",$I27="",MU27="",MW27=""),"",IF((AND(MU27=$G27,MW27=$I27)),3,IF(AND(MU27-MW27&gt;0,$G27-$I27&gt;0,+OR(MU27=$G27,MW27=$I27)),2,IF(AND(MU27-MW27&lt;0,$G27-$I27&lt;0,+OR(MU27=$G27,MW27=$I27)),2,IF(AND(MU27=MW27,$G27=$I27),2,IF(AND(MU27-MW27&gt;0,$G27-$I27&gt;0),1,IF(AND(MU27-MW27&lt;0,$G17-$I27&lt;0),1,"")))))))</f>
        <v/>
      </c>
      <c r="FG27" s="137" t="str">
        <f t="shared" ref="FG27:FG32" si="70">IF(OR($G27="",$I27="",MX27="",MZ27=""),"",IF((AND(MX27=$G27,MZ27=$I27)),3,IF(AND(MX27-MZ27&gt;0,$G27-$I27&gt;0,+OR(MX27=$G27,MZ27=$I27)),2,IF(AND(MX27-MZ27&lt;0,$G27-$I27&lt;0,+OR(MX27=$G27,MZ27=$I27)),2,IF(AND(MX27=MZ27,$G27=$I27),2,IF(AND(MX27-MZ27&gt;0,$G27-$I27&gt;0),1,IF(AND(MX27-MZ27&lt;0,$G17-$I27&lt;0),1,"")))))))</f>
        <v/>
      </c>
      <c r="FJ27" s="137" t="str">
        <f t="shared" ref="FJ27:FJ32" si="71">IF(OR($G27="",$I27="",NA27="",NC27=""),"",IF((AND(NA27=$G27,NC27=$I27)),3,IF(AND(NA27-NC27&gt;0,$G27-$I27&gt;0,+OR(NA27=$G27,NC27=$I27)),2,IF(AND(NA27-NC27&lt;0,$G27-$I27&lt;0,+OR(NA27=$G27,NC27=$I27)),2,IF(AND(NA27=NC27,$G27=$I27),2,IF(AND(NA27-NC27&gt;0,$G27-$I27&gt;0),1,IF(AND(NA27-NC27&lt;0,$G17-$I27&lt;0),1,"")))))))</f>
        <v/>
      </c>
      <c r="FM27" s="137" t="str">
        <f t="shared" ref="FM27:FM32" si="72">IF(OR($G27="",$I27="",ND27="",NF27=""),"",IF((AND(ND27=$G27,NF27=$I27)),3,IF(AND(ND27-NF27&gt;0,$G27-$I27&gt;0,+OR(ND27=$G27,NF27=$I27)),2,IF(AND(ND27-NF27&lt;0,$G27-$I27&lt;0,+OR(ND27=$G27,NF27=$I27)),2,IF(AND(ND27=NF27,$G27=$I27),2,IF(AND(ND27-NF27&gt;0,$G27-$I27&gt;0),1,IF(AND(ND27-NF27&lt;0,$G17-$I27&lt;0),1,"")))))))</f>
        <v/>
      </c>
      <c r="FP27" s="137" t="str">
        <f t="shared" ref="FP27:FP32" si="73">IF(OR($G27="",$I27="",NG27="",NI27=""),"",IF((AND(NG27=$G27,NI27=$I27)),3,IF(AND(NG27-NI27&gt;0,$G27-$I27&gt;0,+OR(NG27=$G27,NI27=$I27)),2,IF(AND(NG27-NI27&lt;0,$G27-$I27&lt;0,+OR(NG27=$G27,NI27=$I27)),2,IF(AND(NG27=NI27,$G27=$I27),2,IF(AND(NG27-NI27&gt;0,$G27-$I27&gt;0),1,IF(AND(NG27-NI27&lt;0,$G17-$I27&lt;0),1,"")))))))</f>
        <v/>
      </c>
      <c r="FS27" s="137" t="str">
        <f t="shared" ref="FS27:FS32" si="74">IF(OR($G27="",$I27="",NJ27="",NL27=""),"",IF((AND(NJ27=$G27,NL27=$I27)),3,IF(AND(NJ27-NL27&gt;0,$G27-$I27&gt;0,+OR(NJ27=$G27,NL27=$I27)),2,IF(AND(NJ27-NL27&lt;0,$G27-$I27&lt;0,+OR(NJ27=$G27,NL27=$I27)),2,IF(AND(NJ27=NL27,$G27=$I27),2,IF(AND(NJ27-NL27&gt;0,$G27-$I27&gt;0),1,IF(AND(NJ27-NL27&lt;0,$G17-$I27&lt;0),1,"")))))))</f>
        <v/>
      </c>
      <c r="FV27" s="137" t="str">
        <f t="shared" ref="FV27:FV32" si="75">IF(OR($G27="",$I27="",NM27="",NO27=""),"",IF((AND(NM27=$G27,NO27=$I27)),3,IF(AND(NM27-NO27&gt;0,$G27-$I27&gt;0,+OR(NM27=$G27,NO27=$I27)),2,IF(AND(NM27-NO27&lt;0,$G27-$I27&lt;0,+OR(NM27=$G27,NO27=$I27)),2,IF(AND(NM27=NO27,$G27=$I27),2,IF(AND(NM27-NO27&gt;0,$G27-$I27&gt;0),1,IF(AND(NM27-NO27&lt;0,$G17-$I27&lt;0),1,"")))))))</f>
        <v/>
      </c>
      <c r="FY27" s="137" t="str">
        <f t="shared" ref="FY27:FY32" si="76">IF(OR($G27="",$I27="",NP27="",NR27=""),"",IF((AND(NP27=$G27,NR27=$I27)),3,IF(AND(NP27-NR27&gt;0,$G27-$I27&gt;0,+OR(NP27=$G27,NR27=$I27)),2,IF(AND(NP27-NR27&lt;0,$G27-$I27&lt;0,+OR(NP27=$G27,NR27=$I27)),2,IF(AND(NP27=NR27,$G27=$I27),2,IF(AND(NP27-NR27&gt;0,$G27-$I27&gt;0),1,IF(AND(NP27-NR27&lt;0,$G17-$I27&lt;0),1,"")))))))</f>
        <v/>
      </c>
      <c r="GB27" s="137" t="str">
        <f t="shared" ref="GB27:GB32" si="77">IF(OR($G27="",$I27="",NS27="",NU27=""),"",IF((AND(NS27=$G27,NU27=$I27)),3,IF(AND(NS27-NU27&gt;0,$G27-$I27&gt;0,+OR(NS27=$G27,NU27=$I27)),2,IF(AND(NS27-NU27&lt;0,$G27-$I27&lt;0,+OR(NS27=$G27,NU27=$I27)),2,IF(AND(NS27=NU27,$G27=$I27),2,IF(AND(NS27-NU27&gt;0,$G27-$I27&gt;0),1,IF(AND(NS27-NU27&lt;0,$G17-$I27&lt;0),1,"")))))))</f>
        <v/>
      </c>
      <c r="GE27" s="137" t="str">
        <f t="shared" ref="GE27:GE32" si="78">IF(OR($G27="",$I27="",NV27="",NX27=""),"",IF((AND(NV27=$G27,NX27=$I27)),3,IF(AND(NV27-NX27&gt;0,$G27-$I27&gt;0,+OR(NV27=$G27,NX27=$I27)),2,IF(AND(NV27-NX27&lt;0,$G27-$I27&lt;0,+OR(NV27=$G27,NX27=$I27)),2,IF(AND(NV27=NX27,$G27=$I27),2,IF(AND(NV27-NX27&gt;0,$G27-$I27&gt;0),1,IF(AND(NV27-NX27&lt;0,$G17-$I27&lt;0),1,"")))))))</f>
        <v/>
      </c>
      <c r="GH27" s="137" t="str">
        <f t="shared" ref="GH27:GH32" si="79">IF(OR($G27="",$I27="",NY27="",OA27=""),"",IF((AND(NY27=$G27,OA27=$I27)),3,IF(AND(NY27-OA27&gt;0,$G27-$I27&gt;0,+OR(NY27=$G27,OA27=$I27)),2,IF(AND(NY27-OA27&lt;0,$G27-$I27&lt;0,+OR(NY27=$G27,OA27=$I27)),2,IF(AND(NY27=OA27,$G27=$I27),2,IF(AND(NY27-OA27&gt;0,$G27-$I27&gt;0),1,IF(AND(NY27-OA27&lt;0,$G17-$I27&lt;0),1,"")))))))</f>
        <v/>
      </c>
      <c r="GK27" s="137" t="str">
        <f t="shared" ref="GK27:GK32" si="80">IF(OR($G27="",$I27="",OB27="",OD27=""),"",IF((AND(OB27=$G27,OD27=$I27)),3,IF(AND(OB27-OD27&gt;0,$G27-$I27&gt;0,+OR(OB27=$G27,OD27=$I27)),2,IF(AND(OB27-OD27&lt;0,$G27-$I27&lt;0,+OR(OB27=$G27,OD27=$I27)),2,IF(AND(OB27=OD27,$G27=$I27),2,IF(AND(OB27-OD27&gt;0,$G27-$I27&gt;0),1,IF(AND(OB27-OD27&lt;0,$G17-$I27&lt;0),1,"")))))))</f>
        <v/>
      </c>
      <c r="GN27" s="137" t="str">
        <f t="shared" ref="GN27:GN32" si="81">IF(OR($G27="",$I27="",OE27="",OG27=""),"",IF((AND(OE27=$G27,OG27=$I27)),3,IF(AND(OE27-OG27&gt;0,$G27-$I27&gt;0,+OR(OE27=$G27,OG27=$I27)),2,IF(AND(OE27-OG27&lt;0,$G27-$I27&lt;0,+OR(OE27=$G27,OG27=$I27)),2,IF(AND(OE27=OG27,$G27=$I27),2,IF(AND(OE27-OG27&gt;0,$G27-$I27&gt;0),1,IF(AND(OE27-OG27&lt;0,$G17-$I27&lt;0),1,"")))))))</f>
        <v/>
      </c>
      <c r="GQ27" s="137" t="str">
        <f t="shared" ref="GQ27:GQ32" si="82">IF(OR($G27="",$I27="",OH27="",OJ27=""),"",IF((AND(OH27=$G27,OJ27=$I27)),3,IF(AND(OH27-OJ27&gt;0,$G27-$I27&gt;0,+OR(OH27=$G27,OJ27=$I27)),2,IF(AND(OH27-OJ27&lt;0,$G27-$I27&lt;0,+OR(OH27=$G27,OJ27=$I27)),2,IF(AND(OH27=OJ27,$G27=$I27),2,IF(AND(OH27-OJ27&gt;0,$G27-$I27&gt;0),1,IF(AND(OH27-OJ27&lt;0,$G17-$I27&lt;0),1,"")))))))</f>
        <v/>
      </c>
      <c r="GT27" s="137" t="str">
        <f t="shared" ref="GT27:GT32" si="83">IF(OR($G27="",$I27="",OK27="",OM27=""),"",IF((AND(OK27=$G27,OM27=$I27)),3,IF(AND(OK27-OM27&gt;0,$G27-$I27&gt;0,+OR(OK27=$G27,OM27=$I27)),2,IF(AND(OK27-OM27&lt;0,$G27-$I27&lt;0,+OR(OK27=$G27,OM27=$I27)),2,IF(AND(OK27=OM27,$G27=$I27),2,IF(AND(OK27-OM27&gt;0,$G27-$I27&gt;0),1,IF(AND(OK27-OM27&lt;0,$G17-$I27&lt;0),1,"")))))))</f>
        <v/>
      </c>
      <c r="GW27" s="137" t="str">
        <f t="shared" ref="GW27:GW32" si="84">IF(OR($G27="",$I27="",ON27="",OP27=""),"",IF((AND(ON27=$G27,OP27=$I27)),3,IF(AND(ON27-OP27&gt;0,$G27-$I27&gt;0,+OR(ON27=$G27,OP27=$I27)),2,IF(AND(ON27-OP27&lt;0,$G27-$I27&lt;0,+OR(ON27=$G27,OP27=$I27)),2,IF(AND(ON27=OP27,$G27=$I27),2,IF(AND(ON27-OP27&gt;0,$G27-$I27&gt;0),1,IF(AND(ON27-OP27&lt;0,$G17-$I27&lt;0),1,"")))))))</f>
        <v/>
      </c>
      <c r="GZ27" s="137" t="str">
        <f t="shared" ref="GZ27:GZ32" si="85">IF(OR($G27="",$I27="",OQ27="",OS27=""),"",IF((AND(OQ27=$G27,OS27=$I27)),3,IF(AND(OQ27-OS27&gt;0,$G27-$I27&gt;0,+OR(OQ27=$G27,OS27=$I27)),2,IF(AND(OQ27-OS27&lt;0,$G27-$I27&lt;0,+OR(OQ27=$G27,OS27=$I27)),2,IF(AND(OQ27=OS27,$G27=$I27),2,IF(AND(OQ27-OS27&gt;0,$G27-$I27&gt;0),1,IF(AND(OQ27-OS27&lt;0,$G17-$I27&lt;0),1,"")))))))</f>
        <v/>
      </c>
      <c r="HC27" s="137" t="str">
        <f t="shared" ref="HC27:HC32" si="86">IF(OR($G27="",$I27="",OT27="",OV27=""),"",IF((AND(OT27=$G27,OV27=$I27)),3,IF(AND(OT27-OV27&gt;0,$G27-$I27&gt;0,+OR(OT27=$G27,OV27=$I27)),2,IF(AND(OT27-OV27&lt;0,$G27-$I27&lt;0,+OR(OT27=$G27,OV27=$I27)),2,IF(AND(OT27=OV27,$G27=$I27),2,IF(AND(OT27-OV27&gt;0,$G27-$I27&gt;0),1,IF(AND(OT27-OV27&lt;0,$G17-$I27&lt;0),1,"")))))))</f>
        <v/>
      </c>
      <c r="HF27" s="137" t="str">
        <f t="shared" ref="HF27:HF32" si="87">IF(OR($G27="",$I27="",OW27="",OY27=""),"",IF((AND(OW27=$G27,OY27=$I27)),3,IF(AND(OW27-OY27&gt;0,$G27-$I27&gt;0,+OR(OW27=$G27,OY27=$I27)),2,IF(AND(OW27-OY27&lt;0,$G27-$I27&lt;0,+OR(OW27=$G27,OY27=$I27)),2,IF(AND(OW27=OY27,$G27=$I27),2,IF(AND(OW27-OY27&gt;0,$G27-$I27&gt;0),1,IF(AND(OW27-OY27&lt;0,$G17-$I27&lt;0),1,"")))))))</f>
        <v/>
      </c>
      <c r="HI27" s="152"/>
      <c r="HJ27" s="17">
        <v>1</v>
      </c>
      <c r="HK27" s="18" t="s">
        <v>11</v>
      </c>
      <c r="HL27" s="17">
        <v>1</v>
      </c>
      <c r="HM27" s="199">
        <v>1</v>
      </c>
      <c r="HN27" s="200" t="s">
        <v>11</v>
      </c>
      <c r="HO27" s="199">
        <v>0</v>
      </c>
      <c r="HP27" s="214">
        <v>2</v>
      </c>
      <c r="HQ27" s="215" t="s">
        <v>11</v>
      </c>
      <c r="HR27" s="214">
        <v>1</v>
      </c>
      <c r="HS27" s="229">
        <v>0</v>
      </c>
      <c r="HT27" s="230" t="s">
        <v>11</v>
      </c>
      <c r="HU27" s="229">
        <v>1</v>
      </c>
      <c r="HV27" s="245">
        <v>0</v>
      </c>
      <c r="HW27" s="246" t="s">
        <v>11</v>
      </c>
      <c r="HX27" s="245">
        <v>1</v>
      </c>
      <c r="HY27" s="261">
        <v>1</v>
      </c>
      <c r="HZ27" s="262" t="s">
        <v>11</v>
      </c>
      <c r="IA27" s="261">
        <v>1</v>
      </c>
      <c r="IB27" s="261">
        <v>1</v>
      </c>
      <c r="IC27" s="262" t="s">
        <v>11</v>
      </c>
      <c r="ID27" s="261">
        <v>2</v>
      </c>
      <c r="IE27" s="278">
        <v>1</v>
      </c>
      <c r="IF27" s="279" t="s">
        <v>11</v>
      </c>
      <c r="IG27" s="278">
        <v>1</v>
      </c>
      <c r="IH27" s="278">
        <v>0</v>
      </c>
      <c r="II27" s="279" t="s">
        <v>11</v>
      </c>
      <c r="IJ27" s="278">
        <v>0</v>
      </c>
      <c r="IK27" s="278">
        <v>0</v>
      </c>
      <c r="IL27" s="279" t="s">
        <v>11</v>
      </c>
      <c r="IM27" s="278">
        <v>0</v>
      </c>
      <c r="IN27" s="295">
        <v>0</v>
      </c>
      <c r="IO27" s="296" t="s">
        <v>11</v>
      </c>
      <c r="IP27" s="295">
        <v>0</v>
      </c>
      <c r="IQ27" s="295">
        <v>2</v>
      </c>
      <c r="IR27" s="296" t="s">
        <v>11</v>
      </c>
      <c r="IS27" s="295">
        <v>2</v>
      </c>
      <c r="IT27" s="295">
        <v>1</v>
      </c>
      <c r="IU27" s="296" t="s">
        <v>11</v>
      </c>
      <c r="IV27" s="295">
        <v>1</v>
      </c>
      <c r="IW27" s="295">
        <v>0</v>
      </c>
      <c r="IX27" s="296" t="s">
        <v>11</v>
      </c>
      <c r="IY27" s="295">
        <v>0</v>
      </c>
      <c r="IZ27" s="295">
        <v>2</v>
      </c>
      <c r="JA27" s="296" t="s">
        <v>11</v>
      </c>
      <c r="JB27" s="295">
        <v>0</v>
      </c>
      <c r="JC27" s="295">
        <v>1</v>
      </c>
      <c r="JD27" s="296" t="s">
        <v>11</v>
      </c>
      <c r="JE27" s="295">
        <v>1</v>
      </c>
      <c r="JF27" s="300">
        <v>2</v>
      </c>
      <c r="JG27" s="301" t="s">
        <v>11</v>
      </c>
      <c r="JH27" s="300">
        <v>2</v>
      </c>
      <c r="JI27" s="331">
        <v>2</v>
      </c>
      <c r="JJ27" s="332" t="s">
        <v>11</v>
      </c>
      <c r="JK27" s="331">
        <v>1</v>
      </c>
      <c r="JL27" s="331">
        <v>0</v>
      </c>
      <c r="JM27" s="332" t="s">
        <v>11</v>
      </c>
      <c r="JN27" s="331">
        <v>0</v>
      </c>
      <c r="JO27" s="331">
        <v>0</v>
      </c>
      <c r="JP27" s="332" t="s">
        <v>11</v>
      </c>
      <c r="JQ27" s="331">
        <v>0</v>
      </c>
      <c r="JR27" s="348">
        <v>0</v>
      </c>
      <c r="JS27" s="349" t="s">
        <v>11</v>
      </c>
      <c r="JT27" s="348">
        <v>0</v>
      </c>
      <c r="JU27" s="348">
        <v>0</v>
      </c>
      <c r="JV27" s="349" t="s">
        <v>11</v>
      </c>
      <c r="JW27" s="348">
        <v>0</v>
      </c>
      <c r="JX27" s="348">
        <v>3</v>
      </c>
      <c r="JY27" s="349" t="s">
        <v>11</v>
      </c>
      <c r="JZ27" s="348">
        <v>1</v>
      </c>
      <c r="KA27" s="348">
        <v>0</v>
      </c>
      <c r="KB27" s="349" t="s">
        <v>11</v>
      </c>
      <c r="KC27" s="348">
        <v>1</v>
      </c>
      <c r="KD27" s="316">
        <v>0</v>
      </c>
      <c r="KE27" s="314" t="s">
        <v>11</v>
      </c>
      <c r="KF27" s="316">
        <v>0</v>
      </c>
      <c r="KG27" s="348">
        <v>1</v>
      </c>
      <c r="KH27" s="349" t="s">
        <v>11</v>
      </c>
      <c r="KI27" s="348">
        <v>1</v>
      </c>
      <c r="KJ27" s="348">
        <v>0</v>
      </c>
      <c r="KK27" s="349" t="s">
        <v>11</v>
      </c>
      <c r="KL27" s="348">
        <v>0</v>
      </c>
      <c r="KM27" s="348">
        <v>1</v>
      </c>
      <c r="KN27" s="349" t="s">
        <v>11</v>
      </c>
      <c r="KO27" s="348">
        <v>1</v>
      </c>
      <c r="KP27" s="348">
        <v>0</v>
      </c>
      <c r="KQ27" s="349" t="s">
        <v>11</v>
      </c>
      <c r="KR27" s="348">
        <v>1</v>
      </c>
      <c r="KS27" s="348">
        <v>1</v>
      </c>
      <c r="KT27" s="349" t="s">
        <v>11</v>
      </c>
      <c r="KU27" s="348">
        <v>1</v>
      </c>
      <c r="KV27" s="348">
        <v>2</v>
      </c>
      <c r="KW27" s="349" t="s">
        <v>11</v>
      </c>
      <c r="KX27" s="348">
        <v>1</v>
      </c>
      <c r="KY27" s="348">
        <v>1</v>
      </c>
      <c r="KZ27" s="349" t="s">
        <v>11</v>
      </c>
      <c r="LA27" s="348">
        <v>0</v>
      </c>
      <c r="LB27" s="348">
        <v>1</v>
      </c>
      <c r="LC27" s="349" t="s">
        <v>11</v>
      </c>
      <c r="LD27" s="348">
        <v>1</v>
      </c>
      <c r="LE27" s="375">
        <v>0</v>
      </c>
      <c r="LF27" s="376" t="s">
        <v>11</v>
      </c>
      <c r="LG27" s="375">
        <v>0</v>
      </c>
      <c r="LH27" s="375">
        <v>1</v>
      </c>
      <c r="LI27" s="376" t="s">
        <v>11</v>
      </c>
      <c r="LJ27" s="375">
        <v>1</v>
      </c>
      <c r="LK27" s="375">
        <v>1</v>
      </c>
      <c r="LL27" s="376" t="s">
        <v>11</v>
      </c>
      <c r="LM27" s="375">
        <v>1</v>
      </c>
      <c r="LN27" s="99">
        <v>1</v>
      </c>
      <c r="LO27" s="100" t="s">
        <v>11</v>
      </c>
      <c r="LP27" s="99">
        <v>2</v>
      </c>
      <c r="LQ27" s="375">
        <v>1</v>
      </c>
      <c r="LR27" s="376" t="s">
        <v>11</v>
      </c>
      <c r="LS27" s="375">
        <v>1</v>
      </c>
      <c r="LT27" s="375">
        <v>0</v>
      </c>
      <c r="LU27" s="376" t="s">
        <v>11</v>
      </c>
      <c r="LV27" s="375">
        <v>0</v>
      </c>
      <c r="LW27" s="375">
        <v>1</v>
      </c>
      <c r="LX27" s="376" t="s">
        <v>11</v>
      </c>
      <c r="LY27" s="375">
        <v>1</v>
      </c>
      <c r="LZ27" s="450">
        <v>1</v>
      </c>
      <c r="MA27" s="451" t="s">
        <v>11</v>
      </c>
      <c r="MB27" s="450">
        <v>1</v>
      </c>
      <c r="MC27" s="450">
        <v>1</v>
      </c>
      <c r="MD27" s="451" t="s">
        <v>11</v>
      </c>
      <c r="ME27" s="450">
        <v>1</v>
      </c>
      <c r="MF27" s="470">
        <v>2</v>
      </c>
      <c r="MG27" s="471" t="s">
        <v>11</v>
      </c>
      <c r="MH27" s="470">
        <v>1</v>
      </c>
      <c r="MI27" s="470">
        <v>0</v>
      </c>
      <c r="MJ27" s="471" t="s">
        <v>11</v>
      </c>
      <c r="MK27" s="470">
        <v>0</v>
      </c>
      <c r="ML27" s="470">
        <v>2</v>
      </c>
      <c r="MM27" s="471" t="s">
        <v>11</v>
      </c>
      <c r="MN27" s="470">
        <v>2</v>
      </c>
      <c r="MO27" s="17"/>
      <c r="MP27" s="18"/>
      <c r="MQ27" s="17"/>
      <c r="MR27" s="17"/>
      <c r="MS27" s="18"/>
      <c r="MT27" s="17"/>
      <c r="MU27" s="99"/>
      <c r="MV27" s="100"/>
      <c r="MW27" s="99"/>
      <c r="MX27" s="17"/>
      <c r="MY27" s="18"/>
      <c r="MZ27" s="17"/>
      <c r="NA27" s="17"/>
      <c r="NB27" s="18"/>
      <c r="NC27" s="17"/>
      <c r="ND27" s="17"/>
      <c r="NE27" s="18"/>
      <c r="NF27" s="17"/>
      <c r="NG27" s="17"/>
      <c r="NH27" s="18"/>
      <c r="NI27" s="17"/>
      <c r="NJ27" s="17"/>
      <c r="NK27" s="18"/>
      <c r="NL27" s="17"/>
      <c r="NM27" s="17"/>
      <c r="NN27" s="18"/>
      <c r="NO27" s="17"/>
      <c r="NP27" s="17"/>
      <c r="NQ27" s="18"/>
      <c r="NR27" s="17"/>
      <c r="NS27" s="17"/>
      <c r="NT27" s="18"/>
      <c r="NU27" s="17"/>
      <c r="NV27" s="17"/>
      <c r="NW27" s="18"/>
      <c r="NX27" s="17"/>
      <c r="NY27" s="17"/>
      <c r="NZ27" s="18"/>
      <c r="OA27" s="17"/>
      <c r="OB27" s="17"/>
      <c r="OC27" s="18"/>
      <c r="OD27" s="17"/>
      <c r="OE27" s="17"/>
      <c r="OF27" s="18"/>
      <c r="OG27" s="17"/>
      <c r="OH27" s="17"/>
      <c r="OI27" s="18"/>
      <c r="OJ27" s="17"/>
      <c r="OK27" s="17"/>
      <c r="OL27" s="18"/>
      <c r="OM27" s="17"/>
      <c r="ON27" s="17"/>
      <c r="OO27" s="18"/>
      <c r="OP27" s="17"/>
      <c r="OQ27" s="17"/>
      <c r="OR27" s="18"/>
      <c r="OS27" s="17"/>
      <c r="OT27" s="17"/>
      <c r="OU27" s="18"/>
      <c r="OV27" s="17"/>
      <c r="OW27" s="17"/>
      <c r="OX27" s="18"/>
      <c r="OY27" s="17"/>
    </row>
    <row r="28" spans="1:415" ht="12.75" customHeight="1" x14ac:dyDescent="0.25">
      <c r="A28" s="58">
        <v>41805</v>
      </c>
      <c r="B28" s="57">
        <v>0.83333333333333337</v>
      </c>
      <c r="C28" s="10" t="s">
        <v>80</v>
      </c>
      <c r="D28" s="10" t="s">
        <v>37</v>
      </c>
      <c r="E28" s="10" t="s">
        <v>11</v>
      </c>
      <c r="F28" s="10" t="s">
        <v>19</v>
      </c>
      <c r="G28" s="17">
        <v>3</v>
      </c>
      <c r="H28" s="18"/>
      <c r="I28" s="17">
        <v>3</v>
      </c>
      <c r="K28" s="17"/>
      <c r="L28" s="18" t="s">
        <v>11</v>
      </c>
      <c r="M28" s="17"/>
      <c r="N28" s="19"/>
      <c r="O28" s="19"/>
      <c r="P28" s="33">
        <f t="shared" ref="P28:P32" si="88">IF(COUNTIF(S28:HH28,"3")=0,"",COUNTIF(S28:HH28,"3"))</f>
        <v>1</v>
      </c>
      <c r="Q28" s="19"/>
      <c r="R28" s="19"/>
      <c r="S28" s="137">
        <f t="shared" ref="S28:S32" si="89">IF(OR($G28="",$I28="",HJ28="",HL28=""),"",IF((AND(HJ28=$G28,HL28=$I28)),3,IF(AND(HJ28-HL28&gt;0,$G28-$I28&gt;0,+OR(HJ28=$G28,HL28=$I28)),2,IF(AND(HJ28-HL28&lt;0,$G28-$I28&lt;0,+OR(HJ28=$G28,HL28=$I28)),2,IF(AND(HJ28=HL28,$G28=$I28),2,IF(AND(HJ28-HL28&gt;0,$G28-$I28&gt;0),1,IF(AND(HJ28-HL28&lt;0,$G28-$I28&lt;0),1,"")))))))</f>
        <v>2</v>
      </c>
      <c r="V28" s="137" t="str">
        <f t="shared" ref="V28:V32" si="90">IF(OR($G28="",$I28="",HM28="",HO28=""),"",IF((AND(HM28=$G28,HO28=$I28)),3,IF(AND(HM28-HO28&gt;0,$G28-$I28&gt;0,+OR(HM28=$G28,HO28=$I28)),2,IF(AND(HM28-HO28&lt;0,$G28-$I28&lt;0,+OR(HM28=$G28,HO28=$I28)),2,IF(AND(HM28=HO28,$G28=$I28),2,IF(AND(HM28-HO28&gt;0,$G28-$I28&gt;0),1,IF(AND(HM28-HO28&lt;0,$G28-$I28&lt;0),1,"")))))))</f>
        <v/>
      </c>
      <c r="Y28" s="137">
        <f t="shared" ref="Y28:Y32" si="91">IF(OR($G28="",$I28="",HP28="",HR28=""),"",IF((AND(HP28=$G28,HR28=$I28)),3,IF(AND(HP28-HR28&gt;0,$G28-$I28&gt;0,+OR(HP28=$G28,HR28=$I28)),2,IF(AND(HP28-HR28&lt;0,$G28-$I28&lt;0,+OR(HP28=$G28,HR28=$I28)),2,IF(AND(HP28=HR28,$G28=$I28),2,IF(AND(HP28-HR28&gt;0,$G28-$I28&gt;0),1,IF(AND(HP28-HR28&lt;0,$G28-$I28&lt;0),1,"")))))))</f>
        <v>2</v>
      </c>
      <c r="AB28" s="137" t="str">
        <f t="shared" ref="AB28:AB32" si="92">IF(OR($G28="",$I28="",HS28="",HU28=""),"",IF((AND(HS28=$G28,HU28=$I28)),3,IF(AND(HS28-HU28&gt;0,$G28-$I28&gt;0,+OR(HS28=$G28,HU28=$I28)),2,IF(AND(HS28-HU28&lt;0,$G28-$I28&lt;0,+OR(HS28=$G28,HU28=$I28)),2,IF(AND(HS28=HU28,$G28=$I28),2,IF(AND(HS28-HU28&gt;0,$G28-$I28&gt;0),1,IF(AND(HS28-HU28&lt;0,$G28-$I28&lt;0),1,"")))))))</f>
        <v/>
      </c>
      <c r="AE28" s="137">
        <f t="shared" ref="AE28:AE32" si="93">IF(OR($G28="",$I28="",HV28="",HX28=""),"",IF((AND(HV28=$G28,HX28=$I28)),3,IF(AND(HV28-HX28&gt;0,$G28-$I28&gt;0,+OR(HV28=$G28,HX28=$I28)),2,IF(AND(HV28-HX28&lt;0,$G28-$I28&lt;0,+OR(HV28=$G28,HX28=$I28)),2,IF(AND(HV28=HX28,$G28=$I28),2,IF(AND(HV28-HX28&gt;0,$G28-$I28&gt;0),1,IF(AND(HV28-HX28&lt;0,$G28-$I28&lt;0),1,"")))))))</f>
        <v>3</v>
      </c>
      <c r="AH28" s="137">
        <f t="shared" ref="AH28:AH32" si="94">IF(OR($G28="",$I28="",HY28="",IA28=""),"",IF((AND(HY28=$G28,IA28=$I28)),3,IF(AND(HY28-IA28&gt;0,$G28-$I28&gt;0,+OR(HY28=$G28,IA28=$I28)),2,IF(AND(HY28-IA28&lt;0,$G28-$I28&lt;0,+OR(HY28=$G28,IA28=$I28)),2,IF(AND(HY28=IA28,$G28=$I28),2,IF(AND(HY28-IA28&gt;0,$G28-$I28&gt;0),1,IF(AND(HY28-IA28&lt;0,$G28-$I28&lt;0),1,"")))))))</f>
        <v>2</v>
      </c>
      <c r="AK28" s="137">
        <f t="shared" ref="AK28:AK32" si="95">IF(OR($G28="",$I28="",IB28="",ID28=""),"",IF((AND(IB28=$G28,ID28=$I28)),3,IF(AND(IB28-ID28&gt;0,$G28-$I28&gt;0,+OR(IB28=$G28,ID28=$I28)),2,IF(AND(IB28-ID28&lt;0,$G28-$I28&lt;0,+OR(IB28=$G28,ID28=$I28)),2,IF(AND(IB28=ID28,$G28=$I28),2,IF(AND(IB28-ID28&gt;0,$G28-$I28&gt;0),1,IF(AND(IB28-ID28&lt;0,$G28-$I28&lt;0),1,"")))))))</f>
        <v>2</v>
      </c>
      <c r="AN28" s="137" t="str">
        <f t="shared" ref="AN28:AN32" si="96">IF(OR($G28="",$I28="",IE28="",IG28=""),"",IF((AND(IE28=$G28,IG28=$I28)),3,IF(AND(IE28-IG28&gt;0,$G28-$I28&gt;0,+OR(IE28=$G28,IG28=$I28)),2,IF(AND(IE28-IG28&lt;0,$G28-$I28&lt;0,+OR(IE28=$G28,IG28=$I28)),2,IF(AND(IE28=IG28,$G28=$I28),2,IF(AND(IE28-IG28&gt;0,$G28-$I28&gt;0),1,IF(AND(IE28-IG28&lt;0,$G28-$I28&lt;0),1,"")))))))</f>
        <v/>
      </c>
      <c r="AQ28" s="137" t="str">
        <f t="shared" ref="AQ28:AQ32" si="97">IF(OR($G28="",$I28="",IH28="",IJ28=""),"",IF((AND(IH28=$G28,IJ28=$I28)),3,IF(AND(IH28-IJ28&gt;0,$G28-$I28&gt;0,+OR(IH28=$G28,IJ28=$I28)),2,IF(AND(IH28-IJ28&lt;0,$G28-$I28&lt;0,+OR(IH28=$G28,IJ28=$I28)),2,IF(AND(IH28=IJ28,$G28=$I28),2,IF(AND(IH28-IJ28&gt;0,$G28-$I28&gt;0),1,IF(AND(IH28-IJ28&lt;0,$G28-$I28&lt;0),1,"")))))))</f>
        <v/>
      </c>
      <c r="AT28" s="137" t="str">
        <f t="shared" ref="AT28:AT32" si="98">IF(OR($G28="",$I28="",IK28="",IM28=""),"",IF((AND(IK28=$G28,IM28=$I28)),3,IF(AND(IK28-IM28&gt;0,$G28-$I28&gt;0,+OR(IK28=$G28,IM28=$I28)),2,IF(AND(IK28-IM28&lt;0,$G28-$I28&lt;0,+OR(IK28=$G28,IM28=$I28)),2,IF(AND(IK28=IM28,$G28=$I28),2,IF(AND(IK28-IM28&gt;0,$G28-$I28&gt;0),1,IF(AND(IK28-IM28&lt;0,$G28-$I28&lt;0),1,"")))))))</f>
        <v/>
      </c>
      <c r="AW28" s="137">
        <f t="shared" ref="AW28:AW32" si="99">IF(OR($G28="",$I28="",IN28="",IP28=""),"",IF((AND(IN28=$G28,IP28=$I28)),3,IF(AND(IN28-IP28&gt;0,$G28-$I28&gt;0,+OR(IN28=$G28,IP28=$I28)),2,IF(AND(IN28-IP28&lt;0,$G28-$I28&lt;0,+OR(IN28=$G28,IP28=$I28)),2,IF(AND(IN28=IP28,$G28=$I28),2,IF(AND(IN28-IP28&gt;0,$G28-$I28&gt;0),1,IF(AND(IN28-IP28&lt;0,$G28-$I28&lt;0),1,"")))))))</f>
        <v>2</v>
      </c>
      <c r="AZ28" s="137" t="str">
        <f t="shared" ref="AZ28:AZ32" si="100">IF(OR($G28="",$I28="",IQ28="",IS28=""),"",IF((AND(IQ28=$G28,IS28=$I28)),3,IF(AND(IQ28-IS28&gt;0,$G28-$I28&gt;0,+OR(IQ28=$G28,IS28=$I28)),2,IF(AND(IQ28-IS28&lt;0,$G28-$I28&lt;0,+OR(IQ28=$G28,IS28=$I28)),2,IF(AND(IQ28=IS28,$G28=$I28),2,IF(AND(IQ28-IS28&gt;0,$G28-$I28&gt;0),1,IF(AND(IQ28-IS28&lt;0,$G28-$I28&lt;0),1,"")))))))</f>
        <v/>
      </c>
      <c r="BC28" s="137" t="str">
        <f t="shared" ref="BC28:BC32" si="101">IF(OR($G28="",$I28="",IT28="",IV28=""),"",IF((AND(IT28=$G28,IV28=$I28)),3,IF(AND(IT28-IV28&gt;0,$G28-$I28&gt;0,+OR(IT28=$G28,IV28=$I28)),2,IF(AND(IT28-IV28&lt;0,$G28-$I28&lt;0,+OR(IT28=$G28,IV28=$I28)),2,IF(AND(IT28=IV28,$G28=$I28),2,IF(AND(IT28-IV28&gt;0,$G28-$I28&gt;0),1,IF(AND(IT28-IV28&lt;0,$G28-$I28&lt;0),1,"")))))))</f>
        <v/>
      </c>
      <c r="BF28" s="137">
        <f t="shared" ref="BF28:BF32" si="102">IF(OR($G28="",$I28="",IW28="",IY28=""),"",IF((AND(IW28=$G28,IY28=$I28)),3,IF(AND(IW28-IY28&gt;0,$G28-$I28&gt;0,+OR(IW28=$G28,IY28=$I28)),2,IF(AND(IW28-IY28&lt;0,$G28-$I28&lt;0,+OR(IW28=$G28,IY28=$I28)),2,IF(AND(IW28=IY28,$G28=$I28),2,IF(AND(IW28-IY28&gt;0,$G28-$I28&gt;0),1,IF(AND(IW28-IY28&lt;0,$G28-$I28&lt;0),1,"")))))))</f>
        <v>2</v>
      </c>
      <c r="BI28" s="137" t="str">
        <f t="shared" ref="BI28:BI32" si="103">IF(OR($G28="",$I28="",IZ28="",JB28=""),"",IF((AND(IZ28=$G28,JB28=$I28)),3,IF(AND(IZ28-JB28&gt;0,$G28-$I28&gt;0,+OR(IZ28=$G28,JB28=$I28)),2,IF(AND(IZ28-JB28&lt;0,$G28-$I28&lt;0,+OR(IZ28=$G28,JB28=$I28)),2,IF(AND(IZ28=JB28,$G28=$I28),2,IF(AND(IZ28-JB28&gt;0,$G28-$I28&gt;0),1,IF(AND(IZ28-JB28&lt;0,$G28-$I28&lt;0),1,"")))))))</f>
        <v/>
      </c>
      <c r="BL28" s="137">
        <f t="shared" ref="BL28:BL32" si="104">IF(OR($G28="",$I28="",JC28="",JE28=""),"",IF((AND(JC28=$G28,JE28=$I28)),3,IF(AND(JC28-JE28&gt;0,$G28-$I28&gt;0,+OR(JC28=$G28,JE28=$I28)),2,IF(AND(JC28-JE28&lt;0,$G28-$I28&lt;0,+OR(JC28=$G28,JE28=$I28)),2,IF(AND(JC28=JE28,$G28=$I28),2,IF(AND(JC28-JE28&gt;0,$G28-$I28&gt;0),1,IF(AND(JC28-JE28&lt;0,$G28-$I28&lt;0),1,"")))))))</f>
        <v>2</v>
      </c>
      <c r="BO28" s="137" t="str">
        <f t="shared" ref="BO28:BO32" si="105">IF(OR($G28="",$I28="",JF28="",JH28=""),"",IF((AND(JF28=$G28,JH28=$I28)),3,IF(AND(JF28-JH28&gt;0,$G28-$I28&gt;0,+OR(JF28=$G28,JH28=$I28)),2,IF(AND(JF28-JH28&lt;0,$G28-$I28&lt;0,+OR(JF28=$G28,JH28=$I28)),2,IF(AND(JF28=JH28,$G28=$I28),2,IF(AND(JF28-JH28&gt;0,$G28-$I28&gt;0),1,IF(AND(JF28-JH28&lt;0,$G28-$I28&lt;0),1,"")))))))</f>
        <v/>
      </c>
      <c r="BR28" s="137">
        <f t="shared" ref="BR28:BR32" si="106">IF(OR($G28="",$I28="",JI28="",JK28=""),"",IF((AND(JI28=$G28,JK28=$I28)),3,IF(AND(JI28-JK28&gt;0,$G28-$I28&gt;0,+OR(JI28=$G28,JK28=$I28)),2,IF(AND(JI28-JK28&lt;0,$G28-$I28&lt;0,+OR(JI28=$G28,JK28=$I28)),2,IF(AND(JI28=JK28,$G28=$I28),2,IF(AND(JI28-JK28&gt;0,$G28-$I28&gt;0),1,IF(AND(JI28-JK28&lt;0,$G28-$I28&lt;0),1,"")))))))</f>
        <v>2</v>
      </c>
      <c r="BU28" s="137" t="str">
        <f t="shared" ref="BU28:BU32" si="107">IF(OR($G28="",$I28="",JL28="",JN28=""),"",IF((AND(JL28=$G28,JN28=$I28)),3,IF(AND(JL28-JN28&gt;0,$G28-$I28&gt;0,+OR(JL28=$G28,JN28=$I28)),2,IF(AND(JL28-JN28&lt;0,$G28-$I28&lt;0,+OR(JL28=$G28,JN28=$I28)),2,IF(AND(JL28=JN28,$G28=$I28),2,IF(AND(JL28-JN28&gt;0,$G28-$I28&gt;0),1,IF(AND(JL28-JN28&lt;0,$G28-$I28&lt;0),1,"")))))))</f>
        <v/>
      </c>
      <c r="BX28" s="137" t="str">
        <f t="shared" ref="BX28:BX32" si="108">IF(OR($G28="",$I28="",JO28="",JQ28=""),"",IF((AND(JO28=$G28,JQ28=$I28)),3,IF(AND(JO28-JQ28&gt;0,$G28-$I28&gt;0,+OR(JO28=$G28,JQ28=$I28)),2,IF(AND(JO28-JQ28&lt;0,$G28-$I28&lt;0,+OR(JO28=$G28,JQ28=$I28)),2,IF(AND(JO28=JQ28,$G28=$I28),2,IF(AND(JO28-JQ28&gt;0,$G28-$I28&gt;0),1,IF(AND(JO28-JQ28&lt;0,$G28-$I28&lt;0),1,"")))))))</f>
        <v/>
      </c>
      <c r="CA28" s="137" t="str">
        <f t="shared" ref="CA28:CA32" si="109">IF(OR($G28="",$I28="",JR28="",JT28=""),"",IF((AND(JR28=$G28,JT28=$I28)),3,IF(AND(JR28-JT28&gt;0,$G28-$I28&gt;0,+OR(JR28=$G28,JT28=$I28)),2,IF(AND(JR28-JT28&lt;0,$G28-$I28&lt;0,+OR(JR28=$G28,JT28=$I28)),2,IF(AND(JR28=JT28,$G28=$I28),2,IF(AND(JR28-JT28&gt;0,$G28-$I28&gt;0),1,IF(AND(JR28-JT28&lt;0,$G28-$I28&lt;0),1,"")))))))</f>
        <v/>
      </c>
      <c r="CD28" s="137" t="str">
        <f t="shared" ref="CD28:CD32" si="110">IF(OR($G28="",$I28="",JU28="",JW28=""),"",IF((AND(JU28=$G28,JW28=$I28)),3,IF(AND(JU28-JW28&gt;0,$G28-$I28&gt;0,+OR(JU28=$G28,JW28=$I28)),2,IF(AND(JU28-JW28&lt;0,$G28-$I28&lt;0,+OR(JU28=$G28,JW28=$I28)),2,IF(AND(JU28=JW28,$G28=$I28),2,IF(AND(JU28-JW28&gt;0,$G28-$I28&gt;0),1,IF(AND(JU28-JW28&lt;0,$G28-$I28&lt;0),1,"")))))))</f>
        <v/>
      </c>
      <c r="CG28" s="137">
        <f t="shared" ref="CG28:CG32" si="111">IF(OR($G28="",$I28="",JX28="",JZ28=""),"",IF((AND(JX28=$G28,JZ28=$I28)),3,IF(AND(JX28-JZ28&gt;0,$G28-$I28&gt;0,+OR(JX28=$G28,JZ28=$I28)),2,IF(AND(JX28-JZ28&lt;0,$G28-$I28&lt;0,+OR(JX28=$G28,JZ28=$I28)),2,IF(AND(JX28=JZ28,$G28=$I28),2,IF(AND(JX28-JZ28&gt;0,$G28-$I28&gt;0),1,IF(AND(JX28-JZ28&lt;0,$G28-$I28&lt;0),1,"")))))))</f>
        <v>2</v>
      </c>
      <c r="CJ28" s="137" t="str">
        <f t="shared" ref="CJ28:CJ32" si="112">IF(OR($G28="",$I28="",KA28="",KC28=""),"",IF((AND(KA28=$G28,KC28=$I28)),3,IF(AND(KA28-KC28&gt;0,$G28-$I28&gt;0,+OR(KA28=$G28,KC28=$I28)),2,IF(AND(KA28-KC28&lt;0,$G28-$I28&lt;0,+OR(KA28=$G28,KC28=$I28)),2,IF(AND(KA28=KC28,$G28=$I28),2,IF(AND(KA28-KC28&gt;0,$G28-$I28&gt;0),1,IF(AND(KA28-KC28&lt;0,$G28-$I28&lt;0),1,"")))))))</f>
        <v/>
      </c>
      <c r="CM28" s="137" t="str">
        <f t="shared" ref="CM28:CM32" si="113">IF(OR($G28="",$I28="",KD28="",KF28=""),"",IF((AND(KD28=$G28,KF28=$I28)),3,IF(AND(KD28-KF28&gt;0,$G28-$I28&gt;0,+OR(KD28=$G28,KF28=$I28)),2,IF(AND(KD28-KF28&lt;0,$G28-$I28&lt;0,+OR(KD28=$G28,KF28=$I28)),2,IF(AND(KD28=KF28,$G28=$I28),2,IF(AND(KD28-KF28&gt;0,$G28-$I28&gt;0),1,IF(AND(KD28-KF28&lt;0,$G28-$I28&lt;0),1,"")))))))</f>
        <v/>
      </c>
      <c r="CP28" s="137" t="str">
        <f t="shared" ref="CP28:CP32" si="114">IF(OR($G28="",$I28="",KG28="",KI28=""),"",IF((AND(KG28=$G28,KI28=$I28)),3,IF(AND(KG28-KI28&gt;0,$G28-$I28&gt;0,+OR(KG28=$G28,KI28=$I28)),2,IF(AND(KG28-KI28&lt;0,$G28-$I28&lt;0,+OR(KG28=$G28,KI28=$I28)),2,IF(AND(KG28=KI28,$G28=$I28),2,IF(AND(KG28-KI28&gt;0,$G28-$I28&gt;0),1,IF(AND(KG28-KI28&lt;0,$G28-$I28&lt;0),1,"")))))))</f>
        <v/>
      </c>
      <c r="CS28" s="137" t="str">
        <f t="shared" ref="CS28:CS32" si="115">IF(OR($G28="",$I28="",KJ28="",KL28=""),"",IF((AND(KJ28=$G28,KL28=$I28)),3,IF(AND(KJ28-KL28&gt;0,$G28-$I28&gt;0,+OR(KJ28=$G28,KL28=$I28)),2,IF(AND(KJ28-KL28&lt;0,$G28-$I28&lt;0,+OR(KJ28=$G28,KL28=$I28)),2,IF(AND(KJ28=KL28,$G28=$I28),2,IF(AND(KJ28-KL28&gt;0,$G28-$I28&gt;0),1,IF(AND(KJ28-KL28&lt;0,$G28-$I28&lt;0),1,"")))))))</f>
        <v/>
      </c>
      <c r="CV28" s="137" t="str">
        <f t="shared" ref="CV28:CV32" si="116">IF(OR($G28="",$I28="",KM28="",KO28=""),"",IF((AND(KM28=$G28,KO28=$I28)),3,IF(AND(KM28-KO28&gt;0,$G28-$I28&gt;0,+OR(KM28=$G28,KO28=$I28)),2,IF(AND(KM28-KO28&lt;0,$G28-$I28&lt;0,+OR(KM28=$G28,KO28=$I28)),2,IF(AND(KM28=KO28,$G28=$I28),2,IF(AND(KM28-KO28&gt;0,$G28-$I28&gt;0),1,IF(AND(KM28-KO28&lt;0,$G28-$I28&lt;0),1,"")))))))</f>
        <v/>
      </c>
      <c r="CY28" s="137" t="str">
        <f t="shared" ref="CY28:CY32" si="117">IF(OR($G28="",$I28="",KP28="",KR28=""),"",IF((AND(KP28=$G28,KR28=$I28)),3,IF(AND(KP28-KR28&gt;0,$G28-$I28&gt;0,+OR(KP28=$G28,KR28=$I28)),2,IF(AND(KP28-KR28&lt;0,$G28-$I28&lt;0,+OR(KP28=$G28,KR28=$I28)),2,IF(AND(KP28=KR28,$G28=$I28),2,IF(AND(KP28-KR28&gt;0,$G28-$I28&gt;0),1,IF(AND(KP28-KR28&lt;0,$G28-$I28&lt;0),1,"")))))))</f>
        <v/>
      </c>
      <c r="DB28" s="137" t="str">
        <f t="shared" ref="DB28:DB32" si="118">IF(OR($G28="",$I28="",KS28="",KU28=""),"",IF((AND(KS28=$G28,KU28=$I28)),3,IF(AND(KS28-KU28&gt;0,$G28-$I28&gt;0,+OR(KS28=$G28,KU28=$I28)),2,IF(AND(KS28-KU28&lt;0,$G28-$I28&lt;0,+OR(KS28=$G28,KU28=$I28)),2,IF(AND(KS28=KU28,$G28=$I28),2,IF(AND(KS28-KU28&gt;0,$G28-$I28&gt;0),1,IF(AND(KS28-KU28&lt;0,$G28-$I28&lt;0),1,"")))))))</f>
        <v/>
      </c>
      <c r="DE28" s="137" t="str">
        <f t="shared" ref="DE28:DE32" si="119">IF(OR($G28="",$I28="",KV28="",KX28=""),"",IF((AND(KV28=$G28,KX28=$I28)),3,IF(AND(KV28-KX28&gt;0,$G28-$I28&gt;0,+OR(KV28=$G28,KX28=$I28)),2,IF(AND(KV28-KX28&lt;0,$G28-$I28&lt;0,+OR(KV28=$G28,KX28=$I28)),2,IF(AND(KV28=KX28,$G28=$I28),2,IF(AND(KV28-KX28&gt;0,$G28-$I28&gt;0),1,IF(AND(KV28-KX28&lt;0,$G28-$I28&lt;0),1,"")))))))</f>
        <v/>
      </c>
      <c r="DH28" s="137">
        <f t="shared" ref="DH28:DH32" si="120">IF(OR($G28="",$I28="",KY28="",LA28=""),"",IF((AND(KY28=$G28,LA28=$I28)),3,IF(AND(KY28-LA28&gt;0,$G28-$I28&gt;0,+OR(KY28=$G28,LA28=$I28)),2,IF(AND(KY28-LA28&lt;0,$G28-$I28&lt;0,+OR(KY28=$G28,LA28=$I28)),2,IF(AND(KY28=LA28,$G28=$I28),2,IF(AND(KY28-LA28&gt;0,$G28-$I28&gt;0),1,IF(AND(KY28-LA28&lt;0,$G28-$I28&lt;0),1,"")))))))</f>
        <v>2</v>
      </c>
      <c r="DK28" s="137" t="str">
        <f t="shared" ref="DK28:DK32" si="121">IF(OR($G28="",$I28="",LB28="",LD28=""),"",IF((AND(LB28=$G28,LD28=$I28)),3,IF(AND(LB28-LD28&gt;0,$G28-$I28&gt;0,+OR(LB28=$G28,LD28=$I28)),2,IF(AND(LB28-LD28&lt;0,$G28-$I28&lt;0,+OR(LB28=$G28,LD28=$I28)),2,IF(AND(LB28=LD28,$G28=$I28),2,IF(AND(LB28-LD28&gt;0,$G28-$I28&gt;0),1,IF(AND(LB28-LD28&lt;0,$G28-$I28&lt;0),1,"")))))))</f>
        <v/>
      </c>
      <c r="DN28" s="137" t="str">
        <f t="shared" ref="DN28:DN32" si="122">IF(OR($G28="",$I28="",LE28="",LG28=""),"",IF((AND(LE28=$G28,LG28=$I28)),3,IF(AND(LE28-LG28&gt;0,$G28-$I28&gt;0,+OR(LE28=$G28,LG28=$I28)),2,IF(AND(LE28-LG28&lt;0,$G28-$I28&lt;0,+OR(LE28=$G28,LG28=$I28)),2,IF(AND(LE28=LG28,$G28=$I28),2,IF(AND(LE28-LG28&gt;0,$G28-$I28&gt;0),1,IF(AND(LE28-LG28&lt;0,$G28-$I28&lt;0),1,"")))))))</f>
        <v/>
      </c>
      <c r="DQ28" s="137">
        <f t="shared" ref="DQ28:DQ32" si="123">IF(OR($G28="",$I28="",LH28="",LJ28=""),"",IF((AND(LH28=$G28,LJ28=$I28)),3,IF(AND(LH28-LJ28&gt;0,$G28-$I28&gt;0,+OR(LH28=$G28,LJ28=$I28)),2,IF(AND(LH28-LJ28&lt;0,$G28-$I28&lt;0,+OR(LH28=$G28,LJ28=$I28)),2,IF(AND(LH28=LJ28,$G28=$I28),2,IF(AND(LH28-LJ28&gt;0,$G28-$I28&gt;0),1,IF(AND(LH28-LJ28&lt;0,$G28-$I28&lt;0),1,"")))))))</f>
        <v>2</v>
      </c>
      <c r="DT28" s="137" t="str">
        <f t="shared" ref="DT28:DT32" si="124">IF(OR($G28="",$I28="",LK28="",LM28=""),"",IF((AND(LK28=$G28,LM28=$I28)),3,IF(AND(LK28-LM28&gt;0,$G28-$I28&gt;0,+OR(LK28=$G28,LM28=$I28)),2,IF(AND(LK28-LM28&lt;0,$G28-$I28&lt;0,+OR(LK28=$G28,LM28=$I28)),2,IF(AND(LK28=LM28,$G28=$I28),2,IF(AND(LK28-LM28&gt;0,$G28-$I28&gt;0),1,IF(AND(LK28-LM28&lt;0,$G28-$I28&lt;0),1,"")))))))</f>
        <v/>
      </c>
      <c r="DW28" s="137" t="str">
        <f t="shared" ref="DW28:DW32" si="125">IF(OR($G28="",$I28="",LN28="",LP28=""),"",IF((AND(LN28=$G28,LP28=$I28)),3,IF(AND(LN28-LP28&gt;0,$G28-$I28&gt;0,+OR(LN28=$G28,LP28=$I28)),2,IF(AND(LN28-LP28&lt;0,$G28-$I28&lt;0,+OR(LN28=$G28,LP28=$I28)),2,IF(AND(LN28=LP28,$G28=$I28),2,IF(AND(LN28-LP28&gt;0,$G28-$I28&gt;0),1,IF(AND(LN28-LP28&lt;0,$G28-$I28&lt;0),1,"")))))))</f>
        <v/>
      </c>
      <c r="DZ28" s="137">
        <f t="shared" ref="DZ28:DZ32" si="126">IF(OR($G28="",$I28="",LQ28="",LS28=""),"",IF((AND(LQ28=$G28,LS28=$I28)),3,IF(AND(LQ28-LS28&gt;0,$G28-$I28&gt;0,+OR(LQ28=$G28,LS28=$I28)),2,IF(AND(LQ28-LS28&lt;0,$G28-$I28&lt;0,+OR(LQ28=$G28,LS28=$I28)),2,IF(AND(LQ28=LS28,$G28=$I28),2,IF(AND(LQ28-LS28&gt;0,$G28-$I28&gt;0),1,IF(AND(LQ28-LS28&lt;0,$G28-$I28&lt;0),1,"")))))))</f>
        <v>2</v>
      </c>
      <c r="EC28" s="137">
        <f t="shared" ref="EC28:EC32" si="127">IF(OR($G28="",$I28="",LT28="",LV28=""),"",IF((AND(LT28=$G28,LV28=$I28)),3,IF(AND(LT28-LV28&gt;0,$G28-$I28&gt;0,+OR(LT28=$G28,LV28=$I28)),2,IF(AND(LT28-LV28&lt;0,$G28-$I28&lt;0,+OR(LT28=$G28,LV28=$I28)),2,IF(AND(LT28=LV28,$G28=$I28),2,IF(AND(LT28-LV28&gt;0,$G28-$I28&gt;0),1,IF(AND(LT28-LV28&lt;0,$G28-$I28&lt;0),1,"")))))))</f>
        <v>2</v>
      </c>
      <c r="EF28" s="137" t="str">
        <f t="shared" ref="EF28:EF32" si="128">IF(OR($G28="",$I28="",LW28="",LY28=""),"",IF((AND(LW28=$G28,LY28=$I28)),3,IF(AND(LW28-LY28&gt;0,$G28-$I28&gt;0,+OR(LW28=$G28,LY28=$I28)),2,IF(AND(LW28-LY28&lt;0,$G28-$I28&lt;0,+OR(LW28=$G28,LY28=$I28)),2,IF(AND(LW28=LY28,$G28=$I28),2,IF(AND(LW28-LY28&gt;0,$G28-$I28&gt;0),1,IF(AND(LW28-LY28&lt;0,$G28-$I28&lt;0),1,"")))))))</f>
        <v/>
      </c>
      <c r="EI28" s="137" t="str">
        <f t="shared" ref="EI28:EI32" si="129">IF(OR($G28="",$I28="",LZ28="",MB28=""),"",IF((AND(LZ28=$G28,MB28=$I28)),3,IF(AND(LZ28-MB28&gt;0,$G28-$I28&gt;0,+OR(LZ28=$G28,MB28=$I28)),2,IF(AND(LZ28-MB28&lt;0,$G28-$I28&lt;0,+OR(LZ28=$G28,MB28=$I28)),2,IF(AND(LZ28=MB28,$G28=$I28),2,IF(AND(LZ28-MB28&gt;0,$G28-$I28&gt;0),1,IF(AND(LZ28-MB28&lt;0,$G28-$I28&lt;0),1,"")))))))</f>
        <v/>
      </c>
      <c r="EL28" s="137">
        <f t="shared" ref="EL28:EL32" si="130">IF(OR($G28="",$I28="",MC28="",ME28=""),"",IF((AND(MC28=$G28,ME28=$I28)),3,IF(AND(MC28-ME28&gt;0,$G28-$I28&gt;0,+OR(MC28=$G28,ME28=$I28)),2,IF(AND(MC28-ME28&lt;0,$G28-$I28&lt;0,+OR(MC28=$G28,ME28=$I28)),2,IF(AND(MC28=ME28,$G28=$I28),2,IF(AND(MC28-ME28&gt;0,$G28-$I28&gt;0),1,IF(AND(MC28-ME28&lt;0,$G28-$I28&lt;0),1,"")))))))</f>
        <v>2</v>
      </c>
      <c r="EO28" s="137" t="str">
        <f t="shared" ref="EO28:EO32" si="131">IF(OR($G28="",$I28="",MF28="",MH28=""),"",IF((AND(MF28=$G28,MH28=$I28)),3,IF(AND(MF28-MH28&gt;0,$G28-$I28&gt;0,+OR(MF28=$G28,MH28=$I28)),2,IF(AND(MF28-MH28&lt;0,$G28-$I28&lt;0,+OR(MF28=$G28,MH28=$I28)),2,IF(AND(MF28=MH28,$G28=$I28),2,IF(AND(MF28-MH28&gt;0,$G28-$I28&gt;0),1,IF(AND(MF28-MH28&lt;0,$G28-$I28&lt;0),1,"")))))))</f>
        <v/>
      </c>
      <c r="ER28" s="137">
        <f t="shared" ref="ER28:ER32" si="132">IF(OR($G28="",$I28="",MI28="",MK28=""),"",IF((AND(MI28=$G28,MK28=$I28)),3,IF(AND(MI28-MK28&gt;0,$G28-$I28&gt;0,+OR(MI28=$G28,MK28=$I28)),2,IF(AND(MI28-MK28&lt;0,$G28-$I28&lt;0,+OR(MI28=$G28,MK28=$I28)),2,IF(AND(MI28=MK28,$G28=$I28),2,IF(AND(MI28-MK28&gt;0,$G28-$I28&gt;0),1,IF(AND(MI28-MK28&lt;0,$G28-$I28&lt;0),1,"")))))))</f>
        <v>2</v>
      </c>
      <c r="EU28" s="137" t="str">
        <f t="shared" ref="EU28:EU32" si="133">IF(OR($G28="",$I28="",ML28="",MN28=""),"",IF((AND(ML28=$G28,MN28=$I28)),3,IF(AND(ML28-MN28&gt;0,$G28-$I28&gt;0,+OR(ML28=$G28,MN28=$I28)),2,IF(AND(ML28-MN28&lt;0,$G28-$I28&lt;0,+OR(ML28=$G28,MN28=$I28)),2,IF(AND(ML28=MN28,$G28=$I28),2,IF(AND(ML28-MN28&gt;0,$G28-$I28&gt;0),1,IF(AND(ML28-MN28&lt;0,$G28-$I28&lt;0),1,"")))))))</f>
        <v/>
      </c>
      <c r="EX28" s="137" t="str">
        <f t="shared" si="67"/>
        <v/>
      </c>
      <c r="FA28" s="137" t="str">
        <f t="shared" si="68"/>
        <v/>
      </c>
      <c r="FD28" s="137" t="str">
        <f t="shared" si="69"/>
        <v/>
      </c>
      <c r="FG28" s="137" t="str">
        <f t="shared" si="70"/>
        <v/>
      </c>
      <c r="FJ28" s="137" t="str">
        <f t="shared" si="71"/>
        <v/>
      </c>
      <c r="FM28" s="137" t="str">
        <f t="shared" si="72"/>
        <v/>
      </c>
      <c r="FP28" s="137" t="str">
        <f t="shared" si="73"/>
        <v/>
      </c>
      <c r="FS28" s="137" t="str">
        <f t="shared" si="74"/>
        <v/>
      </c>
      <c r="FV28" s="137" t="str">
        <f t="shared" si="75"/>
        <v/>
      </c>
      <c r="FY28" s="137" t="str">
        <f t="shared" si="76"/>
        <v/>
      </c>
      <c r="GB28" s="137" t="str">
        <f t="shared" si="77"/>
        <v/>
      </c>
      <c r="GE28" s="137" t="str">
        <f t="shared" si="78"/>
        <v/>
      </c>
      <c r="GH28" s="137" t="str">
        <f t="shared" si="79"/>
        <v/>
      </c>
      <c r="GK28" s="137" t="str">
        <f t="shared" si="80"/>
        <v/>
      </c>
      <c r="GN28" s="137" t="str">
        <f t="shared" si="81"/>
        <v/>
      </c>
      <c r="GQ28" s="137" t="str">
        <f t="shared" si="82"/>
        <v/>
      </c>
      <c r="GT28" s="137" t="str">
        <f t="shared" si="83"/>
        <v/>
      </c>
      <c r="GW28" s="137" t="str">
        <f t="shared" si="84"/>
        <v/>
      </c>
      <c r="GZ28" s="137" t="str">
        <f t="shared" si="85"/>
        <v/>
      </c>
      <c r="HC28" s="137" t="str">
        <f t="shared" si="86"/>
        <v/>
      </c>
      <c r="HF28" s="137" t="str">
        <f t="shared" si="87"/>
        <v/>
      </c>
      <c r="HI28" s="152"/>
      <c r="HJ28" s="17">
        <v>2</v>
      </c>
      <c r="HK28" s="18" t="s">
        <v>11</v>
      </c>
      <c r="HL28" s="17">
        <v>2</v>
      </c>
      <c r="HM28" s="199">
        <v>1</v>
      </c>
      <c r="HN28" s="200" t="s">
        <v>11</v>
      </c>
      <c r="HO28" s="199">
        <v>2</v>
      </c>
      <c r="HP28" s="214">
        <v>1</v>
      </c>
      <c r="HQ28" s="215" t="s">
        <v>11</v>
      </c>
      <c r="HR28" s="214">
        <v>1</v>
      </c>
      <c r="HS28" s="229">
        <v>1</v>
      </c>
      <c r="HT28" s="230" t="s">
        <v>11</v>
      </c>
      <c r="HU28" s="229">
        <v>2</v>
      </c>
      <c r="HV28" s="245">
        <v>3</v>
      </c>
      <c r="HW28" s="246" t="s">
        <v>11</v>
      </c>
      <c r="HX28" s="245">
        <v>3</v>
      </c>
      <c r="HY28" s="261">
        <v>0</v>
      </c>
      <c r="HZ28" s="262" t="s">
        <v>11</v>
      </c>
      <c r="IA28" s="261">
        <v>0</v>
      </c>
      <c r="IB28" s="261">
        <v>1</v>
      </c>
      <c r="IC28" s="262" t="s">
        <v>11</v>
      </c>
      <c r="ID28" s="261">
        <v>1</v>
      </c>
      <c r="IE28" s="278">
        <v>3</v>
      </c>
      <c r="IF28" s="279" t="s">
        <v>11</v>
      </c>
      <c r="IG28" s="278">
        <v>2</v>
      </c>
      <c r="IH28" s="278">
        <v>1</v>
      </c>
      <c r="II28" s="279" t="s">
        <v>11</v>
      </c>
      <c r="IJ28" s="278">
        <v>2</v>
      </c>
      <c r="IK28" s="278">
        <v>2</v>
      </c>
      <c r="IL28" s="279" t="s">
        <v>11</v>
      </c>
      <c r="IM28" s="278">
        <v>4</v>
      </c>
      <c r="IN28" s="295">
        <v>1</v>
      </c>
      <c r="IO28" s="296" t="s">
        <v>11</v>
      </c>
      <c r="IP28" s="295">
        <v>1</v>
      </c>
      <c r="IQ28" s="295">
        <v>1</v>
      </c>
      <c r="IR28" s="296" t="s">
        <v>11</v>
      </c>
      <c r="IS28" s="295">
        <v>2</v>
      </c>
      <c r="IT28" s="295">
        <v>2</v>
      </c>
      <c r="IU28" s="296" t="s">
        <v>11</v>
      </c>
      <c r="IV28" s="295">
        <v>1</v>
      </c>
      <c r="IW28" s="295">
        <v>2</v>
      </c>
      <c r="IX28" s="296" t="s">
        <v>11</v>
      </c>
      <c r="IY28" s="295">
        <v>2</v>
      </c>
      <c r="IZ28" s="295">
        <v>0</v>
      </c>
      <c r="JA28" s="296" t="s">
        <v>11</v>
      </c>
      <c r="JB28" s="295">
        <v>2</v>
      </c>
      <c r="JC28" s="295">
        <v>2</v>
      </c>
      <c r="JD28" s="296" t="s">
        <v>11</v>
      </c>
      <c r="JE28" s="295">
        <v>2</v>
      </c>
      <c r="JF28" s="300">
        <v>3</v>
      </c>
      <c r="JG28" s="301" t="s">
        <v>11</v>
      </c>
      <c r="JH28" s="300">
        <v>2</v>
      </c>
      <c r="JI28" s="331">
        <v>1</v>
      </c>
      <c r="JJ28" s="332" t="s">
        <v>11</v>
      </c>
      <c r="JK28" s="331">
        <v>1</v>
      </c>
      <c r="JL28" s="331">
        <v>1</v>
      </c>
      <c r="JM28" s="332" t="s">
        <v>11</v>
      </c>
      <c r="JN28" s="331">
        <v>2</v>
      </c>
      <c r="JO28" s="331">
        <v>1</v>
      </c>
      <c r="JP28" s="332" t="s">
        <v>11</v>
      </c>
      <c r="JQ28" s="331">
        <v>2</v>
      </c>
      <c r="JR28" s="348">
        <v>1</v>
      </c>
      <c r="JS28" s="349" t="s">
        <v>11</v>
      </c>
      <c r="JT28" s="348">
        <v>2</v>
      </c>
      <c r="JU28" s="348">
        <v>1</v>
      </c>
      <c r="JV28" s="349" t="s">
        <v>11</v>
      </c>
      <c r="JW28" s="348">
        <v>2</v>
      </c>
      <c r="JX28" s="348">
        <v>1</v>
      </c>
      <c r="JY28" s="349" t="s">
        <v>11</v>
      </c>
      <c r="JZ28" s="348">
        <v>1</v>
      </c>
      <c r="KA28" s="348">
        <v>1</v>
      </c>
      <c r="KB28" s="349" t="s">
        <v>11</v>
      </c>
      <c r="KC28" s="348">
        <v>2</v>
      </c>
      <c r="KD28" s="316">
        <v>2</v>
      </c>
      <c r="KE28" s="314" t="s">
        <v>11</v>
      </c>
      <c r="KF28" s="316">
        <v>1</v>
      </c>
      <c r="KG28" s="348">
        <v>1</v>
      </c>
      <c r="KH28" s="349" t="s">
        <v>11</v>
      </c>
      <c r="KI28" s="348">
        <v>2</v>
      </c>
      <c r="KJ28" s="348">
        <v>0</v>
      </c>
      <c r="KK28" s="349" t="s">
        <v>11</v>
      </c>
      <c r="KL28" s="348">
        <v>1</v>
      </c>
      <c r="KM28" s="348">
        <v>0</v>
      </c>
      <c r="KN28" s="349" t="s">
        <v>11</v>
      </c>
      <c r="KO28" s="348">
        <v>2</v>
      </c>
      <c r="KP28" s="348">
        <v>1</v>
      </c>
      <c r="KQ28" s="349" t="s">
        <v>11</v>
      </c>
      <c r="KR28" s="348">
        <v>2</v>
      </c>
      <c r="KS28" s="348">
        <v>1</v>
      </c>
      <c r="KT28" s="349" t="s">
        <v>11</v>
      </c>
      <c r="KU28" s="348">
        <v>3</v>
      </c>
      <c r="KV28" s="348">
        <v>1</v>
      </c>
      <c r="KW28" s="349" t="s">
        <v>11</v>
      </c>
      <c r="KX28" s="348">
        <v>2</v>
      </c>
      <c r="KY28" s="348">
        <v>0</v>
      </c>
      <c r="KZ28" s="349" t="s">
        <v>11</v>
      </c>
      <c r="LA28" s="348">
        <v>0</v>
      </c>
      <c r="LB28" s="348">
        <v>1</v>
      </c>
      <c r="LC28" s="349" t="s">
        <v>11</v>
      </c>
      <c r="LD28" s="348">
        <v>2</v>
      </c>
      <c r="LE28" s="375">
        <v>0</v>
      </c>
      <c r="LF28" s="376" t="s">
        <v>11</v>
      </c>
      <c r="LG28" s="375">
        <v>1</v>
      </c>
      <c r="LH28" s="375">
        <v>1</v>
      </c>
      <c r="LI28" s="376" t="s">
        <v>11</v>
      </c>
      <c r="LJ28" s="375">
        <v>1</v>
      </c>
      <c r="LK28" s="375">
        <v>1</v>
      </c>
      <c r="LL28" s="376" t="s">
        <v>11</v>
      </c>
      <c r="LM28" s="375">
        <v>0</v>
      </c>
      <c r="LN28" s="99">
        <v>2</v>
      </c>
      <c r="LO28" s="100" t="s">
        <v>11</v>
      </c>
      <c r="LP28" s="99">
        <v>4</v>
      </c>
      <c r="LQ28" s="375">
        <v>2</v>
      </c>
      <c r="LR28" s="376" t="s">
        <v>11</v>
      </c>
      <c r="LS28" s="375">
        <v>2</v>
      </c>
      <c r="LT28" s="375">
        <v>1</v>
      </c>
      <c r="LU28" s="376" t="s">
        <v>11</v>
      </c>
      <c r="LV28" s="375">
        <v>1</v>
      </c>
      <c r="LW28" s="375">
        <v>1</v>
      </c>
      <c r="LX28" s="376" t="s">
        <v>11</v>
      </c>
      <c r="LY28" s="375">
        <v>2</v>
      </c>
      <c r="LZ28" s="450">
        <v>1</v>
      </c>
      <c r="MA28" s="451" t="s">
        <v>11</v>
      </c>
      <c r="MB28" s="450">
        <v>2</v>
      </c>
      <c r="MC28" s="450">
        <v>2</v>
      </c>
      <c r="MD28" s="451" t="s">
        <v>11</v>
      </c>
      <c r="ME28" s="450">
        <v>2</v>
      </c>
      <c r="MF28" s="470">
        <v>4</v>
      </c>
      <c r="MG28" s="471" t="s">
        <v>11</v>
      </c>
      <c r="MH28" s="470">
        <v>2</v>
      </c>
      <c r="MI28" s="470">
        <v>1</v>
      </c>
      <c r="MJ28" s="471" t="s">
        <v>11</v>
      </c>
      <c r="MK28" s="470">
        <v>1</v>
      </c>
      <c r="ML28" s="470">
        <v>0</v>
      </c>
      <c r="MM28" s="471" t="s">
        <v>11</v>
      </c>
      <c r="MN28" s="470">
        <v>1</v>
      </c>
      <c r="MO28" s="17"/>
      <c r="MP28" s="18"/>
      <c r="MQ28" s="17"/>
      <c r="MR28" s="17"/>
      <c r="MS28" s="18"/>
      <c r="MT28" s="17"/>
      <c r="MU28" s="99"/>
      <c r="MV28" s="100"/>
      <c r="MW28" s="99"/>
      <c r="MX28" s="17"/>
      <c r="MY28" s="18"/>
      <c r="MZ28" s="17"/>
      <c r="NA28" s="17"/>
      <c r="NB28" s="18"/>
      <c r="NC28" s="17"/>
      <c r="ND28" s="17"/>
      <c r="NE28" s="18"/>
      <c r="NF28" s="17"/>
      <c r="NG28" s="17"/>
      <c r="NH28" s="18"/>
      <c r="NI28" s="17"/>
      <c r="NJ28" s="17"/>
      <c r="NK28" s="18"/>
      <c r="NL28" s="17"/>
      <c r="NM28" s="17"/>
      <c r="NN28" s="18"/>
      <c r="NO28" s="17"/>
      <c r="NP28" s="17"/>
      <c r="NQ28" s="18"/>
      <c r="NR28" s="17"/>
      <c r="NS28" s="17"/>
      <c r="NT28" s="18"/>
      <c r="NU28" s="17"/>
      <c r="NV28" s="17"/>
      <c r="NW28" s="18"/>
      <c r="NX28" s="17"/>
      <c r="NY28" s="17"/>
      <c r="NZ28" s="18"/>
      <c r="OA28" s="17"/>
      <c r="OB28" s="17"/>
      <c r="OC28" s="18"/>
      <c r="OD28" s="17"/>
      <c r="OE28" s="17"/>
      <c r="OF28" s="18"/>
      <c r="OG28" s="17"/>
      <c r="OH28" s="17"/>
      <c r="OI28" s="18"/>
      <c r="OJ28" s="17"/>
      <c r="OK28" s="17"/>
      <c r="OL28" s="18"/>
      <c r="OM28" s="17"/>
      <c r="ON28" s="17"/>
      <c r="OO28" s="18"/>
      <c r="OP28" s="17"/>
      <c r="OQ28" s="17"/>
      <c r="OR28" s="18"/>
      <c r="OS28" s="17"/>
      <c r="OT28" s="17"/>
      <c r="OU28" s="18"/>
      <c r="OV28" s="17"/>
      <c r="OW28" s="17"/>
      <c r="OX28" s="18"/>
      <c r="OY28" s="17"/>
    </row>
    <row r="29" spans="1:415" x14ac:dyDescent="0.25">
      <c r="A29" s="58">
        <v>41810</v>
      </c>
      <c r="B29" s="57">
        <v>0.58333333333333337</v>
      </c>
      <c r="C29" s="10" t="s">
        <v>74</v>
      </c>
      <c r="D29" s="10" t="s">
        <v>37</v>
      </c>
      <c r="E29" s="10" t="s">
        <v>11</v>
      </c>
      <c r="F29" s="10" t="s">
        <v>79</v>
      </c>
      <c r="G29" s="17">
        <v>1</v>
      </c>
      <c r="H29" s="18"/>
      <c r="I29" s="17">
        <v>0</v>
      </c>
      <c r="K29" s="17"/>
      <c r="L29" s="18" t="s">
        <v>11</v>
      </c>
      <c r="M29" s="17"/>
      <c r="N29" s="19"/>
      <c r="O29" s="19"/>
      <c r="P29" s="33">
        <f t="shared" si="88"/>
        <v>8</v>
      </c>
      <c r="Q29" s="19"/>
      <c r="R29" s="19"/>
      <c r="S29" s="137">
        <f t="shared" si="89"/>
        <v>3</v>
      </c>
      <c r="V29" s="137">
        <f t="shared" si="90"/>
        <v>1</v>
      </c>
      <c r="Y29" s="137">
        <f t="shared" si="91"/>
        <v>1</v>
      </c>
      <c r="AB29" s="137">
        <f t="shared" si="92"/>
        <v>2</v>
      </c>
      <c r="AE29" s="137">
        <f t="shared" si="93"/>
        <v>2</v>
      </c>
      <c r="AH29" s="137">
        <f t="shared" si="94"/>
        <v>3</v>
      </c>
      <c r="AK29" s="137">
        <f t="shared" si="95"/>
        <v>2</v>
      </c>
      <c r="AN29" s="137">
        <f t="shared" si="96"/>
        <v>2</v>
      </c>
      <c r="AQ29" s="137">
        <f t="shared" si="97"/>
        <v>2</v>
      </c>
      <c r="AT29" s="137">
        <f t="shared" si="98"/>
        <v>2</v>
      </c>
      <c r="AW29" s="137">
        <f t="shared" si="99"/>
        <v>3</v>
      </c>
      <c r="AZ29" s="137" t="str">
        <f t="shared" si="100"/>
        <v/>
      </c>
      <c r="BC29" s="137">
        <f t="shared" si="101"/>
        <v>3</v>
      </c>
      <c r="BF29" s="137">
        <f t="shared" si="102"/>
        <v>2</v>
      </c>
      <c r="BI29" s="137">
        <f t="shared" si="103"/>
        <v>3</v>
      </c>
      <c r="BL29" s="137">
        <f t="shared" si="104"/>
        <v>2</v>
      </c>
      <c r="BO29" s="137">
        <f t="shared" si="105"/>
        <v>2</v>
      </c>
      <c r="BR29" s="137">
        <f t="shared" si="106"/>
        <v>2</v>
      </c>
      <c r="BU29" s="137" t="str">
        <f t="shared" si="107"/>
        <v/>
      </c>
      <c r="BX29" s="137">
        <f t="shared" si="108"/>
        <v>2</v>
      </c>
      <c r="CA29" s="137">
        <f t="shared" si="109"/>
        <v>2</v>
      </c>
      <c r="CD29" s="137">
        <f t="shared" si="110"/>
        <v>2</v>
      </c>
      <c r="CG29" s="137">
        <f t="shared" si="111"/>
        <v>1</v>
      </c>
      <c r="CJ29" s="137">
        <f t="shared" si="112"/>
        <v>2</v>
      </c>
      <c r="CM29" s="137">
        <f t="shared" si="113"/>
        <v>1</v>
      </c>
      <c r="CP29" s="137">
        <f t="shared" si="114"/>
        <v>2</v>
      </c>
      <c r="CS29" s="137">
        <f t="shared" si="115"/>
        <v>1</v>
      </c>
      <c r="CV29" s="137">
        <f t="shared" si="116"/>
        <v>1</v>
      </c>
      <c r="CY29" s="137">
        <f t="shared" si="117"/>
        <v>1</v>
      </c>
      <c r="DB29" s="137">
        <f t="shared" si="118"/>
        <v>2</v>
      </c>
      <c r="DE29" s="137">
        <f t="shared" si="119"/>
        <v>2</v>
      </c>
      <c r="DH29" s="137">
        <f t="shared" si="120"/>
        <v>2</v>
      </c>
      <c r="DK29" s="137">
        <f t="shared" si="121"/>
        <v>3</v>
      </c>
      <c r="DN29" s="137">
        <f t="shared" si="122"/>
        <v>2</v>
      </c>
      <c r="DQ29" s="137">
        <f t="shared" si="123"/>
        <v>3</v>
      </c>
      <c r="DT29" s="137">
        <f t="shared" si="124"/>
        <v>3</v>
      </c>
      <c r="DW29" s="137">
        <f t="shared" si="125"/>
        <v>2</v>
      </c>
      <c r="DZ29" s="137">
        <f t="shared" si="126"/>
        <v>2</v>
      </c>
      <c r="EC29" s="137">
        <f t="shared" si="127"/>
        <v>1</v>
      </c>
      <c r="EF29" s="137">
        <f t="shared" si="128"/>
        <v>2</v>
      </c>
      <c r="EI29" s="137">
        <f t="shared" si="129"/>
        <v>2</v>
      </c>
      <c r="EL29" s="137">
        <f t="shared" si="130"/>
        <v>2</v>
      </c>
      <c r="EO29" s="137">
        <f t="shared" si="131"/>
        <v>2</v>
      </c>
      <c r="ER29" s="137">
        <f t="shared" si="132"/>
        <v>2</v>
      </c>
      <c r="EU29" s="137">
        <f t="shared" si="133"/>
        <v>2</v>
      </c>
      <c r="EX29" s="137" t="str">
        <f t="shared" si="67"/>
        <v/>
      </c>
      <c r="FA29" s="137" t="str">
        <f t="shared" si="68"/>
        <v/>
      </c>
      <c r="FD29" s="137" t="str">
        <f t="shared" si="69"/>
        <v/>
      </c>
      <c r="FG29" s="137" t="str">
        <f t="shared" si="70"/>
        <v/>
      </c>
      <c r="FJ29" s="137" t="str">
        <f t="shared" si="71"/>
        <v/>
      </c>
      <c r="FM29" s="137" t="str">
        <f t="shared" si="72"/>
        <v/>
      </c>
      <c r="FP29" s="137" t="str">
        <f t="shared" si="73"/>
        <v/>
      </c>
      <c r="FS29" s="137" t="str">
        <f t="shared" si="74"/>
        <v/>
      </c>
      <c r="FV29" s="137" t="str">
        <f t="shared" si="75"/>
        <v/>
      </c>
      <c r="FY29" s="137" t="str">
        <f t="shared" si="76"/>
        <v/>
      </c>
      <c r="GB29" s="137" t="str">
        <f t="shared" si="77"/>
        <v/>
      </c>
      <c r="GE29" s="137" t="str">
        <f t="shared" si="78"/>
        <v/>
      </c>
      <c r="GH29" s="137" t="str">
        <f t="shared" si="79"/>
        <v/>
      </c>
      <c r="GK29" s="137" t="str">
        <f t="shared" si="80"/>
        <v/>
      </c>
      <c r="GN29" s="137" t="str">
        <f t="shared" si="81"/>
        <v/>
      </c>
      <c r="GQ29" s="137" t="str">
        <f t="shared" si="82"/>
        <v/>
      </c>
      <c r="GT29" s="137" t="str">
        <f t="shared" si="83"/>
        <v/>
      </c>
      <c r="GW29" s="137" t="str">
        <f t="shared" si="84"/>
        <v/>
      </c>
      <c r="GZ29" s="137" t="str">
        <f t="shared" si="85"/>
        <v/>
      </c>
      <c r="HC29" s="137" t="str">
        <f t="shared" si="86"/>
        <v/>
      </c>
      <c r="HF29" s="137" t="str">
        <f t="shared" si="87"/>
        <v/>
      </c>
      <c r="HI29" s="152"/>
      <c r="HJ29" s="17">
        <v>1</v>
      </c>
      <c r="HK29" s="18" t="s">
        <v>11</v>
      </c>
      <c r="HL29" s="17">
        <v>0</v>
      </c>
      <c r="HM29" s="199">
        <v>2</v>
      </c>
      <c r="HN29" s="200" t="s">
        <v>11</v>
      </c>
      <c r="HO29" s="199">
        <v>1</v>
      </c>
      <c r="HP29" s="214">
        <v>4</v>
      </c>
      <c r="HQ29" s="215" t="s">
        <v>11</v>
      </c>
      <c r="HR29" s="214">
        <v>1</v>
      </c>
      <c r="HS29" s="229">
        <v>3</v>
      </c>
      <c r="HT29" s="230" t="s">
        <v>11</v>
      </c>
      <c r="HU29" s="229">
        <v>0</v>
      </c>
      <c r="HV29" s="245">
        <v>2</v>
      </c>
      <c r="HW29" s="246" t="s">
        <v>11</v>
      </c>
      <c r="HX29" s="245">
        <v>0</v>
      </c>
      <c r="HY29" s="261">
        <v>1</v>
      </c>
      <c r="HZ29" s="262" t="s">
        <v>11</v>
      </c>
      <c r="IA29" s="261">
        <v>0</v>
      </c>
      <c r="IB29" s="261">
        <v>2</v>
      </c>
      <c r="IC29" s="262" t="s">
        <v>11</v>
      </c>
      <c r="ID29" s="261">
        <v>0</v>
      </c>
      <c r="IE29" s="278">
        <v>3</v>
      </c>
      <c r="IF29" s="279" t="s">
        <v>11</v>
      </c>
      <c r="IG29" s="278">
        <v>0</v>
      </c>
      <c r="IH29" s="278">
        <v>2</v>
      </c>
      <c r="II29" s="279" t="s">
        <v>11</v>
      </c>
      <c r="IJ29" s="278">
        <v>0</v>
      </c>
      <c r="IK29" s="278">
        <v>3</v>
      </c>
      <c r="IL29" s="279" t="s">
        <v>11</v>
      </c>
      <c r="IM29" s="278">
        <v>0</v>
      </c>
      <c r="IN29" s="295">
        <v>1</v>
      </c>
      <c r="IO29" s="296" t="s">
        <v>11</v>
      </c>
      <c r="IP29" s="295">
        <v>0</v>
      </c>
      <c r="IQ29" s="295">
        <v>1</v>
      </c>
      <c r="IR29" s="296" t="s">
        <v>11</v>
      </c>
      <c r="IS29" s="295">
        <v>1</v>
      </c>
      <c r="IT29" s="295">
        <v>1</v>
      </c>
      <c r="IU29" s="296" t="s">
        <v>11</v>
      </c>
      <c r="IV29" s="295">
        <v>0</v>
      </c>
      <c r="IW29" s="295">
        <v>2</v>
      </c>
      <c r="IX29" s="296" t="s">
        <v>11</v>
      </c>
      <c r="IY29" s="295">
        <v>0</v>
      </c>
      <c r="IZ29" s="295">
        <v>1</v>
      </c>
      <c r="JA29" s="296" t="s">
        <v>11</v>
      </c>
      <c r="JB29" s="295">
        <v>0</v>
      </c>
      <c r="JC29" s="295">
        <v>3</v>
      </c>
      <c r="JD29" s="296" t="s">
        <v>11</v>
      </c>
      <c r="JE29" s="295">
        <v>0</v>
      </c>
      <c r="JF29" s="300">
        <v>2</v>
      </c>
      <c r="JG29" s="301" t="s">
        <v>11</v>
      </c>
      <c r="JH29" s="300">
        <v>0</v>
      </c>
      <c r="JI29" s="331">
        <v>2</v>
      </c>
      <c r="JJ29" s="332" t="s">
        <v>11</v>
      </c>
      <c r="JK29" s="331">
        <v>0</v>
      </c>
      <c r="JL29" s="331">
        <v>1</v>
      </c>
      <c r="JM29" s="332" t="s">
        <v>11</v>
      </c>
      <c r="JN29" s="331">
        <v>1</v>
      </c>
      <c r="JO29" s="331">
        <v>2</v>
      </c>
      <c r="JP29" s="332" t="s">
        <v>11</v>
      </c>
      <c r="JQ29" s="331">
        <v>0</v>
      </c>
      <c r="JR29" s="348">
        <v>2</v>
      </c>
      <c r="JS29" s="349" t="s">
        <v>11</v>
      </c>
      <c r="JT29" s="348">
        <v>0</v>
      </c>
      <c r="JU29" s="348">
        <v>3</v>
      </c>
      <c r="JV29" s="349" t="s">
        <v>11</v>
      </c>
      <c r="JW29" s="348">
        <v>0</v>
      </c>
      <c r="JX29" s="348">
        <v>2</v>
      </c>
      <c r="JY29" s="349" t="s">
        <v>11</v>
      </c>
      <c r="JZ29" s="348">
        <v>1</v>
      </c>
      <c r="KA29" s="348">
        <v>2</v>
      </c>
      <c r="KB29" s="349" t="s">
        <v>11</v>
      </c>
      <c r="KC29" s="348">
        <v>0</v>
      </c>
      <c r="KD29" s="316">
        <v>2</v>
      </c>
      <c r="KE29" s="314" t="s">
        <v>11</v>
      </c>
      <c r="KF29" s="316">
        <v>1</v>
      </c>
      <c r="KG29" s="348">
        <v>2</v>
      </c>
      <c r="KH29" s="349" t="s">
        <v>11</v>
      </c>
      <c r="KI29" s="348">
        <v>0</v>
      </c>
      <c r="KJ29" s="348">
        <v>2</v>
      </c>
      <c r="KK29" s="349" t="s">
        <v>11</v>
      </c>
      <c r="KL29" s="348">
        <v>1</v>
      </c>
      <c r="KM29" s="348">
        <v>2</v>
      </c>
      <c r="KN29" s="349" t="s">
        <v>11</v>
      </c>
      <c r="KO29" s="348">
        <v>1</v>
      </c>
      <c r="KP29" s="348">
        <v>3</v>
      </c>
      <c r="KQ29" s="349" t="s">
        <v>11</v>
      </c>
      <c r="KR29" s="348">
        <v>1</v>
      </c>
      <c r="KS29" s="348">
        <v>3</v>
      </c>
      <c r="KT29" s="349" t="s">
        <v>11</v>
      </c>
      <c r="KU29" s="348">
        <v>0</v>
      </c>
      <c r="KV29" s="348">
        <v>2</v>
      </c>
      <c r="KW29" s="349" t="s">
        <v>11</v>
      </c>
      <c r="KX29" s="348">
        <v>0</v>
      </c>
      <c r="KY29" s="348">
        <v>3</v>
      </c>
      <c r="KZ29" s="349" t="s">
        <v>11</v>
      </c>
      <c r="LA29" s="348">
        <v>0</v>
      </c>
      <c r="LB29" s="348">
        <v>1</v>
      </c>
      <c r="LC29" s="349" t="s">
        <v>11</v>
      </c>
      <c r="LD29" s="348">
        <v>0</v>
      </c>
      <c r="LE29" s="375">
        <v>2</v>
      </c>
      <c r="LF29" s="376" t="s">
        <v>11</v>
      </c>
      <c r="LG29" s="375">
        <v>0</v>
      </c>
      <c r="LH29" s="375">
        <v>1</v>
      </c>
      <c r="LI29" s="376" t="s">
        <v>11</v>
      </c>
      <c r="LJ29" s="375">
        <v>0</v>
      </c>
      <c r="LK29" s="375">
        <v>1</v>
      </c>
      <c r="LL29" s="376" t="s">
        <v>11</v>
      </c>
      <c r="LM29" s="375">
        <v>0</v>
      </c>
      <c r="LN29" s="99">
        <v>2</v>
      </c>
      <c r="LO29" s="100" t="s">
        <v>11</v>
      </c>
      <c r="LP29" s="99">
        <v>0</v>
      </c>
      <c r="LQ29" s="375">
        <v>3</v>
      </c>
      <c r="LR29" s="376" t="s">
        <v>11</v>
      </c>
      <c r="LS29" s="375">
        <v>0</v>
      </c>
      <c r="LT29" s="375">
        <v>2</v>
      </c>
      <c r="LU29" s="376" t="s">
        <v>11</v>
      </c>
      <c r="LV29" s="375">
        <v>1</v>
      </c>
      <c r="LW29" s="375">
        <v>2</v>
      </c>
      <c r="LX29" s="376" t="s">
        <v>11</v>
      </c>
      <c r="LY29" s="375">
        <v>0</v>
      </c>
      <c r="LZ29" s="450">
        <v>3</v>
      </c>
      <c r="MA29" s="451" t="s">
        <v>11</v>
      </c>
      <c r="MB29" s="450">
        <v>0</v>
      </c>
      <c r="MC29" s="450">
        <v>2</v>
      </c>
      <c r="MD29" s="451" t="s">
        <v>11</v>
      </c>
      <c r="ME29" s="450">
        <v>0</v>
      </c>
      <c r="MF29" s="470">
        <v>3</v>
      </c>
      <c r="MG29" s="471" t="s">
        <v>11</v>
      </c>
      <c r="MH29" s="470">
        <v>0</v>
      </c>
      <c r="MI29" s="470">
        <v>2</v>
      </c>
      <c r="MJ29" s="471" t="s">
        <v>11</v>
      </c>
      <c r="MK29" s="470">
        <v>0</v>
      </c>
      <c r="ML29" s="470">
        <v>2</v>
      </c>
      <c r="MM29" s="471" t="s">
        <v>11</v>
      </c>
      <c r="MN29" s="470">
        <v>0</v>
      </c>
      <c r="MO29" s="17"/>
      <c r="MP29" s="18"/>
      <c r="MQ29" s="17"/>
      <c r="MR29" s="17"/>
      <c r="MS29" s="18"/>
      <c r="MT29" s="17"/>
      <c r="MU29" s="99"/>
      <c r="MV29" s="100"/>
      <c r="MW29" s="99"/>
      <c r="MX29" s="17"/>
      <c r="MY29" s="18"/>
      <c r="MZ29" s="17"/>
      <c r="NA29" s="17"/>
      <c r="NB29" s="18"/>
      <c r="NC29" s="17"/>
      <c r="ND29" s="17"/>
      <c r="NE29" s="18"/>
      <c r="NF29" s="17"/>
      <c r="NG29" s="17"/>
      <c r="NH29" s="18"/>
      <c r="NI29" s="17"/>
      <c r="NJ29" s="17"/>
      <c r="NK29" s="18"/>
      <c r="NL29" s="17"/>
      <c r="NM29" s="17"/>
      <c r="NN29" s="18"/>
      <c r="NO29" s="17"/>
      <c r="NP29" s="17"/>
      <c r="NQ29" s="18"/>
      <c r="NR29" s="17"/>
      <c r="NS29" s="17"/>
      <c r="NT29" s="18"/>
      <c r="NU29" s="17"/>
      <c r="NV29" s="17"/>
      <c r="NW29" s="18"/>
      <c r="NX29" s="17"/>
      <c r="NY29" s="17"/>
      <c r="NZ29" s="18"/>
      <c r="OA29" s="17"/>
      <c r="OB29" s="17"/>
      <c r="OC29" s="18"/>
      <c r="OD29" s="17"/>
      <c r="OE29" s="17"/>
      <c r="OF29" s="18"/>
      <c r="OG29" s="17"/>
      <c r="OH29" s="17"/>
      <c r="OI29" s="18"/>
      <c r="OJ29" s="17"/>
      <c r="OK29" s="17"/>
      <c r="OL29" s="18"/>
      <c r="OM29" s="17"/>
      <c r="ON29" s="17"/>
      <c r="OO29" s="18"/>
      <c r="OP29" s="17"/>
      <c r="OQ29" s="17"/>
      <c r="OR29" s="18"/>
      <c r="OS29" s="17"/>
      <c r="OT29" s="17"/>
      <c r="OU29" s="18"/>
      <c r="OV29" s="17"/>
      <c r="OW29" s="17"/>
      <c r="OX29" s="18"/>
      <c r="OY29" s="17"/>
    </row>
    <row r="30" spans="1:415" x14ac:dyDescent="0.25">
      <c r="A30" s="58">
        <v>41810</v>
      </c>
      <c r="B30" s="57">
        <v>0.83333333333333337</v>
      </c>
      <c r="C30" s="10" t="s">
        <v>81</v>
      </c>
      <c r="D30" s="10" t="s">
        <v>33</v>
      </c>
      <c r="E30" s="10" t="s">
        <v>11</v>
      </c>
      <c r="F30" s="10" t="s">
        <v>19</v>
      </c>
      <c r="G30" s="17">
        <v>0</v>
      </c>
      <c r="H30" s="18"/>
      <c r="I30" s="17">
        <v>1</v>
      </c>
      <c r="K30" s="17"/>
      <c r="L30" s="18" t="s">
        <v>11</v>
      </c>
      <c r="M30" s="17"/>
      <c r="N30" s="19"/>
      <c r="O30" s="19"/>
      <c r="P30" s="33">
        <f t="shared" si="88"/>
        <v>2</v>
      </c>
      <c r="Q30" s="19"/>
      <c r="R30" s="19"/>
      <c r="S30" s="137">
        <f t="shared" si="89"/>
        <v>1</v>
      </c>
      <c r="V30" s="137">
        <f t="shared" si="90"/>
        <v>2</v>
      </c>
      <c r="Y30" s="137">
        <f t="shared" si="91"/>
        <v>2</v>
      </c>
      <c r="AB30" s="137" t="str">
        <f t="shared" si="92"/>
        <v/>
      </c>
      <c r="AE30" s="137" t="str">
        <f t="shared" si="93"/>
        <v/>
      </c>
      <c r="AH30" s="137">
        <f t="shared" si="94"/>
        <v>2</v>
      </c>
      <c r="AK30" s="137">
        <f t="shared" si="95"/>
        <v>2</v>
      </c>
      <c r="AN30" s="137">
        <f t="shared" si="96"/>
        <v>2</v>
      </c>
      <c r="AQ30" s="137">
        <f t="shared" si="97"/>
        <v>2</v>
      </c>
      <c r="AT30" s="137">
        <f t="shared" si="98"/>
        <v>2</v>
      </c>
      <c r="AW30" s="137">
        <f t="shared" si="99"/>
        <v>1</v>
      </c>
      <c r="AZ30" s="137">
        <f t="shared" si="100"/>
        <v>2</v>
      </c>
      <c r="BC30" s="137">
        <f t="shared" si="101"/>
        <v>2</v>
      </c>
      <c r="BF30" s="137">
        <f t="shared" si="102"/>
        <v>3</v>
      </c>
      <c r="BI30" s="137">
        <f t="shared" si="103"/>
        <v>1</v>
      </c>
      <c r="BL30" s="137">
        <f t="shared" si="104"/>
        <v>1</v>
      </c>
      <c r="BO30" s="137">
        <f t="shared" si="105"/>
        <v>2</v>
      </c>
      <c r="BR30" s="137">
        <f t="shared" si="106"/>
        <v>2</v>
      </c>
      <c r="BU30" s="137">
        <f t="shared" si="107"/>
        <v>2</v>
      </c>
      <c r="BX30" s="137">
        <f t="shared" si="108"/>
        <v>2</v>
      </c>
      <c r="CA30" s="137">
        <f t="shared" si="109"/>
        <v>2</v>
      </c>
      <c r="CD30" s="137">
        <f t="shared" si="110"/>
        <v>2</v>
      </c>
      <c r="CG30" s="137">
        <f t="shared" si="111"/>
        <v>2</v>
      </c>
      <c r="CJ30" s="137">
        <f t="shared" si="112"/>
        <v>1</v>
      </c>
      <c r="CM30" s="137" t="str">
        <f t="shared" si="113"/>
        <v/>
      </c>
      <c r="CP30" s="137">
        <f t="shared" si="114"/>
        <v>2</v>
      </c>
      <c r="CS30" s="137">
        <f t="shared" si="115"/>
        <v>2</v>
      </c>
      <c r="CV30" s="137">
        <f t="shared" si="116"/>
        <v>2</v>
      </c>
      <c r="CY30" s="137">
        <f t="shared" si="117"/>
        <v>2</v>
      </c>
      <c r="DB30" s="137">
        <f t="shared" si="118"/>
        <v>2</v>
      </c>
      <c r="DE30" s="137">
        <f t="shared" si="119"/>
        <v>2</v>
      </c>
      <c r="DH30" s="137">
        <f t="shared" si="120"/>
        <v>2</v>
      </c>
      <c r="DK30" s="137">
        <f t="shared" si="121"/>
        <v>2</v>
      </c>
      <c r="DN30" s="137">
        <f t="shared" si="122"/>
        <v>2</v>
      </c>
      <c r="DQ30" s="137">
        <f t="shared" si="123"/>
        <v>2</v>
      </c>
      <c r="DT30" s="137">
        <f t="shared" si="124"/>
        <v>2</v>
      </c>
      <c r="DW30" s="137">
        <f t="shared" si="125"/>
        <v>1</v>
      </c>
      <c r="DZ30" s="137">
        <f t="shared" si="126"/>
        <v>2</v>
      </c>
      <c r="EC30" s="137">
        <f t="shared" si="127"/>
        <v>2</v>
      </c>
      <c r="EF30" s="137">
        <f t="shared" si="128"/>
        <v>2</v>
      </c>
      <c r="EI30" s="137">
        <f t="shared" si="129"/>
        <v>2</v>
      </c>
      <c r="EL30" s="137">
        <f t="shared" si="130"/>
        <v>2</v>
      </c>
      <c r="EO30" s="137">
        <f t="shared" si="131"/>
        <v>2</v>
      </c>
      <c r="ER30" s="137">
        <f t="shared" si="132"/>
        <v>2</v>
      </c>
      <c r="EU30" s="137">
        <f t="shared" si="133"/>
        <v>3</v>
      </c>
      <c r="EX30" s="137" t="str">
        <f t="shared" si="67"/>
        <v/>
      </c>
      <c r="FA30" s="137" t="str">
        <f t="shared" si="68"/>
        <v/>
      </c>
      <c r="FD30" s="137" t="str">
        <f t="shared" si="69"/>
        <v/>
      </c>
      <c r="FG30" s="137" t="str">
        <f t="shared" si="70"/>
        <v/>
      </c>
      <c r="FJ30" s="137" t="str">
        <f t="shared" si="71"/>
        <v/>
      </c>
      <c r="FM30" s="137" t="str">
        <f t="shared" si="72"/>
        <v/>
      </c>
      <c r="FP30" s="137" t="str">
        <f t="shared" si="73"/>
        <v/>
      </c>
      <c r="FS30" s="137" t="str">
        <f t="shared" si="74"/>
        <v/>
      </c>
      <c r="FV30" s="137" t="str">
        <f t="shared" si="75"/>
        <v/>
      </c>
      <c r="FY30" s="137" t="str">
        <f t="shared" si="76"/>
        <v/>
      </c>
      <c r="GB30" s="137" t="str">
        <f t="shared" si="77"/>
        <v/>
      </c>
      <c r="GE30" s="137" t="str">
        <f t="shared" si="78"/>
        <v/>
      </c>
      <c r="GH30" s="137" t="str">
        <f t="shared" si="79"/>
        <v/>
      </c>
      <c r="GK30" s="137" t="str">
        <f t="shared" si="80"/>
        <v/>
      </c>
      <c r="GN30" s="137" t="str">
        <f t="shared" si="81"/>
        <v/>
      </c>
      <c r="GQ30" s="137" t="str">
        <f t="shared" si="82"/>
        <v/>
      </c>
      <c r="GT30" s="137" t="str">
        <f t="shared" si="83"/>
        <v/>
      </c>
      <c r="GW30" s="137" t="str">
        <f t="shared" si="84"/>
        <v/>
      </c>
      <c r="GZ30" s="137" t="str">
        <f t="shared" si="85"/>
        <v/>
      </c>
      <c r="HC30" s="137" t="str">
        <f t="shared" si="86"/>
        <v/>
      </c>
      <c r="HF30" s="137" t="str">
        <f t="shared" si="87"/>
        <v/>
      </c>
      <c r="HI30" s="152"/>
      <c r="HJ30" s="17">
        <v>1</v>
      </c>
      <c r="HK30" s="18" t="s">
        <v>11</v>
      </c>
      <c r="HL30" s="17">
        <v>2</v>
      </c>
      <c r="HM30" s="199">
        <v>0</v>
      </c>
      <c r="HN30" s="200" t="s">
        <v>11</v>
      </c>
      <c r="HO30" s="199">
        <v>4</v>
      </c>
      <c r="HP30" s="214">
        <v>0</v>
      </c>
      <c r="HQ30" s="215" t="s">
        <v>11</v>
      </c>
      <c r="HR30" s="214">
        <v>5</v>
      </c>
      <c r="HS30" s="229">
        <v>1</v>
      </c>
      <c r="HT30" s="230" t="s">
        <v>11</v>
      </c>
      <c r="HU30" s="229">
        <v>1</v>
      </c>
      <c r="HV30" s="245">
        <v>2</v>
      </c>
      <c r="HW30" s="246" t="s">
        <v>11</v>
      </c>
      <c r="HX30" s="245">
        <v>1</v>
      </c>
      <c r="HY30" s="261">
        <v>0</v>
      </c>
      <c r="HZ30" s="262" t="s">
        <v>11</v>
      </c>
      <c r="IA30" s="261">
        <v>2</v>
      </c>
      <c r="IB30" s="261">
        <v>0</v>
      </c>
      <c r="IC30" s="262" t="s">
        <v>11</v>
      </c>
      <c r="ID30" s="261">
        <v>3</v>
      </c>
      <c r="IE30" s="278">
        <v>0</v>
      </c>
      <c r="IF30" s="279" t="s">
        <v>11</v>
      </c>
      <c r="IG30" s="278">
        <v>4</v>
      </c>
      <c r="IH30" s="278">
        <v>0</v>
      </c>
      <c r="II30" s="279" t="s">
        <v>11</v>
      </c>
      <c r="IJ30" s="278">
        <v>3</v>
      </c>
      <c r="IK30" s="278">
        <v>0</v>
      </c>
      <c r="IL30" s="279" t="s">
        <v>11</v>
      </c>
      <c r="IM30" s="278">
        <v>2</v>
      </c>
      <c r="IN30" s="295">
        <v>1</v>
      </c>
      <c r="IO30" s="296" t="s">
        <v>11</v>
      </c>
      <c r="IP30" s="295">
        <v>2</v>
      </c>
      <c r="IQ30" s="295">
        <v>0</v>
      </c>
      <c r="IR30" s="296" t="s">
        <v>11</v>
      </c>
      <c r="IS30" s="295">
        <v>2</v>
      </c>
      <c r="IT30" s="295">
        <v>0</v>
      </c>
      <c r="IU30" s="296" t="s">
        <v>11</v>
      </c>
      <c r="IV30" s="295">
        <v>4</v>
      </c>
      <c r="IW30" s="295">
        <v>0</v>
      </c>
      <c r="IX30" s="296" t="s">
        <v>11</v>
      </c>
      <c r="IY30" s="295">
        <v>1</v>
      </c>
      <c r="IZ30" s="295">
        <v>1</v>
      </c>
      <c r="JA30" s="296" t="s">
        <v>11</v>
      </c>
      <c r="JB30" s="295">
        <v>4</v>
      </c>
      <c r="JC30" s="295">
        <v>1</v>
      </c>
      <c r="JD30" s="296" t="s">
        <v>11</v>
      </c>
      <c r="JE30" s="295">
        <v>2</v>
      </c>
      <c r="JF30" s="300">
        <v>0</v>
      </c>
      <c r="JG30" s="301" t="s">
        <v>11</v>
      </c>
      <c r="JH30" s="300">
        <v>3</v>
      </c>
      <c r="JI30" s="331">
        <v>0</v>
      </c>
      <c r="JJ30" s="332" t="s">
        <v>11</v>
      </c>
      <c r="JK30" s="331">
        <v>2</v>
      </c>
      <c r="JL30" s="331">
        <v>0</v>
      </c>
      <c r="JM30" s="332" t="s">
        <v>11</v>
      </c>
      <c r="JN30" s="331">
        <v>2</v>
      </c>
      <c r="JO30" s="331">
        <v>0</v>
      </c>
      <c r="JP30" s="332" t="s">
        <v>11</v>
      </c>
      <c r="JQ30" s="331">
        <v>2</v>
      </c>
      <c r="JR30" s="348">
        <v>0</v>
      </c>
      <c r="JS30" s="349" t="s">
        <v>11</v>
      </c>
      <c r="JT30" s="348">
        <v>3</v>
      </c>
      <c r="JU30" s="348">
        <v>0</v>
      </c>
      <c r="JV30" s="349" t="s">
        <v>11</v>
      </c>
      <c r="JW30" s="348">
        <v>4</v>
      </c>
      <c r="JX30" s="348">
        <v>0</v>
      </c>
      <c r="JY30" s="349" t="s">
        <v>11</v>
      </c>
      <c r="JZ30" s="348">
        <v>4</v>
      </c>
      <c r="KA30" s="348">
        <v>1</v>
      </c>
      <c r="KB30" s="349" t="s">
        <v>11</v>
      </c>
      <c r="KC30" s="348">
        <v>3</v>
      </c>
      <c r="KD30" s="316">
        <v>1</v>
      </c>
      <c r="KE30" s="314" t="s">
        <v>11</v>
      </c>
      <c r="KF30" s="316">
        <v>1</v>
      </c>
      <c r="KG30" s="348">
        <v>0</v>
      </c>
      <c r="KH30" s="349" t="s">
        <v>11</v>
      </c>
      <c r="KI30" s="348">
        <v>3</v>
      </c>
      <c r="KJ30" s="348">
        <v>0</v>
      </c>
      <c r="KK30" s="349" t="s">
        <v>11</v>
      </c>
      <c r="KL30" s="348">
        <v>2</v>
      </c>
      <c r="KM30" s="348">
        <v>0</v>
      </c>
      <c r="KN30" s="349" t="s">
        <v>11</v>
      </c>
      <c r="KO30" s="348">
        <v>4</v>
      </c>
      <c r="KP30" s="348">
        <v>0</v>
      </c>
      <c r="KQ30" s="349" t="s">
        <v>11</v>
      </c>
      <c r="KR30" s="348">
        <v>4</v>
      </c>
      <c r="KS30" s="348">
        <v>0</v>
      </c>
      <c r="KT30" s="349" t="s">
        <v>11</v>
      </c>
      <c r="KU30" s="348">
        <v>6</v>
      </c>
      <c r="KV30" s="348">
        <v>0</v>
      </c>
      <c r="KW30" s="349" t="s">
        <v>11</v>
      </c>
      <c r="KX30" s="348">
        <v>3</v>
      </c>
      <c r="KY30" s="348">
        <v>0</v>
      </c>
      <c r="KZ30" s="349" t="s">
        <v>11</v>
      </c>
      <c r="LA30" s="348">
        <v>2</v>
      </c>
      <c r="LB30" s="348">
        <v>0</v>
      </c>
      <c r="LC30" s="349" t="s">
        <v>11</v>
      </c>
      <c r="LD30" s="348">
        <v>3</v>
      </c>
      <c r="LE30" s="375">
        <v>0</v>
      </c>
      <c r="LF30" s="376" t="s">
        <v>11</v>
      </c>
      <c r="LG30" s="375">
        <v>4</v>
      </c>
      <c r="LH30" s="375">
        <v>0</v>
      </c>
      <c r="LI30" s="376" t="s">
        <v>11</v>
      </c>
      <c r="LJ30" s="375">
        <v>4</v>
      </c>
      <c r="LK30" s="375">
        <v>0</v>
      </c>
      <c r="LL30" s="376" t="s">
        <v>11</v>
      </c>
      <c r="LM30" s="375">
        <v>2</v>
      </c>
      <c r="LN30" s="99">
        <v>1</v>
      </c>
      <c r="LO30" s="100" t="s">
        <v>11</v>
      </c>
      <c r="LP30" s="99">
        <v>3</v>
      </c>
      <c r="LQ30" s="375">
        <v>0</v>
      </c>
      <c r="LR30" s="376" t="s">
        <v>11</v>
      </c>
      <c r="LS30" s="375">
        <v>2</v>
      </c>
      <c r="LT30" s="375">
        <v>0</v>
      </c>
      <c r="LU30" s="376" t="s">
        <v>11</v>
      </c>
      <c r="LV30" s="375">
        <v>2</v>
      </c>
      <c r="LW30" s="375">
        <v>0</v>
      </c>
      <c r="LX30" s="376" t="s">
        <v>11</v>
      </c>
      <c r="LY30" s="375">
        <v>4</v>
      </c>
      <c r="LZ30" s="450">
        <v>0</v>
      </c>
      <c r="MA30" s="451" t="s">
        <v>11</v>
      </c>
      <c r="MB30" s="450">
        <v>3</v>
      </c>
      <c r="MC30" s="450">
        <v>0</v>
      </c>
      <c r="MD30" s="451" t="s">
        <v>11</v>
      </c>
      <c r="ME30" s="450">
        <v>2</v>
      </c>
      <c r="MF30" s="470">
        <v>0</v>
      </c>
      <c r="MG30" s="471" t="s">
        <v>11</v>
      </c>
      <c r="MH30" s="470">
        <v>2</v>
      </c>
      <c r="MI30" s="470">
        <v>0</v>
      </c>
      <c r="MJ30" s="471" t="s">
        <v>11</v>
      </c>
      <c r="MK30" s="470">
        <v>2</v>
      </c>
      <c r="ML30" s="470">
        <v>0</v>
      </c>
      <c r="MM30" s="471" t="s">
        <v>11</v>
      </c>
      <c r="MN30" s="470">
        <v>1</v>
      </c>
      <c r="MO30" s="17"/>
      <c r="MP30" s="18"/>
      <c r="MQ30" s="17"/>
      <c r="MR30" s="17"/>
      <c r="MS30" s="18"/>
      <c r="MT30" s="17"/>
      <c r="MU30" s="99"/>
      <c r="MV30" s="100"/>
      <c r="MW30" s="99"/>
      <c r="MX30" s="17"/>
      <c r="MY30" s="18"/>
      <c r="MZ30" s="17"/>
      <c r="NA30" s="17"/>
      <c r="NB30" s="18"/>
      <c r="NC30" s="17"/>
      <c r="ND30" s="17"/>
      <c r="NE30" s="18"/>
      <c r="NF30" s="17"/>
      <c r="NG30" s="17"/>
      <c r="NH30" s="18"/>
      <c r="NI30" s="17"/>
      <c r="NJ30" s="17"/>
      <c r="NK30" s="18"/>
      <c r="NL30" s="17"/>
      <c r="NM30" s="17"/>
      <c r="NN30" s="18"/>
      <c r="NO30" s="17"/>
      <c r="NP30" s="17"/>
      <c r="NQ30" s="18"/>
      <c r="NR30" s="17"/>
      <c r="NS30" s="17"/>
      <c r="NT30" s="18"/>
      <c r="NU30" s="17"/>
      <c r="NV30" s="17"/>
      <c r="NW30" s="18"/>
      <c r="NX30" s="17"/>
      <c r="NY30" s="17"/>
      <c r="NZ30" s="18"/>
      <c r="OA30" s="17"/>
      <c r="OB30" s="17"/>
      <c r="OC30" s="18"/>
      <c r="OD30" s="17"/>
      <c r="OE30" s="17"/>
      <c r="OF30" s="18"/>
      <c r="OG30" s="17"/>
      <c r="OH30" s="17"/>
      <c r="OI30" s="18"/>
      <c r="OJ30" s="17"/>
      <c r="OK30" s="17"/>
      <c r="OL30" s="18"/>
      <c r="OM30" s="17"/>
      <c r="ON30" s="17"/>
      <c r="OO30" s="18"/>
      <c r="OP30" s="17"/>
      <c r="OQ30" s="17"/>
      <c r="OR30" s="18"/>
      <c r="OS30" s="17"/>
      <c r="OT30" s="17"/>
      <c r="OU30" s="18"/>
      <c r="OV30" s="17"/>
      <c r="OW30" s="17"/>
      <c r="OX30" s="18"/>
      <c r="OY30" s="17"/>
    </row>
    <row r="31" spans="1:415" x14ac:dyDescent="0.25">
      <c r="A31" s="58">
        <v>41815</v>
      </c>
      <c r="B31" s="57">
        <v>0.83333333333333337</v>
      </c>
      <c r="C31" s="10" t="s">
        <v>86</v>
      </c>
      <c r="D31" s="10" t="s">
        <v>19</v>
      </c>
      <c r="E31" s="10" t="s">
        <v>11</v>
      </c>
      <c r="F31" s="10" t="s">
        <v>79</v>
      </c>
      <c r="G31" s="17">
        <v>2</v>
      </c>
      <c r="H31" s="18"/>
      <c r="I31" s="17">
        <v>2</v>
      </c>
      <c r="K31" s="17"/>
      <c r="L31" s="18" t="s">
        <v>11</v>
      </c>
      <c r="M31" s="17"/>
      <c r="N31" s="19"/>
      <c r="O31" s="19"/>
      <c r="P31" s="33" t="str">
        <f t="shared" si="88"/>
        <v/>
      </c>
      <c r="Q31" s="19"/>
      <c r="R31" s="19"/>
      <c r="S31" s="137" t="str">
        <f t="shared" si="89"/>
        <v/>
      </c>
      <c r="V31" s="137">
        <f t="shared" si="90"/>
        <v>2</v>
      </c>
      <c r="Y31" s="137" t="str">
        <f t="shared" si="91"/>
        <v/>
      </c>
      <c r="AB31" s="137" t="str">
        <f t="shared" si="92"/>
        <v/>
      </c>
      <c r="AE31" s="137" t="str">
        <f t="shared" si="93"/>
        <v/>
      </c>
      <c r="AH31" s="137" t="str">
        <f t="shared" si="94"/>
        <v/>
      </c>
      <c r="AK31" s="137" t="str">
        <f t="shared" si="95"/>
        <v/>
      </c>
      <c r="AN31" s="137" t="str">
        <f t="shared" si="96"/>
        <v/>
      </c>
      <c r="AQ31" s="137" t="str">
        <f t="shared" si="97"/>
        <v/>
      </c>
      <c r="AT31" s="137" t="str">
        <f t="shared" si="98"/>
        <v/>
      </c>
      <c r="AW31" s="137" t="str">
        <f t="shared" si="99"/>
        <v/>
      </c>
      <c r="AZ31" s="137">
        <f t="shared" si="100"/>
        <v>2</v>
      </c>
      <c r="BC31" s="137" t="str">
        <f t="shared" si="101"/>
        <v/>
      </c>
      <c r="BF31" s="137" t="str">
        <f t="shared" si="102"/>
        <v/>
      </c>
      <c r="BI31" s="137">
        <f t="shared" si="103"/>
        <v>2</v>
      </c>
      <c r="BL31" s="137" t="str">
        <f t="shared" si="104"/>
        <v/>
      </c>
      <c r="BO31" s="137" t="str">
        <f t="shared" si="105"/>
        <v/>
      </c>
      <c r="BR31" s="137" t="str">
        <f t="shared" si="106"/>
        <v/>
      </c>
      <c r="BU31" s="137" t="str">
        <f t="shared" si="107"/>
        <v/>
      </c>
      <c r="BX31" s="137" t="str">
        <f t="shared" si="108"/>
        <v/>
      </c>
      <c r="CA31" s="137" t="str">
        <f t="shared" si="109"/>
        <v/>
      </c>
      <c r="CD31" s="137" t="str">
        <f t="shared" si="110"/>
        <v/>
      </c>
      <c r="CG31" s="137" t="str">
        <f t="shared" si="111"/>
        <v/>
      </c>
      <c r="CJ31" s="137" t="str">
        <f t="shared" si="112"/>
        <v/>
      </c>
      <c r="CM31" s="137" t="str">
        <f t="shared" si="113"/>
        <v/>
      </c>
      <c r="CP31" s="137" t="str">
        <f t="shared" si="114"/>
        <v/>
      </c>
      <c r="CS31" s="137" t="str">
        <f t="shared" si="115"/>
        <v/>
      </c>
      <c r="CV31" s="137" t="str">
        <f t="shared" si="116"/>
        <v/>
      </c>
      <c r="CY31" s="137" t="str">
        <f t="shared" si="117"/>
        <v/>
      </c>
      <c r="DB31" s="137" t="str">
        <f t="shared" si="118"/>
        <v/>
      </c>
      <c r="DE31" s="137" t="str">
        <f t="shared" si="119"/>
        <v/>
      </c>
      <c r="DH31" s="137" t="str">
        <f t="shared" si="120"/>
        <v/>
      </c>
      <c r="DK31" s="137" t="str">
        <f t="shared" si="121"/>
        <v/>
      </c>
      <c r="DN31" s="137" t="str">
        <f t="shared" si="122"/>
        <v/>
      </c>
      <c r="DQ31" s="137" t="str">
        <f t="shared" si="123"/>
        <v/>
      </c>
      <c r="DT31" s="137">
        <f t="shared" si="124"/>
        <v>2</v>
      </c>
      <c r="DW31" s="137" t="str">
        <f t="shared" si="125"/>
        <v/>
      </c>
      <c r="DZ31" s="137" t="str">
        <f t="shared" si="126"/>
        <v/>
      </c>
      <c r="EC31" s="137" t="str">
        <f t="shared" si="127"/>
        <v/>
      </c>
      <c r="EF31" s="137" t="str">
        <f t="shared" si="128"/>
        <v/>
      </c>
      <c r="EI31" s="137" t="str">
        <f t="shared" si="129"/>
        <v/>
      </c>
      <c r="EL31" s="137" t="str">
        <f t="shared" si="130"/>
        <v/>
      </c>
      <c r="EO31" s="137" t="str">
        <f t="shared" si="131"/>
        <v/>
      </c>
      <c r="ER31" s="137" t="str">
        <f t="shared" si="132"/>
        <v/>
      </c>
      <c r="EU31" s="137" t="str">
        <f t="shared" si="133"/>
        <v/>
      </c>
      <c r="EX31" s="137" t="str">
        <f t="shared" si="67"/>
        <v/>
      </c>
      <c r="FA31" s="137" t="str">
        <f t="shared" si="68"/>
        <v/>
      </c>
      <c r="FD31" s="137" t="str">
        <f t="shared" si="69"/>
        <v/>
      </c>
      <c r="FG31" s="137" t="str">
        <f t="shared" si="70"/>
        <v/>
      </c>
      <c r="FJ31" s="137" t="str">
        <f t="shared" si="71"/>
        <v/>
      </c>
      <c r="FM31" s="137" t="str">
        <f t="shared" si="72"/>
        <v/>
      </c>
      <c r="FP31" s="137" t="str">
        <f t="shared" si="73"/>
        <v/>
      </c>
      <c r="FS31" s="137" t="str">
        <f t="shared" si="74"/>
        <v/>
      </c>
      <c r="FV31" s="137" t="str">
        <f t="shared" si="75"/>
        <v/>
      </c>
      <c r="FY31" s="137" t="str">
        <f t="shared" si="76"/>
        <v/>
      </c>
      <c r="GB31" s="137" t="str">
        <f t="shared" si="77"/>
        <v/>
      </c>
      <c r="GE31" s="137" t="str">
        <f t="shared" si="78"/>
        <v/>
      </c>
      <c r="GH31" s="137" t="str">
        <f t="shared" si="79"/>
        <v/>
      </c>
      <c r="GK31" s="137" t="str">
        <f t="shared" si="80"/>
        <v/>
      </c>
      <c r="GN31" s="137" t="str">
        <f t="shared" si="81"/>
        <v/>
      </c>
      <c r="GQ31" s="137" t="str">
        <f t="shared" si="82"/>
        <v/>
      </c>
      <c r="GT31" s="137" t="str">
        <f t="shared" si="83"/>
        <v/>
      </c>
      <c r="GW31" s="137" t="str">
        <f t="shared" si="84"/>
        <v/>
      </c>
      <c r="GZ31" s="137" t="str">
        <f t="shared" si="85"/>
        <v/>
      </c>
      <c r="HC31" s="137" t="str">
        <f t="shared" si="86"/>
        <v/>
      </c>
      <c r="HF31" s="137" t="str">
        <f t="shared" si="87"/>
        <v/>
      </c>
      <c r="HI31" s="152"/>
      <c r="HJ31" s="17">
        <v>1</v>
      </c>
      <c r="HK31" s="18" t="s">
        <v>11</v>
      </c>
      <c r="HL31" s="17">
        <v>0</v>
      </c>
      <c r="HM31" s="199">
        <v>1</v>
      </c>
      <c r="HN31" s="200" t="s">
        <v>11</v>
      </c>
      <c r="HO31" s="199">
        <v>1</v>
      </c>
      <c r="HP31" s="214">
        <v>3</v>
      </c>
      <c r="HQ31" s="215" t="s">
        <v>11</v>
      </c>
      <c r="HR31" s="214">
        <v>1</v>
      </c>
      <c r="HS31" s="229">
        <v>2</v>
      </c>
      <c r="HT31" s="230" t="s">
        <v>11</v>
      </c>
      <c r="HU31" s="229">
        <v>0</v>
      </c>
      <c r="HV31" s="245">
        <v>3</v>
      </c>
      <c r="HW31" s="246" t="s">
        <v>11</v>
      </c>
      <c r="HX31" s="245">
        <v>0</v>
      </c>
      <c r="HY31" s="261">
        <v>3</v>
      </c>
      <c r="HZ31" s="262" t="s">
        <v>11</v>
      </c>
      <c r="IA31" s="261">
        <v>0</v>
      </c>
      <c r="IB31" s="261">
        <v>2</v>
      </c>
      <c r="IC31" s="262" t="s">
        <v>11</v>
      </c>
      <c r="ID31" s="261">
        <v>1</v>
      </c>
      <c r="IE31" s="278">
        <v>3</v>
      </c>
      <c r="IF31" s="279" t="s">
        <v>11</v>
      </c>
      <c r="IG31" s="278">
        <v>1</v>
      </c>
      <c r="IH31" s="278">
        <v>2</v>
      </c>
      <c r="II31" s="279" t="s">
        <v>11</v>
      </c>
      <c r="IJ31" s="278">
        <v>0</v>
      </c>
      <c r="IK31" s="278">
        <v>2</v>
      </c>
      <c r="IL31" s="279" t="s">
        <v>11</v>
      </c>
      <c r="IM31" s="278">
        <v>1</v>
      </c>
      <c r="IN31" s="295">
        <v>2</v>
      </c>
      <c r="IO31" s="296" t="s">
        <v>11</v>
      </c>
      <c r="IP31" s="295">
        <v>0</v>
      </c>
      <c r="IQ31" s="295">
        <v>0</v>
      </c>
      <c r="IR31" s="296" t="s">
        <v>11</v>
      </c>
      <c r="IS31" s="295">
        <v>0</v>
      </c>
      <c r="IT31" s="295">
        <v>2</v>
      </c>
      <c r="IU31" s="296" t="s">
        <v>11</v>
      </c>
      <c r="IV31" s="295">
        <v>0</v>
      </c>
      <c r="IW31" s="295">
        <v>3</v>
      </c>
      <c r="IX31" s="296" t="s">
        <v>11</v>
      </c>
      <c r="IY31" s="295">
        <v>0</v>
      </c>
      <c r="IZ31" s="295">
        <v>1</v>
      </c>
      <c r="JA31" s="296" t="s">
        <v>11</v>
      </c>
      <c r="JB31" s="295">
        <v>1</v>
      </c>
      <c r="JC31" s="295">
        <v>2</v>
      </c>
      <c r="JD31" s="296" t="s">
        <v>11</v>
      </c>
      <c r="JE31" s="295">
        <v>0</v>
      </c>
      <c r="JF31" s="300">
        <v>4</v>
      </c>
      <c r="JG31" s="301" t="s">
        <v>11</v>
      </c>
      <c r="JH31" s="300">
        <v>0</v>
      </c>
      <c r="JI31" s="331">
        <v>2</v>
      </c>
      <c r="JJ31" s="332" t="s">
        <v>11</v>
      </c>
      <c r="JK31" s="331">
        <v>0</v>
      </c>
      <c r="JL31" s="331">
        <v>2</v>
      </c>
      <c r="JM31" s="332" t="s">
        <v>11</v>
      </c>
      <c r="JN31" s="331">
        <v>1</v>
      </c>
      <c r="JO31" s="331">
        <v>3</v>
      </c>
      <c r="JP31" s="332" t="s">
        <v>11</v>
      </c>
      <c r="JQ31" s="331">
        <v>0</v>
      </c>
      <c r="JR31" s="348">
        <v>2</v>
      </c>
      <c r="JS31" s="349" t="s">
        <v>11</v>
      </c>
      <c r="JT31" s="348">
        <v>0</v>
      </c>
      <c r="JU31" s="348">
        <v>2</v>
      </c>
      <c r="JV31" s="349" t="s">
        <v>11</v>
      </c>
      <c r="JW31" s="348">
        <v>1</v>
      </c>
      <c r="JX31" s="348">
        <v>2</v>
      </c>
      <c r="JY31" s="349" t="s">
        <v>11</v>
      </c>
      <c r="JZ31" s="348">
        <v>0</v>
      </c>
      <c r="KA31" s="348">
        <v>2</v>
      </c>
      <c r="KB31" s="349" t="s">
        <v>11</v>
      </c>
      <c r="KC31" s="348">
        <v>0</v>
      </c>
      <c r="KD31" s="316">
        <v>2</v>
      </c>
      <c r="KE31" s="314" t="s">
        <v>11</v>
      </c>
      <c r="KF31" s="316">
        <v>1</v>
      </c>
      <c r="KG31" s="348">
        <v>3</v>
      </c>
      <c r="KH31" s="349" t="s">
        <v>11</v>
      </c>
      <c r="KI31" s="348">
        <v>0</v>
      </c>
      <c r="KJ31" s="348">
        <v>4</v>
      </c>
      <c r="KK31" s="349" t="s">
        <v>11</v>
      </c>
      <c r="KL31" s="348">
        <v>1</v>
      </c>
      <c r="KM31" s="348">
        <v>3</v>
      </c>
      <c r="KN31" s="349" t="s">
        <v>11</v>
      </c>
      <c r="KO31" s="348">
        <v>1</v>
      </c>
      <c r="KP31" s="348">
        <v>1</v>
      </c>
      <c r="KQ31" s="349" t="s">
        <v>11</v>
      </c>
      <c r="KR31" s="348">
        <v>0</v>
      </c>
      <c r="KS31" s="348">
        <v>3</v>
      </c>
      <c r="KT31" s="349" t="s">
        <v>11</v>
      </c>
      <c r="KU31" s="348">
        <v>0</v>
      </c>
      <c r="KV31" s="348">
        <v>2</v>
      </c>
      <c r="KW31" s="349" t="s">
        <v>11</v>
      </c>
      <c r="KX31" s="348">
        <v>0</v>
      </c>
      <c r="KY31" s="348">
        <v>3</v>
      </c>
      <c r="KZ31" s="349" t="s">
        <v>11</v>
      </c>
      <c r="LA31" s="348">
        <v>1</v>
      </c>
      <c r="LB31" s="348">
        <v>2</v>
      </c>
      <c r="LC31" s="349" t="s">
        <v>11</v>
      </c>
      <c r="LD31" s="348">
        <v>1</v>
      </c>
      <c r="LE31" s="375">
        <v>2</v>
      </c>
      <c r="LF31" s="376" t="s">
        <v>11</v>
      </c>
      <c r="LG31" s="375">
        <v>1</v>
      </c>
      <c r="LH31" s="375">
        <v>3</v>
      </c>
      <c r="LI31" s="376" t="s">
        <v>11</v>
      </c>
      <c r="LJ31" s="375">
        <v>0</v>
      </c>
      <c r="LK31" s="375">
        <v>1</v>
      </c>
      <c r="LL31" s="376" t="s">
        <v>11</v>
      </c>
      <c r="LM31" s="375">
        <v>1</v>
      </c>
      <c r="LN31" s="99">
        <v>2</v>
      </c>
      <c r="LO31" s="100" t="s">
        <v>11</v>
      </c>
      <c r="LP31" s="99">
        <v>0</v>
      </c>
      <c r="LQ31" s="375">
        <v>2</v>
      </c>
      <c r="LR31" s="376" t="s">
        <v>11</v>
      </c>
      <c r="LS31" s="375">
        <v>1</v>
      </c>
      <c r="LT31" s="375">
        <v>3</v>
      </c>
      <c r="LU31" s="376" t="s">
        <v>11</v>
      </c>
      <c r="LV31" s="375">
        <v>0</v>
      </c>
      <c r="LW31" s="375">
        <v>2</v>
      </c>
      <c r="LX31" s="376" t="s">
        <v>11</v>
      </c>
      <c r="LY31" s="375">
        <v>0</v>
      </c>
      <c r="LZ31" s="450">
        <v>3</v>
      </c>
      <c r="MA31" s="451" t="s">
        <v>11</v>
      </c>
      <c r="MB31" s="450">
        <v>1</v>
      </c>
      <c r="MC31" s="450">
        <v>3</v>
      </c>
      <c r="MD31" s="451" t="s">
        <v>11</v>
      </c>
      <c r="ME31" s="450">
        <v>0</v>
      </c>
      <c r="MF31" s="470">
        <v>3</v>
      </c>
      <c r="MG31" s="471" t="s">
        <v>11</v>
      </c>
      <c r="MH31" s="470">
        <v>1</v>
      </c>
      <c r="MI31" s="470">
        <v>4</v>
      </c>
      <c r="MJ31" s="471" t="s">
        <v>11</v>
      </c>
      <c r="MK31" s="470">
        <v>0</v>
      </c>
      <c r="ML31" s="470">
        <v>3</v>
      </c>
      <c r="MM31" s="471" t="s">
        <v>11</v>
      </c>
      <c r="MN31" s="470">
        <v>0</v>
      </c>
      <c r="MO31" s="17"/>
      <c r="MP31" s="18"/>
      <c r="MQ31" s="17"/>
      <c r="MR31" s="17"/>
      <c r="MS31" s="18"/>
      <c r="MT31" s="17"/>
      <c r="MU31" s="99"/>
      <c r="MV31" s="100"/>
      <c r="MW31" s="99"/>
      <c r="MX31" s="17"/>
      <c r="MY31" s="18"/>
      <c r="MZ31" s="17"/>
      <c r="NA31" s="17"/>
      <c r="NB31" s="18"/>
      <c r="NC31" s="17"/>
      <c r="ND31" s="17"/>
      <c r="NE31" s="18"/>
      <c r="NF31" s="17"/>
      <c r="NG31" s="17"/>
      <c r="NH31" s="18"/>
      <c r="NI31" s="17"/>
      <c r="NJ31" s="17"/>
      <c r="NK31" s="18"/>
      <c r="NL31" s="17"/>
      <c r="NM31" s="17"/>
      <c r="NN31" s="18"/>
      <c r="NO31" s="17"/>
      <c r="NP31" s="17"/>
      <c r="NQ31" s="18"/>
      <c r="NR31" s="17"/>
      <c r="NS31" s="17"/>
      <c r="NT31" s="18"/>
      <c r="NU31" s="17"/>
      <c r="NV31" s="17"/>
      <c r="NW31" s="18"/>
      <c r="NX31" s="17"/>
      <c r="NY31" s="17"/>
      <c r="NZ31" s="18"/>
      <c r="OA31" s="17"/>
      <c r="OB31" s="17"/>
      <c r="OC31" s="18"/>
      <c r="OD31" s="17"/>
      <c r="OE31" s="17"/>
      <c r="OF31" s="18"/>
      <c r="OG31" s="17"/>
      <c r="OH31" s="17"/>
      <c r="OI31" s="18"/>
      <c r="OJ31" s="17"/>
      <c r="OK31" s="17"/>
      <c r="OL31" s="18"/>
      <c r="OM31" s="17"/>
      <c r="ON31" s="17"/>
      <c r="OO31" s="18"/>
      <c r="OP31" s="17"/>
      <c r="OQ31" s="17"/>
      <c r="OR31" s="18"/>
      <c r="OS31" s="17"/>
      <c r="OT31" s="17"/>
      <c r="OU31" s="18"/>
      <c r="OV31" s="17"/>
      <c r="OW31" s="17"/>
      <c r="OX31" s="18"/>
      <c r="OY31" s="17"/>
    </row>
    <row r="32" spans="1:415" x14ac:dyDescent="0.25">
      <c r="A32" s="58">
        <v>41815</v>
      </c>
      <c r="B32" s="57">
        <v>0.83333333333333337</v>
      </c>
      <c r="C32" s="10" t="s">
        <v>83</v>
      </c>
      <c r="D32" s="10" t="s">
        <v>33</v>
      </c>
      <c r="E32" s="10" t="s">
        <v>11</v>
      </c>
      <c r="F32" s="10" t="s">
        <v>37</v>
      </c>
      <c r="G32" s="17">
        <v>1</v>
      </c>
      <c r="H32" s="18"/>
      <c r="I32" s="17">
        <v>1</v>
      </c>
      <c r="K32" s="17"/>
      <c r="L32" s="18" t="s">
        <v>11</v>
      </c>
      <c r="M32" s="17"/>
      <c r="N32" s="19"/>
      <c r="O32" s="19"/>
      <c r="P32" s="33">
        <f t="shared" si="88"/>
        <v>3</v>
      </c>
      <c r="Q32" s="19"/>
      <c r="R32" s="19"/>
      <c r="S32" s="137" t="str">
        <f t="shared" si="89"/>
        <v/>
      </c>
      <c r="V32" s="137" t="str">
        <f t="shared" si="90"/>
        <v/>
      </c>
      <c r="Y32" s="137" t="str">
        <f t="shared" si="91"/>
        <v/>
      </c>
      <c r="AB32" s="137">
        <f t="shared" si="92"/>
        <v>3</v>
      </c>
      <c r="AE32" s="137">
        <f t="shared" si="93"/>
        <v>3</v>
      </c>
      <c r="AH32" s="137" t="str">
        <f t="shared" si="94"/>
        <v/>
      </c>
      <c r="AK32" s="137" t="str">
        <f t="shared" si="95"/>
        <v/>
      </c>
      <c r="AN32" s="137" t="str">
        <f t="shared" si="96"/>
        <v/>
      </c>
      <c r="AQ32" s="137" t="str">
        <f t="shared" si="97"/>
        <v/>
      </c>
      <c r="AT32" s="137" t="str">
        <f t="shared" si="98"/>
        <v/>
      </c>
      <c r="AW32" s="137">
        <f t="shared" si="99"/>
        <v>2</v>
      </c>
      <c r="AZ32" s="137" t="str">
        <f t="shared" si="100"/>
        <v/>
      </c>
      <c r="BC32" s="137" t="str">
        <f t="shared" si="101"/>
        <v/>
      </c>
      <c r="BF32" s="137" t="str">
        <f t="shared" si="102"/>
        <v/>
      </c>
      <c r="BI32" s="137" t="str">
        <f t="shared" si="103"/>
        <v/>
      </c>
      <c r="BL32" s="137" t="str">
        <f t="shared" si="104"/>
        <v/>
      </c>
      <c r="BO32" s="137" t="str">
        <f t="shared" si="105"/>
        <v/>
      </c>
      <c r="BR32" s="137" t="str">
        <f t="shared" si="106"/>
        <v/>
      </c>
      <c r="BU32" s="137">
        <f t="shared" si="107"/>
        <v>2</v>
      </c>
      <c r="BX32" s="137" t="str">
        <f t="shared" si="108"/>
        <v/>
      </c>
      <c r="CA32" s="137" t="str">
        <f t="shared" si="109"/>
        <v/>
      </c>
      <c r="CD32" s="137" t="str">
        <f t="shared" si="110"/>
        <v/>
      </c>
      <c r="CG32" s="137" t="str">
        <f t="shared" si="111"/>
        <v/>
      </c>
      <c r="CJ32" s="137" t="str">
        <f t="shared" si="112"/>
        <v/>
      </c>
      <c r="CM32" s="137" t="str">
        <f t="shared" si="113"/>
        <v/>
      </c>
      <c r="CP32" s="137" t="str">
        <f t="shared" si="114"/>
        <v/>
      </c>
      <c r="CS32" s="137" t="str">
        <f t="shared" si="115"/>
        <v/>
      </c>
      <c r="CV32" s="137" t="str">
        <f t="shared" si="116"/>
        <v/>
      </c>
      <c r="CY32" s="137" t="str">
        <f t="shared" si="117"/>
        <v/>
      </c>
      <c r="DB32" s="137" t="str">
        <f t="shared" si="118"/>
        <v/>
      </c>
      <c r="DE32" s="137" t="str">
        <f t="shared" si="119"/>
        <v/>
      </c>
      <c r="DH32" s="137" t="str">
        <f t="shared" si="120"/>
        <v/>
      </c>
      <c r="DK32" s="137">
        <f t="shared" si="121"/>
        <v>3</v>
      </c>
      <c r="DN32" s="137" t="str">
        <f t="shared" si="122"/>
        <v/>
      </c>
      <c r="DQ32" s="137" t="str">
        <f t="shared" si="123"/>
        <v/>
      </c>
      <c r="DT32" s="137" t="str">
        <f t="shared" si="124"/>
        <v/>
      </c>
      <c r="DW32" s="137" t="str">
        <f t="shared" si="125"/>
        <v/>
      </c>
      <c r="DZ32" s="137" t="str">
        <f t="shared" si="126"/>
        <v/>
      </c>
      <c r="EC32" s="137" t="str">
        <f t="shared" si="127"/>
        <v/>
      </c>
      <c r="EF32" s="137" t="str">
        <f t="shared" si="128"/>
        <v/>
      </c>
      <c r="EI32" s="137" t="str">
        <f t="shared" si="129"/>
        <v/>
      </c>
      <c r="EL32" s="137" t="str">
        <f t="shared" si="130"/>
        <v/>
      </c>
      <c r="EO32" s="137" t="str">
        <f t="shared" si="131"/>
        <v/>
      </c>
      <c r="ER32" s="137" t="str">
        <f t="shared" si="132"/>
        <v/>
      </c>
      <c r="EU32" s="137" t="str">
        <f t="shared" si="133"/>
        <v/>
      </c>
      <c r="EX32" s="137" t="str">
        <f t="shared" si="67"/>
        <v/>
      </c>
      <c r="FA32" s="137" t="str">
        <f t="shared" si="68"/>
        <v/>
      </c>
      <c r="FD32" s="137" t="str">
        <f t="shared" si="69"/>
        <v/>
      </c>
      <c r="FG32" s="137" t="str">
        <f t="shared" si="70"/>
        <v/>
      </c>
      <c r="FJ32" s="137" t="str">
        <f t="shared" si="71"/>
        <v/>
      </c>
      <c r="FM32" s="137" t="str">
        <f t="shared" si="72"/>
        <v/>
      </c>
      <c r="FP32" s="137" t="str">
        <f t="shared" si="73"/>
        <v/>
      </c>
      <c r="FS32" s="137" t="str">
        <f t="shared" si="74"/>
        <v/>
      </c>
      <c r="FV32" s="137" t="str">
        <f t="shared" si="75"/>
        <v/>
      </c>
      <c r="FY32" s="137" t="str">
        <f t="shared" si="76"/>
        <v/>
      </c>
      <c r="GB32" s="137" t="str">
        <f t="shared" si="77"/>
        <v/>
      </c>
      <c r="GE32" s="137" t="str">
        <f t="shared" si="78"/>
        <v/>
      </c>
      <c r="GH32" s="137" t="str">
        <f t="shared" si="79"/>
        <v/>
      </c>
      <c r="GK32" s="137" t="str">
        <f t="shared" si="80"/>
        <v/>
      </c>
      <c r="GN32" s="137" t="str">
        <f t="shared" si="81"/>
        <v/>
      </c>
      <c r="GQ32" s="137" t="str">
        <f t="shared" si="82"/>
        <v/>
      </c>
      <c r="GT32" s="137" t="str">
        <f t="shared" si="83"/>
        <v/>
      </c>
      <c r="GW32" s="137" t="str">
        <f t="shared" si="84"/>
        <v/>
      </c>
      <c r="GZ32" s="137" t="str">
        <f t="shared" si="85"/>
        <v/>
      </c>
      <c r="HC32" s="137" t="str">
        <f t="shared" si="86"/>
        <v/>
      </c>
      <c r="HF32" s="137" t="str">
        <f t="shared" si="87"/>
        <v/>
      </c>
      <c r="HI32" s="152"/>
      <c r="HJ32" s="17">
        <v>1</v>
      </c>
      <c r="HK32" s="18" t="s">
        <v>11</v>
      </c>
      <c r="HL32" s="17">
        <v>2</v>
      </c>
      <c r="HM32" s="199">
        <v>1</v>
      </c>
      <c r="HN32" s="200" t="s">
        <v>11</v>
      </c>
      <c r="HO32" s="199">
        <v>3</v>
      </c>
      <c r="HP32" s="214">
        <v>0</v>
      </c>
      <c r="HQ32" s="215" t="s">
        <v>11</v>
      </c>
      <c r="HR32" s="214">
        <v>2</v>
      </c>
      <c r="HS32" s="229">
        <v>1</v>
      </c>
      <c r="HT32" s="230" t="s">
        <v>11</v>
      </c>
      <c r="HU32" s="229">
        <v>1</v>
      </c>
      <c r="HV32" s="245">
        <v>1</v>
      </c>
      <c r="HW32" s="246" t="s">
        <v>11</v>
      </c>
      <c r="HX32" s="245">
        <v>1</v>
      </c>
      <c r="HY32" s="261">
        <v>1</v>
      </c>
      <c r="HZ32" s="262" t="s">
        <v>11</v>
      </c>
      <c r="IA32" s="261">
        <v>2</v>
      </c>
      <c r="IB32" s="261">
        <v>0</v>
      </c>
      <c r="IC32" s="262" t="s">
        <v>11</v>
      </c>
      <c r="ID32" s="261">
        <v>3</v>
      </c>
      <c r="IE32" s="278">
        <v>0</v>
      </c>
      <c r="IF32" s="279" t="s">
        <v>11</v>
      </c>
      <c r="IG32" s="278">
        <v>2</v>
      </c>
      <c r="IH32" s="278">
        <v>0</v>
      </c>
      <c r="II32" s="279" t="s">
        <v>11</v>
      </c>
      <c r="IJ32" s="278">
        <v>2</v>
      </c>
      <c r="IK32" s="278">
        <v>1</v>
      </c>
      <c r="IL32" s="279" t="s">
        <v>11</v>
      </c>
      <c r="IM32" s="278">
        <v>3</v>
      </c>
      <c r="IN32" s="295">
        <v>0</v>
      </c>
      <c r="IO32" s="296" t="s">
        <v>11</v>
      </c>
      <c r="IP32" s="295">
        <v>0</v>
      </c>
      <c r="IQ32" s="295">
        <v>0</v>
      </c>
      <c r="IR32" s="296" t="s">
        <v>11</v>
      </c>
      <c r="IS32" s="295">
        <v>1</v>
      </c>
      <c r="IT32" s="295">
        <v>0</v>
      </c>
      <c r="IU32" s="296" t="s">
        <v>11</v>
      </c>
      <c r="IV32" s="295">
        <v>3</v>
      </c>
      <c r="IW32" s="295">
        <v>0</v>
      </c>
      <c r="IX32" s="296" t="s">
        <v>11</v>
      </c>
      <c r="IY32" s="295">
        <v>2</v>
      </c>
      <c r="IZ32" s="295">
        <v>1</v>
      </c>
      <c r="JA32" s="296" t="s">
        <v>11</v>
      </c>
      <c r="JB32" s="295">
        <v>2</v>
      </c>
      <c r="JC32" s="295">
        <v>1</v>
      </c>
      <c r="JD32" s="296" t="s">
        <v>11</v>
      </c>
      <c r="JE32" s="295">
        <v>3</v>
      </c>
      <c r="JF32" s="300">
        <v>0</v>
      </c>
      <c r="JG32" s="301" t="s">
        <v>11</v>
      </c>
      <c r="JH32" s="300">
        <v>3</v>
      </c>
      <c r="JI32" s="331">
        <v>0</v>
      </c>
      <c r="JJ32" s="332" t="s">
        <v>11</v>
      </c>
      <c r="JK32" s="331">
        <v>1</v>
      </c>
      <c r="JL32" s="331">
        <v>0</v>
      </c>
      <c r="JM32" s="332" t="s">
        <v>11</v>
      </c>
      <c r="JN32" s="331">
        <v>0</v>
      </c>
      <c r="JO32" s="331">
        <v>0</v>
      </c>
      <c r="JP32" s="332" t="s">
        <v>11</v>
      </c>
      <c r="JQ32" s="331">
        <v>1</v>
      </c>
      <c r="JR32" s="348">
        <v>0</v>
      </c>
      <c r="JS32" s="349" t="s">
        <v>11</v>
      </c>
      <c r="JT32" s="348">
        <v>2</v>
      </c>
      <c r="JU32" s="348">
        <v>0</v>
      </c>
      <c r="JV32" s="349" t="s">
        <v>11</v>
      </c>
      <c r="JW32" s="348">
        <v>2</v>
      </c>
      <c r="JX32" s="348">
        <v>0</v>
      </c>
      <c r="JY32" s="349" t="s">
        <v>11</v>
      </c>
      <c r="JZ32" s="348">
        <v>3</v>
      </c>
      <c r="KA32" s="348">
        <v>1</v>
      </c>
      <c r="KB32" s="349" t="s">
        <v>11</v>
      </c>
      <c r="KC32" s="348">
        <v>2</v>
      </c>
      <c r="KD32" s="316">
        <v>0</v>
      </c>
      <c r="KE32" s="314" t="s">
        <v>11</v>
      </c>
      <c r="KF32" s="316">
        <v>2</v>
      </c>
      <c r="KG32" s="348">
        <v>1</v>
      </c>
      <c r="KH32" s="349" t="s">
        <v>11</v>
      </c>
      <c r="KI32" s="348">
        <v>3</v>
      </c>
      <c r="KJ32" s="348">
        <v>0</v>
      </c>
      <c r="KK32" s="349" t="s">
        <v>11</v>
      </c>
      <c r="KL32" s="348">
        <v>1</v>
      </c>
      <c r="KM32" s="348">
        <v>0</v>
      </c>
      <c r="KN32" s="349" t="s">
        <v>11</v>
      </c>
      <c r="KO32" s="348">
        <v>3</v>
      </c>
      <c r="KP32" s="348">
        <v>2</v>
      </c>
      <c r="KQ32" s="349" t="s">
        <v>11</v>
      </c>
      <c r="KR32" s="348">
        <v>3</v>
      </c>
      <c r="KS32" s="348">
        <v>0</v>
      </c>
      <c r="KT32" s="349" t="s">
        <v>11</v>
      </c>
      <c r="KU32" s="348">
        <v>4</v>
      </c>
      <c r="KV32" s="348">
        <v>0</v>
      </c>
      <c r="KW32" s="349" t="s">
        <v>11</v>
      </c>
      <c r="KX32" s="348">
        <v>2</v>
      </c>
      <c r="KY32" s="348">
        <v>0</v>
      </c>
      <c r="KZ32" s="349" t="s">
        <v>11</v>
      </c>
      <c r="LA32" s="348">
        <v>2</v>
      </c>
      <c r="LB32" s="348">
        <v>1</v>
      </c>
      <c r="LC32" s="349" t="s">
        <v>11</v>
      </c>
      <c r="LD32" s="348">
        <v>1</v>
      </c>
      <c r="LE32" s="375">
        <v>0</v>
      </c>
      <c r="LF32" s="376" t="s">
        <v>11</v>
      </c>
      <c r="LG32" s="375">
        <v>1</v>
      </c>
      <c r="LH32" s="375">
        <v>0</v>
      </c>
      <c r="LI32" s="376" t="s">
        <v>11</v>
      </c>
      <c r="LJ32" s="375">
        <v>2</v>
      </c>
      <c r="LK32" s="375">
        <v>1</v>
      </c>
      <c r="LL32" s="376" t="s">
        <v>11</v>
      </c>
      <c r="LM32" s="375">
        <v>2</v>
      </c>
      <c r="LN32" s="99">
        <v>1</v>
      </c>
      <c r="LO32" s="100" t="s">
        <v>11</v>
      </c>
      <c r="LP32" s="99">
        <v>3</v>
      </c>
      <c r="LQ32" s="375">
        <v>0</v>
      </c>
      <c r="LR32" s="376" t="s">
        <v>11</v>
      </c>
      <c r="LS32" s="375">
        <v>2</v>
      </c>
      <c r="LT32" s="375">
        <v>0</v>
      </c>
      <c r="LU32" s="376" t="s">
        <v>11</v>
      </c>
      <c r="LV32" s="375">
        <v>1</v>
      </c>
      <c r="LW32" s="375">
        <v>0</v>
      </c>
      <c r="LX32" s="376" t="s">
        <v>11</v>
      </c>
      <c r="LY32" s="375">
        <v>2</v>
      </c>
      <c r="LZ32" s="450">
        <v>0</v>
      </c>
      <c r="MA32" s="451" t="s">
        <v>11</v>
      </c>
      <c r="MB32" s="450">
        <v>3</v>
      </c>
      <c r="MC32" s="450">
        <v>0</v>
      </c>
      <c r="MD32" s="451" t="s">
        <v>11</v>
      </c>
      <c r="ME32" s="450">
        <v>3</v>
      </c>
      <c r="MF32" s="470">
        <v>0</v>
      </c>
      <c r="MG32" s="471" t="s">
        <v>11</v>
      </c>
      <c r="MH32" s="470">
        <v>3</v>
      </c>
      <c r="MI32" s="470">
        <v>0</v>
      </c>
      <c r="MJ32" s="471" t="s">
        <v>11</v>
      </c>
      <c r="MK32" s="470">
        <v>3</v>
      </c>
      <c r="ML32" s="470">
        <v>1</v>
      </c>
      <c r="MM32" s="471" t="s">
        <v>11</v>
      </c>
      <c r="MN32" s="470">
        <v>2</v>
      </c>
      <c r="MO32" s="17"/>
      <c r="MP32" s="18"/>
      <c r="MQ32" s="17"/>
      <c r="MR32" s="17"/>
      <c r="MS32" s="18"/>
      <c r="MT32" s="17"/>
      <c r="MU32" s="99"/>
      <c r="MV32" s="100"/>
      <c r="MW32" s="99"/>
      <c r="MX32" s="17"/>
      <c r="MY32" s="18"/>
      <c r="MZ32" s="17"/>
      <c r="NA32" s="17"/>
      <c r="NB32" s="18"/>
      <c r="NC32" s="17"/>
      <c r="ND32" s="17"/>
      <c r="NE32" s="18"/>
      <c r="NF32" s="17"/>
      <c r="NG32" s="17"/>
      <c r="NH32" s="18"/>
      <c r="NI32" s="17"/>
      <c r="NJ32" s="17"/>
      <c r="NK32" s="18"/>
      <c r="NL32" s="17"/>
      <c r="NM32" s="17"/>
      <c r="NN32" s="18"/>
      <c r="NO32" s="17"/>
      <c r="NP32" s="17"/>
      <c r="NQ32" s="18"/>
      <c r="NR32" s="17"/>
      <c r="NS32" s="17"/>
      <c r="NT32" s="18"/>
      <c r="NU32" s="17"/>
      <c r="NV32" s="17"/>
      <c r="NW32" s="18"/>
      <c r="NX32" s="17"/>
      <c r="NY32" s="17"/>
      <c r="NZ32" s="18"/>
      <c r="OA32" s="17"/>
      <c r="OB32" s="17"/>
      <c r="OC32" s="18"/>
      <c r="OD32" s="17"/>
      <c r="OE32" s="17"/>
      <c r="OF32" s="18"/>
      <c r="OG32" s="17"/>
      <c r="OH32" s="17"/>
      <c r="OI32" s="18"/>
      <c r="OJ32" s="17"/>
      <c r="OK32" s="17"/>
      <c r="OL32" s="18"/>
      <c r="OM32" s="17"/>
      <c r="ON32" s="17"/>
      <c r="OO32" s="18"/>
      <c r="OP32" s="17"/>
      <c r="OQ32" s="17"/>
      <c r="OR32" s="18"/>
      <c r="OS32" s="17"/>
      <c r="OT32" s="17"/>
      <c r="OU32" s="18"/>
      <c r="OV32" s="17"/>
      <c r="OW32" s="17"/>
      <c r="OX32" s="18"/>
      <c r="OY32" s="17"/>
    </row>
    <row r="33" spans="1:415" x14ac:dyDescent="0.25">
      <c r="A33" s="168"/>
      <c r="B33" s="16"/>
      <c r="G33" s="22"/>
      <c r="H33" s="22"/>
      <c r="I33" s="22"/>
      <c r="K33" s="22"/>
      <c r="L33" s="22"/>
      <c r="M33" s="22"/>
      <c r="N33" s="22"/>
      <c r="O33" s="22"/>
      <c r="P33" s="22"/>
      <c r="Q33" s="22"/>
      <c r="R33" s="22"/>
      <c r="S33" s="155"/>
      <c r="V33" s="155"/>
      <c r="Y33" s="155"/>
      <c r="AB33" s="155"/>
      <c r="AE33" s="155"/>
      <c r="AH33" s="155"/>
      <c r="AK33" s="155"/>
      <c r="AN33" s="155"/>
      <c r="AQ33" s="155"/>
      <c r="AT33" s="155"/>
      <c r="AW33" s="155"/>
      <c r="AZ33" s="155"/>
      <c r="BC33" s="155"/>
      <c r="BF33" s="155"/>
      <c r="BI33" s="155"/>
      <c r="BL33" s="155"/>
      <c r="BO33" s="155"/>
      <c r="BR33" s="155"/>
      <c r="BU33" s="155"/>
      <c r="BX33" s="155"/>
      <c r="CA33" s="155"/>
      <c r="CD33" s="155"/>
      <c r="CG33" s="155"/>
      <c r="CJ33" s="155"/>
      <c r="CM33" s="155"/>
      <c r="CP33" s="155"/>
      <c r="CS33" s="155"/>
      <c r="CV33" s="155"/>
      <c r="CY33" s="155"/>
      <c r="DB33" s="155"/>
      <c r="DE33" s="155"/>
      <c r="DH33" s="155"/>
      <c r="DK33" s="155"/>
      <c r="DN33" s="155"/>
      <c r="DQ33" s="155"/>
      <c r="DT33" s="155"/>
      <c r="DW33" s="155"/>
      <c r="DZ33" s="155"/>
      <c r="EC33" s="155"/>
      <c r="EF33" s="155"/>
      <c r="EI33" s="155"/>
      <c r="EL33" s="155"/>
      <c r="EO33" s="155"/>
      <c r="ER33" s="155"/>
      <c r="EU33" s="155"/>
      <c r="EX33" s="155"/>
      <c r="FA33" s="155"/>
      <c r="FD33" s="155"/>
      <c r="FG33" s="155"/>
      <c r="FJ33" s="155"/>
      <c r="FM33" s="155"/>
      <c r="FP33" s="155"/>
      <c r="FS33" s="155"/>
      <c r="FV33" s="155"/>
      <c r="FY33" s="155"/>
      <c r="GB33" s="155"/>
      <c r="GE33" s="155"/>
      <c r="GH33" s="155"/>
      <c r="GK33" s="155"/>
      <c r="GN33" s="155"/>
      <c r="GQ33" s="155"/>
      <c r="GT33" s="155"/>
      <c r="GW33" s="155"/>
      <c r="GZ33" s="155"/>
      <c r="HC33" s="155"/>
      <c r="HF33" s="155"/>
      <c r="HI33" s="152"/>
      <c r="HJ33" s="22"/>
      <c r="HK33" s="22"/>
      <c r="HL33" s="22"/>
      <c r="HM33" s="201"/>
      <c r="HN33" s="201"/>
      <c r="HO33" s="201"/>
      <c r="HP33" s="216"/>
      <c r="HQ33" s="216"/>
      <c r="HR33" s="216"/>
      <c r="HS33" s="231"/>
      <c r="HT33" s="231"/>
      <c r="HU33" s="231"/>
      <c r="HV33" s="247"/>
      <c r="HW33" s="247"/>
      <c r="HX33" s="247"/>
      <c r="HY33" s="263"/>
      <c r="HZ33" s="263"/>
      <c r="IA33" s="263"/>
      <c r="IB33" s="263"/>
      <c r="IC33" s="263"/>
      <c r="ID33" s="263"/>
      <c r="IE33" s="280"/>
      <c r="IF33" s="280"/>
      <c r="IG33" s="280"/>
      <c r="IH33" s="280"/>
      <c r="II33" s="280"/>
      <c r="IJ33" s="280"/>
      <c r="IK33" s="280"/>
      <c r="IL33" s="280"/>
      <c r="IM33" s="280"/>
      <c r="IN33" s="297"/>
      <c r="IO33" s="297"/>
      <c r="IP33" s="297"/>
      <c r="IQ33" s="297"/>
      <c r="IR33" s="297"/>
      <c r="IS33" s="297"/>
      <c r="IT33" s="297"/>
      <c r="IU33" s="297"/>
      <c r="IV33" s="297"/>
      <c r="IW33" s="297"/>
      <c r="IX33" s="297"/>
      <c r="IY33" s="297"/>
      <c r="IZ33" s="297"/>
      <c r="JA33" s="297"/>
      <c r="JB33" s="297"/>
      <c r="JC33" s="297"/>
      <c r="JD33" s="297"/>
      <c r="JE33" s="297"/>
      <c r="JF33" s="302"/>
      <c r="JG33" s="302"/>
      <c r="JH33" s="302"/>
      <c r="JI33" s="333"/>
      <c r="JJ33" s="333"/>
      <c r="JK33" s="333"/>
      <c r="JL33" s="333"/>
      <c r="JM33" s="333"/>
      <c r="JN33" s="333"/>
      <c r="JO33" s="333"/>
      <c r="JP33" s="333"/>
      <c r="JQ33" s="333"/>
      <c r="JR33" s="350"/>
      <c r="JS33" s="350"/>
      <c r="JT33" s="350"/>
      <c r="JU33" s="350"/>
      <c r="JV33" s="350"/>
      <c r="JW33" s="350"/>
      <c r="JX33" s="350"/>
      <c r="JY33" s="350"/>
      <c r="JZ33" s="350"/>
      <c r="KA33" s="350"/>
      <c r="KB33" s="350"/>
      <c r="KC33" s="350"/>
      <c r="KD33" s="319"/>
      <c r="KE33" s="319"/>
      <c r="KF33" s="319"/>
      <c r="KG33" s="350"/>
      <c r="KH33" s="350"/>
      <c r="KI33" s="350"/>
      <c r="KJ33" s="350"/>
      <c r="KK33" s="350"/>
      <c r="KL33" s="350"/>
      <c r="KM33" s="350"/>
      <c r="KN33" s="350"/>
      <c r="KO33" s="350"/>
      <c r="KP33" s="350"/>
      <c r="KQ33" s="350"/>
      <c r="KR33" s="350"/>
      <c r="KS33" s="350"/>
      <c r="KT33" s="350"/>
      <c r="KU33" s="350"/>
      <c r="KV33" s="350"/>
      <c r="KW33" s="350"/>
      <c r="KX33" s="350"/>
      <c r="KY33" s="350"/>
      <c r="KZ33" s="350"/>
      <c r="LA33" s="350"/>
      <c r="LB33" s="350"/>
      <c r="LC33" s="350"/>
      <c r="LD33" s="350"/>
      <c r="LE33" s="377"/>
      <c r="LF33" s="377"/>
      <c r="LG33" s="377"/>
      <c r="LH33" s="377"/>
      <c r="LI33" s="377"/>
      <c r="LJ33" s="377"/>
      <c r="LK33" s="377"/>
      <c r="LL33" s="377"/>
      <c r="LM33" s="377"/>
      <c r="LN33" s="101"/>
      <c r="LO33" s="101"/>
      <c r="LP33" s="101"/>
      <c r="LQ33" s="377"/>
      <c r="LR33" s="377"/>
      <c r="LS33" s="377"/>
      <c r="LT33" s="377"/>
      <c r="LU33" s="377"/>
      <c r="LV33" s="377"/>
      <c r="LW33" s="377"/>
      <c r="LX33" s="377"/>
      <c r="LY33" s="377"/>
      <c r="LZ33" s="452"/>
      <c r="MA33" s="452"/>
      <c r="MB33" s="452"/>
      <c r="MC33" s="452"/>
      <c r="MD33" s="452"/>
      <c r="ME33" s="452"/>
      <c r="MF33" s="472"/>
      <c r="MG33" s="472"/>
      <c r="MH33" s="472"/>
      <c r="MI33" s="472"/>
      <c r="MJ33" s="472"/>
      <c r="MK33" s="472"/>
      <c r="ML33" s="472"/>
      <c r="MM33" s="472"/>
      <c r="MN33" s="472"/>
      <c r="MO33" s="22"/>
      <c r="MP33" s="22"/>
      <c r="MQ33" s="22"/>
      <c r="MR33" s="22"/>
      <c r="MS33" s="22"/>
      <c r="MT33" s="22"/>
      <c r="MU33" s="101"/>
      <c r="MV33" s="101"/>
      <c r="MW33" s="101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</row>
    <row r="34" spans="1:415" x14ac:dyDescent="0.25">
      <c r="A34" s="169" t="s">
        <v>21</v>
      </c>
      <c r="B34" s="16"/>
      <c r="G34" s="22"/>
      <c r="H34" s="22"/>
      <c r="I34" s="22"/>
      <c r="K34" s="22"/>
      <c r="L34" s="22"/>
      <c r="M34" s="22"/>
      <c r="N34" s="22"/>
      <c r="O34" s="22"/>
      <c r="P34" s="22"/>
      <c r="Q34" s="22"/>
      <c r="R34" s="22"/>
      <c r="S34" s="490"/>
      <c r="V34" s="490"/>
      <c r="Y34" s="490"/>
      <c r="AB34" s="490"/>
      <c r="AE34" s="490"/>
      <c r="AH34" s="490"/>
      <c r="AK34" s="490"/>
      <c r="AN34" s="490"/>
      <c r="AQ34" s="490"/>
      <c r="AT34" s="490"/>
      <c r="AW34" s="490"/>
      <c r="AZ34" s="490"/>
      <c r="BC34" s="490"/>
      <c r="BF34" s="490"/>
      <c r="BI34" s="490"/>
      <c r="BL34" s="490"/>
      <c r="BO34" s="490"/>
      <c r="BR34" s="490"/>
      <c r="BU34" s="490"/>
      <c r="BX34" s="490"/>
      <c r="CA34" s="490"/>
      <c r="CD34" s="490"/>
      <c r="CG34" s="490"/>
      <c r="CJ34" s="490"/>
      <c r="CM34" s="490"/>
      <c r="CP34" s="490"/>
      <c r="CS34" s="490"/>
      <c r="CV34" s="490"/>
      <c r="CY34" s="490"/>
      <c r="DB34" s="490"/>
      <c r="DE34" s="490"/>
      <c r="DH34" s="490"/>
      <c r="DK34" s="490"/>
      <c r="DN34" s="490"/>
      <c r="DQ34" s="490"/>
      <c r="DT34" s="490"/>
      <c r="DW34" s="490"/>
      <c r="DZ34" s="490"/>
      <c r="EC34" s="490"/>
      <c r="EF34" s="490"/>
      <c r="EI34" s="490"/>
      <c r="EL34" s="490"/>
      <c r="EO34" s="490"/>
      <c r="ER34" s="490"/>
      <c r="EU34" s="490"/>
      <c r="EX34" s="165"/>
      <c r="FA34" s="165"/>
      <c r="FD34" s="165"/>
      <c r="FG34" s="165"/>
      <c r="FJ34" s="165"/>
      <c r="FM34" s="165"/>
      <c r="FP34" s="167"/>
      <c r="FS34" s="165"/>
      <c r="FV34" s="165"/>
      <c r="FY34" s="172"/>
      <c r="GB34" s="165"/>
      <c r="GE34" s="165"/>
      <c r="GH34" s="165"/>
      <c r="GK34" s="165"/>
      <c r="GN34" s="165"/>
      <c r="GQ34" s="165"/>
      <c r="GT34" s="165"/>
      <c r="GW34" s="165"/>
      <c r="GZ34" s="165"/>
      <c r="HC34" s="165"/>
      <c r="HF34" s="165"/>
      <c r="HI34" s="152"/>
      <c r="HJ34" s="22"/>
      <c r="HK34" s="22"/>
      <c r="HL34" s="22"/>
      <c r="HM34" s="201"/>
      <c r="HN34" s="201"/>
      <c r="HO34" s="201"/>
      <c r="HP34" s="216"/>
      <c r="HQ34" s="216"/>
      <c r="HR34" s="216"/>
      <c r="HS34" s="231"/>
      <c r="HT34" s="231"/>
      <c r="HU34" s="231"/>
      <c r="HV34" s="247"/>
      <c r="HW34" s="247"/>
      <c r="HX34" s="247"/>
      <c r="HY34" s="263"/>
      <c r="HZ34" s="263"/>
      <c r="IA34" s="263"/>
      <c r="IB34" s="263"/>
      <c r="IC34" s="263"/>
      <c r="ID34" s="263"/>
      <c r="IE34" s="280"/>
      <c r="IF34" s="280"/>
      <c r="IG34" s="280"/>
      <c r="IH34" s="280"/>
      <c r="II34" s="280"/>
      <c r="IJ34" s="280"/>
      <c r="IK34" s="280"/>
      <c r="IL34" s="280"/>
      <c r="IM34" s="280"/>
      <c r="IN34" s="297"/>
      <c r="IO34" s="297"/>
      <c r="IP34" s="297"/>
      <c r="IQ34" s="297"/>
      <c r="IR34" s="297"/>
      <c r="IS34" s="297"/>
      <c r="IT34" s="297"/>
      <c r="IU34" s="297"/>
      <c r="IV34" s="297"/>
      <c r="IW34" s="297"/>
      <c r="IX34" s="297"/>
      <c r="IY34" s="297"/>
      <c r="IZ34" s="297"/>
      <c r="JA34" s="297"/>
      <c r="JB34" s="297"/>
      <c r="JC34" s="297"/>
      <c r="JD34" s="297"/>
      <c r="JE34" s="297"/>
      <c r="JF34" s="302"/>
      <c r="JG34" s="302"/>
      <c r="JH34" s="302"/>
      <c r="JI34" s="333"/>
      <c r="JJ34" s="333"/>
      <c r="JK34" s="333"/>
      <c r="JL34" s="333"/>
      <c r="JM34" s="333"/>
      <c r="JN34" s="333"/>
      <c r="JO34" s="333"/>
      <c r="JP34" s="333"/>
      <c r="JQ34" s="333"/>
      <c r="JR34" s="350"/>
      <c r="JS34" s="350"/>
      <c r="JT34" s="350"/>
      <c r="JU34" s="350"/>
      <c r="JV34" s="350"/>
      <c r="JW34" s="350"/>
      <c r="JX34" s="350"/>
      <c r="JY34" s="350"/>
      <c r="JZ34" s="350"/>
      <c r="KA34" s="350"/>
      <c r="KB34" s="350"/>
      <c r="KC34" s="350"/>
      <c r="KD34" s="319"/>
      <c r="KE34" s="319"/>
      <c r="KF34" s="319"/>
      <c r="KG34" s="350"/>
      <c r="KH34" s="350"/>
      <c r="KI34" s="350"/>
      <c r="KJ34" s="350"/>
      <c r="KK34" s="350"/>
      <c r="KL34" s="350"/>
      <c r="KM34" s="350"/>
      <c r="KN34" s="350"/>
      <c r="KO34" s="350"/>
      <c r="KP34" s="350"/>
      <c r="KQ34" s="350"/>
      <c r="KR34" s="350"/>
      <c r="KS34" s="350"/>
      <c r="KT34" s="350"/>
      <c r="KU34" s="350"/>
      <c r="KV34" s="350"/>
      <c r="KW34" s="350"/>
      <c r="KX34" s="350"/>
      <c r="KY34" s="350"/>
      <c r="KZ34" s="350"/>
      <c r="LA34" s="350"/>
      <c r="LB34" s="350"/>
      <c r="LC34" s="350"/>
      <c r="LD34" s="350"/>
      <c r="LE34" s="377"/>
      <c r="LF34" s="377"/>
      <c r="LG34" s="377"/>
      <c r="LH34" s="377"/>
      <c r="LI34" s="377"/>
      <c r="LJ34" s="377"/>
      <c r="LK34" s="377"/>
      <c r="LL34" s="377"/>
      <c r="LM34" s="377"/>
      <c r="LN34" s="101"/>
      <c r="LO34" s="101"/>
      <c r="LP34" s="101"/>
      <c r="LQ34" s="377"/>
      <c r="LR34" s="377"/>
      <c r="LS34" s="377"/>
      <c r="LT34" s="377"/>
      <c r="LU34" s="377"/>
      <c r="LV34" s="377"/>
      <c r="LW34" s="377"/>
      <c r="LX34" s="377"/>
      <c r="LY34" s="377"/>
      <c r="LZ34" s="452"/>
      <c r="MA34" s="452"/>
      <c r="MB34" s="452"/>
      <c r="MC34" s="452"/>
      <c r="MD34" s="452"/>
      <c r="ME34" s="452"/>
      <c r="MF34" s="472"/>
      <c r="MG34" s="472"/>
      <c r="MH34" s="472"/>
      <c r="MI34" s="472"/>
      <c r="MJ34" s="472"/>
      <c r="MK34" s="472"/>
      <c r="ML34" s="472"/>
      <c r="MM34" s="472"/>
      <c r="MN34" s="472"/>
      <c r="MO34" s="22"/>
      <c r="MP34" s="22"/>
      <c r="MQ34" s="22"/>
      <c r="MR34" s="22"/>
      <c r="MS34" s="22"/>
      <c r="MT34" s="22"/>
      <c r="MU34" s="101"/>
      <c r="MV34" s="101"/>
      <c r="MW34" s="101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</row>
    <row r="35" spans="1:415" x14ac:dyDescent="0.25">
      <c r="A35" s="58">
        <v>41806</v>
      </c>
      <c r="B35" s="57">
        <v>0.5</v>
      </c>
      <c r="C35" s="10" t="s">
        <v>81</v>
      </c>
      <c r="D35" s="10" t="s">
        <v>30</v>
      </c>
      <c r="E35" s="10" t="s">
        <v>11</v>
      </c>
      <c r="F35" s="10" t="s">
        <v>20</v>
      </c>
      <c r="G35" s="17">
        <v>2</v>
      </c>
      <c r="H35" s="18"/>
      <c r="I35" s="17">
        <v>1</v>
      </c>
      <c r="K35" s="17"/>
      <c r="L35" s="18" t="s">
        <v>11</v>
      </c>
      <c r="M35" s="17"/>
      <c r="N35" s="19"/>
      <c r="O35" s="19"/>
      <c r="P35" s="33">
        <f>IF(COUNTIF(S35:HH35,"3")=0,"",COUNTIF(S35:HH35,"3"))</f>
        <v>6</v>
      </c>
      <c r="Q35" s="19"/>
      <c r="R35" s="19"/>
      <c r="S35" s="137">
        <f>IF(OR($G35="",$I35="",HJ35="",HL35=""),"",IF((AND(HJ35=$G35,HL35=$I35)),3,IF(AND(HJ35-HL35&gt;0,$G35-$I35&gt;0,+OR(HJ35=$G35,HL35=$I35)),2,IF(AND(HJ35-HL35&lt;0,$G35-$I35&lt;0,+OR(HJ35=$G35,HL35=$I35)),2,IF(AND(HJ35=HL35,$G35=$I35),2,IF(AND(HJ35-HL35&gt;0,$G35-$I35&gt;0),1,IF(AND(HJ35-HL35&lt;0,$G35-$I35&lt;0),1,"")))))))</f>
        <v>3</v>
      </c>
      <c r="V35" s="137">
        <f>IF(OR($G35="",$I35="",HM35="",HO35=""),"",IF((AND(HM35=$G35,HO35=$I35)),3,IF(AND(HM35-HO35&gt;0,$G35-$I35&gt;0,+OR(HM35=$G35,HO35=$I35)),2,IF(AND(HM35-HO35&lt;0,$G35-$I35&lt;0,+OR(HM35=$G35,HO35=$I35)),2,IF(AND(HM35=HO35,$G35=$I35),2,IF(AND(HM35-HO35&gt;0,$G35-$I35&gt;0),1,IF(AND(HM35-HO35&lt;0,$G35-$I35&lt;0),1,"")))))))</f>
        <v>1</v>
      </c>
      <c r="Y35" s="137">
        <f>IF(OR($G35="",$I35="",HP35="",HR35=""),"",IF((AND(HP35=$G35,HR35=$I35)),3,IF(AND(HP35-HR35&gt;0,$G35-$I35&gt;0,+OR(HP35=$G35,HR35=$I35)),2,IF(AND(HP35-HR35&lt;0,$G35-$I35&lt;0,+OR(HP35=$G35,HR35=$I35)),2,IF(AND(HP35=HR35,$G35=$I35),2,IF(AND(HP35-HR35&gt;0,$G35-$I35&gt;0),1,IF(AND(HP35-HR35&lt;0,$G35-$I35&lt;0),1,"")))))))</f>
        <v>2</v>
      </c>
      <c r="AB35" s="137">
        <f>IF(OR($G35="",$I35="",HS35="",HU35=""),"",IF((AND(HS35=$G35,HU35=$I35)),3,IF(AND(HS35-HU35&gt;0,$G35-$I35&gt;0,+OR(HS35=$G35,HU35=$I35)),2,IF(AND(HS35-HU35&lt;0,$G35-$I35&lt;0,+OR(HS35=$G35,HU35=$I35)),2,IF(AND(HS35=HU35,$G35=$I35),2,IF(AND(HS35-HU35&gt;0,$G35-$I35&gt;0),1,IF(AND(HS35-HU35&lt;0,$G35-$I35&lt;0),1,"")))))))</f>
        <v>1</v>
      </c>
      <c r="AE35" s="137">
        <f>IF(OR($G35="",$I35="",HV35="",HX35=""),"",IF((AND(HV35=$G35,HX35=$I35)),3,IF(AND(HV35-HX35&gt;0,$G35-$I35&gt;0,+OR(HV35=$G35,HX35=$I35)),2,IF(AND(HV35-HX35&lt;0,$G35-$I35&lt;0,+OR(HV35=$G35,HX35=$I35)),2,IF(AND(HV35=HX35,$G35=$I35),2,IF(AND(HV35-HX35&gt;0,$G35-$I35&gt;0),1,IF(AND(HV35-HX35&lt;0,$G35-$I35&lt;0),1,"")))))))</f>
        <v>2</v>
      </c>
      <c r="AH35" s="137">
        <f>IF(OR($G35="",$I35="",HY35="",IA35=""),"",IF((AND(HY35=$G35,IA35=$I35)),3,IF(AND(HY35-IA35&gt;0,$G35-$I35&gt;0,+OR(HY35=$G35,IA35=$I35)),2,IF(AND(HY35-IA35&lt;0,$G35-$I35&lt;0,+OR(HY35=$G35,IA35=$I35)),2,IF(AND(HY35=IA35,$G35=$I35),2,IF(AND(HY35-IA35&gt;0,$G35-$I35&gt;0),1,IF(AND(HY35-IA35&lt;0,$G35-$I35&lt;0),1,"")))))))</f>
        <v>2</v>
      </c>
      <c r="AK35" s="137">
        <f>IF(OR($G35="",$I35="",IB35="",ID35=""),"",IF((AND(IB35=$G35,ID35=$I35)),3,IF(AND(IB35-ID35&gt;0,$G35-$I35&gt;0,+OR(IB35=$G35,ID35=$I35)),2,IF(AND(IB35-ID35&lt;0,$G35-$I35&lt;0,+OR(IB35=$G35,ID35=$I35)),2,IF(AND(IB35=ID35,$G35=$I35),2,IF(AND(IB35-ID35&gt;0,$G35-$I35&gt;0),1,IF(AND(IB35-ID35&lt;0,$G35-$I35&lt;0),1,"")))))))</f>
        <v>1</v>
      </c>
      <c r="AN35" s="137">
        <f>IF(OR($G35="",$I35="",IE35="",IG35=""),"",IF((AND(IE35=$G35,IG35=$I35)),3,IF(AND(IE35-IG35&gt;0,$G35-$I35&gt;0,+OR(IE35=$G35,IG35=$I35)),2,IF(AND(IE35-IG35&lt;0,$G35-$I35&lt;0,+OR(IE35=$G35,IG35=$I35)),2,IF(AND(IE35=IG35,$G35=$I35),2,IF(AND(IE35-IG35&gt;0,$G35-$I35&gt;0),1,IF(AND(IE35-IG35&lt;0,$G35-$I35&lt;0),1,"")))))))</f>
        <v>2</v>
      </c>
      <c r="AQ35" s="137">
        <f>IF(OR($G35="",$I35="",IH35="",IJ35=""),"",IF((AND(IH35=$G35,IJ35=$I35)),3,IF(AND(IH35-IJ35&gt;0,$G35-$I35&gt;0,+OR(IH35=$G35,IJ35=$I35)),2,IF(AND(IH35-IJ35&lt;0,$G35-$I35&lt;0,+OR(IH35=$G35,IJ35=$I35)),2,IF(AND(IH35=IJ35,$G35=$I35),2,IF(AND(IH35-IJ35&gt;0,$G35-$I35&gt;0),1,IF(AND(IH35-IJ35&lt;0,$G35-$I35&lt;0),1,"")))))))</f>
        <v>3</v>
      </c>
      <c r="AT35" s="137">
        <f>IF(OR($G35="",$I35="",IK35="",IM35=""),"",IF((AND(IK35=$G35,IM35=$I35)),3,IF(AND(IK35-IM35&gt;0,$G35-$I35&gt;0,+OR(IK35=$G35,IM35=$I35)),2,IF(AND(IK35-IM35&lt;0,$G35-$I35&lt;0,+OR(IK35=$G35,IM35=$I35)),2,IF(AND(IK35=IM35,$G35=$I35),2,IF(AND(IK35-IM35&gt;0,$G35-$I35&gt;0),1,IF(AND(IK35-IM35&lt;0,$G35-$I35&lt;0),1,"")))))))</f>
        <v>1</v>
      </c>
      <c r="AW35" s="137">
        <f>IF(OR($G35="",$I35="",IN35="",IP35=""),"",IF((AND(IN35=$G35,IP35=$I35)),3,IF(AND(IN35-IP35&gt;0,$G35-$I35&gt;0,+OR(IN35=$G35,IP35=$I35)),2,IF(AND(IN35-IP35&lt;0,$G35-$I35&lt;0,+OR(IN35=$G35,IP35=$I35)),2,IF(AND(IN35=IP35,$G35=$I35),2,IF(AND(IN35-IP35&gt;0,$G35-$I35&gt;0),1,IF(AND(IN35-IP35&lt;0,$G35-$I35&lt;0),1,"")))))))</f>
        <v>3</v>
      </c>
      <c r="AZ35" s="137">
        <f>IF(OR($G35="",$I35="",IQ35="",IS35=""),"",IF((AND(IQ35=$G35,IS35=$I35)),3,IF(AND(IQ35-IS35&gt;0,$G35-$I35&gt;0,+OR(IQ35=$G35,IS35=$I35)),2,IF(AND(IQ35-IS35&lt;0,$G35-$I35&lt;0,+OR(IQ35=$G35,IS35=$I35)),2,IF(AND(IQ35=IS35,$G35=$I35),2,IF(AND(IQ35-IS35&gt;0,$G35-$I35&gt;0),1,IF(AND(IQ35-IS35&lt;0,$G35-$I35&lt;0),1,"")))))))</f>
        <v>2</v>
      </c>
      <c r="BC35" s="137">
        <f>IF(OR($G35="",$I35="",IT35="",IV35=""),"",IF((AND(IT35=$G35,IV35=$I35)),3,IF(AND(IT35-IV35&gt;0,$G35-$I35&gt;0,+OR(IT35=$G35,IV35=$I35)),2,IF(AND(IT35-IV35&lt;0,$G35-$I35&lt;0,+OR(IT35=$G35,IV35=$I35)),2,IF(AND(IT35=IV35,$G35=$I35),2,IF(AND(IT35-IV35&gt;0,$G35-$I35&gt;0),1,IF(AND(IT35-IV35&lt;0,$G35-$I35&lt;0),1,"")))))))</f>
        <v>2</v>
      </c>
      <c r="BF35" s="137">
        <f>IF(OR($G35="",$I35="",IW35="",IY35=""),"",IF((AND(IW35=$G35,IY35=$I35)),3,IF(AND(IW35-IY35&gt;0,$G35-$I35&gt;0,+OR(IW35=$G35,IY35=$I35)),2,IF(AND(IW35-IY35&lt;0,$G35-$I35&lt;0,+OR(IW35=$G35,IY35=$I35)),2,IF(AND(IW35=IY35,$G35=$I35),2,IF(AND(IW35-IY35&gt;0,$G35-$I35&gt;0),1,IF(AND(IW35-IY35&lt;0,$G35-$I35&lt;0),1,"")))))))</f>
        <v>1</v>
      </c>
      <c r="BI35" s="137">
        <f>IF(OR($G35="",$I35="",IZ35="",JB35=""),"",IF((AND(IZ35=$G35,JB35=$I35)),3,IF(AND(IZ35-JB35&gt;0,$G35-$I35&gt;0,+OR(IZ35=$G35,JB35=$I35)),2,IF(AND(IZ35-JB35&lt;0,$G35-$I35&lt;0,+OR(IZ35=$G35,JB35=$I35)),2,IF(AND(IZ35=JB35,$G35=$I35),2,IF(AND(IZ35-JB35&gt;0,$G35-$I35&gt;0),1,IF(AND(IZ35-JB35&lt;0,$G35-$I35&lt;0),1,"")))))))</f>
        <v>3</v>
      </c>
      <c r="BL35" s="137">
        <f>IF(OR($G35="",$I35="",JC35="",JE35=""),"",IF((AND(JC35=$G35,JE35=$I35)),3,IF(AND(JC35-JE35&gt;0,$G35-$I35&gt;0,+OR(JC35=$G35,JE35=$I35)),2,IF(AND(JC35-JE35&lt;0,$G35-$I35&lt;0,+OR(JC35=$G35,JE35=$I35)),2,IF(AND(JC35=JE35,$G35=$I35),2,IF(AND(JC35-JE35&gt;0,$G35-$I35&gt;0),1,IF(AND(JC35-JE35&lt;0,$G35-$I35&lt;0),1,"")))))))</f>
        <v>2</v>
      </c>
      <c r="BO35" s="137">
        <f>IF(OR($G35="",$I35="",JF35="",JH35=""),"",IF((AND(JF35=$G35,JH35=$I35)),3,IF(AND(JF35-JH35&gt;0,$G35-$I35&gt;0,+OR(JF35=$G35,JH35=$I35)),2,IF(AND(JF35-JH35&lt;0,$G35-$I35&lt;0,+OR(JF35=$G35,JH35=$I35)),2,IF(AND(JF35=JH35,$G35=$I35),2,IF(AND(JF35-JH35&gt;0,$G35-$I35&gt;0),1,IF(AND(JF35-JH35&lt;0,$G35-$I35&lt;0),1,"")))))))</f>
        <v>2</v>
      </c>
      <c r="BR35" s="137">
        <f>IF(OR($G35="",$I35="",JI35="",JK35=""),"",IF((AND(JI35=$G35,JK35=$I35)),3,IF(AND(JI35-JK35&gt;0,$G35-$I35&gt;0,+OR(JI35=$G35,JK35=$I35)),2,IF(AND(JI35-JK35&lt;0,$G35-$I35&lt;0,+OR(JI35=$G35,JK35=$I35)),2,IF(AND(JI35=JK35,$G35=$I35),2,IF(AND(JI35-JK35&gt;0,$G35-$I35&gt;0),1,IF(AND(JI35-JK35&lt;0,$G35-$I35&lt;0),1,"")))))))</f>
        <v>1</v>
      </c>
      <c r="BU35" s="137">
        <f>IF(OR($G35="",$I35="",JL35="",JN35=""),"",IF((AND(JL35=$G35,JN35=$I35)),3,IF(AND(JL35-JN35&gt;0,$G35-$I35&gt;0,+OR(JL35=$G35,JN35=$I35)),2,IF(AND(JL35-JN35&lt;0,$G35-$I35&lt;0,+OR(JL35=$G35,JN35=$I35)),2,IF(AND(JL35=JN35,$G35=$I35),2,IF(AND(JL35-JN35&gt;0,$G35-$I35&gt;0),1,IF(AND(JL35-JN35&lt;0,$G35-$I35&lt;0),1,"")))))))</f>
        <v>2</v>
      </c>
      <c r="BX35" s="137">
        <f>IF(OR($G35="",$I35="",JO35="",JQ35=""),"",IF((AND(JO35=$G35,JQ35=$I35)),3,IF(AND(JO35-JQ35&gt;0,$G35-$I35&gt;0,+OR(JO35=$G35,JQ35=$I35)),2,IF(AND(JO35-JQ35&lt;0,$G35-$I35&lt;0,+OR(JO35=$G35,JQ35=$I35)),2,IF(AND(JO35=JQ35,$G35=$I35),2,IF(AND(JO35-JQ35&gt;0,$G35-$I35&gt;0),1,IF(AND(JO35-JQ35&lt;0,$G35-$I35&lt;0),1,"")))))))</f>
        <v>2</v>
      </c>
      <c r="CA35" s="137">
        <f>IF(OR($G35="",$I35="",JR35="",JT35=""),"",IF((AND(JR35=$G35,JT35=$I35)),3,IF(AND(JR35-JT35&gt;0,$G35-$I35&gt;0,+OR(JR35=$G35,JT35=$I35)),2,IF(AND(JR35-JT35&lt;0,$G35-$I35&lt;0,+OR(JR35=$G35,JT35=$I35)),2,IF(AND(JR35=JT35,$G35=$I35),2,IF(AND(JR35-JT35&gt;0,$G35-$I35&gt;0),1,IF(AND(JR35-JT35&lt;0,$G35-$I35&lt;0),1,"")))))))</f>
        <v>2</v>
      </c>
      <c r="CD35" s="137">
        <f>IF(OR($G35="",$I35="",JU35="",JW35=""),"",IF((AND(JU35=$G35,JW35=$I35)),3,IF(AND(JU35-JW35&gt;0,$G35-$I35&gt;0,+OR(JU35=$G35,JW35=$I35)),2,IF(AND(JU35-JW35&lt;0,$G35-$I35&lt;0,+OR(JU35=$G35,JW35=$I35)),2,IF(AND(JU35=JW35,$G35=$I35),2,IF(AND(JU35-JW35&gt;0,$G35-$I35&gt;0),1,IF(AND(JU35-JW35&lt;0,$G35-$I35&lt;0),1,"")))))))</f>
        <v>3</v>
      </c>
      <c r="CG35" s="137">
        <f>IF(OR($G35="",$I35="",JX35="",JZ35=""),"",IF((AND(JX35=$G35,JZ35=$I35)),3,IF(AND(JX35-JZ35&gt;0,$G35-$I35&gt;0,+OR(JX35=$G35,JZ35=$I35)),2,IF(AND(JX35-JZ35&lt;0,$G35-$I35&lt;0,+OR(JX35=$G35,JZ35=$I35)),2,IF(AND(JX35=JZ35,$G35=$I35),2,IF(AND(JX35-JZ35&gt;0,$G35-$I35&gt;0),1,IF(AND(JX35-JZ35&lt;0,$G35-$I35&lt;0),1,"")))))))</f>
        <v>3</v>
      </c>
      <c r="CJ35" s="137">
        <f>IF(OR($G35="",$I35="",KA35="",KC35=""),"",IF((AND(KA35=$G35,KC35=$I35)),3,IF(AND(KA35-KC35&gt;0,$G35-$I35&gt;0,+OR(KA35=$G35,KC35=$I35)),2,IF(AND(KA35-KC35&lt;0,$G35-$I35&lt;0,+OR(KA35=$G35,KC35=$I35)),2,IF(AND(KA35=KC35,$G35=$I35),2,IF(AND(KA35-KC35&gt;0,$G35-$I35&gt;0),1,IF(AND(KA35-KC35&lt;0,$G35-$I35&lt;0),1,"")))))))</f>
        <v>2</v>
      </c>
      <c r="CM35" s="137">
        <f>IF(OR($G35="",$I35="",KD35="",KF35=""),"",IF((AND(KD35=$G35,KF35=$I35)),3,IF(AND(KD35-KF35&gt;0,$G35-$I35&gt;0,+OR(KD35=$G35,KF35=$I35)),2,IF(AND(KD35-KF35&lt;0,$G35-$I35&lt;0,+OR(KD35=$G35,KF35=$I35)),2,IF(AND(KD35=KF35,$G35=$I35),2,IF(AND(KD35-KF35&gt;0,$G35-$I35&gt;0),1,IF(AND(KD35-KF35&lt;0,$G35-$I35&lt;0),1,"")))))))</f>
        <v>2</v>
      </c>
      <c r="CP35" s="137">
        <f>IF(OR($G35="",$I35="",KG35="",KI35=""),"",IF((AND(KG35=$G35,KI35=$I35)),3,IF(AND(KG35-KI35&gt;0,$G35-$I35&gt;0,+OR(KG35=$G35,KI35=$I35)),2,IF(AND(KG35-KI35&lt;0,$G35-$I35&lt;0,+OR(KG35=$G35,KI35=$I35)),2,IF(AND(KG35=KI35,$G35=$I35),2,IF(AND(KG35-KI35&gt;0,$G35-$I35&gt;0),1,IF(AND(KG35-KI35&lt;0,$G35-$I35&lt;0),1,"")))))))</f>
        <v>2</v>
      </c>
      <c r="CS35" s="137">
        <f>IF(OR($G35="",$I35="",KJ35="",KL35=""),"",IF((AND(KJ35=$G35,KL35=$I35)),3,IF(AND(KJ35-KL35&gt;0,$G35-$I35&gt;0,+OR(KJ35=$G35,KL35=$I35)),2,IF(AND(KJ35-KL35&lt;0,$G35-$I35&lt;0,+OR(KJ35=$G35,KL35=$I35)),2,IF(AND(KJ35=KL35,$G35=$I35),2,IF(AND(KJ35-KL35&gt;0,$G35-$I35&gt;0),1,IF(AND(KJ35-KL35&lt;0,$G35-$I35&lt;0),1,"")))))))</f>
        <v>1</v>
      </c>
      <c r="CV35" s="137">
        <f>IF(OR($G35="",$I35="",KM35="",KO35=""),"",IF((AND(KM35=$G35,KO35=$I35)),3,IF(AND(KM35-KO35&gt;0,$G35-$I35&gt;0,+OR(KM35=$G35,KO35=$I35)),2,IF(AND(KM35-KO35&lt;0,$G35-$I35&lt;0,+OR(KM35=$G35,KO35=$I35)),2,IF(AND(KM35=KO35,$G35=$I35),2,IF(AND(KM35-KO35&gt;0,$G35-$I35&gt;0),1,IF(AND(KM35-KO35&lt;0,$G35-$I35&lt;0),1,"")))))))</f>
        <v>2</v>
      </c>
      <c r="CY35" s="137">
        <f>IF(OR($G35="",$I35="",KP35="",KR35=""),"",IF((AND(KP35=$G35,KR35=$I35)),3,IF(AND(KP35-KR35&gt;0,$G35-$I35&gt;0,+OR(KP35=$G35,KR35=$I35)),2,IF(AND(KP35-KR35&lt;0,$G35-$I35&lt;0,+OR(KP35=$G35,KR35=$I35)),2,IF(AND(KP35=KR35,$G35=$I35),2,IF(AND(KP35-KR35&gt;0,$G35-$I35&gt;0),1,IF(AND(KP35-KR35&lt;0,$G35-$I35&lt;0),1,"")))))))</f>
        <v>2</v>
      </c>
      <c r="DB35" s="137">
        <f>IF(OR($G35="",$I35="",KS35="",KU35=""),"",IF((AND(KS35=$G35,KU35=$I35)),3,IF(AND(KS35-KU35&gt;0,$G35-$I35&gt;0,+OR(KS35=$G35,KU35=$I35)),2,IF(AND(KS35-KU35&lt;0,$G35-$I35&lt;0,+OR(KS35=$G35,KU35=$I35)),2,IF(AND(KS35=KU35,$G35=$I35),2,IF(AND(KS35-KU35&gt;0,$G35-$I35&gt;0),1,IF(AND(KS35-KU35&lt;0,$G35-$I35&lt;0),1,"")))))))</f>
        <v>2</v>
      </c>
      <c r="DE35" s="137">
        <f>IF(OR($G35="",$I35="",KV35="",KX35=""),"",IF((AND(KV35=$G35,KX35=$I35)),3,IF(AND(KV35-KX35&gt;0,$G35-$I35&gt;0,+OR(KV35=$G35,KX35=$I35)),2,IF(AND(KV35-KX35&lt;0,$G35-$I35&lt;0,+OR(KV35=$G35,KX35=$I35)),2,IF(AND(KV35=KX35,$G35=$I35),2,IF(AND(KV35-KX35&gt;0,$G35-$I35&gt;0),1,IF(AND(KV35-KX35&lt;0,$G35-$I35&lt;0),1,"")))))))</f>
        <v>2</v>
      </c>
      <c r="DH35" s="137">
        <f>IF(OR($G35="",$I35="",KY35="",LA35=""),"",IF((AND(KY35=$G35,LA35=$I35)),3,IF(AND(KY35-LA35&gt;0,$G35-$I35&gt;0,+OR(KY35=$G35,LA35=$I35)),2,IF(AND(KY35-LA35&lt;0,$G35-$I35&lt;0,+OR(KY35=$G35,LA35=$I35)),2,IF(AND(KY35=LA35,$G35=$I35),2,IF(AND(KY35-LA35&gt;0,$G35-$I35&gt;0),1,IF(AND(KY35-LA35&lt;0,$G35-$I35&lt;0),1,"")))))))</f>
        <v>2</v>
      </c>
      <c r="DK35" s="137">
        <f>IF(OR($G35="",$I35="",LB35="",LD35=""),"",IF((AND(LB35=$G35,LD35=$I35)),3,IF(AND(LB35-LD35&gt;0,$G35-$I35&gt;0,+OR(LB35=$G35,LD35=$I35)),2,IF(AND(LB35-LD35&lt;0,$G35-$I35&lt;0,+OR(LB35=$G35,LD35=$I35)),2,IF(AND(LB35=LD35,$G35=$I35),2,IF(AND(LB35-LD35&gt;0,$G35-$I35&gt;0),1,IF(AND(LB35-LD35&lt;0,$G35-$I35&lt;0),1,"")))))))</f>
        <v>1</v>
      </c>
      <c r="DN35" s="137">
        <f>IF(OR($G35="",$I35="",LE35="",LG35=""),"",IF((AND(LE35=$G35,LG35=$I35)),3,IF(AND(LE35-LG35&gt;0,$G35-$I35&gt;0,+OR(LE35=$G35,LG35=$I35)),2,IF(AND(LE35-LG35&lt;0,$G35-$I35&lt;0,+OR(LE35=$G35,LG35=$I35)),2,IF(AND(LE35=LG35,$G35=$I35),2,IF(AND(LE35-LG35&gt;0,$G35-$I35&gt;0),1,IF(AND(LE35-LG35&lt;0,$G35-$I35&lt;0),1,"")))))))</f>
        <v>1</v>
      </c>
      <c r="DQ35" s="137">
        <f>IF(OR($G35="",$I35="",LH35="",LJ35=""),"",IF((AND(LH35=$G35,LJ35=$I35)),3,IF(AND(LH35-LJ35&gt;0,$G35-$I35&gt;0,+OR(LH35=$G35,LJ35=$I35)),2,IF(AND(LH35-LJ35&lt;0,$G35-$I35&lt;0,+OR(LH35=$G35,LJ35=$I35)),2,IF(AND(LH35=LJ35,$G35=$I35),2,IF(AND(LH35-LJ35&gt;0,$G35-$I35&gt;0),1,IF(AND(LH35-LJ35&lt;0,$G35-$I35&lt;0),1,"")))))))</f>
        <v>2</v>
      </c>
      <c r="DT35" s="137">
        <f>IF(OR($G35="",$I35="",LK35="",LM35=""),"",IF((AND(LK35=$G35,LM35=$I35)),3,IF(AND(LK35-LM35&gt;0,$G35-$I35&gt;0,+OR(LK35=$G35,LM35=$I35)),2,IF(AND(LK35-LM35&lt;0,$G35-$I35&lt;0,+OR(LK35=$G35,LM35=$I35)),2,IF(AND(LK35=LM35,$G35=$I35),2,IF(AND(LK35-LM35&gt;0,$G35-$I35&gt;0),1,IF(AND(LK35-LM35&lt;0,$G35-$I35&lt;0),1,"")))))))</f>
        <v>1</v>
      </c>
      <c r="DW35" s="137">
        <f>IF(OR($G35="",$I35="",LN35="",LP35=""),"",IF((AND(LN35=$G35,LP35=$I35)),3,IF(AND(LN35-LP35&gt;0,$G35-$I35&gt;0,+OR(LN35=$G35,LP35=$I35)),2,IF(AND(LN35-LP35&lt;0,$G35-$I35&lt;0,+OR(LN35=$G35,LP35=$I35)),2,IF(AND(LN35=LP35,$G35=$I35),2,IF(AND(LN35-LP35&gt;0,$G35-$I35&gt;0),1,IF(AND(LN35-LP35&lt;0,$G35-$I35&lt;0),1,"")))))))</f>
        <v>2</v>
      </c>
      <c r="DZ35" s="137">
        <f>IF(OR($G35="",$I35="",LQ35="",LS35=""),"",IF((AND(LQ35=$G35,LS35=$I35)),3,IF(AND(LQ35-LS35&gt;0,$G35-$I35&gt;0,+OR(LQ35=$G35,LS35=$I35)),2,IF(AND(LQ35-LS35&lt;0,$G35-$I35&lt;0,+OR(LQ35=$G35,LS35=$I35)),2,IF(AND(LQ35=LS35,$G35=$I35),2,IF(AND(LQ35-LS35&gt;0,$G35-$I35&gt;0),1,IF(AND(LQ35-LS35&lt;0,$G35-$I35&lt;0),1,"")))))))</f>
        <v>1</v>
      </c>
      <c r="EC35" s="137">
        <f>IF(OR($G35="",$I35="",LT35="",LV35=""),"",IF((AND(LT35=$G35,LV35=$I35)),3,IF(AND(LT35-LV35&gt;0,$G35-$I35&gt;0,+OR(LT35=$G35,LV35=$I35)),2,IF(AND(LT35-LV35&lt;0,$G35-$I35&lt;0,+OR(LT35=$G35,LV35=$I35)),2,IF(AND(LT35=LV35,$G35=$I35),2,IF(AND(LT35-LV35&gt;0,$G35-$I35&gt;0),1,IF(AND(LT35-LV35&lt;0,$G35-$I35&lt;0),1,"")))))))</f>
        <v>1</v>
      </c>
      <c r="EF35" s="137">
        <f>IF(OR($G35="",$I35="",LW35="",LY35=""),"",IF((AND(LW35=$G35,LY35=$I35)),3,IF(AND(LW35-LY35&gt;0,$G35-$I35&gt;0,+OR(LW35=$G35,LY35=$I35)),2,IF(AND(LW35-LY35&lt;0,$G35-$I35&lt;0,+OR(LW35=$G35,LY35=$I35)),2,IF(AND(LW35=LY35,$G35=$I35),2,IF(AND(LW35-LY35&gt;0,$G35-$I35&gt;0),1,IF(AND(LW35-LY35&lt;0,$G35-$I35&lt;0),1,"")))))))</f>
        <v>1</v>
      </c>
      <c r="EI35" s="137">
        <f>IF(OR($G35="",$I35="",LZ35="",MB35=""),"",IF((AND(LZ35=$G35,MB35=$I35)),3,IF(AND(LZ35-MB35&gt;0,$G35-$I35&gt;0,+OR(LZ35=$G35,MB35=$I35)),2,IF(AND(LZ35-MB35&lt;0,$G35-$I35&lt;0,+OR(LZ35=$G35,MB35=$I35)),2,IF(AND(LZ35=MB35,$G35=$I35),2,IF(AND(LZ35-MB35&gt;0,$G35-$I35&gt;0),1,IF(AND(LZ35-MB35&lt;0,$G35-$I35&lt;0),1,"")))))))</f>
        <v>2</v>
      </c>
      <c r="EL35" s="137">
        <f>IF(OR($G35="",$I35="",MC35="",ME35=""),"",IF((AND(MC35=$G35,ME35=$I35)),3,IF(AND(MC35-ME35&gt;0,$G35-$I35&gt;0,+OR(MC35=$G35,ME35=$I35)),2,IF(AND(MC35-ME35&lt;0,$G35-$I35&lt;0,+OR(MC35=$G35,ME35=$I35)),2,IF(AND(MC35=ME35,$G35=$I35),2,IF(AND(MC35-ME35&gt;0,$G35-$I35&gt;0),1,IF(AND(MC35-ME35&lt;0,$G35-$I35&lt;0),1,"")))))))</f>
        <v>2</v>
      </c>
      <c r="EO35" s="137">
        <f>IF(OR($G35="",$I35="",MF35="",MH35=""),"",IF((AND(MF35=$G35,MH35=$I35)),3,IF(AND(MF35-MH35&gt;0,$G35-$I35&gt;0,+OR(MF35=$G35,MH35=$I35)),2,IF(AND(MF35-MH35&lt;0,$G35-$I35&lt;0,+OR(MF35=$G35,MH35=$I35)),2,IF(AND(MF35=MH35,$G35=$I35),2,IF(AND(MF35-MH35&gt;0,$G35-$I35&gt;0),1,IF(AND(MF35-MH35&lt;0,$G35-$I35&lt;0),1,"")))))))</f>
        <v>2</v>
      </c>
      <c r="ER35" s="137">
        <f>IF(OR($G35="",$I35="",MI35="",MK35=""),"",IF((AND(MI35=$G35,MK35=$I35)),3,IF(AND(MI35-MK35&gt;0,$G35-$I35&gt;0,+OR(MI35=$G35,MK35=$I35)),2,IF(AND(MI35-MK35&lt;0,$G35-$I35&lt;0,+OR(MI35=$G35,MK35=$I35)),2,IF(AND(MI35=MK35,$G35=$I35),2,IF(AND(MI35-MK35&gt;0,$G35-$I35&gt;0),1,IF(AND(MI35-MK35&lt;0,$G35-$I35&lt;0),1,"")))))))</f>
        <v>1</v>
      </c>
      <c r="EU35" s="137">
        <f>IF(OR($G35="",$I35="",ML35="",MN35=""),"",IF((AND(ML35=$G35,MN35=$I35)),3,IF(AND(ML35-MN35&gt;0,$G35-$I35&gt;0,+OR(ML35=$G35,MN35=$I35)),2,IF(AND(ML35-MN35&lt;0,$G35-$I35&lt;0,+OR(ML35=$G35,MN35=$I35)),2,IF(AND(ML35=MN35,$G35=$I35),2,IF(AND(ML35-MN35&gt;0,$G35-$I35&gt;0),1,IF(AND(ML35-MN35&lt;0,$G35-$I35&lt;0),1,"")))))))</f>
        <v>2</v>
      </c>
      <c r="EX35" s="137" t="str">
        <f t="shared" ref="EX35:EX40" si="134">IF(OR($G35="",$I35="",MO35="",MQ35=""),"",IF((AND(MO35=$G35,MQ35=$I35)),3,IF(AND(MO35-MQ35&gt;0,$G35-$I35&gt;0,+OR(MO35=$G35,MQ35=$I35)),2,IF(AND(MO35-MQ35&lt;0,$G35-$I35&lt;0,+OR(MO35=$G35,MQ35=$I35)),2,IF(AND(MO35=MQ35,$G35=$I35),2,IF(AND(MO35-MQ35&gt;0,$G35-$I35&gt;0),1,IF(AND(MO35-MQ35&lt;0,$G25-$I35&lt;0),1,"")))))))</f>
        <v/>
      </c>
      <c r="FA35" s="137" t="str">
        <f t="shared" ref="FA35:FA40" si="135">IF(OR($G35="",$I35="",MR35="",MT35=""),"",IF((AND(MR35=$G35,MT35=$I35)),3,IF(AND(MR35-MT35&gt;0,$G35-$I35&gt;0,+OR(MR35=$G35,MT35=$I35)),2,IF(AND(MR35-MT35&lt;0,$G35-$I35&lt;0,+OR(MR35=$G35,MT35=$I35)),2,IF(AND(MR35=MT35,$G35=$I35),2,IF(AND(MR35-MT35&gt;0,$G35-$I35&gt;0),1,IF(AND(MR35-MT35&lt;0,$G25-$I35&lt;0),1,"")))))))</f>
        <v/>
      </c>
      <c r="FD35" s="137" t="str">
        <f t="shared" ref="FD35:FD40" si="136">IF(OR($G35="",$I35="",MU35="",MW35=""),"",IF((AND(MU35=$G35,MW35=$I35)),3,IF(AND(MU35-MW35&gt;0,$G35-$I35&gt;0,+OR(MU35=$G35,MW35=$I35)),2,IF(AND(MU35-MW35&lt;0,$G35-$I35&lt;0,+OR(MU35=$G35,MW35=$I35)),2,IF(AND(MU35=MW35,$G35=$I35),2,IF(AND(MU35-MW35&gt;0,$G35-$I35&gt;0),1,IF(AND(MU35-MW35&lt;0,$G25-$I35&lt;0),1,"")))))))</f>
        <v/>
      </c>
      <c r="FG35" s="137" t="str">
        <f t="shared" ref="FG35:FG40" si="137">IF(OR($G35="",$I35="",MX35="",MZ35=""),"",IF((AND(MX35=$G35,MZ35=$I35)),3,IF(AND(MX35-MZ35&gt;0,$G35-$I35&gt;0,+OR(MX35=$G35,MZ35=$I35)),2,IF(AND(MX35-MZ35&lt;0,$G35-$I35&lt;0,+OR(MX35=$G35,MZ35=$I35)),2,IF(AND(MX35=MZ35,$G35=$I35),2,IF(AND(MX35-MZ35&gt;0,$G35-$I35&gt;0),1,IF(AND(MX35-MZ35&lt;0,$G25-$I35&lt;0),1,"")))))))</f>
        <v/>
      </c>
      <c r="FJ35" s="137" t="str">
        <f t="shared" ref="FJ35:FJ40" si="138">IF(OR($G35="",$I35="",NA35="",NC35=""),"",IF((AND(NA35=$G35,NC35=$I35)),3,IF(AND(NA35-NC35&gt;0,$G35-$I35&gt;0,+OR(NA35=$G35,NC35=$I35)),2,IF(AND(NA35-NC35&lt;0,$G35-$I35&lt;0,+OR(NA35=$G35,NC35=$I35)),2,IF(AND(NA35=NC35,$G35=$I35),2,IF(AND(NA35-NC35&gt;0,$G35-$I35&gt;0),1,IF(AND(NA35-NC35&lt;0,$G25-$I35&lt;0),1,"")))))))</f>
        <v/>
      </c>
      <c r="FM35" s="137" t="str">
        <f t="shared" ref="FM35:FM40" si="139">IF(OR($G35="",$I35="",ND35="",NF35=""),"",IF((AND(ND35=$G35,NF35=$I35)),3,IF(AND(ND35-NF35&gt;0,$G35-$I35&gt;0,+OR(ND35=$G35,NF35=$I35)),2,IF(AND(ND35-NF35&lt;0,$G35-$I35&lt;0,+OR(ND35=$G35,NF35=$I35)),2,IF(AND(ND35=NF35,$G35=$I35),2,IF(AND(ND35-NF35&gt;0,$G35-$I35&gt;0),1,IF(AND(ND35-NF35&lt;0,$G25-$I35&lt;0),1,"")))))))</f>
        <v/>
      </c>
      <c r="FP35" s="137" t="str">
        <f t="shared" ref="FP35:FP40" si="140">IF(OR($G35="",$I35="",NG35="",NI35=""),"",IF((AND(NG35=$G35,NI35=$I35)),3,IF(AND(NG35-NI35&gt;0,$G35-$I35&gt;0,+OR(NG35=$G35,NI35=$I35)),2,IF(AND(NG35-NI35&lt;0,$G35-$I35&lt;0,+OR(NG35=$G35,NI35=$I35)),2,IF(AND(NG35=NI35,$G35=$I35),2,IF(AND(NG35-NI35&gt;0,$G35-$I35&gt;0),1,IF(AND(NG35-NI35&lt;0,$G25-$I35&lt;0),1,"")))))))</f>
        <v/>
      </c>
      <c r="FS35" s="137" t="str">
        <f t="shared" ref="FS35:FS40" si="141">IF(OR($G35="",$I35="",NJ35="",NL35=""),"",IF((AND(NJ35=$G35,NL35=$I35)),3,IF(AND(NJ35-NL35&gt;0,$G35-$I35&gt;0,+OR(NJ35=$G35,NL35=$I35)),2,IF(AND(NJ35-NL35&lt;0,$G35-$I35&lt;0,+OR(NJ35=$G35,NL35=$I35)),2,IF(AND(NJ35=NL35,$G35=$I35),2,IF(AND(NJ35-NL35&gt;0,$G35-$I35&gt;0),1,IF(AND(NJ35-NL35&lt;0,$G25-$I35&lt;0),1,"")))))))</f>
        <v/>
      </c>
      <c r="FV35" s="137" t="str">
        <f t="shared" ref="FV35:FV40" si="142">IF(OR($G35="",$I35="",NM35="",NO35=""),"",IF((AND(NM35=$G35,NO35=$I35)),3,IF(AND(NM35-NO35&gt;0,$G35-$I35&gt;0,+OR(NM35=$G35,NO35=$I35)),2,IF(AND(NM35-NO35&lt;0,$G35-$I35&lt;0,+OR(NM35=$G35,NO35=$I35)),2,IF(AND(NM35=NO35,$G35=$I35),2,IF(AND(NM35-NO35&gt;0,$G35-$I35&gt;0),1,IF(AND(NM35-NO35&lt;0,$G25-$I35&lt;0),1,"")))))))</f>
        <v/>
      </c>
      <c r="FY35" s="137" t="str">
        <f t="shared" ref="FY35:FY40" si="143">IF(OR($G35="",$I35="",NP35="",NR35=""),"",IF((AND(NP35=$G35,NR35=$I35)),3,IF(AND(NP35-NR35&gt;0,$G35-$I35&gt;0,+OR(NP35=$G35,NR35=$I35)),2,IF(AND(NP35-NR35&lt;0,$G35-$I35&lt;0,+OR(NP35=$G35,NR35=$I35)),2,IF(AND(NP35=NR35,$G35=$I35),2,IF(AND(NP35-NR35&gt;0,$G35-$I35&gt;0),1,IF(AND(NP35-NR35&lt;0,$G25-$I35&lt;0),1,"")))))))</f>
        <v/>
      </c>
      <c r="GB35" s="137" t="str">
        <f t="shared" ref="GB35:GB40" si="144">IF(OR($G35="",$I35="",NS35="",NU35=""),"",IF((AND(NS35=$G35,NU35=$I35)),3,IF(AND(NS35-NU35&gt;0,$G35-$I35&gt;0,+OR(NS35=$G35,NU35=$I35)),2,IF(AND(NS35-NU35&lt;0,$G35-$I35&lt;0,+OR(NS35=$G35,NU35=$I35)),2,IF(AND(NS35=NU35,$G35=$I35),2,IF(AND(NS35-NU35&gt;0,$G35-$I35&gt;0),1,IF(AND(NS35-NU35&lt;0,$G25-$I35&lt;0),1,"")))))))</f>
        <v/>
      </c>
      <c r="GE35" s="137" t="str">
        <f t="shared" ref="GE35:GE40" si="145">IF(OR($G35="",$I35="",NV35="",NX35=""),"",IF((AND(NV35=$G35,NX35=$I35)),3,IF(AND(NV35-NX35&gt;0,$G35-$I35&gt;0,+OR(NV35=$G35,NX35=$I35)),2,IF(AND(NV35-NX35&lt;0,$G35-$I35&lt;0,+OR(NV35=$G35,NX35=$I35)),2,IF(AND(NV35=NX35,$G35=$I35),2,IF(AND(NV35-NX35&gt;0,$G35-$I35&gt;0),1,IF(AND(NV35-NX35&lt;0,$G25-$I35&lt;0),1,"")))))))</f>
        <v/>
      </c>
      <c r="GH35" s="137" t="str">
        <f t="shared" ref="GH35:GH40" si="146">IF(OR($G35="",$I35="",NY35="",OA35=""),"",IF((AND(NY35=$G35,OA35=$I35)),3,IF(AND(NY35-OA35&gt;0,$G35-$I35&gt;0,+OR(NY35=$G35,OA35=$I35)),2,IF(AND(NY35-OA35&lt;0,$G35-$I35&lt;0,+OR(NY35=$G35,OA35=$I35)),2,IF(AND(NY35=OA35,$G35=$I35),2,IF(AND(NY35-OA35&gt;0,$G35-$I35&gt;0),1,IF(AND(NY35-OA35&lt;0,$G25-$I35&lt;0),1,"")))))))</f>
        <v/>
      </c>
      <c r="GK35" s="137" t="str">
        <f t="shared" ref="GK35:GK40" si="147">IF(OR($G35="",$I35="",OB35="",OD35=""),"",IF((AND(OB35=$G35,OD35=$I35)),3,IF(AND(OB35-OD35&gt;0,$G35-$I35&gt;0,+OR(OB35=$G35,OD35=$I35)),2,IF(AND(OB35-OD35&lt;0,$G35-$I35&lt;0,+OR(OB35=$G35,OD35=$I35)),2,IF(AND(OB35=OD35,$G35=$I35),2,IF(AND(OB35-OD35&gt;0,$G35-$I35&gt;0),1,IF(AND(OB35-OD35&lt;0,$G25-$I35&lt;0),1,"")))))))</f>
        <v/>
      </c>
      <c r="GN35" s="137" t="str">
        <f t="shared" ref="GN35:GN40" si="148">IF(OR($G35="",$I35="",OE35="",OG35=""),"",IF((AND(OE35=$G35,OG35=$I35)),3,IF(AND(OE35-OG35&gt;0,$G35-$I35&gt;0,+OR(OE35=$G35,OG35=$I35)),2,IF(AND(OE35-OG35&lt;0,$G35-$I35&lt;0,+OR(OE35=$G35,OG35=$I35)),2,IF(AND(OE35=OG35,$G35=$I35),2,IF(AND(OE35-OG35&gt;0,$G35-$I35&gt;0),1,IF(AND(OE35-OG35&lt;0,$G25-$I35&lt;0),1,"")))))))</f>
        <v/>
      </c>
      <c r="GQ35" s="137" t="str">
        <f t="shared" ref="GQ35:GQ40" si="149">IF(OR($G35="",$I35="",OH35="",OJ35=""),"",IF((AND(OH35=$G35,OJ35=$I35)),3,IF(AND(OH35-OJ35&gt;0,$G35-$I35&gt;0,+OR(OH35=$G35,OJ35=$I35)),2,IF(AND(OH35-OJ35&lt;0,$G35-$I35&lt;0,+OR(OH35=$G35,OJ35=$I35)),2,IF(AND(OH35=OJ35,$G35=$I35),2,IF(AND(OH35-OJ35&gt;0,$G35-$I35&gt;0),1,IF(AND(OH35-OJ35&lt;0,$G25-$I35&lt;0),1,"")))))))</f>
        <v/>
      </c>
      <c r="GT35" s="137" t="str">
        <f t="shared" ref="GT35:GT40" si="150">IF(OR($G35="",$I35="",OK35="",OM35=""),"",IF((AND(OK35=$G35,OM35=$I35)),3,IF(AND(OK35-OM35&gt;0,$G35-$I35&gt;0,+OR(OK35=$G35,OM35=$I35)),2,IF(AND(OK35-OM35&lt;0,$G35-$I35&lt;0,+OR(OK35=$G35,OM35=$I35)),2,IF(AND(OK35=OM35,$G35=$I35),2,IF(AND(OK35-OM35&gt;0,$G35-$I35&gt;0),1,IF(AND(OK35-OM35&lt;0,$G25-$I35&lt;0),1,"")))))))</f>
        <v/>
      </c>
      <c r="GW35" s="137" t="str">
        <f t="shared" ref="GW35:GW40" si="151">IF(OR($G35="",$I35="",ON35="",OP35=""),"",IF((AND(ON35=$G35,OP35=$I35)),3,IF(AND(ON35-OP35&gt;0,$G35-$I35&gt;0,+OR(ON35=$G35,OP35=$I35)),2,IF(AND(ON35-OP35&lt;0,$G35-$I35&lt;0,+OR(ON35=$G35,OP35=$I35)),2,IF(AND(ON35=OP35,$G35=$I35),2,IF(AND(ON35-OP35&gt;0,$G35-$I35&gt;0),1,IF(AND(ON35-OP35&lt;0,$G25-$I35&lt;0),1,"")))))))</f>
        <v/>
      </c>
      <c r="GZ35" s="137" t="str">
        <f t="shared" ref="GZ35:GZ40" si="152">IF(OR($G35="",$I35="",OQ35="",OS35=""),"",IF((AND(OQ35=$G35,OS35=$I35)),3,IF(AND(OQ35-OS35&gt;0,$G35-$I35&gt;0,+OR(OQ35=$G35,OS35=$I35)),2,IF(AND(OQ35-OS35&lt;0,$G35-$I35&lt;0,+OR(OQ35=$G35,OS35=$I35)),2,IF(AND(OQ35=OS35,$G35=$I35),2,IF(AND(OQ35-OS35&gt;0,$G35-$I35&gt;0),1,IF(AND(OQ35-OS35&lt;0,$G25-$I35&lt;0),1,"")))))))</f>
        <v/>
      </c>
      <c r="HC35" s="137" t="str">
        <f t="shared" ref="HC35:HC40" si="153">IF(OR($G35="",$I35="",OT35="",OV35=""),"",IF((AND(OT35=$G35,OV35=$I35)),3,IF(AND(OT35-OV35&gt;0,$G35-$I35&gt;0,+OR(OT35=$G35,OV35=$I35)),2,IF(AND(OT35-OV35&lt;0,$G35-$I35&lt;0,+OR(OT35=$G35,OV35=$I35)),2,IF(AND(OT35=OV35,$G35=$I35),2,IF(AND(OT35-OV35&gt;0,$G35-$I35&gt;0),1,IF(AND(OT35-OV35&lt;0,$G25-$I35&lt;0),1,"")))))))</f>
        <v/>
      </c>
      <c r="HF35" s="137" t="str">
        <f t="shared" ref="HF35:HF40" si="154">IF(OR($G35="",$I35="",OW35="",OY35=""),"",IF((AND(OW35=$G35,OY35=$I35)),3,IF(AND(OW35-OY35&gt;0,$G35-$I35&gt;0,+OR(OW35=$G35,OY35=$I35)),2,IF(AND(OW35-OY35&lt;0,$G35-$I35&lt;0,+OR(OW35=$G35,OY35=$I35)),2,IF(AND(OW35=OY35,$G35=$I35),2,IF(AND(OW35-OY35&gt;0,$G35-$I35&gt;0),1,IF(AND(OW35-OY35&lt;0,$G25-$I35&lt;0),1,"")))))))</f>
        <v/>
      </c>
      <c r="HI35" s="152"/>
      <c r="HJ35" s="17">
        <v>2</v>
      </c>
      <c r="HK35" s="18" t="s">
        <v>11</v>
      </c>
      <c r="HL35" s="17">
        <v>1</v>
      </c>
      <c r="HM35" s="199">
        <v>1</v>
      </c>
      <c r="HN35" s="200" t="s">
        <v>11</v>
      </c>
      <c r="HO35" s="199">
        <v>0</v>
      </c>
      <c r="HP35" s="214">
        <v>3</v>
      </c>
      <c r="HQ35" s="215" t="s">
        <v>11</v>
      </c>
      <c r="HR35" s="214">
        <v>1</v>
      </c>
      <c r="HS35" s="229">
        <v>1</v>
      </c>
      <c r="HT35" s="230" t="s">
        <v>11</v>
      </c>
      <c r="HU35" s="229">
        <v>0</v>
      </c>
      <c r="HV35" s="245">
        <v>4</v>
      </c>
      <c r="HW35" s="246" t="s">
        <v>11</v>
      </c>
      <c r="HX35" s="245">
        <v>1</v>
      </c>
      <c r="HY35" s="261">
        <v>2</v>
      </c>
      <c r="HZ35" s="262" t="s">
        <v>11</v>
      </c>
      <c r="IA35" s="261">
        <v>0</v>
      </c>
      <c r="IB35" s="261">
        <v>4</v>
      </c>
      <c r="IC35" s="262" t="s">
        <v>11</v>
      </c>
      <c r="ID35" s="261">
        <v>0</v>
      </c>
      <c r="IE35" s="278">
        <v>4</v>
      </c>
      <c r="IF35" s="279" t="s">
        <v>11</v>
      </c>
      <c r="IG35" s="278">
        <v>1</v>
      </c>
      <c r="IH35" s="278">
        <v>2</v>
      </c>
      <c r="II35" s="279" t="s">
        <v>11</v>
      </c>
      <c r="IJ35" s="278">
        <v>1</v>
      </c>
      <c r="IK35" s="278">
        <v>3</v>
      </c>
      <c r="IL35" s="279" t="s">
        <v>11</v>
      </c>
      <c r="IM35" s="278">
        <v>2</v>
      </c>
      <c r="IN35" s="295">
        <v>2</v>
      </c>
      <c r="IO35" s="296" t="s">
        <v>11</v>
      </c>
      <c r="IP35" s="295">
        <v>1</v>
      </c>
      <c r="IQ35" s="295">
        <v>2</v>
      </c>
      <c r="IR35" s="296" t="s">
        <v>11</v>
      </c>
      <c r="IS35" s="295">
        <v>0</v>
      </c>
      <c r="IT35" s="295">
        <v>2</v>
      </c>
      <c r="IU35" s="296" t="s">
        <v>11</v>
      </c>
      <c r="IV35" s="295">
        <v>0</v>
      </c>
      <c r="IW35" s="295">
        <v>4</v>
      </c>
      <c r="IX35" s="296" t="s">
        <v>11</v>
      </c>
      <c r="IY35" s="295">
        <v>0</v>
      </c>
      <c r="IZ35" s="295">
        <v>2</v>
      </c>
      <c r="JA35" s="296" t="s">
        <v>11</v>
      </c>
      <c r="JB35" s="295">
        <v>1</v>
      </c>
      <c r="JC35" s="295">
        <v>2</v>
      </c>
      <c r="JD35" s="296" t="s">
        <v>11</v>
      </c>
      <c r="JE35" s="295">
        <v>0</v>
      </c>
      <c r="JF35" s="300">
        <v>5</v>
      </c>
      <c r="JG35" s="301" t="s">
        <v>11</v>
      </c>
      <c r="JH35" s="300">
        <v>1</v>
      </c>
      <c r="JI35" s="331">
        <v>3</v>
      </c>
      <c r="JJ35" s="332" t="s">
        <v>11</v>
      </c>
      <c r="JK35" s="331">
        <v>0</v>
      </c>
      <c r="JL35" s="331">
        <v>2</v>
      </c>
      <c r="JM35" s="332" t="s">
        <v>11</v>
      </c>
      <c r="JN35" s="331">
        <v>0</v>
      </c>
      <c r="JO35" s="331">
        <v>2</v>
      </c>
      <c r="JP35" s="332" t="s">
        <v>11</v>
      </c>
      <c r="JQ35" s="331">
        <v>0</v>
      </c>
      <c r="JR35" s="348">
        <v>2</v>
      </c>
      <c r="JS35" s="349" t="s">
        <v>11</v>
      </c>
      <c r="JT35" s="348">
        <v>0</v>
      </c>
      <c r="JU35" s="348">
        <v>2</v>
      </c>
      <c r="JV35" s="349" t="s">
        <v>11</v>
      </c>
      <c r="JW35" s="348">
        <v>1</v>
      </c>
      <c r="JX35" s="348">
        <v>2</v>
      </c>
      <c r="JY35" s="349" t="s">
        <v>11</v>
      </c>
      <c r="JZ35" s="348">
        <v>1</v>
      </c>
      <c r="KA35" s="348">
        <v>2</v>
      </c>
      <c r="KB35" s="349" t="s">
        <v>11</v>
      </c>
      <c r="KC35" s="348">
        <v>0</v>
      </c>
      <c r="KD35" s="316">
        <v>2</v>
      </c>
      <c r="KE35" s="314" t="s">
        <v>11</v>
      </c>
      <c r="KF35" s="316">
        <v>0</v>
      </c>
      <c r="KG35" s="348">
        <v>3</v>
      </c>
      <c r="KH35" s="349" t="s">
        <v>11</v>
      </c>
      <c r="KI35" s="348">
        <v>1</v>
      </c>
      <c r="KJ35" s="348">
        <v>3</v>
      </c>
      <c r="KK35" s="349" t="s">
        <v>11</v>
      </c>
      <c r="KL35" s="348">
        <v>0</v>
      </c>
      <c r="KM35" s="348">
        <v>2</v>
      </c>
      <c r="KN35" s="349" t="s">
        <v>11</v>
      </c>
      <c r="KO35" s="348">
        <v>0</v>
      </c>
      <c r="KP35" s="348">
        <v>2</v>
      </c>
      <c r="KQ35" s="349" t="s">
        <v>11</v>
      </c>
      <c r="KR35" s="348">
        <v>0</v>
      </c>
      <c r="KS35" s="348">
        <v>2</v>
      </c>
      <c r="KT35" s="349" t="s">
        <v>11</v>
      </c>
      <c r="KU35" s="348">
        <v>0</v>
      </c>
      <c r="KV35" s="348">
        <v>2</v>
      </c>
      <c r="KW35" s="349" t="s">
        <v>11</v>
      </c>
      <c r="KX35" s="348">
        <v>0</v>
      </c>
      <c r="KY35" s="348">
        <v>2</v>
      </c>
      <c r="KZ35" s="349" t="s">
        <v>11</v>
      </c>
      <c r="LA35" s="348">
        <v>0</v>
      </c>
      <c r="LB35" s="348">
        <v>3</v>
      </c>
      <c r="LC35" s="349" t="s">
        <v>11</v>
      </c>
      <c r="LD35" s="348">
        <v>0</v>
      </c>
      <c r="LE35" s="375">
        <v>3</v>
      </c>
      <c r="LF35" s="376" t="s">
        <v>11</v>
      </c>
      <c r="LG35" s="375">
        <v>2</v>
      </c>
      <c r="LH35" s="375">
        <v>4</v>
      </c>
      <c r="LI35" s="376" t="s">
        <v>11</v>
      </c>
      <c r="LJ35" s="375">
        <v>1</v>
      </c>
      <c r="LK35" s="375">
        <v>1</v>
      </c>
      <c r="LL35" s="376" t="s">
        <v>11</v>
      </c>
      <c r="LM35" s="375">
        <v>0</v>
      </c>
      <c r="LN35" s="99">
        <v>4</v>
      </c>
      <c r="LO35" s="100" t="s">
        <v>11</v>
      </c>
      <c r="LP35" s="99">
        <v>1</v>
      </c>
      <c r="LQ35" s="375">
        <v>3</v>
      </c>
      <c r="LR35" s="376" t="s">
        <v>11</v>
      </c>
      <c r="LS35" s="375">
        <v>0</v>
      </c>
      <c r="LT35" s="375">
        <v>4</v>
      </c>
      <c r="LU35" s="376" t="s">
        <v>11</v>
      </c>
      <c r="LV35" s="375">
        <v>0</v>
      </c>
      <c r="LW35" s="375">
        <v>4</v>
      </c>
      <c r="LX35" s="376" t="s">
        <v>11</v>
      </c>
      <c r="LY35" s="375">
        <v>0</v>
      </c>
      <c r="LZ35" s="450">
        <v>2</v>
      </c>
      <c r="MA35" s="451" t="s">
        <v>11</v>
      </c>
      <c r="MB35" s="450">
        <v>0</v>
      </c>
      <c r="MC35" s="450">
        <v>2</v>
      </c>
      <c r="MD35" s="451" t="s">
        <v>11</v>
      </c>
      <c r="ME35" s="450">
        <v>0</v>
      </c>
      <c r="MF35" s="470">
        <v>3</v>
      </c>
      <c r="MG35" s="471" t="s">
        <v>11</v>
      </c>
      <c r="MH35" s="470">
        <v>1</v>
      </c>
      <c r="MI35" s="470">
        <v>1</v>
      </c>
      <c r="MJ35" s="471" t="s">
        <v>11</v>
      </c>
      <c r="MK35" s="470">
        <v>0</v>
      </c>
      <c r="ML35" s="470">
        <v>3</v>
      </c>
      <c r="MM35" s="471" t="s">
        <v>11</v>
      </c>
      <c r="MN35" s="470">
        <v>1</v>
      </c>
      <c r="MO35" s="17"/>
      <c r="MP35" s="18"/>
      <c r="MQ35" s="17"/>
      <c r="MR35" s="17"/>
      <c r="MS35" s="18"/>
      <c r="MT35" s="17"/>
      <c r="MU35" s="99"/>
      <c r="MV35" s="100"/>
      <c r="MW35" s="99"/>
      <c r="MX35" s="17"/>
      <c r="MY35" s="18"/>
      <c r="MZ35" s="17"/>
      <c r="NA35" s="17"/>
      <c r="NB35" s="18"/>
      <c r="NC35" s="17"/>
      <c r="ND35" s="17"/>
      <c r="NE35" s="18"/>
      <c r="NF35" s="17"/>
      <c r="NG35" s="17"/>
      <c r="NH35" s="18"/>
      <c r="NI35" s="17"/>
      <c r="NJ35" s="17"/>
      <c r="NK35" s="18"/>
      <c r="NL35" s="17"/>
      <c r="NM35" s="17"/>
      <c r="NN35" s="18"/>
      <c r="NO35" s="17"/>
      <c r="NP35" s="17"/>
      <c r="NQ35" s="18"/>
      <c r="NR35" s="17"/>
      <c r="NS35" s="17"/>
      <c r="NT35" s="18"/>
      <c r="NU35" s="17"/>
      <c r="NV35" s="17"/>
      <c r="NW35" s="18"/>
      <c r="NX35" s="17"/>
      <c r="NY35" s="17"/>
      <c r="NZ35" s="18"/>
      <c r="OA35" s="17"/>
      <c r="OB35" s="17"/>
      <c r="OC35" s="18"/>
      <c r="OD35" s="17"/>
      <c r="OE35" s="17"/>
      <c r="OF35" s="18"/>
      <c r="OG35" s="17"/>
      <c r="OH35" s="17"/>
      <c r="OI35" s="18"/>
      <c r="OJ35" s="17"/>
      <c r="OK35" s="17"/>
      <c r="OL35" s="18"/>
      <c r="OM35" s="17"/>
      <c r="ON35" s="17"/>
      <c r="OO35" s="18"/>
      <c r="OP35" s="17"/>
      <c r="OQ35" s="17"/>
      <c r="OR35" s="18"/>
      <c r="OS35" s="17"/>
      <c r="OT35" s="17"/>
      <c r="OU35" s="18"/>
      <c r="OV35" s="17"/>
      <c r="OW35" s="17"/>
      <c r="OX35" s="18"/>
      <c r="OY35" s="17"/>
    </row>
    <row r="36" spans="1:415" x14ac:dyDescent="0.25">
      <c r="A36" s="58">
        <v>41806</v>
      </c>
      <c r="B36" s="57">
        <v>0.75</v>
      </c>
      <c r="C36" s="10" t="s">
        <v>83</v>
      </c>
      <c r="D36" s="10" t="s">
        <v>84</v>
      </c>
      <c r="E36" s="10" t="s">
        <v>11</v>
      </c>
      <c r="F36" s="10" t="s">
        <v>85</v>
      </c>
      <c r="G36" s="17">
        <v>0</v>
      </c>
      <c r="H36" s="18"/>
      <c r="I36" s="17">
        <v>1</v>
      </c>
      <c r="K36" s="17"/>
      <c r="L36" s="18" t="s">
        <v>11</v>
      </c>
      <c r="M36" s="17"/>
      <c r="N36" s="19"/>
      <c r="O36" s="19"/>
      <c r="P36" s="33">
        <f t="shared" ref="P36:P40" si="155">IF(COUNTIF(S36:HH36,"3")=0,"",COUNTIF(S36:HH36,"3"))</f>
        <v>2</v>
      </c>
      <c r="Q36" s="19"/>
      <c r="R36" s="19"/>
      <c r="S36" s="137" t="str">
        <f t="shared" ref="S36:S40" si="156">IF(OR($G36="",$I36="",HJ36="",HL36=""),"",IF((AND(HJ36=$G36,HL36=$I36)),3,IF(AND(HJ36-HL36&gt;0,$G36-$I36&gt;0,+OR(HJ36=$G36,HL36=$I36)),2,IF(AND(HJ36-HL36&lt;0,$G36-$I36&lt;0,+OR(HJ36=$G36,HL36=$I36)),2,IF(AND(HJ36=HL36,$G36=$I36),2,IF(AND(HJ36-HL36&gt;0,$G36-$I36&gt;0),1,IF(AND(HJ36-HL36&lt;0,$G36-$I36&lt;0),1,"")))))))</f>
        <v/>
      </c>
      <c r="V36" s="137" t="str">
        <f t="shared" ref="V36:V40" si="157">IF(OR($G36="",$I36="",HM36="",HO36=""),"",IF((AND(HM36=$G36,HO36=$I36)),3,IF(AND(HM36-HO36&gt;0,$G36-$I36&gt;0,+OR(HM36=$G36,HO36=$I36)),2,IF(AND(HM36-HO36&lt;0,$G36-$I36&lt;0,+OR(HM36=$G36,HO36=$I36)),2,IF(AND(HM36=HO36,$G36=$I36),2,IF(AND(HM36-HO36&gt;0,$G36-$I36&gt;0),1,IF(AND(HM36-HO36&lt;0,$G36-$I36&lt;0),1,"")))))))</f>
        <v/>
      </c>
      <c r="Y36" s="137" t="str">
        <f t="shared" ref="Y36:Y40" si="158">IF(OR($G36="",$I36="",HP36="",HR36=""),"",IF((AND(HP36=$G36,HR36=$I36)),3,IF(AND(HP36-HR36&gt;0,$G36-$I36&gt;0,+OR(HP36=$G36,HR36=$I36)),2,IF(AND(HP36-HR36&lt;0,$G36-$I36&lt;0,+OR(HP36=$G36,HR36=$I36)),2,IF(AND(HP36=HR36,$G36=$I36),2,IF(AND(HP36-HR36&gt;0,$G36-$I36&gt;0),1,IF(AND(HP36-HR36&lt;0,$G36-$I36&lt;0),1,"")))))))</f>
        <v/>
      </c>
      <c r="AB36" s="137">
        <f t="shared" ref="AB36:AB40" si="159">IF(OR($G36="",$I36="",HS36="",HU36=""),"",IF((AND(HS36=$G36,HU36=$I36)),3,IF(AND(HS36-HU36&gt;0,$G36-$I36&gt;0,+OR(HS36=$G36,HU36=$I36)),2,IF(AND(HS36-HU36&lt;0,$G36-$I36&lt;0,+OR(HS36=$G36,HU36=$I36)),2,IF(AND(HS36=HU36,$G36=$I36),2,IF(AND(HS36-HU36&gt;0,$G36-$I36&gt;0),1,IF(AND(HS36-HU36&lt;0,$G36-$I36&lt;0),1,"")))))))</f>
        <v>1</v>
      </c>
      <c r="AE36" s="137" t="str">
        <f t="shared" ref="AE36:AE40" si="160">IF(OR($G36="",$I36="",HV36="",HX36=""),"",IF((AND(HV36=$G36,HX36=$I36)),3,IF(AND(HV36-HX36&gt;0,$G36-$I36&gt;0,+OR(HV36=$G36,HX36=$I36)),2,IF(AND(HV36-HX36&lt;0,$G36-$I36&lt;0,+OR(HV36=$G36,HX36=$I36)),2,IF(AND(HV36=HX36,$G36=$I36),2,IF(AND(HV36-HX36&gt;0,$G36-$I36&gt;0),1,IF(AND(HV36-HX36&lt;0,$G36-$I36&lt;0),1,"")))))))</f>
        <v/>
      </c>
      <c r="AH36" s="137" t="str">
        <f t="shared" ref="AH36:AH40" si="161">IF(OR($G36="",$I36="",HY36="",IA36=""),"",IF((AND(HY36=$G36,IA36=$I36)),3,IF(AND(HY36-IA36&gt;0,$G36-$I36&gt;0,+OR(HY36=$G36,IA36=$I36)),2,IF(AND(HY36-IA36&lt;0,$G36-$I36&lt;0,+OR(HY36=$G36,IA36=$I36)),2,IF(AND(HY36=IA36,$G36=$I36),2,IF(AND(HY36-IA36&gt;0,$G36-$I36&gt;0),1,IF(AND(HY36-IA36&lt;0,$G36-$I36&lt;0),1,"")))))))</f>
        <v/>
      </c>
      <c r="AK36" s="137">
        <f t="shared" ref="AK36:AK40" si="162">IF(OR($G36="",$I36="",IB36="",ID36=""),"",IF((AND(IB36=$G36,ID36=$I36)),3,IF(AND(IB36-ID36&gt;0,$G36-$I36&gt;0,+OR(IB36=$G36,ID36=$I36)),2,IF(AND(IB36-ID36&lt;0,$G36-$I36&lt;0,+OR(IB36=$G36,ID36=$I36)),2,IF(AND(IB36=ID36,$G36=$I36),2,IF(AND(IB36-ID36&gt;0,$G36-$I36&gt;0),1,IF(AND(IB36-ID36&lt;0,$G36-$I36&lt;0),1,"")))))))</f>
        <v>3</v>
      </c>
      <c r="AN36" s="137" t="str">
        <f t="shared" ref="AN36:AN40" si="163">IF(OR($G36="",$I36="",IE36="",IG36=""),"",IF((AND(IE36=$G36,IG36=$I36)),3,IF(AND(IE36-IG36&gt;0,$G36-$I36&gt;0,+OR(IE36=$G36,IG36=$I36)),2,IF(AND(IE36-IG36&lt;0,$G36-$I36&lt;0,+OR(IE36=$G36,IG36=$I36)),2,IF(AND(IE36=IG36,$G36=$I36),2,IF(AND(IE36-IG36&gt;0,$G36-$I36&gt;0),1,IF(AND(IE36-IG36&lt;0,$G36-$I36&lt;0),1,"")))))))</f>
        <v/>
      </c>
      <c r="AQ36" s="137" t="str">
        <f t="shared" ref="AQ36:AQ40" si="164">IF(OR($G36="",$I36="",IH36="",IJ36=""),"",IF((AND(IH36=$G36,IJ36=$I36)),3,IF(AND(IH36-IJ36&gt;0,$G36-$I36&gt;0,+OR(IH36=$G36,IJ36=$I36)),2,IF(AND(IH36-IJ36&lt;0,$G36-$I36&lt;0,+OR(IH36=$G36,IJ36=$I36)),2,IF(AND(IH36=IJ36,$G36=$I36),2,IF(AND(IH36-IJ36&gt;0,$G36-$I36&gt;0),1,IF(AND(IH36-IJ36&lt;0,$G36-$I36&lt;0),1,"")))))))</f>
        <v/>
      </c>
      <c r="AT36" s="137" t="str">
        <f t="shared" ref="AT36:AT40" si="165">IF(OR($G36="",$I36="",IK36="",IM36=""),"",IF((AND(IK36=$G36,IM36=$I36)),3,IF(AND(IK36-IM36&gt;0,$G36-$I36&gt;0,+OR(IK36=$G36,IM36=$I36)),2,IF(AND(IK36-IM36&lt;0,$G36-$I36&lt;0,+OR(IK36=$G36,IM36=$I36)),2,IF(AND(IK36=IM36,$G36=$I36),2,IF(AND(IK36-IM36&gt;0,$G36-$I36&gt;0),1,IF(AND(IK36-IM36&lt;0,$G36-$I36&lt;0),1,"")))))))</f>
        <v/>
      </c>
      <c r="AW36" s="137" t="str">
        <f t="shared" ref="AW36:AW40" si="166">IF(OR($G36="",$I36="",IN36="",IP36=""),"",IF((AND(IN36=$G36,IP36=$I36)),3,IF(AND(IN36-IP36&gt;0,$G36-$I36&gt;0,+OR(IN36=$G36,IP36=$I36)),2,IF(AND(IN36-IP36&lt;0,$G36-$I36&lt;0,+OR(IN36=$G36,IP36=$I36)),2,IF(AND(IN36=IP36,$G36=$I36),2,IF(AND(IN36-IP36&gt;0,$G36-$I36&gt;0),1,IF(AND(IN36-IP36&lt;0,$G36-$I36&lt;0),1,"")))))))</f>
        <v/>
      </c>
      <c r="AZ36" s="137" t="str">
        <f t="shared" ref="AZ36:AZ40" si="167">IF(OR($G36="",$I36="",IQ36="",IS36=""),"",IF((AND(IQ36=$G36,IS36=$I36)),3,IF(AND(IQ36-IS36&gt;0,$G36-$I36&gt;0,+OR(IQ36=$G36,IS36=$I36)),2,IF(AND(IQ36-IS36&lt;0,$G36-$I36&lt;0,+OR(IQ36=$G36,IS36=$I36)),2,IF(AND(IQ36=IS36,$G36=$I36),2,IF(AND(IQ36-IS36&gt;0,$G36-$I36&gt;0),1,IF(AND(IQ36-IS36&lt;0,$G36-$I36&lt;0),1,"")))))))</f>
        <v/>
      </c>
      <c r="BC36" s="137" t="str">
        <f t="shared" ref="BC36:BC40" si="168">IF(OR($G36="",$I36="",IT36="",IV36=""),"",IF((AND(IT36=$G36,IV36=$I36)),3,IF(AND(IT36-IV36&gt;0,$G36-$I36&gt;0,+OR(IT36=$G36,IV36=$I36)),2,IF(AND(IT36-IV36&lt;0,$G36-$I36&lt;0,+OR(IT36=$G36,IV36=$I36)),2,IF(AND(IT36=IV36,$G36=$I36),2,IF(AND(IT36-IV36&gt;0,$G36-$I36&gt;0),1,IF(AND(IT36-IV36&lt;0,$G36-$I36&lt;0),1,"")))))))</f>
        <v/>
      </c>
      <c r="BF36" s="137">
        <f t="shared" ref="BF36:BF40" si="169">IF(OR($G36="",$I36="",IW36="",IY36=""),"",IF((AND(IW36=$G36,IY36=$I36)),3,IF(AND(IW36-IY36&gt;0,$G36-$I36&gt;0,+OR(IW36=$G36,IY36=$I36)),2,IF(AND(IW36-IY36&lt;0,$G36-$I36&lt;0,+OR(IW36=$G36,IY36=$I36)),2,IF(AND(IW36=IY36,$G36=$I36),2,IF(AND(IW36-IY36&gt;0,$G36-$I36&gt;0),1,IF(AND(IW36-IY36&lt;0,$G36-$I36&lt;0),1,"")))))))</f>
        <v>1</v>
      </c>
      <c r="BI36" s="137" t="str">
        <f t="shared" ref="BI36:BI40" si="170">IF(OR($G36="",$I36="",IZ36="",JB36=""),"",IF((AND(IZ36=$G36,JB36=$I36)),3,IF(AND(IZ36-JB36&gt;0,$G36-$I36&gt;0,+OR(IZ36=$G36,JB36=$I36)),2,IF(AND(IZ36-JB36&lt;0,$G36-$I36&lt;0,+OR(IZ36=$G36,JB36=$I36)),2,IF(AND(IZ36=JB36,$G36=$I36),2,IF(AND(IZ36-JB36&gt;0,$G36-$I36&gt;0),1,IF(AND(IZ36-JB36&lt;0,$G36-$I36&lt;0),1,"")))))))</f>
        <v/>
      </c>
      <c r="BL36" s="137" t="str">
        <f t="shared" ref="BL36:BL40" si="171">IF(OR($G36="",$I36="",JC36="",JE36=""),"",IF((AND(JC36=$G36,JE36=$I36)),3,IF(AND(JC36-JE36&gt;0,$G36-$I36&gt;0,+OR(JC36=$G36,JE36=$I36)),2,IF(AND(JC36-JE36&lt;0,$G36-$I36&lt;0,+OR(JC36=$G36,JE36=$I36)),2,IF(AND(JC36=JE36,$G36=$I36),2,IF(AND(JC36-JE36&gt;0,$G36-$I36&gt;0),1,IF(AND(JC36-JE36&lt;0,$G36-$I36&lt;0),1,"")))))))</f>
        <v/>
      </c>
      <c r="BO36" s="137" t="str">
        <f t="shared" ref="BO36:BO40" si="172">IF(OR($G36="",$I36="",JF36="",JH36=""),"",IF((AND(JF36=$G36,JH36=$I36)),3,IF(AND(JF36-JH36&gt;0,$G36-$I36&gt;0,+OR(JF36=$G36,JH36=$I36)),2,IF(AND(JF36-JH36&lt;0,$G36-$I36&lt;0,+OR(JF36=$G36,JH36=$I36)),2,IF(AND(JF36=JH36,$G36=$I36),2,IF(AND(JF36-JH36&gt;0,$G36-$I36&gt;0),1,IF(AND(JF36-JH36&lt;0,$G36-$I36&lt;0),1,"")))))))</f>
        <v/>
      </c>
      <c r="BR36" s="137" t="str">
        <f t="shared" ref="BR36:BR40" si="173">IF(OR($G36="",$I36="",JI36="",JK36=""),"",IF((AND(JI36=$G36,JK36=$I36)),3,IF(AND(JI36-JK36&gt;0,$G36-$I36&gt;0,+OR(JI36=$G36,JK36=$I36)),2,IF(AND(JI36-JK36&lt;0,$G36-$I36&lt;0,+OR(JI36=$G36,JK36=$I36)),2,IF(AND(JI36=JK36,$G36=$I36),2,IF(AND(JI36-JK36&gt;0,$G36-$I36&gt;0),1,IF(AND(JI36-JK36&lt;0,$G36-$I36&lt;0),1,"")))))))</f>
        <v/>
      </c>
      <c r="BU36" s="137" t="str">
        <f t="shared" ref="BU36:BU40" si="174">IF(OR($G36="",$I36="",JL36="",JN36=""),"",IF((AND(JL36=$G36,JN36=$I36)),3,IF(AND(JL36-JN36&gt;0,$G36-$I36&gt;0,+OR(JL36=$G36,JN36=$I36)),2,IF(AND(JL36-JN36&lt;0,$G36-$I36&lt;0,+OR(JL36=$G36,JN36=$I36)),2,IF(AND(JL36=JN36,$G36=$I36),2,IF(AND(JL36-JN36&gt;0,$G36-$I36&gt;0),1,IF(AND(JL36-JN36&lt;0,$G36-$I36&lt;0),1,"")))))))</f>
        <v/>
      </c>
      <c r="BX36" s="137" t="str">
        <f t="shared" ref="BX36:BX40" si="175">IF(OR($G36="",$I36="",JO36="",JQ36=""),"",IF((AND(JO36=$G36,JQ36=$I36)),3,IF(AND(JO36-JQ36&gt;0,$G36-$I36&gt;0,+OR(JO36=$G36,JQ36=$I36)),2,IF(AND(JO36-JQ36&lt;0,$G36-$I36&lt;0,+OR(JO36=$G36,JQ36=$I36)),2,IF(AND(JO36=JQ36,$G36=$I36),2,IF(AND(JO36-JQ36&gt;0,$G36-$I36&gt;0),1,IF(AND(JO36-JQ36&lt;0,$G36-$I36&lt;0),1,"")))))))</f>
        <v/>
      </c>
      <c r="CA36" s="137">
        <f t="shared" ref="CA36:CA40" si="176">IF(OR($G36="",$I36="",JR36="",JT36=""),"",IF((AND(JR36=$G36,JT36=$I36)),3,IF(AND(JR36-JT36&gt;0,$G36-$I36&gt;0,+OR(JR36=$G36,JT36=$I36)),2,IF(AND(JR36-JT36&lt;0,$G36-$I36&lt;0,+OR(JR36=$G36,JT36=$I36)),2,IF(AND(JR36=JT36,$G36=$I36),2,IF(AND(JR36-JT36&gt;0,$G36-$I36&gt;0),1,IF(AND(JR36-JT36&lt;0,$G36-$I36&lt;0),1,"")))))))</f>
        <v>1</v>
      </c>
      <c r="CD36" s="137">
        <f t="shared" ref="CD36:CD40" si="177">IF(OR($G36="",$I36="",JU36="",JW36=""),"",IF((AND(JU36=$G36,JW36=$I36)),3,IF(AND(JU36-JW36&gt;0,$G36-$I36&gt;0,+OR(JU36=$G36,JW36=$I36)),2,IF(AND(JU36-JW36&lt;0,$G36-$I36&lt;0,+OR(JU36=$G36,JW36=$I36)),2,IF(AND(JU36=JW36,$G36=$I36),2,IF(AND(JU36-JW36&gt;0,$G36-$I36&gt;0),1,IF(AND(JU36-JW36&lt;0,$G36-$I36&lt;0),1,"")))))))</f>
        <v>2</v>
      </c>
      <c r="CG36" s="137" t="str">
        <f t="shared" ref="CG36:CG40" si="178">IF(OR($G36="",$I36="",JX36="",JZ36=""),"",IF((AND(JX36=$G36,JZ36=$I36)),3,IF(AND(JX36-JZ36&gt;0,$G36-$I36&gt;0,+OR(JX36=$G36,JZ36=$I36)),2,IF(AND(JX36-JZ36&lt;0,$G36-$I36&lt;0,+OR(JX36=$G36,JZ36=$I36)),2,IF(AND(JX36=JZ36,$G36=$I36),2,IF(AND(JX36-JZ36&gt;0,$G36-$I36&gt;0),1,IF(AND(JX36-JZ36&lt;0,$G36-$I36&lt;0),1,"")))))))</f>
        <v/>
      </c>
      <c r="CJ36" s="137" t="str">
        <f t="shared" ref="CJ36:CJ40" si="179">IF(OR($G36="",$I36="",KA36="",KC36=""),"",IF((AND(KA36=$G36,KC36=$I36)),3,IF(AND(KA36-KC36&gt;0,$G36-$I36&gt;0,+OR(KA36=$G36,KC36=$I36)),2,IF(AND(KA36-KC36&lt;0,$G36-$I36&lt;0,+OR(KA36=$G36,KC36=$I36)),2,IF(AND(KA36=KC36,$G36=$I36),2,IF(AND(KA36-KC36&gt;0,$G36-$I36&gt;0),1,IF(AND(KA36-KC36&lt;0,$G36-$I36&lt;0),1,"")))))))</f>
        <v/>
      </c>
      <c r="CM36" s="137" t="str">
        <f t="shared" ref="CM36:CM40" si="180">IF(OR($G36="",$I36="",KD36="",KF36=""),"",IF((AND(KD36=$G36,KF36=$I36)),3,IF(AND(KD36-KF36&gt;0,$G36-$I36&gt;0,+OR(KD36=$G36,KF36=$I36)),2,IF(AND(KD36-KF36&lt;0,$G36-$I36&lt;0,+OR(KD36=$G36,KF36=$I36)),2,IF(AND(KD36=KF36,$G36=$I36),2,IF(AND(KD36-KF36&gt;0,$G36-$I36&gt;0),1,IF(AND(KD36-KF36&lt;0,$G36-$I36&lt;0),1,"")))))))</f>
        <v/>
      </c>
      <c r="CP36" s="137">
        <f t="shared" ref="CP36:CP40" si="181">IF(OR($G36="",$I36="",KG36="",KI36=""),"",IF((AND(KG36=$G36,KI36=$I36)),3,IF(AND(KG36-KI36&gt;0,$G36-$I36&gt;0,+OR(KG36=$G36,KI36=$I36)),2,IF(AND(KG36-KI36&lt;0,$G36-$I36&lt;0,+OR(KG36=$G36,KI36=$I36)),2,IF(AND(KG36=KI36,$G36=$I36),2,IF(AND(KG36-KI36&gt;0,$G36-$I36&gt;0),1,IF(AND(KG36-KI36&lt;0,$G36-$I36&lt;0),1,"")))))))</f>
        <v>1</v>
      </c>
      <c r="CS36" s="137" t="str">
        <f t="shared" ref="CS36:CS40" si="182">IF(OR($G36="",$I36="",KJ36="",KL36=""),"",IF((AND(KJ36=$G36,KL36=$I36)),3,IF(AND(KJ36-KL36&gt;0,$G36-$I36&gt;0,+OR(KJ36=$G36,KL36=$I36)),2,IF(AND(KJ36-KL36&lt;0,$G36-$I36&lt;0,+OR(KJ36=$G36,KL36=$I36)),2,IF(AND(KJ36=KL36,$G36=$I36),2,IF(AND(KJ36-KL36&gt;0,$G36-$I36&gt;0),1,IF(AND(KJ36-KL36&lt;0,$G36-$I36&lt;0),1,"")))))))</f>
        <v/>
      </c>
      <c r="CV36" s="137" t="str">
        <f t="shared" ref="CV36:CV40" si="183">IF(OR($G36="",$I36="",KM36="",KO36=""),"",IF((AND(KM36=$G36,KO36=$I36)),3,IF(AND(KM36-KO36&gt;0,$G36-$I36&gt;0,+OR(KM36=$G36,KO36=$I36)),2,IF(AND(KM36-KO36&lt;0,$G36-$I36&lt;0,+OR(KM36=$G36,KO36=$I36)),2,IF(AND(KM36=KO36,$G36=$I36),2,IF(AND(KM36-KO36&gt;0,$G36-$I36&gt;0),1,IF(AND(KM36-KO36&lt;0,$G36-$I36&lt;0),1,"")))))))</f>
        <v/>
      </c>
      <c r="CY36" s="137" t="str">
        <f t="shared" ref="CY36:CY40" si="184">IF(OR($G36="",$I36="",KP36="",KR36=""),"",IF((AND(KP36=$G36,KR36=$I36)),3,IF(AND(KP36-KR36&gt;0,$G36-$I36&gt;0,+OR(KP36=$G36,KR36=$I36)),2,IF(AND(KP36-KR36&lt;0,$G36-$I36&lt;0,+OR(KP36=$G36,KR36=$I36)),2,IF(AND(KP36=KR36,$G36=$I36),2,IF(AND(KP36-KR36&gt;0,$G36-$I36&gt;0),1,IF(AND(KP36-KR36&lt;0,$G36-$I36&lt;0),1,"")))))))</f>
        <v/>
      </c>
      <c r="DB36" s="137" t="str">
        <f t="shared" ref="DB36:DB40" si="185">IF(OR($G36="",$I36="",KS36="",KU36=""),"",IF((AND(KS36=$G36,KU36=$I36)),3,IF(AND(KS36-KU36&gt;0,$G36-$I36&gt;0,+OR(KS36=$G36,KU36=$I36)),2,IF(AND(KS36-KU36&lt;0,$G36-$I36&lt;0,+OR(KS36=$G36,KU36=$I36)),2,IF(AND(KS36=KU36,$G36=$I36),2,IF(AND(KS36-KU36&gt;0,$G36-$I36&gt;0),1,IF(AND(KS36-KU36&lt;0,$G36-$I36&lt;0),1,"")))))))</f>
        <v/>
      </c>
      <c r="DE36" s="137">
        <f t="shared" ref="DE36:DE40" si="186">IF(OR($G36="",$I36="",KV36="",KX36=""),"",IF((AND(KV36=$G36,KX36=$I36)),3,IF(AND(KV36-KX36&gt;0,$G36-$I36&gt;0,+OR(KV36=$G36,KX36=$I36)),2,IF(AND(KV36-KX36&lt;0,$G36-$I36&lt;0,+OR(KV36=$G36,KX36=$I36)),2,IF(AND(KV36=KX36,$G36=$I36),2,IF(AND(KV36-KX36&gt;0,$G36-$I36&gt;0),1,IF(AND(KV36-KX36&lt;0,$G36-$I36&lt;0),1,"")))))))</f>
        <v>1</v>
      </c>
      <c r="DH36" s="137">
        <f t="shared" ref="DH36:DH40" si="187">IF(OR($G36="",$I36="",KY36="",LA36=""),"",IF((AND(KY36=$G36,LA36=$I36)),3,IF(AND(KY36-LA36&gt;0,$G36-$I36&gt;0,+OR(KY36=$G36,LA36=$I36)),2,IF(AND(KY36-LA36&lt;0,$G36-$I36&lt;0,+OR(KY36=$G36,LA36=$I36)),2,IF(AND(KY36=LA36,$G36=$I36),2,IF(AND(KY36-LA36&gt;0,$G36-$I36&gt;0),1,IF(AND(KY36-LA36&lt;0,$G36-$I36&lt;0),1,"")))))))</f>
        <v>2</v>
      </c>
      <c r="DK36" s="137">
        <f t="shared" ref="DK36:DK40" si="188">IF(OR($G36="",$I36="",LB36="",LD36=""),"",IF((AND(LB36=$G36,LD36=$I36)),3,IF(AND(LB36-LD36&gt;0,$G36-$I36&gt;0,+OR(LB36=$G36,LD36=$I36)),2,IF(AND(LB36-LD36&lt;0,$G36-$I36&lt;0,+OR(LB36=$G36,LD36=$I36)),2,IF(AND(LB36=LD36,$G36=$I36),2,IF(AND(LB36-LD36&gt;0,$G36-$I36&gt;0),1,IF(AND(LB36-LD36&lt;0,$G36-$I36&lt;0),1,"")))))))</f>
        <v>1</v>
      </c>
      <c r="DN36" s="137" t="str">
        <f t="shared" ref="DN36:DN40" si="189">IF(OR($G36="",$I36="",LE36="",LG36=""),"",IF((AND(LE36=$G36,LG36=$I36)),3,IF(AND(LE36-LG36&gt;0,$G36-$I36&gt;0,+OR(LE36=$G36,LG36=$I36)),2,IF(AND(LE36-LG36&lt;0,$G36-$I36&lt;0,+OR(LE36=$G36,LG36=$I36)),2,IF(AND(LE36=LG36,$G36=$I36),2,IF(AND(LE36-LG36&gt;0,$G36-$I36&gt;0),1,IF(AND(LE36-LG36&lt;0,$G36-$I36&lt;0),1,"")))))))</f>
        <v/>
      </c>
      <c r="DQ36" s="137">
        <f t="shared" ref="DQ36:DQ40" si="190">IF(OR($G36="",$I36="",LH36="",LJ36=""),"",IF((AND(LH36=$G36,LJ36=$I36)),3,IF(AND(LH36-LJ36&gt;0,$G36-$I36&gt;0,+OR(LH36=$G36,LJ36=$I36)),2,IF(AND(LH36-LJ36&lt;0,$G36-$I36&lt;0,+OR(LH36=$G36,LJ36=$I36)),2,IF(AND(LH36=LJ36,$G36=$I36),2,IF(AND(LH36-LJ36&gt;0,$G36-$I36&gt;0),1,IF(AND(LH36-LJ36&lt;0,$G36-$I36&lt;0),1,"")))))))</f>
        <v>1</v>
      </c>
      <c r="DT36" s="137" t="str">
        <f t="shared" ref="DT36:DT40" si="191">IF(OR($G36="",$I36="",LK36="",LM36=""),"",IF((AND(LK36=$G36,LM36=$I36)),3,IF(AND(LK36-LM36&gt;0,$G36-$I36&gt;0,+OR(LK36=$G36,LM36=$I36)),2,IF(AND(LK36-LM36&lt;0,$G36-$I36&lt;0,+OR(LK36=$G36,LM36=$I36)),2,IF(AND(LK36=LM36,$G36=$I36),2,IF(AND(LK36-LM36&gt;0,$G36-$I36&gt;0),1,IF(AND(LK36-LM36&lt;0,$G36-$I36&lt;0),1,"")))))))</f>
        <v/>
      </c>
      <c r="DW36" s="137">
        <f t="shared" ref="DW36:DW40" si="192">IF(OR($G36="",$I36="",LN36="",LP36=""),"",IF((AND(LN36=$G36,LP36=$I36)),3,IF(AND(LN36-LP36&gt;0,$G36-$I36&gt;0,+OR(LN36=$G36,LP36=$I36)),2,IF(AND(LN36-LP36&lt;0,$G36-$I36&lt;0,+OR(LN36=$G36,LP36=$I36)),2,IF(AND(LN36=LP36,$G36=$I36),2,IF(AND(LN36-LP36&gt;0,$G36-$I36&gt;0),1,IF(AND(LN36-LP36&lt;0,$G36-$I36&lt;0),1,"")))))))</f>
        <v>1</v>
      </c>
      <c r="DZ36" s="137" t="str">
        <f t="shared" ref="DZ36:DZ40" si="193">IF(OR($G36="",$I36="",LQ36="",LS36=""),"",IF((AND(LQ36=$G36,LS36=$I36)),3,IF(AND(LQ36-LS36&gt;0,$G36-$I36&gt;0,+OR(LQ36=$G36,LS36=$I36)),2,IF(AND(LQ36-LS36&lt;0,$G36-$I36&lt;0,+OR(LQ36=$G36,LS36=$I36)),2,IF(AND(LQ36=LS36,$G36=$I36),2,IF(AND(LQ36-LS36&gt;0,$G36-$I36&gt;0),1,IF(AND(LQ36-LS36&lt;0,$G36-$I36&lt;0),1,"")))))))</f>
        <v/>
      </c>
      <c r="EC36" s="137" t="str">
        <f t="shared" ref="EC36:EC40" si="194">IF(OR($G36="",$I36="",LT36="",LV36=""),"",IF((AND(LT36=$G36,LV36=$I36)),3,IF(AND(LT36-LV36&gt;0,$G36-$I36&gt;0,+OR(LT36=$G36,LV36=$I36)),2,IF(AND(LT36-LV36&lt;0,$G36-$I36&lt;0,+OR(LT36=$G36,LV36=$I36)),2,IF(AND(LT36=LV36,$G36=$I36),2,IF(AND(LT36-LV36&gt;0,$G36-$I36&gt;0),1,IF(AND(LT36-LV36&lt;0,$G36-$I36&lt;0),1,"")))))))</f>
        <v/>
      </c>
      <c r="EF36" s="137">
        <f t="shared" ref="EF36:EF40" si="195">IF(OR($G36="",$I36="",LW36="",LY36=""),"",IF((AND(LW36=$G36,LY36=$I36)),3,IF(AND(LW36-LY36&gt;0,$G36-$I36&gt;0,+OR(LW36=$G36,LY36=$I36)),2,IF(AND(LW36-LY36&lt;0,$G36-$I36&lt;0,+OR(LW36=$G36,LY36=$I36)),2,IF(AND(LW36=LY36,$G36=$I36),2,IF(AND(LW36-LY36&gt;0,$G36-$I36&gt;0),1,IF(AND(LW36-LY36&lt;0,$G36-$I36&lt;0),1,"")))))))</f>
        <v>1</v>
      </c>
      <c r="EI36" s="137" t="str">
        <f t="shared" ref="EI36:EI40" si="196">IF(OR($G36="",$I36="",LZ36="",MB36=""),"",IF((AND(LZ36=$G36,MB36=$I36)),3,IF(AND(LZ36-MB36&gt;0,$G36-$I36&gt;0,+OR(LZ36=$G36,MB36=$I36)),2,IF(AND(LZ36-MB36&lt;0,$G36-$I36&lt;0,+OR(LZ36=$G36,MB36=$I36)),2,IF(AND(LZ36=MB36,$G36=$I36),2,IF(AND(LZ36-MB36&gt;0,$G36-$I36&gt;0),1,IF(AND(LZ36-MB36&lt;0,$G36-$I36&lt;0),1,"")))))))</f>
        <v/>
      </c>
      <c r="EL36" s="137">
        <f t="shared" ref="EL36:EL40" si="197">IF(OR($G36="",$I36="",MC36="",ME36=""),"",IF((AND(MC36=$G36,ME36=$I36)),3,IF(AND(MC36-ME36&gt;0,$G36-$I36&gt;0,+OR(MC36=$G36,ME36=$I36)),2,IF(AND(MC36-ME36&lt;0,$G36-$I36&lt;0,+OR(MC36=$G36,ME36=$I36)),2,IF(AND(MC36=ME36,$G36=$I36),2,IF(AND(MC36-ME36&gt;0,$G36-$I36&gt;0),1,IF(AND(MC36-ME36&lt;0,$G36-$I36&lt;0),1,"")))))))</f>
        <v>3</v>
      </c>
      <c r="EO36" s="137" t="str">
        <f t="shared" ref="EO36:EO40" si="198">IF(OR($G36="",$I36="",MF36="",MH36=""),"",IF((AND(MF36=$G36,MH36=$I36)),3,IF(AND(MF36-MH36&gt;0,$G36-$I36&gt;0,+OR(MF36=$G36,MH36=$I36)),2,IF(AND(MF36-MH36&lt;0,$G36-$I36&lt;0,+OR(MF36=$G36,MH36=$I36)),2,IF(AND(MF36=MH36,$G36=$I36),2,IF(AND(MF36-MH36&gt;0,$G36-$I36&gt;0),1,IF(AND(MF36-MH36&lt;0,$G36-$I36&lt;0),1,"")))))))</f>
        <v/>
      </c>
      <c r="ER36" s="137" t="str">
        <f t="shared" ref="ER36:ER40" si="199">IF(OR($G36="",$I36="",MI36="",MK36=""),"",IF((AND(MI36=$G36,MK36=$I36)),3,IF(AND(MI36-MK36&gt;0,$G36-$I36&gt;0,+OR(MI36=$G36,MK36=$I36)),2,IF(AND(MI36-MK36&lt;0,$G36-$I36&lt;0,+OR(MI36=$G36,MK36=$I36)),2,IF(AND(MI36=MK36,$G36=$I36),2,IF(AND(MI36-MK36&gt;0,$G36-$I36&gt;0),1,IF(AND(MI36-MK36&lt;0,$G36-$I36&lt;0),1,"")))))))</f>
        <v/>
      </c>
      <c r="EU36" s="137" t="str">
        <f t="shared" ref="EU36:EU40" si="200">IF(OR($G36="",$I36="",ML36="",MN36=""),"",IF((AND(ML36=$G36,MN36=$I36)),3,IF(AND(ML36-MN36&gt;0,$G36-$I36&gt;0,+OR(ML36=$G36,MN36=$I36)),2,IF(AND(ML36-MN36&lt;0,$G36-$I36&lt;0,+OR(ML36=$G36,MN36=$I36)),2,IF(AND(ML36=MN36,$G36=$I36),2,IF(AND(ML36-MN36&gt;0,$G36-$I36&gt;0),1,IF(AND(ML36-MN36&lt;0,$G36-$I36&lt;0),1,"")))))))</f>
        <v/>
      </c>
      <c r="EX36" s="137" t="str">
        <f t="shared" si="134"/>
        <v/>
      </c>
      <c r="FA36" s="137" t="str">
        <f t="shared" si="135"/>
        <v/>
      </c>
      <c r="FD36" s="137" t="str">
        <f t="shared" si="136"/>
        <v/>
      </c>
      <c r="FG36" s="137" t="str">
        <f t="shared" si="137"/>
        <v/>
      </c>
      <c r="FJ36" s="137" t="str">
        <f t="shared" si="138"/>
        <v/>
      </c>
      <c r="FM36" s="137" t="str">
        <f t="shared" si="139"/>
        <v/>
      </c>
      <c r="FP36" s="137" t="str">
        <f t="shared" si="140"/>
        <v/>
      </c>
      <c r="FS36" s="137" t="str">
        <f t="shared" si="141"/>
        <v/>
      </c>
      <c r="FV36" s="137" t="str">
        <f t="shared" si="142"/>
        <v/>
      </c>
      <c r="FY36" s="137" t="str">
        <f t="shared" si="143"/>
        <v/>
      </c>
      <c r="GB36" s="137" t="str">
        <f t="shared" si="144"/>
        <v/>
      </c>
      <c r="GE36" s="137" t="str">
        <f t="shared" si="145"/>
        <v/>
      </c>
      <c r="GH36" s="137" t="str">
        <f t="shared" si="146"/>
        <v/>
      </c>
      <c r="GK36" s="137" t="str">
        <f t="shared" si="147"/>
        <v/>
      </c>
      <c r="GN36" s="137" t="str">
        <f t="shared" si="148"/>
        <v/>
      </c>
      <c r="GQ36" s="137" t="str">
        <f t="shared" si="149"/>
        <v/>
      </c>
      <c r="GT36" s="137" t="str">
        <f t="shared" si="150"/>
        <v/>
      </c>
      <c r="GW36" s="137" t="str">
        <f t="shared" si="151"/>
        <v/>
      </c>
      <c r="GZ36" s="137" t="str">
        <f t="shared" si="152"/>
        <v/>
      </c>
      <c r="HC36" s="137" t="str">
        <f t="shared" si="153"/>
        <v/>
      </c>
      <c r="HF36" s="137" t="str">
        <f t="shared" si="154"/>
        <v/>
      </c>
      <c r="HI36" s="152"/>
      <c r="HJ36" s="17">
        <v>1</v>
      </c>
      <c r="HK36" s="18" t="s">
        <v>11</v>
      </c>
      <c r="HL36" s="17">
        <v>1</v>
      </c>
      <c r="HM36" s="199">
        <v>1</v>
      </c>
      <c r="HN36" s="200" t="s">
        <v>11</v>
      </c>
      <c r="HO36" s="199">
        <v>1</v>
      </c>
      <c r="HP36" s="214">
        <v>1</v>
      </c>
      <c r="HQ36" s="215" t="s">
        <v>11</v>
      </c>
      <c r="HR36" s="214">
        <v>1</v>
      </c>
      <c r="HS36" s="229">
        <v>1</v>
      </c>
      <c r="HT36" s="230" t="s">
        <v>11</v>
      </c>
      <c r="HU36" s="229">
        <v>3</v>
      </c>
      <c r="HV36" s="245">
        <v>1</v>
      </c>
      <c r="HW36" s="246" t="s">
        <v>11</v>
      </c>
      <c r="HX36" s="245">
        <v>0</v>
      </c>
      <c r="HY36" s="261">
        <v>0</v>
      </c>
      <c r="HZ36" s="262" t="s">
        <v>11</v>
      </c>
      <c r="IA36" s="261">
        <v>0</v>
      </c>
      <c r="IB36" s="261">
        <v>0</v>
      </c>
      <c r="IC36" s="262" t="s">
        <v>11</v>
      </c>
      <c r="ID36" s="261">
        <v>1</v>
      </c>
      <c r="IE36" s="278">
        <v>0</v>
      </c>
      <c r="IF36" s="279" t="s">
        <v>11</v>
      </c>
      <c r="IG36" s="278">
        <v>0</v>
      </c>
      <c r="IH36" s="278">
        <v>2</v>
      </c>
      <c r="II36" s="279" t="s">
        <v>11</v>
      </c>
      <c r="IJ36" s="278">
        <v>2</v>
      </c>
      <c r="IK36" s="278">
        <v>1</v>
      </c>
      <c r="IL36" s="279" t="s">
        <v>11</v>
      </c>
      <c r="IM36" s="278">
        <v>0</v>
      </c>
      <c r="IN36" s="295">
        <v>1</v>
      </c>
      <c r="IO36" s="296" t="s">
        <v>11</v>
      </c>
      <c r="IP36" s="295">
        <v>1</v>
      </c>
      <c r="IQ36" s="295">
        <v>1</v>
      </c>
      <c r="IR36" s="296" t="s">
        <v>11</v>
      </c>
      <c r="IS36" s="295">
        <v>0</v>
      </c>
      <c r="IT36" s="295">
        <v>1</v>
      </c>
      <c r="IU36" s="296" t="s">
        <v>11</v>
      </c>
      <c r="IV36" s="295">
        <v>1</v>
      </c>
      <c r="IW36" s="295">
        <v>1</v>
      </c>
      <c r="IX36" s="296" t="s">
        <v>11</v>
      </c>
      <c r="IY36" s="295">
        <v>2</v>
      </c>
      <c r="IZ36" s="295">
        <v>1</v>
      </c>
      <c r="JA36" s="296" t="s">
        <v>11</v>
      </c>
      <c r="JB36" s="295">
        <v>1</v>
      </c>
      <c r="JC36" s="295">
        <v>1</v>
      </c>
      <c r="JD36" s="296" t="s">
        <v>11</v>
      </c>
      <c r="JE36" s="295">
        <v>1</v>
      </c>
      <c r="JF36" s="300">
        <v>2</v>
      </c>
      <c r="JG36" s="301" t="s">
        <v>11</v>
      </c>
      <c r="JH36" s="300">
        <v>2</v>
      </c>
      <c r="JI36" s="331">
        <v>2</v>
      </c>
      <c r="JJ36" s="332" t="s">
        <v>11</v>
      </c>
      <c r="JK36" s="331">
        <v>0</v>
      </c>
      <c r="JL36" s="331">
        <v>1</v>
      </c>
      <c r="JM36" s="332" t="s">
        <v>11</v>
      </c>
      <c r="JN36" s="331">
        <v>1</v>
      </c>
      <c r="JO36" s="331">
        <v>1</v>
      </c>
      <c r="JP36" s="332" t="s">
        <v>11</v>
      </c>
      <c r="JQ36" s="331">
        <v>1</v>
      </c>
      <c r="JR36" s="348">
        <v>1</v>
      </c>
      <c r="JS36" s="349" t="s">
        <v>11</v>
      </c>
      <c r="JT36" s="348">
        <v>2</v>
      </c>
      <c r="JU36" s="348">
        <v>0</v>
      </c>
      <c r="JV36" s="349" t="s">
        <v>11</v>
      </c>
      <c r="JW36" s="348">
        <v>2</v>
      </c>
      <c r="JX36" s="348">
        <v>1</v>
      </c>
      <c r="JY36" s="349" t="s">
        <v>11</v>
      </c>
      <c r="JZ36" s="348">
        <v>1</v>
      </c>
      <c r="KA36" s="348">
        <v>1</v>
      </c>
      <c r="KB36" s="349" t="s">
        <v>11</v>
      </c>
      <c r="KC36" s="348">
        <v>1</v>
      </c>
      <c r="KD36" s="316">
        <v>1</v>
      </c>
      <c r="KE36" s="314" t="s">
        <v>11</v>
      </c>
      <c r="KF36" s="316">
        <v>1</v>
      </c>
      <c r="KG36" s="348">
        <v>1</v>
      </c>
      <c r="KH36" s="349" t="s">
        <v>11</v>
      </c>
      <c r="KI36" s="348">
        <v>3</v>
      </c>
      <c r="KJ36" s="348">
        <v>1</v>
      </c>
      <c r="KK36" s="349" t="s">
        <v>11</v>
      </c>
      <c r="KL36" s="348">
        <v>1</v>
      </c>
      <c r="KM36" s="348">
        <v>2</v>
      </c>
      <c r="KN36" s="349" t="s">
        <v>11</v>
      </c>
      <c r="KO36" s="348">
        <v>2</v>
      </c>
      <c r="KP36" s="348">
        <v>1</v>
      </c>
      <c r="KQ36" s="349" t="s">
        <v>11</v>
      </c>
      <c r="KR36" s="348">
        <v>1</v>
      </c>
      <c r="KS36" s="348">
        <v>0</v>
      </c>
      <c r="KT36" s="349" t="s">
        <v>11</v>
      </c>
      <c r="KU36" s="348">
        <v>0</v>
      </c>
      <c r="KV36" s="348">
        <v>1</v>
      </c>
      <c r="KW36" s="349" t="s">
        <v>11</v>
      </c>
      <c r="KX36" s="348">
        <v>2</v>
      </c>
      <c r="KY36" s="348">
        <v>0</v>
      </c>
      <c r="KZ36" s="349" t="s">
        <v>11</v>
      </c>
      <c r="LA36" s="348">
        <v>2</v>
      </c>
      <c r="LB36" s="348">
        <v>1</v>
      </c>
      <c r="LC36" s="349" t="s">
        <v>11</v>
      </c>
      <c r="LD36" s="348">
        <v>2</v>
      </c>
      <c r="LE36" s="375">
        <v>2</v>
      </c>
      <c r="LF36" s="376" t="s">
        <v>11</v>
      </c>
      <c r="LG36" s="375">
        <v>1</v>
      </c>
      <c r="LH36" s="375">
        <v>1</v>
      </c>
      <c r="LI36" s="376" t="s">
        <v>11</v>
      </c>
      <c r="LJ36" s="375">
        <v>2</v>
      </c>
      <c r="LK36" s="375">
        <v>1</v>
      </c>
      <c r="LL36" s="376" t="s">
        <v>11</v>
      </c>
      <c r="LM36" s="375">
        <v>1</v>
      </c>
      <c r="LN36" s="99">
        <v>2</v>
      </c>
      <c r="LO36" s="100" t="s">
        <v>11</v>
      </c>
      <c r="LP36" s="99">
        <v>3</v>
      </c>
      <c r="LQ36" s="375">
        <v>1</v>
      </c>
      <c r="LR36" s="376" t="s">
        <v>11</v>
      </c>
      <c r="LS36" s="375">
        <v>1</v>
      </c>
      <c r="LT36" s="375">
        <v>1</v>
      </c>
      <c r="LU36" s="376" t="s">
        <v>11</v>
      </c>
      <c r="LV36" s="375">
        <v>0</v>
      </c>
      <c r="LW36" s="375">
        <v>1</v>
      </c>
      <c r="LX36" s="376" t="s">
        <v>11</v>
      </c>
      <c r="LY36" s="375">
        <v>2</v>
      </c>
      <c r="LZ36" s="450">
        <v>1</v>
      </c>
      <c r="MA36" s="451" t="s">
        <v>11</v>
      </c>
      <c r="MB36" s="450">
        <v>1</v>
      </c>
      <c r="MC36" s="450">
        <v>0</v>
      </c>
      <c r="MD36" s="451" t="s">
        <v>11</v>
      </c>
      <c r="ME36" s="450">
        <v>1</v>
      </c>
      <c r="MF36" s="470">
        <v>2</v>
      </c>
      <c r="MG36" s="471" t="s">
        <v>11</v>
      </c>
      <c r="MH36" s="470">
        <v>1</v>
      </c>
      <c r="MI36" s="470">
        <v>1</v>
      </c>
      <c r="MJ36" s="471" t="s">
        <v>11</v>
      </c>
      <c r="MK36" s="470">
        <v>1</v>
      </c>
      <c r="ML36" s="470">
        <v>2</v>
      </c>
      <c r="MM36" s="471" t="s">
        <v>11</v>
      </c>
      <c r="MN36" s="470">
        <v>2</v>
      </c>
      <c r="MO36" s="17"/>
      <c r="MP36" s="18"/>
      <c r="MQ36" s="17"/>
      <c r="MR36" s="17"/>
      <c r="MS36" s="18"/>
      <c r="MT36" s="17"/>
      <c r="MU36" s="99"/>
      <c r="MV36" s="100"/>
      <c r="MW36" s="99"/>
      <c r="MX36" s="17"/>
      <c r="MY36" s="18"/>
      <c r="MZ36" s="17"/>
      <c r="NA36" s="17"/>
      <c r="NB36" s="18"/>
      <c r="NC36" s="17"/>
      <c r="ND36" s="17"/>
      <c r="NE36" s="18"/>
      <c r="NF36" s="17"/>
      <c r="NG36" s="17"/>
      <c r="NH36" s="18"/>
      <c r="NI36" s="17"/>
      <c r="NJ36" s="17"/>
      <c r="NK36" s="18"/>
      <c r="NL36" s="17"/>
      <c r="NM36" s="17"/>
      <c r="NN36" s="18"/>
      <c r="NO36" s="17"/>
      <c r="NP36" s="17"/>
      <c r="NQ36" s="18"/>
      <c r="NR36" s="17"/>
      <c r="NS36" s="17"/>
      <c r="NT36" s="18"/>
      <c r="NU36" s="17"/>
      <c r="NV36" s="17"/>
      <c r="NW36" s="18"/>
      <c r="NX36" s="17"/>
      <c r="NY36" s="17"/>
      <c r="NZ36" s="18"/>
      <c r="OA36" s="17"/>
      <c r="OB36" s="17"/>
      <c r="OC36" s="18"/>
      <c r="OD36" s="17"/>
      <c r="OE36" s="17"/>
      <c r="OF36" s="18"/>
      <c r="OG36" s="17"/>
      <c r="OH36" s="17"/>
      <c r="OI36" s="18"/>
      <c r="OJ36" s="17"/>
      <c r="OK36" s="17"/>
      <c r="OL36" s="18"/>
      <c r="OM36" s="17"/>
      <c r="ON36" s="17"/>
      <c r="OO36" s="18"/>
      <c r="OP36" s="17"/>
      <c r="OQ36" s="17"/>
      <c r="OR36" s="18"/>
      <c r="OS36" s="17"/>
      <c r="OT36" s="17"/>
      <c r="OU36" s="18"/>
      <c r="OV36" s="17"/>
      <c r="OW36" s="17"/>
      <c r="OX36" s="18"/>
      <c r="OY36" s="17"/>
    </row>
    <row r="37" spans="1:415" x14ac:dyDescent="0.25">
      <c r="A37" s="58">
        <v>41811</v>
      </c>
      <c r="B37" s="57">
        <v>0.58333333333333337</v>
      </c>
      <c r="C37" s="64" t="s">
        <v>88</v>
      </c>
      <c r="D37" s="10" t="s">
        <v>85</v>
      </c>
      <c r="E37" s="10" t="s">
        <v>11</v>
      </c>
      <c r="F37" s="10" t="s">
        <v>20</v>
      </c>
      <c r="G37" s="17">
        <v>1</v>
      </c>
      <c r="H37" s="18"/>
      <c r="I37" s="17">
        <v>1</v>
      </c>
      <c r="K37" s="17"/>
      <c r="L37" s="18" t="s">
        <v>11</v>
      </c>
      <c r="M37" s="17"/>
      <c r="N37" s="19"/>
      <c r="O37" s="19"/>
      <c r="P37" s="33">
        <f t="shared" si="155"/>
        <v>12</v>
      </c>
      <c r="Q37" s="19"/>
      <c r="R37" s="19"/>
      <c r="S37" s="137" t="str">
        <f t="shared" si="156"/>
        <v/>
      </c>
      <c r="V37" s="137" t="str">
        <f t="shared" si="157"/>
        <v/>
      </c>
      <c r="Y37" s="137" t="str">
        <f t="shared" si="158"/>
        <v/>
      </c>
      <c r="AB37" s="137" t="str">
        <f t="shared" si="159"/>
        <v/>
      </c>
      <c r="AE37" s="137" t="str">
        <f t="shared" si="160"/>
        <v/>
      </c>
      <c r="AH37" s="137" t="str">
        <f t="shared" si="161"/>
        <v/>
      </c>
      <c r="AK37" s="137" t="str">
        <f t="shared" si="162"/>
        <v/>
      </c>
      <c r="AN37" s="137">
        <f t="shared" si="163"/>
        <v>2</v>
      </c>
      <c r="AQ37" s="137" t="str">
        <f t="shared" si="164"/>
        <v/>
      </c>
      <c r="AT37" s="137">
        <f t="shared" si="165"/>
        <v>3</v>
      </c>
      <c r="AW37" s="137" t="str">
        <f t="shared" si="166"/>
        <v/>
      </c>
      <c r="AZ37" s="137">
        <f t="shared" si="167"/>
        <v>3</v>
      </c>
      <c r="BC37" s="137">
        <f t="shared" si="168"/>
        <v>3</v>
      </c>
      <c r="BF37" s="137" t="str">
        <f t="shared" si="169"/>
        <v/>
      </c>
      <c r="BI37" s="137" t="str">
        <f t="shared" si="170"/>
        <v/>
      </c>
      <c r="BL37" s="137" t="str">
        <f t="shared" si="171"/>
        <v/>
      </c>
      <c r="BO37" s="137" t="str">
        <f t="shared" si="172"/>
        <v/>
      </c>
      <c r="BR37" s="137">
        <f t="shared" si="173"/>
        <v>3</v>
      </c>
      <c r="BU37" s="137">
        <f t="shared" si="174"/>
        <v>3</v>
      </c>
      <c r="BX37" s="137" t="str">
        <f t="shared" si="175"/>
        <v/>
      </c>
      <c r="CA37" s="137" t="str">
        <f t="shared" si="176"/>
        <v/>
      </c>
      <c r="CD37" s="137">
        <f t="shared" si="177"/>
        <v>3</v>
      </c>
      <c r="CG37" s="137" t="str">
        <f t="shared" si="178"/>
        <v/>
      </c>
      <c r="CJ37" s="137" t="str">
        <f t="shared" si="179"/>
        <v/>
      </c>
      <c r="CM37" s="137">
        <f t="shared" si="180"/>
        <v>3</v>
      </c>
      <c r="CP37" s="137" t="str">
        <f t="shared" si="181"/>
        <v/>
      </c>
      <c r="CS37" s="137" t="str">
        <f t="shared" si="182"/>
        <v/>
      </c>
      <c r="CV37" s="137" t="str">
        <f t="shared" si="183"/>
        <v/>
      </c>
      <c r="CY37" s="137" t="str">
        <f t="shared" si="184"/>
        <v/>
      </c>
      <c r="DB37" s="137" t="str">
        <f t="shared" si="185"/>
        <v/>
      </c>
      <c r="DE37" s="137">
        <f t="shared" si="186"/>
        <v>3</v>
      </c>
      <c r="DH37" s="137">
        <f t="shared" si="187"/>
        <v>3</v>
      </c>
      <c r="DK37" s="137">
        <f t="shared" si="188"/>
        <v>2</v>
      </c>
      <c r="DN37" s="137" t="str">
        <f t="shared" si="189"/>
        <v/>
      </c>
      <c r="DQ37" s="137">
        <f t="shared" si="190"/>
        <v>3</v>
      </c>
      <c r="DT37" s="137" t="str">
        <f t="shared" si="191"/>
        <v/>
      </c>
      <c r="DW37" s="137" t="str">
        <f t="shared" si="192"/>
        <v/>
      </c>
      <c r="DZ37" s="137" t="str">
        <f t="shared" si="193"/>
        <v/>
      </c>
      <c r="EC37" s="137">
        <f t="shared" si="194"/>
        <v>3</v>
      </c>
      <c r="EF37" s="137" t="str">
        <f t="shared" si="195"/>
        <v/>
      </c>
      <c r="EI37" s="137" t="str">
        <f t="shared" si="196"/>
        <v/>
      </c>
      <c r="EL37" s="137" t="str">
        <f t="shared" si="197"/>
        <v/>
      </c>
      <c r="EO37" s="137" t="str">
        <f t="shared" si="198"/>
        <v/>
      </c>
      <c r="ER37" s="137" t="str">
        <f t="shared" si="199"/>
        <v/>
      </c>
      <c r="EU37" s="137">
        <f t="shared" si="200"/>
        <v>3</v>
      </c>
      <c r="EX37" s="137" t="str">
        <f t="shared" si="134"/>
        <v/>
      </c>
      <c r="FA37" s="137" t="str">
        <f t="shared" si="135"/>
        <v/>
      </c>
      <c r="FD37" s="137" t="str">
        <f t="shared" si="136"/>
        <v/>
      </c>
      <c r="FG37" s="137" t="str">
        <f t="shared" si="137"/>
        <v/>
      </c>
      <c r="FJ37" s="137" t="str">
        <f t="shared" si="138"/>
        <v/>
      </c>
      <c r="FM37" s="137" t="str">
        <f t="shared" si="139"/>
        <v/>
      </c>
      <c r="FP37" s="137" t="str">
        <f t="shared" si="140"/>
        <v/>
      </c>
      <c r="FS37" s="137" t="str">
        <f t="shared" si="141"/>
        <v/>
      </c>
      <c r="FV37" s="137" t="str">
        <f t="shared" si="142"/>
        <v/>
      </c>
      <c r="FY37" s="137" t="str">
        <f t="shared" si="143"/>
        <v/>
      </c>
      <c r="GB37" s="137" t="str">
        <f t="shared" si="144"/>
        <v/>
      </c>
      <c r="GE37" s="137" t="str">
        <f t="shared" si="145"/>
        <v/>
      </c>
      <c r="GH37" s="137" t="str">
        <f t="shared" si="146"/>
        <v/>
      </c>
      <c r="GK37" s="137" t="str">
        <f t="shared" si="147"/>
        <v/>
      </c>
      <c r="GN37" s="137" t="str">
        <f t="shared" si="148"/>
        <v/>
      </c>
      <c r="GQ37" s="137" t="str">
        <f t="shared" si="149"/>
        <v/>
      </c>
      <c r="GT37" s="137" t="str">
        <f t="shared" si="150"/>
        <v/>
      </c>
      <c r="GW37" s="137" t="str">
        <f t="shared" si="151"/>
        <v/>
      </c>
      <c r="GZ37" s="137" t="str">
        <f t="shared" si="152"/>
        <v/>
      </c>
      <c r="HC37" s="137" t="str">
        <f t="shared" si="153"/>
        <v/>
      </c>
      <c r="HF37" s="137" t="str">
        <f t="shared" si="154"/>
        <v/>
      </c>
      <c r="HI37" s="152"/>
      <c r="HJ37" s="17">
        <v>2</v>
      </c>
      <c r="HK37" s="18" t="s">
        <v>11</v>
      </c>
      <c r="HL37" s="17">
        <v>0</v>
      </c>
      <c r="HM37" s="199">
        <v>2</v>
      </c>
      <c r="HN37" s="200" t="s">
        <v>11</v>
      </c>
      <c r="HO37" s="199">
        <v>1</v>
      </c>
      <c r="HP37" s="214">
        <v>2</v>
      </c>
      <c r="HQ37" s="215" t="s">
        <v>11</v>
      </c>
      <c r="HR37" s="214">
        <v>1</v>
      </c>
      <c r="HS37" s="229">
        <v>1</v>
      </c>
      <c r="HT37" s="230" t="s">
        <v>11</v>
      </c>
      <c r="HU37" s="229">
        <v>0</v>
      </c>
      <c r="HV37" s="245">
        <v>2</v>
      </c>
      <c r="HW37" s="246" t="s">
        <v>11</v>
      </c>
      <c r="HX37" s="245">
        <v>1</v>
      </c>
      <c r="HY37" s="261">
        <v>1</v>
      </c>
      <c r="HZ37" s="262" t="s">
        <v>11</v>
      </c>
      <c r="IA37" s="261">
        <v>0</v>
      </c>
      <c r="IB37" s="261">
        <v>1</v>
      </c>
      <c r="IC37" s="262" t="s">
        <v>11</v>
      </c>
      <c r="ID37" s="261">
        <v>2</v>
      </c>
      <c r="IE37" s="278">
        <v>2</v>
      </c>
      <c r="IF37" s="279" t="s">
        <v>11</v>
      </c>
      <c r="IG37" s="278">
        <v>2</v>
      </c>
      <c r="IH37" s="278">
        <v>1</v>
      </c>
      <c r="II37" s="279" t="s">
        <v>11</v>
      </c>
      <c r="IJ37" s="278">
        <v>0</v>
      </c>
      <c r="IK37" s="278">
        <v>1</v>
      </c>
      <c r="IL37" s="279" t="s">
        <v>11</v>
      </c>
      <c r="IM37" s="278">
        <v>1</v>
      </c>
      <c r="IN37" s="295">
        <v>0</v>
      </c>
      <c r="IO37" s="296" t="s">
        <v>11</v>
      </c>
      <c r="IP37" s="295">
        <v>1</v>
      </c>
      <c r="IQ37" s="295">
        <v>1</v>
      </c>
      <c r="IR37" s="296" t="s">
        <v>11</v>
      </c>
      <c r="IS37" s="295">
        <v>1</v>
      </c>
      <c r="IT37" s="295">
        <v>1</v>
      </c>
      <c r="IU37" s="296" t="s">
        <v>11</v>
      </c>
      <c r="IV37" s="295">
        <v>1</v>
      </c>
      <c r="IW37" s="295">
        <v>1</v>
      </c>
      <c r="IX37" s="296" t="s">
        <v>11</v>
      </c>
      <c r="IY37" s="295">
        <v>0</v>
      </c>
      <c r="IZ37" s="295">
        <v>0</v>
      </c>
      <c r="JA37" s="296" t="s">
        <v>11</v>
      </c>
      <c r="JB37" s="295">
        <v>1</v>
      </c>
      <c r="JC37" s="295">
        <v>1</v>
      </c>
      <c r="JD37" s="296" t="s">
        <v>11</v>
      </c>
      <c r="JE37" s="295">
        <v>0</v>
      </c>
      <c r="JF37" s="300">
        <v>3</v>
      </c>
      <c r="JG37" s="301" t="s">
        <v>11</v>
      </c>
      <c r="JH37" s="300">
        <v>0</v>
      </c>
      <c r="JI37" s="331">
        <v>1</v>
      </c>
      <c r="JJ37" s="332" t="s">
        <v>11</v>
      </c>
      <c r="JK37" s="331">
        <v>1</v>
      </c>
      <c r="JL37" s="331">
        <v>1</v>
      </c>
      <c r="JM37" s="332" t="s">
        <v>11</v>
      </c>
      <c r="JN37" s="331">
        <v>1</v>
      </c>
      <c r="JO37" s="331">
        <v>2</v>
      </c>
      <c r="JP37" s="332" t="s">
        <v>11</v>
      </c>
      <c r="JQ37" s="331">
        <v>1</v>
      </c>
      <c r="JR37" s="348">
        <v>2</v>
      </c>
      <c r="JS37" s="349" t="s">
        <v>11</v>
      </c>
      <c r="JT37" s="348">
        <v>0</v>
      </c>
      <c r="JU37" s="348">
        <v>1</v>
      </c>
      <c r="JV37" s="349" t="s">
        <v>11</v>
      </c>
      <c r="JW37" s="348">
        <v>1</v>
      </c>
      <c r="JX37" s="348">
        <v>1</v>
      </c>
      <c r="JY37" s="349" t="s">
        <v>11</v>
      </c>
      <c r="JZ37" s="348">
        <v>0</v>
      </c>
      <c r="KA37" s="348">
        <v>1</v>
      </c>
      <c r="KB37" s="349" t="s">
        <v>11</v>
      </c>
      <c r="KC37" s="348">
        <v>0</v>
      </c>
      <c r="KD37" s="316">
        <v>1</v>
      </c>
      <c r="KE37" s="314" t="s">
        <v>11</v>
      </c>
      <c r="KF37" s="316">
        <v>1</v>
      </c>
      <c r="KG37" s="348">
        <v>1</v>
      </c>
      <c r="KH37" s="349" t="s">
        <v>11</v>
      </c>
      <c r="KI37" s="348">
        <v>0</v>
      </c>
      <c r="KJ37" s="348">
        <v>2</v>
      </c>
      <c r="KK37" s="349" t="s">
        <v>11</v>
      </c>
      <c r="KL37" s="348">
        <v>0</v>
      </c>
      <c r="KM37" s="348">
        <v>3</v>
      </c>
      <c r="KN37" s="349" t="s">
        <v>11</v>
      </c>
      <c r="KO37" s="348">
        <v>1</v>
      </c>
      <c r="KP37" s="348">
        <v>1</v>
      </c>
      <c r="KQ37" s="349" t="s">
        <v>11</v>
      </c>
      <c r="KR37" s="348">
        <v>0</v>
      </c>
      <c r="KS37" s="348">
        <v>2</v>
      </c>
      <c r="KT37" s="349" t="s">
        <v>11</v>
      </c>
      <c r="KU37" s="348">
        <v>1</v>
      </c>
      <c r="KV37" s="348">
        <v>1</v>
      </c>
      <c r="KW37" s="349" t="s">
        <v>11</v>
      </c>
      <c r="KX37" s="348">
        <v>1</v>
      </c>
      <c r="KY37" s="348">
        <v>1</v>
      </c>
      <c r="KZ37" s="349" t="s">
        <v>11</v>
      </c>
      <c r="LA37" s="348">
        <v>1</v>
      </c>
      <c r="LB37" s="348">
        <v>2</v>
      </c>
      <c r="LC37" s="349" t="s">
        <v>11</v>
      </c>
      <c r="LD37" s="348">
        <v>2</v>
      </c>
      <c r="LE37" s="375">
        <v>0</v>
      </c>
      <c r="LF37" s="376" t="s">
        <v>11</v>
      </c>
      <c r="LG37" s="375">
        <v>1</v>
      </c>
      <c r="LH37" s="375">
        <v>1</v>
      </c>
      <c r="LI37" s="376" t="s">
        <v>11</v>
      </c>
      <c r="LJ37" s="375">
        <v>1</v>
      </c>
      <c r="LK37" s="375">
        <v>2</v>
      </c>
      <c r="LL37" s="376" t="s">
        <v>11</v>
      </c>
      <c r="LM37" s="375">
        <v>0</v>
      </c>
      <c r="LN37" s="99">
        <v>1</v>
      </c>
      <c r="LO37" s="100" t="s">
        <v>11</v>
      </c>
      <c r="LP37" s="99">
        <v>0</v>
      </c>
      <c r="LQ37" s="375">
        <v>1</v>
      </c>
      <c r="LR37" s="376" t="s">
        <v>11</v>
      </c>
      <c r="LS37" s="375">
        <v>0</v>
      </c>
      <c r="LT37" s="375">
        <v>1</v>
      </c>
      <c r="LU37" s="376" t="s">
        <v>11</v>
      </c>
      <c r="LV37" s="375">
        <v>1</v>
      </c>
      <c r="LW37" s="375">
        <v>2</v>
      </c>
      <c r="LX37" s="376" t="s">
        <v>11</v>
      </c>
      <c r="LY37" s="375">
        <v>0</v>
      </c>
      <c r="LZ37" s="450">
        <v>1</v>
      </c>
      <c r="MA37" s="451" t="s">
        <v>11</v>
      </c>
      <c r="MB37" s="450">
        <v>0</v>
      </c>
      <c r="MC37" s="450">
        <v>2</v>
      </c>
      <c r="MD37" s="451" t="s">
        <v>11</v>
      </c>
      <c r="ME37" s="450">
        <v>0</v>
      </c>
      <c r="MF37" s="470">
        <v>2</v>
      </c>
      <c r="MG37" s="471" t="s">
        <v>11</v>
      </c>
      <c r="MH37" s="470">
        <v>1</v>
      </c>
      <c r="MI37" s="470">
        <v>1</v>
      </c>
      <c r="MJ37" s="471" t="s">
        <v>11</v>
      </c>
      <c r="MK37" s="470">
        <v>0</v>
      </c>
      <c r="ML37" s="470">
        <v>1</v>
      </c>
      <c r="MM37" s="471" t="s">
        <v>11</v>
      </c>
      <c r="MN37" s="470">
        <v>1</v>
      </c>
      <c r="MO37" s="17"/>
      <c r="MP37" s="18"/>
      <c r="MQ37" s="17"/>
      <c r="MR37" s="17"/>
      <c r="MS37" s="18"/>
      <c r="MT37" s="17"/>
      <c r="MU37" s="99"/>
      <c r="MV37" s="100"/>
      <c r="MW37" s="99"/>
      <c r="MX37" s="17"/>
      <c r="MY37" s="18"/>
      <c r="MZ37" s="17"/>
      <c r="NA37" s="17"/>
      <c r="NB37" s="18"/>
      <c r="NC37" s="17"/>
      <c r="ND37" s="17"/>
      <c r="NE37" s="18"/>
      <c r="NF37" s="17"/>
      <c r="NG37" s="17"/>
      <c r="NH37" s="18"/>
      <c r="NI37" s="17"/>
      <c r="NJ37" s="17"/>
      <c r="NK37" s="18"/>
      <c r="NL37" s="17"/>
      <c r="NM37" s="17"/>
      <c r="NN37" s="18"/>
      <c r="NO37" s="17"/>
      <c r="NP37" s="17"/>
      <c r="NQ37" s="18"/>
      <c r="NR37" s="17"/>
      <c r="NS37" s="17"/>
      <c r="NT37" s="18"/>
      <c r="NU37" s="17"/>
      <c r="NV37" s="17"/>
      <c r="NW37" s="18"/>
      <c r="NX37" s="17"/>
      <c r="NY37" s="17"/>
      <c r="NZ37" s="18"/>
      <c r="OA37" s="17"/>
      <c r="OB37" s="17"/>
      <c r="OC37" s="18"/>
      <c r="OD37" s="17"/>
      <c r="OE37" s="17"/>
      <c r="OF37" s="18"/>
      <c r="OG37" s="17"/>
      <c r="OH37" s="17"/>
      <c r="OI37" s="18"/>
      <c r="OJ37" s="17"/>
      <c r="OK37" s="17"/>
      <c r="OL37" s="18"/>
      <c r="OM37" s="17"/>
      <c r="ON37" s="17"/>
      <c r="OO37" s="18"/>
      <c r="OP37" s="17"/>
      <c r="OQ37" s="17"/>
      <c r="OR37" s="18"/>
      <c r="OS37" s="17"/>
      <c r="OT37" s="17"/>
      <c r="OU37" s="18"/>
      <c r="OV37" s="17"/>
      <c r="OW37" s="17"/>
      <c r="OX37" s="18"/>
      <c r="OY37" s="17"/>
    </row>
    <row r="38" spans="1:415" x14ac:dyDescent="0.25">
      <c r="A38" s="58">
        <v>41811</v>
      </c>
      <c r="B38" s="57">
        <v>0.70833333333333337</v>
      </c>
      <c r="C38" s="64" t="s">
        <v>76</v>
      </c>
      <c r="D38" s="10" t="s">
        <v>30</v>
      </c>
      <c r="E38" s="10" t="s">
        <v>11</v>
      </c>
      <c r="F38" s="10" t="s">
        <v>84</v>
      </c>
      <c r="G38" s="17">
        <v>1</v>
      </c>
      <c r="H38" s="18"/>
      <c r="I38" s="17">
        <v>0</v>
      </c>
      <c r="K38" s="17"/>
      <c r="L38" s="18" t="s">
        <v>11</v>
      </c>
      <c r="M38" s="17"/>
      <c r="N38" s="19"/>
      <c r="O38" s="19"/>
      <c r="P38" s="33">
        <f t="shared" si="155"/>
        <v>4</v>
      </c>
      <c r="Q38" s="19"/>
      <c r="R38" s="19"/>
      <c r="S38" s="137">
        <f t="shared" si="156"/>
        <v>3</v>
      </c>
      <c r="V38" s="137" t="str">
        <f t="shared" si="157"/>
        <v/>
      </c>
      <c r="Y38" s="137">
        <f t="shared" si="158"/>
        <v>1</v>
      </c>
      <c r="AB38" s="137">
        <f t="shared" si="159"/>
        <v>2</v>
      </c>
      <c r="AE38" s="137">
        <f t="shared" si="160"/>
        <v>2</v>
      </c>
      <c r="AH38" s="137" t="str">
        <f t="shared" si="161"/>
        <v/>
      </c>
      <c r="AK38" s="137">
        <f t="shared" si="162"/>
        <v>2</v>
      </c>
      <c r="AN38" s="137">
        <f t="shared" si="163"/>
        <v>2</v>
      </c>
      <c r="AQ38" s="137">
        <f t="shared" si="164"/>
        <v>2</v>
      </c>
      <c r="AT38" s="137">
        <f t="shared" si="165"/>
        <v>1</v>
      </c>
      <c r="AW38" s="137">
        <f t="shared" si="166"/>
        <v>1</v>
      </c>
      <c r="AZ38" s="137">
        <f t="shared" si="167"/>
        <v>1</v>
      </c>
      <c r="BC38" s="137">
        <f t="shared" si="168"/>
        <v>2</v>
      </c>
      <c r="BF38" s="137">
        <f t="shared" si="169"/>
        <v>2</v>
      </c>
      <c r="BI38" s="137">
        <f t="shared" si="170"/>
        <v>2</v>
      </c>
      <c r="BL38" s="137">
        <f t="shared" si="171"/>
        <v>1</v>
      </c>
      <c r="BO38" s="137">
        <f t="shared" si="172"/>
        <v>1</v>
      </c>
      <c r="BR38" s="137">
        <f t="shared" si="173"/>
        <v>2</v>
      </c>
      <c r="BU38" s="137">
        <f t="shared" si="174"/>
        <v>1</v>
      </c>
      <c r="BX38" s="137">
        <f t="shared" si="175"/>
        <v>2</v>
      </c>
      <c r="CA38" s="137">
        <f t="shared" si="176"/>
        <v>2</v>
      </c>
      <c r="CD38" s="137">
        <f t="shared" si="177"/>
        <v>3</v>
      </c>
      <c r="CG38" s="137" t="str">
        <f t="shared" si="178"/>
        <v/>
      </c>
      <c r="CJ38" s="137">
        <f t="shared" si="179"/>
        <v>1</v>
      </c>
      <c r="CM38" s="137">
        <f t="shared" si="180"/>
        <v>2</v>
      </c>
      <c r="CP38" s="137">
        <f t="shared" si="181"/>
        <v>2</v>
      </c>
      <c r="CS38" s="137">
        <f t="shared" si="182"/>
        <v>3</v>
      </c>
      <c r="CV38" s="137">
        <f t="shared" si="183"/>
        <v>1</v>
      </c>
      <c r="CY38" s="137" t="str">
        <f t="shared" si="184"/>
        <v/>
      </c>
      <c r="DB38" s="137">
        <f t="shared" si="185"/>
        <v>1</v>
      </c>
      <c r="DE38" s="137">
        <f t="shared" si="186"/>
        <v>1</v>
      </c>
      <c r="DH38" s="137">
        <f t="shared" si="187"/>
        <v>2</v>
      </c>
      <c r="DK38" s="137">
        <f t="shared" si="188"/>
        <v>1</v>
      </c>
      <c r="DN38" s="137">
        <f t="shared" si="189"/>
        <v>1</v>
      </c>
      <c r="DQ38" s="137">
        <f t="shared" si="190"/>
        <v>2</v>
      </c>
      <c r="DT38" s="137" t="str">
        <f t="shared" si="191"/>
        <v/>
      </c>
      <c r="DW38" s="137" t="str">
        <f t="shared" si="192"/>
        <v/>
      </c>
      <c r="DZ38" s="137">
        <f t="shared" si="193"/>
        <v>1</v>
      </c>
      <c r="EC38" s="137">
        <f t="shared" si="194"/>
        <v>2</v>
      </c>
      <c r="EF38" s="137">
        <f t="shared" si="195"/>
        <v>2</v>
      </c>
      <c r="EI38" s="137">
        <f t="shared" si="196"/>
        <v>2</v>
      </c>
      <c r="EL38" s="137">
        <f t="shared" si="197"/>
        <v>1</v>
      </c>
      <c r="EO38" s="137">
        <f t="shared" si="198"/>
        <v>1</v>
      </c>
      <c r="ER38" s="137">
        <f t="shared" si="199"/>
        <v>1</v>
      </c>
      <c r="EU38" s="137">
        <f t="shared" si="200"/>
        <v>3</v>
      </c>
      <c r="EX38" s="137" t="str">
        <f t="shared" si="134"/>
        <v/>
      </c>
      <c r="FA38" s="137" t="str">
        <f t="shared" si="135"/>
        <v/>
      </c>
      <c r="FD38" s="137" t="str">
        <f t="shared" si="136"/>
        <v/>
      </c>
      <c r="FG38" s="137" t="str">
        <f t="shared" si="137"/>
        <v/>
      </c>
      <c r="FJ38" s="137" t="str">
        <f t="shared" si="138"/>
        <v/>
      </c>
      <c r="FM38" s="137" t="str">
        <f t="shared" si="139"/>
        <v/>
      </c>
      <c r="FP38" s="137" t="str">
        <f t="shared" si="140"/>
        <v/>
      </c>
      <c r="FS38" s="137" t="str">
        <f t="shared" si="141"/>
        <v/>
      </c>
      <c r="FV38" s="137" t="str">
        <f t="shared" si="142"/>
        <v/>
      </c>
      <c r="FY38" s="137" t="str">
        <f t="shared" si="143"/>
        <v/>
      </c>
      <c r="GB38" s="137" t="str">
        <f t="shared" si="144"/>
        <v/>
      </c>
      <c r="GE38" s="137" t="str">
        <f t="shared" si="145"/>
        <v/>
      </c>
      <c r="GH38" s="137" t="str">
        <f t="shared" si="146"/>
        <v/>
      </c>
      <c r="GK38" s="137" t="str">
        <f t="shared" si="147"/>
        <v/>
      </c>
      <c r="GN38" s="137" t="str">
        <f t="shared" si="148"/>
        <v/>
      </c>
      <c r="GQ38" s="137" t="str">
        <f t="shared" si="149"/>
        <v/>
      </c>
      <c r="GT38" s="137" t="str">
        <f t="shared" si="150"/>
        <v/>
      </c>
      <c r="GW38" s="137" t="str">
        <f t="shared" si="151"/>
        <v/>
      </c>
      <c r="GZ38" s="137" t="str">
        <f t="shared" si="152"/>
        <v/>
      </c>
      <c r="HC38" s="137" t="str">
        <f t="shared" si="153"/>
        <v/>
      </c>
      <c r="HF38" s="137" t="str">
        <f t="shared" si="154"/>
        <v/>
      </c>
      <c r="HI38" s="152"/>
      <c r="HJ38" s="17">
        <v>1</v>
      </c>
      <c r="HK38" s="18" t="s">
        <v>11</v>
      </c>
      <c r="HL38" s="17">
        <v>0</v>
      </c>
      <c r="HM38" s="199">
        <v>0</v>
      </c>
      <c r="HN38" s="200" t="s">
        <v>11</v>
      </c>
      <c r="HO38" s="199">
        <v>0</v>
      </c>
      <c r="HP38" s="214">
        <v>3</v>
      </c>
      <c r="HQ38" s="215" t="s">
        <v>11</v>
      </c>
      <c r="HR38" s="214">
        <v>1</v>
      </c>
      <c r="HS38" s="229">
        <v>2</v>
      </c>
      <c r="HT38" s="230" t="s">
        <v>11</v>
      </c>
      <c r="HU38" s="229">
        <v>0</v>
      </c>
      <c r="HV38" s="245">
        <v>2</v>
      </c>
      <c r="HW38" s="246" t="s">
        <v>11</v>
      </c>
      <c r="HX38" s="245">
        <v>0</v>
      </c>
      <c r="HY38" s="261">
        <v>1</v>
      </c>
      <c r="HZ38" s="262" t="s">
        <v>11</v>
      </c>
      <c r="IA38" s="261">
        <v>1</v>
      </c>
      <c r="IB38" s="261">
        <v>2</v>
      </c>
      <c r="IC38" s="262" t="s">
        <v>11</v>
      </c>
      <c r="ID38" s="261">
        <v>0</v>
      </c>
      <c r="IE38" s="278">
        <v>3</v>
      </c>
      <c r="IF38" s="279" t="s">
        <v>11</v>
      </c>
      <c r="IG38" s="278">
        <v>0</v>
      </c>
      <c r="IH38" s="278">
        <v>2</v>
      </c>
      <c r="II38" s="279" t="s">
        <v>11</v>
      </c>
      <c r="IJ38" s="278">
        <v>0</v>
      </c>
      <c r="IK38" s="278">
        <v>3</v>
      </c>
      <c r="IL38" s="279" t="s">
        <v>11</v>
      </c>
      <c r="IM38" s="278">
        <v>1</v>
      </c>
      <c r="IN38" s="295">
        <v>2</v>
      </c>
      <c r="IO38" s="296" t="s">
        <v>11</v>
      </c>
      <c r="IP38" s="295">
        <v>1</v>
      </c>
      <c r="IQ38" s="295">
        <v>2</v>
      </c>
      <c r="IR38" s="296" t="s">
        <v>11</v>
      </c>
      <c r="IS38" s="295">
        <v>1</v>
      </c>
      <c r="IT38" s="295">
        <v>3</v>
      </c>
      <c r="IU38" s="296" t="s">
        <v>11</v>
      </c>
      <c r="IV38" s="295">
        <v>0</v>
      </c>
      <c r="IW38" s="295">
        <v>2</v>
      </c>
      <c r="IX38" s="296" t="s">
        <v>11</v>
      </c>
      <c r="IY38" s="295">
        <v>0</v>
      </c>
      <c r="IZ38" s="295">
        <v>4</v>
      </c>
      <c r="JA38" s="296" t="s">
        <v>11</v>
      </c>
      <c r="JB38" s="295">
        <v>0</v>
      </c>
      <c r="JC38" s="295">
        <v>3</v>
      </c>
      <c r="JD38" s="296" t="s">
        <v>11</v>
      </c>
      <c r="JE38" s="295">
        <v>2</v>
      </c>
      <c r="JF38" s="300">
        <v>4</v>
      </c>
      <c r="JG38" s="301" t="s">
        <v>11</v>
      </c>
      <c r="JH38" s="300">
        <v>2</v>
      </c>
      <c r="JI38" s="331">
        <v>2</v>
      </c>
      <c r="JJ38" s="332" t="s">
        <v>11</v>
      </c>
      <c r="JK38" s="331">
        <v>0</v>
      </c>
      <c r="JL38" s="331">
        <v>2</v>
      </c>
      <c r="JM38" s="332" t="s">
        <v>11</v>
      </c>
      <c r="JN38" s="331">
        <v>1</v>
      </c>
      <c r="JO38" s="331">
        <v>2</v>
      </c>
      <c r="JP38" s="332" t="s">
        <v>11</v>
      </c>
      <c r="JQ38" s="331">
        <v>0</v>
      </c>
      <c r="JR38" s="348">
        <v>2</v>
      </c>
      <c r="JS38" s="349" t="s">
        <v>11</v>
      </c>
      <c r="JT38" s="348">
        <v>0</v>
      </c>
      <c r="JU38" s="348">
        <v>1</v>
      </c>
      <c r="JV38" s="349" t="s">
        <v>11</v>
      </c>
      <c r="JW38" s="348">
        <v>0</v>
      </c>
      <c r="JX38" s="348">
        <v>0</v>
      </c>
      <c r="JY38" s="349" t="s">
        <v>11</v>
      </c>
      <c r="JZ38" s="348">
        <v>1</v>
      </c>
      <c r="KA38" s="348">
        <v>3</v>
      </c>
      <c r="KB38" s="349" t="s">
        <v>11</v>
      </c>
      <c r="KC38" s="348">
        <v>1</v>
      </c>
      <c r="KD38" s="316">
        <v>3</v>
      </c>
      <c r="KE38" s="314" t="s">
        <v>11</v>
      </c>
      <c r="KF38" s="316">
        <v>0</v>
      </c>
      <c r="KG38" s="348">
        <v>2</v>
      </c>
      <c r="KH38" s="349" t="s">
        <v>11</v>
      </c>
      <c r="KI38" s="348">
        <v>0</v>
      </c>
      <c r="KJ38" s="348">
        <v>1</v>
      </c>
      <c r="KK38" s="349" t="s">
        <v>11</v>
      </c>
      <c r="KL38" s="348">
        <v>0</v>
      </c>
      <c r="KM38" s="348">
        <v>4</v>
      </c>
      <c r="KN38" s="349" t="s">
        <v>11</v>
      </c>
      <c r="KO38" s="348">
        <v>1</v>
      </c>
      <c r="KP38" s="348">
        <v>2</v>
      </c>
      <c r="KQ38" s="349" t="s">
        <v>11</v>
      </c>
      <c r="KR38" s="348">
        <v>2</v>
      </c>
      <c r="KS38" s="348">
        <v>4</v>
      </c>
      <c r="KT38" s="349" t="s">
        <v>11</v>
      </c>
      <c r="KU38" s="348">
        <v>1</v>
      </c>
      <c r="KV38" s="348">
        <v>3</v>
      </c>
      <c r="KW38" s="349" t="s">
        <v>11</v>
      </c>
      <c r="KX38" s="348">
        <v>1</v>
      </c>
      <c r="KY38" s="348">
        <v>3</v>
      </c>
      <c r="KZ38" s="349" t="s">
        <v>11</v>
      </c>
      <c r="LA38" s="348">
        <v>0</v>
      </c>
      <c r="LB38" s="348">
        <v>3</v>
      </c>
      <c r="LC38" s="349" t="s">
        <v>11</v>
      </c>
      <c r="LD38" s="348">
        <v>1</v>
      </c>
      <c r="LE38" s="375">
        <v>2</v>
      </c>
      <c r="LF38" s="376" t="s">
        <v>11</v>
      </c>
      <c r="LG38" s="375">
        <v>1</v>
      </c>
      <c r="LH38" s="375">
        <v>3</v>
      </c>
      <c r="LI38" s="376" t="s">
        <v>11</v>
      </c>
      <c r="LJ38" s="375">
        <v>0</v>
      </c>
      <c r="LK38" s="375">
        <v>0</v>
      </c>
      <c r="LL38" s="376" t="s">
        <v>11</v>
      </c>
      <c r="LM38" s="375">
        <v>1</v>
      </c>
      <c r="LN38" s="99">
        <v>1</v>
      </c>
      <c r="LO38" s="100" t="s">
        <v>11</v>
      </c>
      <c r="LP38" s="99">
        <v>2</v>
      </c>
      <c r="LQ38" s="375">
        <v>2</v>
      </c>
      <c r="LR38" s="376" t="s">
        <v>11</v>
      </c>
      <c r="LS38" s="375">
        <v>1</v>
      </c>
      <c r="LT38" s="375">
        <v>2</v>
      </c>
      <c r="LU38" s="376" t="s">
        <v>11</v>
      </c>
      <c r="LV38" s="375">
        <v>0</v>
      </c>
      <c r="LW38" s="375">
        <v>3</v>
      </c>
      <c r="LX38" s="376" t="s">
        <v>11</v>
      </c>
      <c r="LY38" s="375">
        <v>0</v>
      </c>
      <c r="LZ38" s="450">
        <v>2</v>
      </c>
      <c r="MA38" s="451" t="s">
        <v>11</v>
      </c>
      <c r="MB38" s="450">
        <v>0</v>
      </c>
      <c r="MC38" s="450">
        <v>3</v>
      </c>
      <c r="MD38" s="451" t="s">
        <v>11</v>
      </c>
      <c r="ME38" s="450">
        <v>1</v>
      </c>
      <c r="MF38" s="470">
        <v>3</v>
      </c>
      <c r="MG38" s="471" t="s">
        <v>11</v>
      </c>
      <c r="MH38" s="470">
        <v>1</v>
      </c>
      <c r="MI38" s="470">
        <v>2</v>
      </c>
      <c r="MJ38" s="471" t="s">
        <v>11</v>
      </c>
      <c r="MK38" s="470">
        <v>1</v>
      </c>
      <c r="ML38" s="470">
        <v>1</v>
      </c>
      <c r="MM38" s="471" t="s">
        <v>11</v>
      </c>
      <c r="MN38" s="470">
        <v>0</v>
      </c>
      <c r="MO38" s="17"/>
      <c r="MP38" s="18"/>
      <c r="MQ38" s="17"/>
      <c r="MR38" s="17"/>
      <c r="MS38" s="18"/>
      <c r="MT38" s="17"/>
      <c r="MU38" s="99"/>
      <c r="MV38" s="100"/>
      <c r="MW38" s="99"/>
      <c r="MX38" s="17"/>
      <c r="MY38" s="18"/>
      <c r="MZ38" s="17"/>
      <c r="NA38" s="17"/>
      <c r="NB38" s="18"/>
      <c r="NC38" s="17"/>
      <c r="ND38" s="17"/>
      <c r="NE38" s="18"/>
      <c r="NF38" s="17"/>
      <c r="NG38" s="17"/>
      <c r="NH38" s="18"/>
      <c r="NI38" s="17"/>
      <c r="NJ38" s="17"/>
      <c r="NK38" s="18"/>
      <c r="NL38" s="17"/>
      <c r="NM38" s="17"/>
      <c r="NN38" s="18"/>
      <c r="NO38" s="17"/>
      <c r="NP38" s="17"/>
      <c r="NQ38" s="18"/>
      <c r="NR38" s="17"/>
      <c r="NS38" s="17"/>
      <c r="NT38" s="18"/>
      <c r="NU38" s="17"/>
      <c r="NV38" s="17"/>
      <c r="NW38" s="18"/>
      <c r="NX38" s="17"/>
      <c r="NY38" s="17"/>
      <c r="NZ38" s="18"/>
      <c r="OA38" s="17"/>
      <c r="OB38" s="17"/>
      <c r="OC38" s="18"/>
      <c r="OD38" s="17"/>
      <c r="OE38" s="17"/>
      <c r="OF38" s="18"/>
      <c r="OG38" s="17"/>
      <c r="OH38" s="17"/>
      <c r="OI38" s="18"/>
      <c r="OJ38" s="17"/>
      <c r="OK38" s="17"/>
      <c r="OL38" s="18"/>
      <c r="OM38" s="17"/>
      <c r="ON38" s="17"/>
      <c r="OO38" s="18"/>
      <c r="OP38" s="17"/>
      <c r="OQ38" s="17"/>
      <c r="OR38" s="18"/>
      <c r="OS38" s="17"/>
      <c r="OT38" s="17"/>
      <c r="OU38" s="18"/>
      <c r="OV38" s="17"/>
      <c r="OW38" s="17"/>
      <c r="OX38" s="18"/>
      <c r="OY38" s="17"/>
    </row>
    <row r="39" spans="1:415" x14ac:dyDescent="0.25">
      <c r="A39" s="58">
        <v>41816</v>
      </c>
      <c r="B39" s="57">
        <v>0.66666666666666663</v>
      </c>
      <c r="C39" s="10" t="s">
        <v>74</v>
      </c>
      <c r="D39" s="10" t="s">
        <v>85</v>
      </c>
      <c r="E39" s="10" t="s">
        <v>11</v>
      </c>
      <c r="F39" s="10" t="s">
        <v>30</v>
      </c>
      <c r="G39" s="17">
        <v>0</v>
      </c>
      <c r="H39" s="18"/>
      <c r="I39" s="17">
        <v>0</v>
      </c>
      <c r="K39" s="17"/>
      <c r="L39" s="18" t="s">
        <v>11</v>
      </c>
      <c r="M39" s="17"/>
      <c r="N39" s="19"/>
      <c r="O39" s="19"/>
      <c r="P39" s="33">
        <f t="shared" si="155"/>
        <v>3</v>
      </c>
      <c r="Q39" s="19"/>
      <c r="R39" s="19"/>
      <c r="S39" s="137" t="str">
        <f t="shared" si="156"/>
        <v/>
      </c>
      <c r="V39" s="137" t="str">
        <f t="shared" si="157"/>
        <v/>
      </c>
      <c r="Y39" s="137" t="str">
        <f t="shared" si="158"/>
        <v/>
      </c>
      <c r="AB39" s="137">
        <f t="shared" si="159"/>
        <v>2</v>
      </c>
      <c r="AE39" s="137">
        <f t="shared" si="160"/>
        <v>3</v>
      </c>
      <c r="AH39" s="137" t="str">
        <f t="shared" si="161"/>
        <v/>
      </c>
      <c r="AK39" s="137" t="str">
        <f t="shared" si="162"/>
        <v/>
      </c>
      <c r="AN39" s="137" t="str">
        <f t="shared" si="163"/>
        <v/>
      </c>
      <c r="AQ39" s="137" t="str">
        <f t="shared" si="164"/>
        <v/>
      </c>
      <c r="AT39" s="137" t="str">
        <f t="shared" si="165"/>
        <v/>
      </c>
      <c r="AW39" s="137" t="str">
        <f t="shared" si="166"/>
        <v/>
      </c>
      <c r="AZ39" s="137" t="str">
        <f t="shared" si="167"/>
        <v/>
      </c>
      <c r="BC39" s="137" t="str">
        <f t="shared" si="168"/>
        <v/>
      </c>
      <c r="BF39" s="137" t="str">
        <f t="shared" si="169"/>
        <v/>
      </c>
      <c r="BI39" s="137" t="str">
        <f t="shared" si="170"/>
        <v/>
      </c>
      <c r="BL39" s="137" t="str">
        <f t="shared" si="171"/>
        <v/>
      </c>
      <c r="BO39" s="137">
        <f t="shared" si="172"/>
        <v>2</v>
      </c>
      <c r="BR39" s="137" t="str">
        <f t="shared" si="173"/>
        <v/>
      </c>
      <c r="BU39" s="137" t="str">
        <f t="shared" si="174"/>
        <v/>
      </c>
      <c r="BX39" s="137" t="str">
        <f t="shared" si="175"/>
        <v/>
      </c>
      <c r="CA39" s="137">
        <f t="shared" si="176"/>
        <v>2</v>
      </c>
      <c r="CD39" s="137" t="str">
        <f t="shared" si="177"/>
        <v/>
      </c>
      <c r="CG39" s="137">
        <f t="shared" si="178"/>
        <v>2</v>
      </c>
      <c r="CJ39" s="137">
        <f t="shared" si="179"/>
        <v>2</v>
      </c>
      <c r="CM39" s="137" t="str">
        <f t="shared" si="180"/>
        <v/>
      </c>
      <c r="CP39" s="137" t="str">
        <f t="shared" si="181"/>
        <v/>
      </c>
      <c r="CS39" s="137" t="str">
        <f t="shared" si="182"/>
        <v/>
      </c>
      <c r="CV39" s="137" t="str">
        <f t="shared" si="183"/>
        <v/>
      </c>
      <c r="CY39" s="137" t="str">
        <f t="shared" si="184"/>
        <v/>
      </c>
      <c r="DB39" s="137" t="str">
        <f t="shared" si="185"/>
        <v/>
      </c>
      <c r="DE39" s="137" t="str">
        <f t="shared" si="186"/>
        <v/>
      </c>
      <c r="DH39" s="137" t="str">
        <f t="shared" si="187"/>
        <v/>
      </c>
      <c r="DK39" s="137">
        <f t="shared" si="188"/>
        <v>2</v>
      </c>
      <c r="DN39" s="137">
        <f t="shared" si="189"/>
        <v>2</v>
      </c>
      <c r="DQ39" s="137" t="str">
        <f t="shared" si="190"/>
        <v/>
      </c>
      <c r="DT39" s="137">
        <f t="shared" si="191"/>
        <v>3</v>
      </c>
      <c r="DW39" s="137" t="str">
        <f t="shared" si="192"/>
        <v/>
      </c>
      <c r="DZ39" s="137" t="str">
        <f t="shared" si="193"/>
        <v/>
      </c>
      <c r="EC39" s="137" t="str">
        <f t="shared" si="194"/>
        <v/>
      </c>
      <c r="EF39" s="137" t="str">
        <f t="shared" si="195"/>
        <v/>
      </c>
      <c r="EI39" s="137" t="str">
        <f t="shared" si="196"/>
        <v/>
      </c>
      <c r="EL39" s="137" t="str">
        <f t="shared" si="197"/>
        <v/>
      </c>
      <c r="EO39" s="137" t="str">
        <f t="shared" si="198"/>
        <v/>
      </c>
      <c r="ER39" s="137">
        <f t="shared" si="199"/>
        <v>3</v>
      </c>
      <c r="EU39" s="137" t="str">
        <f t="shared" si="200"/>
        <v/>
      </c>
      <c r="EX39" s="137" t="str">
        <f t="shared" si="134"/>
        <v/>
      </c>
      <c r="FA39" s="137" t="str">
        <f t="shared" si="135"/>
        <v/>
      </c>
      <c r="FD39" s="137" t="str">
        <f t="shared" si="136"/>
        <v/>
      </c>
      <c r="FG39" s="137" t="str">
        <f t="shared" si="137"/>
        <v/>
      </c>
      <c r="FJ39" s="137" t="str">
        <f t="shared" si="138"/>
        <v/>
      </c>
      <c r="FM39" s="137" t="str">
        <f t="shared" si="139"/>
        <v/>
      </c>
      <c r="FP39" s="137" t="str">
        <f t="shared" si="140"/>
        <v/>
      </c>
      <c r="FS39" s="137" t="str">
        <f t="shared" si="141"/>
        <v/>
      </c>
      <c r="FV39" s="137" t="str">
        <f t="shared" si="142"/>
        <v/>
      </c>
      <c r="FY39" s="137" t="str">
        <f t="shared" si="143"/>
        <v/>
      </c>
      <c r="GB39" s="137" t="str">
        <f t="shared" si="144"/>
        <v/>
      </c>
      <c r="GE39" s="137" t="str">
        <f t="shared" si="145"/>
        <v/>
      </c>
      <c r="GH39" s="137" t="str">
        <f t="shared" si="146"/>
        <v/>
      </c>
      <c r="GK39" s="137" t="str">
        <f t="shared" si="147"/>
        <v/>
      </c>
      <c r="GN39" s="137" t="str">
        <f t="shared" si="148"/>
        <v/>
      </c>
      <c r="GQ39" s="137" t="str">
        <f t="shared" si="149"/>
        <v/>
      </c>
      <c r="GT39" s="137" t="str">
        <f t="shared" si="150"/>
        <v/>
      </c>
      <c r="GW39" s="137" t="str">
        <f t="shared" si="151"/>
        <v/>
      </c>
      <c r="GZ39" s="137" t="str">
        <f t="shared" si="152"/>
        <v/>
      </c>
      <c r="HC39" s="137" t="str">
        <f t="shared" si="153"/>
        <v/>
      </c>
      <c r="HF39" s="137" t="str">
        <f t="shared" si="154"/>
        <v/>
      </c>
      <c r="HI39" s="152"/>
      <c r="HJ39" s="17">
        <v>0</v>
      </c>
      <c r="HK39" s="18" t="s">
        <v>11</v>
      </c>
      <c r="HL39" s="17">
        <v>2</v>
      </c>
      <c r="HM39" s="199">
        <v>0</v>
      </c>
      <c r="HN39" s="200" t="s">
        <v>11</v>
      </c>
      <c r="HO39" s="199">
        <v>2</v>
      </c>
      <c r="HP39" s="214">
        <v>1</v>
      </c>
      <c r="HQ39" s="215" t="s">
        <v>11</v>
      </c>
      <c r="HR39" s="214">
        <v>2</v>
      </c>
      <c r="HS39" s="229">
        <v>1</v>
      </c>
      <c r="HT39" s="230" t="s">
        <v>11</v>
      </c>
      <c r="HU39" s="229">
        <v>1</v>
      </c>
      <c r="HV39" s="245">
        <v>0</v>
      </c>
      <c r="HW39" s="246" t="s">
        <v>11</v>
      </c>
      <c r="HX39" s="245">
        <v>0</v>
      </c>
      <c r="HY39" s="261">
        <v>0</v>
      </c>
      <c r="HZ39" s="262" t="s">
        <v>11</v>
      </c>
      <c r="IA39" s="261">
        <v>1</v>
      </c>
      <c r="IB39" s="261">
        <v>1</v>
      </c>
      <c r="IC39" s="262" t="s">
        <v>11</v>
      </c>
      <c r="ID39" s="261">
        <v>2</v>
      </c>
      <c r="IE39" s="278">
        <v>1</v>
      </c>
      <c r="IF39" s="279" t="s">
        <v>11</v>
      </c>
      <c r="IG39" s="278">
        <v>3</v>
      </c>
      <c r="IH39" s="278">
        <v>1</v>
      </c>
      <c r="II39" s="279" t="s">
        <v>11</v>
      </c>
      <c r="IJ39" s="278">
        <v>3</v>
      </c>
      <c r="IK39" s="278">
        <v>1</v>
      </c>
      <c r="IL39" s="279" t="s">
        <v>11</v>
      </c>
      <c r="IM39" s="278">
        <v>2</v>
      </c>
      <c r="IN39" s="295">
        <v>1</v>
      </c>
      <c r="IO39" s="296" t="s">
        <v>11</v>
      </c>
      <c r="IP39" s="295">
        <v>2</v>
      </c>
      <c r="IQ39" s="295">
        <v>0</v>
      </c>
      <c r="IR39" s="296" t="s">
        <v>11</v>
      </c>
      <c r="IS39" s="295">
        <v>2</v>
      </c>
      <c r="IT39" s="295">
        <v>0</v>
      </c>
      <c r="IU39" s="296" t="s">
        <v>11</v>
      </c>
      <c r="IV39" s="295">
        <v>1</v>
      </c>
      <c r="IW39" s="295">
        <v>1</v>
      </c>
      <c r="IX39" s="296" t="s">
        <v>11</v>
      </c>
      <c r="IY39" s="295">
        <v>3</v>
      </c>
      <c r="IZ39" s="295">
        <v>0</v>
      </c>
      <c r="JA39" s="296" t="s">
        <v>11</v>
      </c>
      <c r="JB39" s="295">
        <v>2</v>
      </c>
      <c r="JC39" s="295">
        <v>1</v>
      </c>
      <c r="JD39" s="296" t="s">
        <v>11</v>
      </c>
      <c r="JE39" s="295">
        <v>2</v>
      </c>
      <c r="JF39" s="300">
        <v>3</v>
      </c>
      <c r="JG39" s="301" t="s">
        <v>11</v>
      </c>
      <c r="JH39" s="300">
        <v>3</v>
      </c>
      <c r="JI39" s="331">
        <v>0</v>
      </c>
      <c r="JJ39" s="332" t="s">
        <v>11</v>
      </c>
      <c r="JK39" s="331">
        <v>2</v>
      </c>
      <c r="JL39" s="331">
        <v>0</v>
      </c>
      <c r="JM39" s="332" t="s">
        <v>11</v>
      </c>
      <c r="JN39" s="331">
        <v>1</v>
      </c>
      <c r="JO39" s="331">
        <v>0</v>
      </c>
      <c r="JP39" s="332" t="s">
        <v>11</v>
      </c>
      <c r="JQ39" s="331">
        <v>2</v>
      </c>
      <c r="JR39" s="348">
        <v>1</v>
      </c>
      <c r="JS39" s="349" t="s">
        <v>11</v>
      </c>
      <c r="JT39" s="348">
        <v>1</v>
      </c>
      <c r="JU39" s="348">
        <v>0</v>
      </c>
      <c r="JV39" s="349" t="s">
        <v>11</v>
      </c>
      <c r="JW39" s="348">
        <v>1</v>
      </c>
      <c r="JX39" s="348">
        <v>1</v>
      </c>
      <c r="JY39" s="349" t="s">
        <v>11</v>
      </c>
      <c r="JZ39" s="348">
        <v>1</v>
      </c>
      <c r="KA39" s="348">
        <v>1</v>
      </c>
      <c r="KB39" s="349" t="s">
        <v>11</v>
      </c>
      <c r="KC39" s="348">
        <v>1</v>
      </c>
      <c r="KD39" s="316">
        <v>1</v>
      </c>
      <c r="KE39" s="314" t="s">
        <v>11</v>
      </c>
      <c r="KF39" s="316">
        <v>2</v>
      </c>
      <c r="KG39" s="348">
        <v>0</v>
      </c>
      <c r="KH39" s="349" t="s">
        <v>11</v>
      </c>
      <c r="KI39" s="348">
        <v>2</v>
      </c>
      <c r="KJ39" s="348">
        <v>1</v>
      </c>
      <c r="KK39" s="349" t="s">
        <v>11</v>
      </c>
      <c r="KL39" s="348">
        <v>3</v>
      </c>
      <c r="KM39" s="348">
        <v>1</v>
      </c>
      <c r="KN39" s="349" t="s">
        <v>11</v>
      </c>
      <c r="KO39" s="348">
        <v>3</v>
      </c>
      <c r="KP39" s="348">
        <v>0</v>
      </c>
      <c r="KQ39" s="349" t="s">
        <v>11</v>
      </c>
      <c r="KR39" s="348">
        <v>1</v>
      </c>
      <c r="KS39" s="348">
        <v>1</v>
      </c>
      <c r="KT39" s="349" t="s">
        <v>11</v>
      </c>
      <c r="KU39" s="348">
        <v>4</v>
      </c>
      <c r="KV39" s="348">
        <v>1</v>
      </c>
      <c r="KW39" s="349" t="s">
        <v>11</v>
      </c>
      <c r="KX39" s="348">
        <v>2</v>
      </c>
      <c r="KY39" s="348">
        <v>1</v>
      </c>
      <c r="KZ39" s="349" t="s">
        <v>11</v>
      </c>
      <c r="LA39" s="348">
        <v>2</v>
      </c>
      <c r="LB39" s="348">
        <v>2</v>
      </c>
      <c r="LC39" s="349" t="s">
        <v>11</v>
      </c>
      <c r="LD39" s="348">
        <v>2</v>
      </c>
      <c r="LE39" s="375">
        <v>1</v>
      </c>
      <c r="LF39" s="376" t="s">
        <v>11</v>
      </c>
      <c r="LG39" s="375">
        <v>1</v>
      </c>
      <c r="LH39" s="375">
        <v>1</v>
      </c>
      <c r="LI39" s="376" t="s">
        <v>11</v>
      </c>
      <c r="LJ39" s="375">
        <v>2</v>
      </c>
      <c r="LK39" s="375">
        <v>0</v>
      </c>
      <c r="LL39" s="376" t="s">
        <v>11</v>
      </c>
      <c r="LM39" s="375">
        <v>0</v>
      </c>
      <c r="LN39" s="99">
        <v>1</v>
      </c>
      <c r="LO39" s="100" t="s">
        <v>11</v>
      </c>
      <c r="LP39" s="99">
        <v>3</v>
      </c>
      <c r="LQ39" s="375">
        <v>0</v>
      </c>
      <c r="LR39" s="376" t="s">
        <v>11</v>
      </c>
      <c r="LS39" s="375">
        <v>1</v>
      </c>
      <c r="LT39" s="375">
        <v>0</v>
      </c>
      <c r="LU39" s="376" t="s">
        <v>11</v>
      </c>
      <c r="LV39" s="375">
        <v>4</v>
      </c>
      <c r="LW39" s="375">
        <v>1</v>
      </c>
      <c r="LX39" s="376" t="s">
        <v>11</v>
      </c>
      <c r="LY39" s="375">
        <v>3</v>
      </c>
      <c r="LZ39" s="450">
        <v>0</v>
      </c>
      <c r="MA39" s="451" t="s">
        <v>11</v>
      </c>
      <c r="MB39" s="450">
        <v>2</v>
      </c>
      <c r="MC39" s="450">
        <v>1</v>
      </c>
      <c r="MD39" s="451" t="s">
        <v>11</v>
      </c>
      <c r="ME39" s="450">
        <v>2</v>
      </c>
      <c r="MF39" s="470">
        <v>0</v>
      </c>
      <c r="MG39" s="471" t="s">
        <v>11</v>
      </c>
      <c r="MH39" s="470">
        <v>2</v>
      </c>
      <c r="MI39" s="470">
        <v>0</v>
      </c>
      <c r="MJ39" s="471" t="s">
        <v>11</v>
      </c>
      <c r="MK39" s="470">
        <v>0</v>
      </c>
      <c r="ML39" s="470">
        <v>1</v>
      </c>
      <c r="MM39" s="471" t="s">
        <v>11</v>
      </c>
      <c r="MN39" s="470">
        <v>2</v>
      </c>
      <c r="MO39" s="17"/>
      <c r="MP39" s="18"/>
      <c r="MQ39" s="17"/>
      <c r="MR39" s="17"/>
      <c r="MS39" s="18"/>
      <c r="MT39" s="17"/>
      <c r="MU39" s="99"/>
      <c r="MV39" s="100"/>
      <c r="MW39" s="99"/>
      <c r="MX39" s="17"/>
      <c r="MY39" s="18"/>
      <c r="MZ39" s="17"/>
      <c r="NA39" s="17"/>
      <c r="NB39" s="18"/>
      <c r="NC39" s="17"/>
      <c r="ND39" s="17"/>
      <c r="NE39" s="18"/>
      <c r="NF39" s="17"/>
      <c r="NG39" s="17"/>
      <c r="NH39" s="18"/>
      <c r="NI39" s="17"/>
      <c r="NJ39" s="17"/>
      <c r="NK39" s="18"/>
      <c r="NL39" s="17"/>
      <c r="NM39" s="17"/>
      <c r="NN39" s="18"/>
      <c r="NO39" s="17"/>
      <c r="NP39" s="17"/>
      <c r="NQ39" s="18"/>
      <c r="NR39" s="17"/>
      <c r="NS39" s="17"/>
      <c r="NT39" s="18"/>
      <c r="NU39" s="17"/>
      <c r="NV39" s="17"/>
      <c r="NW39" s="18"/>
      <c r="NX39" s="17"/>
      <c r="NY39" s="17"/>
      <c r="NZ39" s="18"/>
      <c r="OA39" s="17"/>
      <c r="OB39" s="17"/>
      <c r="OC39" s="18"/>
      <c r="OD39" s="17"/>
      <c r="OE39" s="17"/>
      <c r="OF39" s="18"/>
      <c r="OG39" s="17"/>
      <c r="OH39" s="17"/>
      <c r="OI39" s="18"/>
      <c r="OJ39" s="17"/>
      <c r="OK39" s="17"/>
      <c r="OL39" s="18"/>
      <c r="OM39" s="17"/>
      <c r="ON39" s="17"/>
      <c r="OO39" s="18"/>
      <c r="OP39" s="17"/>
      <c r="OQ39" s="17"/>
      <c r="OR39" s="18"/>
      <c r="OS39" s="17"/>
      <c r="OT39" s="17"/>
      <c r="OU39" s="18"/>
      <c r="OV39" s="17"/>
      <c r="OW39" s="17"/>
      <c r="OX39" s="18"/>
      <c r="OY39" s="17"/>
    </row>
    <row r="40" spans="1:415" x14ac:dyDescent="0.25">
      <c r="A40" s="58">
        <v>41816</v>
      </c>
      <c r="B40" s="57">
        <v>0.66666666666666663</v>
      </c>
      <c r="C40" s="10" t="s">
        <v>80</v>
      </c>
      <c r="D40" s="10" t="s">
        <v>20</v>
      </c>
      <c r="E40" s="10" t="s">
        <v>11</v>
      </c>
      <c r="F40" s="10" t="s">
        <v>84</v>
      </c>
      <c r="G40" s="17">
        <v>0</v>
      </c>
      <c r="H40" s="18"/>
      <c r="I40" s="17">
        <v>2</v>
      </c>
      <c r="K40" s="17"/>
      <c r="L40" s="18" t="s">
        <v>11</v>
      </c>
      <c r="M40" s="17"/>
      <c r="N40" s="19"/>
      <c r="O40" s="19"/>
      <c r="P40" s="33">
        <f t="shared" si="155"/>
        <v>8</v>
      </c>
      <c r="Q40" s="19"/>
      <c r="R40" s="19"/>
      <c r="S40" s="137" t="str">
        <f t="shared" si="156"/>
        <v/>
      </c>
      <c r="V40" s="137" t="str">
        <f t="shared" si="157"/>
        <v/>
      </c>
      <c r="Y40" s="137" t="str">
        <f t="shared" si="158"/>
        <v/>
      </c>
      <c r="AB40" s="137" t="str">
        <f t="shared" si="159"/>
        <v/>
      </c>
      <c r="AE40" s="137">
        <f t="shared" si="160"/>
        <v>1</v>
      </c>
      <c r="AH40" s="137">
        <f t="shared" si="161"/>
        <v>3</v>
      </c>
      <c r="AK40" s="137" t="str">
        <f t="shared" si="162"/>
        <v/>
      </c>
      <c r="AN40" s="137" t="str">
        <f t="shared" si="163"/>
        <v/>
      </c>
      <c r="AQ40" s="137">
        <f t="shared" si="164"/>
        <v>3</v>
      </c>
      <c r="AT40" s="137" t="str">
        <f t="shared" si="165"/>
        <v/>
      </c>
      <c r="AW40" s="137" t="str">
        <f t="shared" si="166"/>
        <v/>
      </c>
      <c r="AZ40" s="137" t="str">
        <f t="shared" si="167"/>
        <v/>
      </c>
      <c r="BC40" s="137" t="str">
        <f t="shared" si="168"/>
        <v/>
      </c>
      <c r="BF40" s="137" t="str">
        <f t="shared" si="169"/>
        <v/>
      </c>
      <c r="BI40" s="137" t="str">
        <f t="shared" si="170"/>
        <v/>
      </c>
      <c r="BL40" s="137">
        <f t="shared" si="171"/>
        <v>3</v>
      </c>
      <c r="BO40" s="137" t="str">
        <f t="shared" si="172"/>
        <v/>
      </c>
      <c r="BR40" s="137" t="str">
        <f t="shared" si="173"/>
        <v/>
      </c>
      <c r="BU40" s="137">
        <f t="shared" si="174"/>
        <v>2</v>
      </c>
      <c r="BX40" s="137" t="str">
        <f t="shared" si="175"/>
        <v/>
      </c>
      <c r="CA40" s="137">
        <f t="shared" si="176"/>
        <v>2</v>
      </c>
      <c r="CD40" s="137" t="str">
        <f t="shared" si="177"/>
        <v/>
      </c>
      <c r="CG40" s="137">
        <f t="shared" si="178"/>
        <v>3</v>
      </c>
      <c r="CJ40" s="137">
        <f t="shared" si="179"/>
        <v>2</v>
      </c>
      <c r="CM40" s="137" t="str">
        <f t="shared" si="180"/>
        <v/>
      </c>
      <c r="CP40" s="137" t="str">
        <f t="shared" si="181"/>
        <v/>
      </c>
      <c r="CS40" s="137" t="str">
        <f t="shared" si="182"/>
        <v/>
      </c>
      <c r="CV40" s="137" t="str">
        <f t="shared" si="183"/>
        <v/>
      </c>
      <c r="CY40" s="137" t="str">
        <f t="shared" si="184"/>
        <v/>
      </c>
      <c r="DB40" s="137" t="str">
        <f t="shared" si="185"/>
        <v/>
      </c>
      <c r="DE40" s="137" t="str">
        <f t="shared" si="186"/>
        <v/>
      </c>
      <c r="DH40" s="137" t="str">
        <f t="shared" si="187"/>
        <v/>
      </c>
      <c r="DK40" s="137" t="str">
        <f t="shared" si="188"/>
        <v/>
      </c>
      <c r="DN40" s="137" t="str">
        <f t="shared" si="189"/>
        <v/>
      </c>
      <c r="DQ40" s="137">
        <f t="shared" si="190"/>
        <v>3</v>
      </c>
      <c r="DT40" s="137" t="str">
        <f t="shared" si="191"/>
        <v/>
      </c>
      <c r="DW40" s="137" t="str">
        <f t="shared" si="192"/>
        <v/>
      </c>
      <c r="DZ40" s="137">
        <f t="shared" si="193"/>
        <v>3</v>
      </c>
      <c r="EC40" s="137" t="str">
        <f t="shared" si="194"/>
        <v/>
      </c>
      <c r="EF40" s="137">
        <f t="shared" si="195"/>
        <v>3</v>
      </c>
      <c r="EI40" s="137">
        <f t="shared" si="196"/>
        <v>2</v>
      </c>
      <c r="EL40" s="137" t="str">
        <f t="shared" si="197"/>
        <v/>
      </c>
      <c r="EO40" s="137">
        <f t="shared" si="198"/>
        <v>3</v>
      </c>
      <c r="ER40" s="137" t="str">
        <f t="shared" si="199"/>
        <v/>
      </c>
      <c r="EU40" s="137">
        <f t="shared" si="200"/>
        <v>2</v>
      </c>
      <c r="EX40" s="137" t="str">
        <f t="shared" si="134"/>
        <v/>
      </c>
      <c r="FA40" s="137" t="str">
        <f t="shared" si="135"/>
        <v/>
      </c>
      <c r="FD40" s="137" t="str">
        <f t="shared" si="136"/>
        <v/>
      </c>
      <c r="FG40" s="137" t="str">
        <f t="shared" si="137"/>
        <v/>
      </c>
      <c r="FJ40" s="137" t="str">
        <f t="shared" si="138"/>
        <v/>
      </c>
      <c r="FM40" s="137" t="str">
        <f t="shared" si="139"/>
        <v/>
      </c>
      <c r="FP40" s="137" t="str">
        <f t="shared" si="140"/>
        <v/>
      </c>
      <c r="FS40" s="137" t="str">
        <f t="shared" si="141"/>
        <v/>
      </c>
      <c r="FV40" s="137" t="str">
        <f t="shared" si="142"/>
        <v/>
      </c>
      <c r="FY40" s="137" t="str">
        <f t="shared" si="143"/>
        <v/>
      </c>
      <c r="GB40" s="137" t="str">
        <f t="shared" si="144"/>
        <v/>
      </c>
      <c r="GE40" s="137" t="str">
        <f t="shared" si="145"/>
        <v/>
      </c>
      <c r="GH40" s="137" t="str">
        <f t="shared" si="146"/>
        <v/>
      </c>
      <c r="GK40" s="137" t="str">
        <f t="shared" si="147"/>
        <v/>
      </c>
      <c r="GN40" s="137" t="str">
        <f t="shared" si="148"/>
        <v/>
      </c>
      <c r="GQ40" s="137" t="str">
        <f t="shared" si="149"/>
        <v/>
      </c>
      <c r="GT40" s="137" t="str">
        <f t="shared" si="150"/>
        <v/>
      </c>
      <c r="GW40" s="137" t="str">
        <f t="shared" si="151"/>
        <v/>
      </c>
      <c r="GZ40" s="137" t="str">
        <f t="shared" si="152"/>
        <v/>
      </c>
      <c r="HC40" s="137" t="str">
        <f t="shared" si="153"/>
        <v/>
      </c>
      <c r="HF40" s="137" t="str">
        <f t="shared" si="154"/>
        <v/>
      </c>
      <c r="HI40" s="152"/>
      <c r="HJ40" s="17">
        <v>0</v>
      </c>
      <c r="HK40" s="18" t="s">
        <v>11</v>
      </c>
      <c r="HL40" s="17">
        <v>0</v>
      </c>
      <c r="HM40" s="199">
        <v>2</v>
      </c>
      <c r="HN40" s="200" t="s">
        <v>11</v>
      </c>
      <c r="HO40" s="199">
        <v>2</v>
      </c>
      <c r="HP40" s="214">
        <v>2</v>
      </c>
      <c r="HQ40" s="215" t="s">
        <v>11</v>
      </c>
      <c r="HR40" s="214">
        <v>2</v>
      </c>
      <c r="HS40" s="229">
        <v>1</v>
      </c>
      <c r="HT40" s="230" t="s">
        <v>11</v>
      </c>
      <c r="HU40" s="229">
        <v>1</v>
      </c>
      <c r="HV40" s="245">
        <v>1</v>
      </c>
      <c r="HW40" s="246" t="s">
        <v>11</v>
      </c>
      <c r="HX40" s="245">
        <v>3</v>
      </c>
      <c r="HY40" s="261">
        <v>0</v>
      </c>
      <c r="HZ40" s="262" t="s">
        <v>11</v>
      </c>
      <c r="IA40" s="261">
        <v>2</v>
      </c>
      <c r="IB40" s="261">
        <v>1</v>
      </c>
      <c r="IC40" s="262" t="s">
        <v>11</v>
      </c>
      <c r="ID40" s="261">
        <v>0</v>
      </c>
      <c r="IE40" s="278">
        <v>2</v>
      </c>
      <c r="IF40" s="279" t="s">
        <v>11</v>
      </c>
      <c r="IG40" s="278">
        <v>0</v>
      </c>
      <c r="IH40" s="278">
        <v>0</v>
      </c>
      <c r="II40" s="279" t="s">
        <v>11</v>
      </c>
      <c r="IJ40" s="278">
        <v>2</v>
      </c>
      <c r="IK40" s="278">
        <v>2</v>
      </c>
      <c r="IL40" s="279" t="s">
        <v>11</v>
      </c>
      <c r="IM40" s="278">
        <v>2</v>
      </c>
      <c r="IN40" s="295">
        <v>1</v>
      </c>
      <c r="IO40" s="296" t="s">
        <v>11</v>
      </c>
      <c r="IP40" s="295">
        <v>0</v>
      </c>
      <c r="IQ40" s="295">
        <v>1</v>
      </c>
      <c r="IR40" s="296" t="s">
        <v>11</v>
      </c>
      <c r="IS40" s="295">
        <v>1</v>
      </c>
      <c r="IT40" s="295">
        <v>1</v>
      </c>
      <c r="IU40" s="296" t="s">
        <v>11</v>
      </c>
      <c r="IV40" s="295">
        <v>1</v>
      </c>
      <c r="IW40" s="295">
        <v>2</v>
      </c>
      <c r="IX40" s="296" t="s">
        <v>11</v>
      </c>
      <c r="IY40" s="295">
        <v>2</v>
      </c>
      <c r="IZ40" s="295">
        <v>2</v>
      </c>
      <c r="JA40" s="296" t="s">
        <v>11</v>
      </c>
      <c r="JB40" s="295">
        <v>0</v>
      </c>
      <c r="JC40" s="295">
        <v>0</v>
      </c>
      <c r="JD40" s="296" t="s">
        <v>11</v>
      </c>
      <c r="JE40" s="295">
        <v>2</v>
      </c>
      <c r="JF40" s="300">
        <v>3</v>
      </c>
      <c r="JG40" s="301" t="s">
        <v>11</v>
      </c>
      <c r="JH40" s="300">
        <v>0</v>
      </c>
      <c r="JI40" s="331">
        <v>1</v>
      </c>
      <c r="JJ40" s="332" t="s">
        <v>11</v>
      </c>
      <c r="JK40" s="331">
        <v>1</v>
      </c>
      <c r="JL40" s="331">
        <v>1</v>
      </c>
      <c r="JM40" s="332" t="s">
        <v>11</v>
      </c>
      <c r="JN40" s="331">
        <v>2</v>
      </c>
      <c r="JO40" s="331">
        <v>1</v>
      </c>
      <c r="JP40" s="332" t="s">
        <v>11</v>
      </c>
      <c r="JQ40" s="331">
        <v>1</v>
      </c>
      <c r="JR40" s="348">
        <v>1</v>
      </c>
      <c r="JS40" s="349" t="s">
        <v>11</v>
      </c>
      <c r="JT40" s="348">
        <v>2</v>
      </c>
      <c r="JU40" s="348">
        <v>2</v>
      </c>
      <c r="JV40" s="349" t="s">
        <v>11</v>
      </c>
      <c r="JW40" s="348">
        <v>0</v>
      </c>
      <c r="JX40" s="348">
        <v>0</v>
      </c>
      <c r="JY40" s="349" t="s">
        <v>11</v>
      </c>
      <c r="JZ40" s="348">
        <v>2</v>
      </c>
      <c r="KA40" s="348">
        <v>1</v>
      </c>
      <c r="KB40" s="349" t="s">
        <v>11</v>
      </c>
      <c r="KC40" s="348">
        <v>2</v>
      </c>
      <c r="KD40" s="316">
        <v>0</v>
      </c>
      <c r="KE40" s="314" t="s">
        <v>11</v>
      </c>
      <c r="KF40" s="316">
        <v>0</v>
      </c>
      <c r="KG40" s="348">
        <v>1</v>
      </c>
      <c r="KH40" s="349" t="s">
        <v>11</v>
      </c>
      <c r="KI40" s="348">
        <v>0</v>
      </c>
      <c r="KJ40" s="348">
        <v>1</v>
      </c>
      <c r="KK40" s="349" t="s">
        <v>11</v>
      </c>
      <c r="KL40" s="348">
        <v>1</v>
      </c>
      <c r="KM40" s="348">
        <v>0</v>
      </c>
      <c r="KN40" s="349" t="s">
        <v>11</v>
      </c>
      <c r="KO40" s="348">
        <v>0</v>
      </c>
      <c r="KP40" s="348">
        <v>2</v>
      </c>
      <c r="KQ40" s="349" t="s">
        <v>11</v>
      </c>
      <c r="KR40" s="348">
        <v>0</v>
      </c>
      <c r="KS40" s="348">
        <v>0</v>
      </c>
      <c r="KT40" s="349" t="s">
        <v>11</v>
      </c>
      <c r="KU40" s="348">
        <v>0</v>
      </c>
      <c r="KV40" s="348">
        <v>1</v>
      </c>
      <c r="KW40" s="349" t="s">
        <v>11</v>
      </c>
      <c r="KX40" s="348">
        <v>1</v>
      </c>
      <c r="KY40" s="348">
        <v>2</v>
      </c>
      <c r="KZ40" s="349" t="s">
        <v>11</v>
      </c>
      <c r="LA40" s="348">
        <v>0</v>
      </c>
      <c r="LB40" s="348">
        <v>1</v>
      </c>
      <c r="LC40" s="349" t="s">
        <v>11</v>
      </c>
      <c r="LD40" s="348">
        <v>1</v>
      </c>
      <c r="LE40" s="375">
        <v>2</v>
      </c>
      <c r="LF40" s="376" t="s">
        <v>11</v>
      </c>
      <c r="LG40" s="375">
        <v>2</v>
      </c>
      <c r="LH40" s="375">
        <v>0</v>
      </c>
      <c r="LI40" s="376" t="s">
        <v>11</v>
      </c>
      <c r="LJ40" s="375">
        <v>2</v>
      </c>
      <c r="LK40" s="375">
        <v>1</v>
      </c>
      <c r="LL40" s="376" t="s">
        <v>11</v>
      </c>
      <c r="LM40" s="375">
        <v>1</v>
      </c>
      <c r="LN40" s="99">
        <v>1</v>
      </c>
      <c r="LO40" s="100" t="s">
        <v>11</v>
      </c>
      <c r="LP40" s="99">
        <v>0</v>
      </c>
      <c r="LQ40" s="375">
        <v>0</v>
      </c>
      <c r="LR40" s="376" t="s">
        <v>11</v>
      </c>
      <c r="LS40" s="375">
        <v>2</v>
      </c>
      <c r="LT40" s="375">
        <v>1</v>
      </c>
      <c r="LU40" s="376" t="s">
        <v>11</v>
      </c>
      <c r="LV40" s="375">
        <v>0</v>
      </c>
      <c r="LW40" s="375">
        <v>0</v>
      </c>
      <c r="LX40" s="376" t="s">
        <v>11</v>
      </c>
      <c r="LY40" s="375">
        <v>2</v>
      </c>
      <c r="LZ40" s="450">
        <v>0</v>
      </c>
      <c r="MA40" s="451" t="s">
        <v>11</v>
      </c>
      <c r="MB40" s="450">
        <v>1</v>
      </c>
      <c r="MC40" s="450">
        <v>1</v>
      </c>
      <c r="MD40" s="451" t="s">
        <v>11</v>
      </c>
      <c r="ME40" s="450">
        <v>1</v>
      </c>
      <c r="MF40" s="470">
        <v>0</v>
      </c>
      <c r="MG40" s="471" t="s">
        <v>11</v>
      </c>
      <c r="MH40" s="470">
        <v>2</v>
      </c>
      <c r="MI40" s="470">
        <v>0</v>
      </c>
      <c r="MJ40" s="471" t="s">
        <v>11</v>
      </c>
      <c r="MK40" s="470">
        <v>0</v>
      </c>
      <c r="ML40" s="470">
        <v>0</v>
      </c>
      <c r="MM40" s="471" t="s">
        <v>11</v>
      </c>
      <c r="MN40" s="470">
        <v>3</v>
      </c>
      <c r="MO40" s="17"/>
      <c r="MP40" s="18"/>
      <c r="MQ40" s="17"/>
      <c r="MR40" s="17"/>
      <c r="MS40" s="18"/>
      <c r="MT40" s="17"/>
      <c r="MU40" s="99"/>
      <c r="MV40" s="100"/>
      <c r="MW40" s="99"/>
      <c r="MX40" s="17"/>
      <c r="MY40" s="18"/>
      <c r="MZ40" s="17"/>
      <c r="NA40" s="17"/>
      <c r="NB40" s="18"/>
      <c r="NC40" s="17"/>
      <c r="ND40" s="17"/>
      <c r="NE40" s="18"/>
      <c r="NF40" s="17"/>
      <c r="NG40" s="17"/>
      <c r="NH40" s="18"/>
      <c r="NI40" s="17"/>
      <c r="NJ40" s="17"/>
      <c r="NK40" s="18"/>
      <c r="NL40" s="17"/>
      <c r="NM40" s="17"/>
      <c r="NN40" s="18"/>
      <c r="NO40" s="17"/>
      <c r="NP40" s="17"/>
      <c r="NQ40" s="18"/>
      <c r="NR40" s="17"/>
      <c r="NS40" s="17"/>
      <c r="NT40" s="18"/>
      <c r="NU40" s="17"/>
      <c r="NV40" s="17"/>
      <c r="NW40" s="18"/>
      <c r="NX40" s="17"/>
      <c r="NY40" s="17"/>
      <c r="NZ40" s="18"/>
      <c r="OA40" s="17"/>
      <c r="OB40" s="17"/>
      <c r="OC40" s="18"/>
      <c r="OD40" s="17"/>
      <c r="OE40" s="17"/>
      <c r="OF40" s="18"/>
      <c r="OG40" s="17"/>
      <c r="OH40" s="17"/>
      <c r="OI40" s="18"/>
      <c r="OJ40" s="17"/>
      <c r="OK40" s="17"/>
      <c r="OL40" s="18"/>
      <c r="OM40" s="17"/>
      <c r="ON40" s="17"/>
      <c r="OO40" s="18"/>
      <c r="OP40" s="17"/>
      <c r="OQ40" s="17"/>
      <c r="OR40" s="18"/>
      <c r="OS40" s="17"/>
      <c r="OT40" s="17"/>
      <c r="OU40" s="18"/>
      <c r="OV40" s="17"/>
      <c r="OW40" s="17"/>
      <c r="OX40" s="18"/>
      <c r="OY40" s="17"/>
    </row>
    <row r="41" spans="1:415" x14ac:dyDescent="0.25">
      <c r="A41" s="168"/>
      <c r="B41" s="16"/>
      <c r="F41" s="21"/>
      <c r="G41" s="22"/>
      <c r="H41" s="22"/>
      <c r="I41" s="22"/>
      <c r="K41" s="22"/>
      <c r="L41" s="22"/>
      <c r="M41" s="22"/>
      <c r="N41" s="22"/>
      <c r="O41" s="22"/>
      <c r="P41" s="22"/>
      <c r="Q41" s="22"/>
      <c r="R41" s="22"/>
      <c r="S41" s="155"/>
      <c r="V41" s="155"/>
      <c r="Y41" s="155"/>
      <c r="AB41" s="155"/>
      <c r="AE41" s="155"/>
      <c r="AH41" s="155"/>
      <c r="AK41" s="155"/>
      <c r="AN41" s="155"/>
      <c r="AQ41" s="155"/>
      <c r="AT41" s="155"/>
      <c r="AW41" s="155"/>
      <c r="AZ41" s="155"/>
      <c r="BC41" s="155"/>
      <c r="BF41" s="155"/>
      <c r="BI41" s="155"/>
      <c r="BL41" s="155"/>
      <c r="BO41" s="155"/>
      <c r="BR41" s="155"/>
      <c r="BU41" s="155"/>
      <c r="BX41" s="155"/>
      <c r="CA41" s="155"/>
      <c r="CD41" s="155"/>
      <c r="CG41" s="155"/>
      <c r="CJ41" s="155"/>
      <c r="CM41" s="155"/>
      <c r="CP41" s="155"/>
      <c r="CS41" s="155"/>
      <c r="CV41" s="155"/>
      <c r="CY41" s="155"/>
      <c r="DB41" s="155"/>
      <c r="DE41" s="155"/>
      <c r="DH41" s="155"/>
      <c r="DK41" s="155"/>
      <c r="DN41" s="155"/>
      <c r="DQ41" s="155"/>
      <c r="DT41" s="155"/>
      <c r="DW41" s="155"/>
      <c r="DZ41" s="155"/>
      <c r="EC41" s="155"/>
      <c r="EF41" s="155"/>
      <c r="EI41" s="155"/>
      <c r="EL41" s="155"/>
      <c r="EO41" s="155"/>
      <c r="ER41" s="155"/>
      <c r="EU41" s="155"/>
      <c r="EX41" s="155"/>
      <c r="FA41" s="155"/>
      <c r="FD41" s="155"/>
      <c r="FG41" s="155"/>
      <c r="FJ41" s="155"/>
      <c r="FM41" s="155"/>
      <c r="FP41" s="155"/>
      <c r="FS41" s="155"/>
      <c r="FV41" s="155"/>
      <c r="FY41" s="155"/>
      <c r="GB41" s="155"/>
      <c r="GE41" s="155"/>
      <c r="GH41" s="155"/>
      <c r="GK41" s="155"/>
      <c r="GN41" s="155"/>
      <c r="GQ41" s="155"/>
      <c r="GT41" s="155"/>
      <c r="GW41" s="155"/>
      <c r="GZ41" s="155"/>
      <c r="HC41" s="155"/>
      <c r="HF41" s="155"/>
      <c r="HI41" s="152"/>
      <c r="HJ41" s="22"/>
      <c r="HK41" s="22"/>
      <c r="HL41" s="22"/>
      <c r="HM41" s="201"/>
      <c r="HN41" s="201"/>
      <c r="HO41" s="201"/>
      <c r="HP41" s="216"/>
      <c r="HQ41" s="216"/>
      <c r="HR41" s="216"/>
      <c r="HS41" s="231"/>
      <c r="HT41" s="231"/>
      <c r="HU41" s="231"/>
      <c r="HV41" s="247"/>
      <c r="HW41" s="247"/>
      <c r="HX41" s="247"/>
      <c r="HY41" s="263"/>
      <c r="HZ41" s="263"/>
      <c r="IA41" s="263"/>
      <c r="IB41" s="263"/>
      <c r="IC41" s="263"/>
      <c r="ID41" s="263"/>
      <c r="IE41" s="280"/>
      <c r="IF41" s="280"/>
      <c r="IG41" s="280"/>
      <c r="IH41" s="280"/>
      <c r="II41" s="280"/>
      <c r="IJ41" s="280"/>
      <c r="IK41" s="280"/>
      <c r="IL41" s="280"/>
      <c r="IM41" s="280"/>
      <c r="IN41" s="297"/>
      <c r="IO41" s="297"/>
      <c r="IP41" s="297"/>
      <c r="IQ41" s="297"/>
      <c r="IR41" s="297"/>
      <c r="IS41" s="297"/>
      <c r="IT41" s="297"/>
      <c r="IU41" s="297"/>
      <c r="IV41" s="297"/>
      <c r="IW41" s="297"/>
      <c r="IX41" s="297"/>
      <c r="IY41" s="297"/>
      <c r="IZ41" s="297"/>
      <c r="JA41" s="297"/>
      <c r="JB41" s="297"/>
      <c r="JC41" s="297"/>
      <c r="JD41" s="297"/>
      <c r="JE41" s="297"/>
      <c r="JF41" s="302"/>
      <c r="JG41" s="302"/>
      <c r="JH41" s="302"/>
      <c r="JI41" s="333"/>
      <c r="JJ41" s="333"/>
      <c r="JK41" s="333"/>
      <c r="JL41" s="333"/>
      <c r="JM41" s="333"/>
      <c r="JN41" s="333"/>
      <c r="JO41" s="333"/>
      <c r="JP41" s="333"/>
      <c r="JQ41" s="333"/>
      <c r="JR41" s="350"/>
      <c r="JS41" s="350"/>
      <c r="JT41" s="350"/>
      <c r="JU41" s="350"/>
      <c r="JV41" s="350"/>
      <c r="JW41" s="350"/>
      <c r="JX41" s="350"/>
      <c r="JY41" s="350"/>
      <c r="JZ41" s="350"/>
      <c r="KA41" s="350"/>
      <c r="KB41" s="350"/>
      <c r="KC41" s="350"/>
      <c r="KD41" s="319"/>
      <c r="KE41" s="319"/>
      <c r="KF41" s="319"/>
      <c r="KG41" s="350"/>
      <c r="KH41" s="350"/>
      <c r="KI41" s="350"/>
      <c r="KJ41" s="350"/>
      <c r="KK41" s="350"/>
      <c r="KL41" s="350"/>
      <c r="KM41" s="350"/>
      <c r="KN41" s="350"/>
      <c r="KO41" s="350"/>
      <c r="KP41" s="350"/>
      <c r="KQ41" s="350"/>
      <c r="KR41" s="350"/>
      <c r="KS41" s="350"/>
      <c r="KT41" s="350"/>
      <c r="KU41" s="350"/>
      <c r="KV41" s="350"/>
      <c r="KW41" s="350"/>
      <c r="KX41" s="350"/>
      <c r="KY41" s="350"/>
      <c r="KZ41" s="350"/>
      <c r="LA41" s="350"/>
      <c r="LB41" s="350"/>
      <c r="LC41" s="350"/>
      <c r="LD41" s="350"/>
      <c r="LE41" s="377"/>
      <c r="LF41" s="377"/>
      <c r="LG41" s="377"/>
      <c r="LH41" s="377"/>
      <c r="LI41" s="377"/>
      <c r="LJ41" s="377"/>
      <c r="LK41" s="377"/>
      <c r="LL41" s="377"/>
      <c r="LM41" s="377"/>
      <c r="LN41" s="101"/>
      <c r="LO41" s="101"/>
      <c r="LP41" s="101"/>
      <c r="LQ41" s="377"/>
      <c r="LR41" s="377"/>
      <c r="LS41" s="377"/>
      <c r="LT41" s="377"/>
      <c r="LU41" s="377"/>
      <c r="LV41" s="377"/>
      <c r="LW41" s="377"/>
      <c r="LX41" s="377"/>
      <c r="LY41" s="377"/>
      <c r="LZ41" s="452"/>
      <c r="MA41" s="452"/>
      <c r="MB41" s="452"/>
      <c r="MC41" s="452"/>
      <c r="MD41" s="452"/>
      <c r="ME41" s="452"/>
      <c r="MF41" s="472"/>
      <c r="MG41" s="472"/>
      <c r="MH41" s="472"/>
      <c r="MI41" s="472"/>
      <c r="MJ41" s="472"/>
      <c r="MK41" s="472"/>
      <c r="ML41" s="472"/>
      <c r="MM41" s="472"/>
      <c r="MN41" s="472"/>
      <c r="MO41" s="22"/>
      <c r="MP41" s="22"/>
      <c r="MQ41" s="22"/>
      <c r="MR41" s="22"/>
      <c r="MS41" s="22"/>
      <c r="MT41" s="22"/>
      <c r="MU41" s="101"/>
      <c r="MV41" s="101"/>
      <c r="MW41" s="101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</row>
    <row r="42" spans="1:415" x14ac:dyDescent="0.25">
      <c r="A42" s="170" t="s">
        <v>24</v>
      </c>
      <c r="B42" s="16"/>
      <c r="G42" s="22"/>
      <c r="H42" s="22"/>
      <c r="I42" s="22"/>
      <c r="K42" s="22"/>
      <c r="L42" s="22"/>
      <c r="M42" s="22"/>
      <c r="N42" s="22"/>
      <c r="O42" s="22"/>
      <c r="P42" s="22"/>
      <c r="Q42" s="22"/>
      <c r="R42" s="22"/>
      <c r="S42" s="490"/>
      <c r="V42" s="490"/>
      <c r="Y42" s="490"/>
      <c r="AB42" s="490"/>
      <c r="AE42" s="490"/>
      <c r="AH42" s="490"/>
      <c r="AK42" s="490"/>
      <c r="AN42" s="490"/>
      <c r="AQ42" s="490"/>
      <c r="AT42" s="490"/>
      <c r="AW42" s="490"/>
      <c r="AZ42" s="490"/>
      <c r="BC42" s="490"/>
      <c r="BF42" s="490"/>
      <c r="BI42" s="490"/>
      <c r="BL42" s="490"/>
      <c r="BO42" s="490"/>
      <c r="BR42" s="490"/>
      <c r="BU42" s="490"/>
      <c r="BX42" s="490"/>
      <c r="CA42" s="490"/>
      <c r="CD42" s="490"/>
      <c r="CG42" s="490"/>
      <c r="CJ42" s="490"/>
      <c r="CM42" s="490"/>
      <c r="CP42" s="490"/>
      <c r="CS42" s="490"/>
      <c r="CV42" s="490"/>
      <c r="CY42" s="490"/>
      <c r="DB42" s="490"/>
      <c r="DE42" s="490"/>
      <c r="DH42" s="490"/>
      <c r="DK42" s="490"/>
      <c r="DN42" s="490"/>
      <c r="DQ42" s="490"/>
      <c r="DT42" s="490"/>
      <c r="DW42" s="490"/>
      <c r="DZ42" s="490"/>
      <c r="EC42" s="490"/>
      <c r="EF42" s="490"/>
      <c r="EI42" s="490"/>
      <c r="EL42" s="490"/>
      <c r="EO42" s="490"/>
      <c r="ER42" s="490"/>
      <c r="EU42" s="490"/>
      <c r="EX42" s="165"/>
      <c r="FA42" s="165"/>
      <c r="FD42" s="165"/>
      <c r="FG42" s="165"/>
      <c r="FJ42" s="165"/>
      <c r="FM42" s="165"/>
      <c r="FP42" s="167"/>
      <c r="FS42" s="165"/>
      <c r="FV42" s="165"/>
      <c r="FY42" s="172"/>
      <c r="GB42" s="165"/>
      <c r="GE42" s="165"/>
      <c r="GH42" s="165"/>
      <c r="GK42" s="165"/>
      <c r="GN42" s="165"/>
      <c r="GQ42" s="165"/>
      <c r="GT42" s="165"/>
      <c r="GW42" s="165"/>
      <c r="GZ42" s="165"/>
      <c r="HC42" s="165"/>
      <c r="HF42" s="165"/>
      <c r="HI42" s="152"/>
      <c r="HJ42" s="22"/>
      <c r="HK42" s="22"/>
      <c r="HL42" s="22"/>
      <c r="HM42" s="201"/>
      <c r="HN42" s="201"/>
      <c r="HO42" s="201"/>
      <c r="HP42" s="216"/>
      <c r="HQ42" s="216"/>
      <c r="HR42" s="216"/>
      <c r="HS42" s="231"/>
      <c r="HT42" s="231"/>
      <c r="HU42" s="231"/>
      <c r="HV42" s="247"/>
      <c r="HW42" s="247"/>
      <c r="HX42" s="247"/>
      <c r="HY42" s="263"/>
      <c r="HZ42" s="263"/>
      <c r="IA42" s="263"/>
      <c r="IB42" s="263"/>
      <c r="IC42" s="263"/>
      <c r="ID42" s="263"/>
      <c r="IE42" s="280"/>
      <c r="IF42" s="280"/>
      <c r="IG42" s="280"/>
      <c r="IH42" s="280"/>
      <c r="II42" s="280"/>
      <c r="IJ42" s="280"/>
      <c r="IK42" s="280"/>
      <c r="IL42" s="280"/>
      <c r="IM42" s="280"/>
      <c r="IN42" s="297"/>
      <c r="IO42" s="297"/>
      <c r="IP42" s="297"/>
      <c r="IQ42" s="297"/>
      <c r="IR42" s="297"/>
      <c r="IS42" s="297"/>
      <c r="IT42" s="297"/>
      <c r="IU42" s="297"/>
      <c r="IV42" s="297"/>
      <c r="IW42" s="297"/>
      <c r="IX42" s="297"/>
      <c r="IY42" s="297"/>
      <c r="IZ42" s="297"/>
      <c r="JA42" s="297"/>
      <c r="JB42" s="297"/>
      <c r="JC42" s="297"/>
      <c r="JD42" s="297"/>
      <c r="JE42" s="297"/>
      <c r="JF42" s="302"/>
      <c r="JG42" s="302"/>
      <c r="JH42" s="302"/>
      <c r="JI42" s="333"/>
      <c r="JJ42" s="333"/>
      <c r="JK42" s="333"/>
      <c r="JL42" s="333"/>
      <c r="JM42" s="333"/>
      <c r="JN42" s="333"/>
      <c r="JO42" s="333"/>
      <c r="JP42" s="333"/>
      <c r="JQ42" s="333"/>
      <c r="JR42" s="350"/>
      <c r="JS42" s="350"/>
      <c r="JT42" s="350"/>
      <c r="JU42" s="350"/>
      <c r="JV42" s="350"/>
      <c r="JW42" s="350"/>
      <c r="JX42" s="350"/>
      <c r="JY42" s="350"/>
      <c r="JZ42" s="350"/>
      <c r="KA42" s="350"/>
      <c r="KB42" s="350"/>
      <c r="KC42" s="350"/>
      <c r="KD42" s="319"/>
      <c r="KE42" s="319"/>
      <c r="KF42" s="319"/>
      <c r="KG42" s="350"/>
      <c r="KH42" s="350"/>
      <c r="KI42" s="350"/>
      <c r="KJ42" s="350"/>
      <c r="KK42" s="350"/>
      <c r="KL42" s="350"/>
      <c r="KM42" s="350"/>
      <c r="KN42" s="350"/>
      <c r="KO42" s="350"/>
      <c r="KP42" s="350"/>
      <c r="KQ42" s="350"/>
      <c r="KR42" s="350"/>
      <c r="KS42" s="350"/>
      <c r="KT42" s="350"/>
      <c r="KU42" s="350"/>
      <c r="KV42" s="350"/>
      <c r="KW42" s="350"/>
      <c r="KX42" s="350"/>
      <c r="KY42" s="350"/>
      <c r="KZ42" s="350"/>
      <c r="LA42" s="350"/>
      <c r="LB42" s="350"/>
      <c r="LC42" s="350"/>
      <c r="LD42" s="350"/>
      <c r="LE42" s="377"/>
      <c r="LF42" s="377"/>
      <c r="LG42" s="377"/>
      <c r="LH42" s="377"/>
      <c r="LI42" s="377"/>
      <c r="LJ42" s="377"/>
      <c r="LK42" s="377"/>
      <c r="LL42" s="377"/>
      <c r="LM42" s="377"/>
      <c r="LN42" s="101"/>
      <c r="LO42" s="101"/>
      <c r="LP42" s="101"/>
      <c r="LQ42" s="377"/>
      <c r="LR42" s="377"/>
      <c r="LS42" s="377"/>
      <c r="LT42" s="377"/>
      <c r="LU42" s="377"/>
      <c r="LV42" s="377"/>
      <c r="LW42" s="377"/>
      <c r="LX42" s="377"/>
      <c r="LY42" s="377"/>
      <c r="LZ42" s="452"/>
      <c r="MA42" s="452"/>
      <c r="MB42" s="452"/>
      <c r="MC42" s="452"/>
      <c r="MD42" s="452"/>
      <c r="ME42" s="452"/>
      <c r="MF42" s="472"/>
      <c r="MG42" s="472"/>
      <c r="MH42" s="472"/>
      <c r="MI42" s="472"/>
      <c r="MJ42" s="472"/>
      <c r="MK42" s="472"/>
      <c r="ML42" s="472"/>
      <c r="MM42" s="472"/>
      <c r="MN42" s="472"/>
      <c r="MO42" s="22"/>
      <c r="MP42" s="22"/>
      <c r="MQ42" s="22"/>
      <c r="MR42" s="22"/>
      <c r="MS42" s="22"/>
      <c r="MT42" s="22"/>
      <c r="MU42" s="101"/>
      <c r="MV42" s="101"/>
      <c r="MW42" s="101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</row>
    <row r="43" spans="1:415" x14ac:dyDescent="0.25">
      <c r="A43" s="58">
        <v>41806</v>
      </c>
      <c r="B43" s="57">
        <v>0.625</v>
      </c>
      <c r="C43" s="10" t="s">
        <v>74</v>
      </c>
      <c r="D43" s="10" t="s">
        <v>32</v>
      </c>
      <c r="E43" s="10" t="s">
        <v>11</v>
      </c>
      <c r="F43" s="10" t="s">
        <v>82</v>
      </c>
      <c r="G43" s="17">
        <v>1</v>
      </c>
      <c r="H43" s="18"/>
      <c r="I43" s="17">
        <v>1</v>
      </c>
      <c r="K43" s="17"/>
      <c r="L43" s="18" t="s">
        <v>11</v>
      </c>
      <c r="M43" s="17"/>
      <c r="N43" s="19"/>
      <c r="O43" s="19"/>
      <c r="P43" s="33">
        <f>IF(COUNTIF(S43:HH43,"3")=0,"",COUNTIF(S43:HH43,"3"))</f>
        <v>3</v>
      </c>
      <c r="Q43" s="19"/>
      <c r="R43" s="19"/>
      <c r="S43" s="137" t="str">
        <f>IF(OR($G43="",$I43="",HJ43="",HL43=""),"",IF((AND(HJ43=$G43,HL43=$I43)),3,IF(AND(HJ43-HL43&gt;0,$G43-$I43&gt;0,+OR(HJ43=$G43,HL43=$I43)),2,IF(AND(HJ43-HL43&lt;0,$G43-$I43&lt;0,+OR(HJ43=$G43,HL43=$I43)),2,IF(AND(HJ43=HL43,$G43=$I43),2,IF(AND(HJ43-HL43&gt;0,$G43-$I43&gt;0),1,IF(AND(HJ43-HL43&lt;0,$G43-$I43&lt;0),1,"")))))))</f>
        <v/>
      </c>
      <c r="V43" s="137" t="str">
        <f>IF(OR($G43="",$I43="",HM43="",HO43=""),"",IF((AND(HM43=$G43,HO43=$I43)),3,IF(AND(HM43-HO43&gt;0,$G43-$I43&gt;0,+OR(HM43=$G43,HO43=$I43)),2,IF(AND(HM43-HO43&lt;0,$G43-$I43&lt;0,+OR(HM43=$G43,HO43=$I43)),2,IF(AND(HM43=HO43,$G43=$I43),2,IF(AND(HM43-HO43&gt;0,$G43-$I43&gt;0),1,IF(AND(HM43-HO43&lt;0,$G43-$I43&lt;0),1,"")))))))</f>
        <v/>
      </c>
      <c r="Y43" s="137" t="str">
        <f>IF(OR($G43="",$I43="",HP43="",HR43=""),"",IF((AND(HP43=$G43,HR43=$I43)),3,IF(AND(HP43-HR43&gt;0,$G43-$I43&gt;0,+OR(HP43=$G43,HR43=$I43)),2,IF(AND(HP43-HR43&lt;0,$G43-$I43&lt;0,+OR(HP43=$G43,HR43=$I43)),2,IF(AND(HP43=HR43,$G43=$I43),2,IF(AND(HP43-HR43&gt;0,$G43-$I43&gt;0),1,IF(AND(HP43-HR43&lt;0,$G43-$I43&lt;0),1,"")))))))</f>
        <v/>
      </c>
      <c r="AB43" s="137" t="str">
        <f>IF(OR($G43="",$I43="",HS43="",HU43=""),"",IF((AND(HS43=$G43,HU43=$I43)),3,IF(AND(HS43-HU43&gt;0,$G43-$I43&gt;0,+OR(HS43=$G43,HU43=$I43)),2,IF(AND(HS43-HU43&lt;0,$G43-$I43&lt;0,+OR(HS43=$G43,HU43=$I43)),2,IF(AND(HS43=HU43,$G43=$I43),2,IF(AND(HS43-HU43&gt;0,$G43-$I43&gt;0),1,IF(AND(HS43-HU43&lt;0,$G43-$I43&lt;0),1,"")))))))</f>
        <v/>
      </c>
      <c r="AE43" s="137" t="str">
        <f>IF(OR($G43="",$I43="",HV43="",HX43=""),"",IF((AND(HV43=$G43,HX43=$I43)),3,IF(AND(HV43-HX43&gt;0,$G43-$I43&gt;0,+OR(HV43=$G43,HX43=$I43)),2,IF(AND(HV43-HX43&lt;0,$G43-$I43&lt;0,+OR(HV43=$G43,HX43=$I43)),2,IF(AND(HV43=HX43,$G43=$I43),2,IF(AND(HV43-HX43&gt;0,$G43-$I43&gt;0),1,IF(AND(HV43-HX43&lt;0,$G43-$I43&lt;0),1,"")))))))</f>
        <v/>
      </c>
      <c r="AH43" s="137" t="str">
        <f>IF(OR($G43="",$I43="",HY43="",IA43=""),"",IF((AND(HY43=$G43,IA43=$I43)),3,IF(AND(HY43-IA43&gt;0,$G43-$I43&gt;0,+OR(HY43=$G43,IA43=$I43)),2,IF(AND(HY43-IA43&lt;0,$G43-$I43&lt;0,+OR(HY43=$G43,IA43=$I43)),2,IF(AND(HY43=IA43,$G43=$I43),2,IF(AND(HY43-IA43&gt;0,$G43-$I43&gt;0),1,IF(AND(HY43-IA43&lt;0,$G43-$I43&lt;0),1,"")))))))</f>
        <v/>
      </c>
      <c r="AK43" s="137" t="str">
        <f>IF(OR($G43="",$I43="",IB43="",ID43=""),"",IF((AND(IB43=$G43,ID43=$I43)),3,IF(AND(IB43-ID43&gt;0,$G43-$I43&gt;0,+OR(IB43=$G43,ID43=$I43)),2,IF(AND(IB43-ID43&lt;0,$G43-$I43&lt;0,+OR(IB43=$G43,ID43=$I43)),2,IF(AND(IB43=ID43,$G43=$I43),2,IF(AND(IB43-ID43&gt;0,$G43-$I43&gt;0),1,IF(AND(IB43-ID43&lt;0,$G43-$I43&lt;0),1,"")))))))</f>
        <v/>
      </c>
      <c r="AN43" s="137" t="str">
        <f>IF(OR($G43="",$I43="",IE43="",IG43=""),"",IF((AND(IE43=$G43,IG43=$I43)),3,IF(AND(IE43-IG43&gt;0,$G43-$I43&gt;0,+OR(IE43=$G43,IG43=$I43)),2,IF(AND(IE43-IG43&lt;0,$G43-$I43&lt;0,+OR(IE43=$G43,IG43=$I43)),2,IF(AND(IE43=IG43,$G43=$I43),2,IF(AND(IE43-IG43&gt;0,$G43-$I43&gt;0),1,IF(AND(IE43-IG43&lt;0,$G43-$I43&lt;0),1,"")))))))</f>
        <v/>
      </c>
      <c r="AQ43" s="137" t="str">
        <f>IF(OR($G43="",$I43="",IH43="",IJ43=""),"",IF((AND(IH43=$G43,IJ43=$I43)),3,IF(AND(IH43-IJ43&gt;0,$G43-$I43&gt;0,+OR(IH43=$G43,IJ43=$I43)),2,IF(AND(IH43-IJ43&lt;0,$G43-$I43&lt;0,+OR(IH43=$G43,IJ43=$I43)),2,IF(AND(IH43=IJ43,$G43=$I43),2,IF(AND(IH43-IJ43&gt;0,$G43-$I43&gt;0),1,IF(AND(IH43-IJ43&lt;0,$G43-$I43&lt;0),1,"")))))))</f>
        <v/>
      </c>
      <c r="AT43" s="137" t="str">
        <f>IF(OR($G43="",$I43="",IK43="",IM43=""),"",IF((AND(IK43=$G43,IM43=$I43)),3,IF(AND(IK43-IM43&gt;0,$G43-$I43&gt;0,+OR(IK43=$G43,IM43=$I43)),2,IF(AND(IK43-IM43&lt;0,$G43-$I43&lt;0,+OR(IK43=$G43,IM43=$I43)),2,IF(AND(IK43=IM43,$G43=$I43),2,IF(AND(IK43-IM43&gt;0,$G43-$I43&gt;0),1,IF(AND(IK43-IM43&lt;0,$G43-$I43&lt;0),1,"")))))))</f>
        <v/>
      </c>
      <c r="AW43" s="137" t="str">
        <f>IF(OR($G43="",$I43="",IN43="",IP43=""),"",IF((AND(IN43=$G43,IP43=$I43)),3,IF(AND(IN43-IP43&gt;0,$G43-$I43&gt;0,+OR(IN43=$G43,IP43=$I43)),2,IF(AND(IN43-IP43&lt;0,$G43-$I43&lt;0,+OR(IN43=$G43,IP43=$I43)),2,IF(AND(IN43=IP43,$G43=$I43),2,IF(AND(IN43-IP43&gt;0,$G43-$I43&gt;0),1,IF(AND(IN43-IP43&lt;0,$G43-$I43&lt;0),1,"")))))))</f>
        <v/>
      </c>
      <c r="AZ43" s="137">
        <f>IF(OR($G43="",$I43="",IQ43="",IS43=""),"",IF((AND(IQ43=$G43,IS43=$I43)),3,IF(AND(IQ43-IS43&gt;0,$G43-$I43&gt;0,+OR(IQ43=$G43,IS43=$I43)),2,IF(AND(IQ43-IS43&lt;0,$G43-$I43&lt;0,+OR(IQ43=$G43,IS43=$I43)),2,IF(AND(IQ43=IS43,$G43=$I43),2,IF(AND(IQ43-IS43&gt;0,$G43-$I43&gt;0),1,IF(AND(IQ43-IS43&lt;0,$G43-$I43&lt;0),1,"")))))))</f>
        <v>2</v>
      </c>
      <c r="BC43" s="137" t="str">
        <f>IF(OR($G43="",$I43="",IT43="",IV43=""),"",IF((AND(IT43=$G43,IV43=$I43)),3,IF(AND(IT43-IV43&gt;0,$G43-$I43&gt;0,+OR(IT43=$G43,IV43=$I43)),2,IF(AND(IT43-IV43&lt;0,$G43-$I43&lt;0,+OR(IT43=$G43,IV43=$I43)),2,IF(AND(IT43=IV43,$G43=$I43),2,IF(AND(IT43-IV43&gt;0,$G43-$I43&gt;0),1,IF(AND(IT43-IV43&lt;0,$G43-$I43&lt;0),1,"")))))))</f>
        <v/>
      </c>
      <c r="BF43" s="137" t="str">
        <f>IF(OR($G43="",$I43="",IW43="",IY43=""),"",IF((AND(IW43=$G43,IY43=$I43)),3,IF(AND(IW43-IY43&gt;0,$G43-$I43&gt;0,+OR(IW43=$G43,IY43=$I43)),2,IF(AND(IW43-IY43&lt;0,$G43-$I43&lt;0,+OR(IW43=$G43,IY43=$I43)),2,IF(AND(IW43=IY43,$G43=$I43),2,IF(AND(IW43-IY43&gt;0,$G43-$I43&gt;0),1,IF(AND(IW43-IY43&lt;0,$G43-$I43&lt;0),1,"")))))))</f>
        <v/>
      </c>
      <c r="BI43" s="137">
        <f>IF(OR($G43="",$I43="",IZ43="",JB43=""),"",IF((AND(IZ43=$G43,JB43=$I43)),3,IF(AND(IZ43-JB43&gt;0,$G43-$I43&gt;0,+OR(IZ43=$G43,JB43=$I43)),2,IF(AND(IZ43-JB43&lt;0,$G43-$I43&lt;0,+OR(IZ43=$G43,JB43=$I43)),2,IF(AND(IZ43=JB43,$G43=$I43),2,IF(AND(IZ43-JB43&gt;0,$G43-$I43&gt;0),1,IF(AND(IZ43-JB43&lt;0,$G43-$I43&lt;0),1,"")))))))</f>
        <v>2</v>
      </c>
      <c r="BL43" s="137" t="str">
        <f>IF(OR($G43="",$I43="",JC43="",JE43=""),"",IF((AND(JC43=$G43,JE43=$I43)),3,IF(AND(JC43-JE43&gt;0,$G43-$I43&gt;0,+OR(JC43=$G43,JE43=$I43)),2,IF(AND(JC43-JE43&lt;0,$G43-$I43&lt;0,+OR(JC43=$G43,JE43=$I43)),2,IF(AND(JC43=JE43,$G43=$I43),2,IF(AND(JC43-JE43&gt;0,$G43-$I43&gt;0),1,IF(AND(JC43-JE43&lt;0,$G43-$I43&lt;0),1,"")))))))</f>
        <v/>
      </c>
      <c r="BO43" s="137" t="str">
        <f>IF(OR($G43="",$I43="",JF43="",JH43=""),"",IF((AND(JF43=$G43,JH43=$I43)),3,IF(AND(JF43-JH43&gt;0,$G43-$I43&gt;0,+OR(JF43=$G43,JH43=$I43)),2,IF(AND(JF43-JH43&lt;0,$G43-$I43&lt;0,+OR(JF43=$G43,JH43=$I43)),2,IF(AND(JF43=JH43,$G43=$I43),2,IF(AND(JF43-JH43&gt;0,$G43-$I43&gt;0),1,IF(AND(JF43-JH43&lt;0,$G43-$I43&lt;0),1,"")))))))</f>
        <v/>
      </c>
      <c r="BR43" s="137" t="str">
        <f>IF(OR($G43="",$I43="",JI43="",JK43=""),"",IF((AND(JI43=$G43,JK43=$I43)),3,IF(AND(JI43-JK43&gt;0,$G43-$I43&gt;0,+OR(JI43=$G43,JK43=$I43)),2,IF(AND(JI43-JK43&lt;0,$G43-$I43&lt;0,+OR(JI43=$G43,JK43=$I43)),2,IF(AND(JI43=JK43,$G43=$I43),2,IF(AND(JI43-JK43&gt;0,$G43-$I43&gt;0),1,IF(AND(JI43-JK43&lt;0,$G43-$I43&lt;0),1,"")))))))</f>
        <v/>
      </c>
      <c r="BU43" s="137" t="str">
        <f>IF(OR($G43="",$I43="",JL43="",JN43=""),"",IF((AND(JL43=$G43,JN43=$I43)),3,IF(AND(JL43-JN43&gt;0,$G43-$I43&gt;0,+OR(JL43=$G43,JN43=$I43)),2,IF(AND(JL43-JN43&lt;0,$G43-$I43&lt;0,+OR(JL43=$G43,JN43=$I43)),2,IF(AND(JL43=JN43,$G43=$I43),2,IF(AND(JL43-JN43&gt;0,$G43-$I43&gt;0),1,IF(AND(JL43-JN43&lt;0,$G43-$I43&lt;0),1,"")))))))</f>
        <v/>
      </c>
      <c r="BX43" s="137" t="str">
        <f>IF(OR($G43="",$I43="",JO43="",JQ43=""),"",IF((AND(JO43=$G43,JQ43=$I43)),3,IF(AND(JO43-JQ43&gt;0,$G43-$I43&gt;0,+OR(JO43=$G43,JQ43=$I43)),2,IF(AND(JO43-JQ43&lt;0,$G43-$I43&lt;0,+OR(JO43=$G43,JQ43=$I43)),2,IF(AND(JO43=JQ43,$G43=$I43),2,IF(AND(JO43-JQ43&gt;0,$G43-$I43&gt;0),1,IF(AND(JO43-JQ43&lt;0,$G43-$I43&lt;0),1,"")))))))</f>
        <v/>
      </c>
      <c r="CA43" s="137" t="str">
        <f>IF(OR($G43="",$I43="",JR43="",JT43=""),"",IF((AND(JR43=$G43,JT43=$I43)),3,IF(AND(JR43-JT43&gt;0,$G43-$I43&gt;0,+OR(JR43=$G43,JT43=$I43)),2,IF(AND(JR43-JT43&lt;0,$G43-$I43&lt;0,+OR(JR43=$G43,JT43=$I43)),2,IF(AND(JR43=JT43,$G43=$I43),2,IF(AND(JR43-JT43&gt;0,$G43-$I43&gt;0),1,IF(AND(JR43-JT43&lt;0,$G43-$I43&lt;0),1,"")))))))</f>
        <v/>
      </c>
      <c r="CD43" s="137" t="str">
        <f>IF(OR($G43="",$I43="",JU43="",JW43=""),"",IF((AND(JU43=$G43,JW43=$I43)),3,IF(AND(JU43-JW43&gt;0,$G43-$I43&gt;0,+OR(JU43=$G43,JW43=$I43)),2,IF(AND(JU43-JW43&lt;0,$G43-$I43&lt;0,+OR(JU43=$G43,JW43=$I43)),2,IF(AND(JU43=JW43,$G43=$I43),2,IF(AND(JU43-JW43&gt;0,$G43-$I43&gt;0),1,IF(AND(JU43-JW43&lt;0,$G43-$I43&lt;0),1,"")))))))</f>
        <v/>
      </c>
      <c r="CG43" s="137" t="str">
        <f>IF(OR($G43="",$I43="",JX43="",JZ43=""),"",IF((AND(JX43=$G43,JZ43=$I43)),3,IF(AND(JX43-JZ43&gt;0,$G43-$I43&gt;0,+OR(JX43=$G43,JZ43=$I43)),2,IF(AND(JX43-JZ43&lt;0,$G43-$I43&lt;0,+OR(JX43=$G43,JZ43=$I43)),2,IF(AND(JX43=JZ43,$G43=$I43),2,IF(AND(JX43-JZ43&gt;0,$G43-$I43&gt;0),1,IF(AND(JX43-JZ43&lt;0,$G43-$I43&lt;0),1,"")))))))</f>
        <v/>
      </c>
      <c r="CJ43" s="137" t="str">
        <f>IF(OR($G43="",$I43="",KA43="",KC43=""),"",IF((AND(KA43=$G43,KC43=$I43)),3,IF(AND(KA43-KC43&gt;0,$G43-$I43&gt;0,+OR(KA43=$G43,KC43=$I43)),2,IF(AND(KA43-KC43&lt;0,$G43-$I43&lt;0,+OR(KA43=$G43,KC43=$I43)),2,IF(AND(KA43=KC43,$G43=$I43),2,IF(AND(KA43-KC43&gt;0,$G43-$I43&gt;0),1,IF(AND(KA43-KC43&lt;0,$G43-$I43&lt;0),1,"")))))))</f>
        <v/>
      </c>
      <c r="CM43" s="137" t="str">
        <f>IF(OR($G43="",$I43="",KD43="",KF43=""),"",IF((AND(KD43=$G43,KF43=$I43)),3,IF(AND(KD43-KF43&gt;0,$G43-$I43&gt;0,+OR(KD43=$G43,KF43=$I43)),2,IF(AND(KD43-KF43&lt;0,$G43-$I43&lt;0,+OR(KD43=$G43,KF43=$I43)),2,IF(AND(KD43=KF43,$G43=$I43),2,IF(AND(KD43-KF43&gt;0,$G43-$I43&gt;0),1,IF(AND(KD43-KF43&lt;0,$G43-$I43&lt;0),1,"")))))))</f>
        <v/>
      </c>
      <c r="CP43" s="137" t="str">
        <f>IF(OR($G43="",$I43="",KG43="",KI43=""),"",IF((AND(KG43=$G43,KI43=$I43)),3,IF(AND(KG43-KI43&gt;0,$G43-$I43&gt;0,+OR(KG43=$G43,KI43=$I43)),2,IF(AND(KG43-KI43&lt;0,$G43-$I43&lt;0,+OR(KG43=$G43,KI43=$I43)),2,IF(AND(KG43=KI43,$G43=$I43),2,IF(AND(KG43-KI43&gt;0,$G43-$I43&gt;0),1,IF(AND(KG43-KI43&lt;0,$G43-$I43&lt;0),1,"")))))))</f>
        <v/>
      </c>
      <c r="CS43" s="137" t="str">
        <f>IF(OR($G43="",$I43="",KJ43="",KL43=""),"",IF((AND(KJ43=$G43,KL43=$I43)),3,IF(AND(KJ43-KL43&gt;0,$G43-$I43&gt;0,+OR(KJ43=$G43,KL43=$I43)),2,IF(AND(KJ43-KL43&lt;0,$G43-$I43&lt;0,+OR(KJ43=$G43,KL43=$I43)),2,IF(AND(KJ43=KL43,$G43=$I43),2,IF(AND(KJ43-KL43&gt;0,$G43-$I43&gt;0),1,IF(AND(KJ43-KL43&lt;0,$G43-$I43&lt;0),1,"")))))))</f>
        <v/>
      </c>
      <c r="CV43" s="137" t="str">
        <f>IF(OR($G43="",$I43="",KM43="",KO43=""),"",IF((AND(KM43=$G43,KO43=$I43)),3,IF(AND(KM43-KO43&gt;0,$G43-$I43&gt;0,+OR(KM43=$G43,KO43=$I43)),2,IF(AND(KM43-KO43&lt;0,$G43-$I43&lt;0,+OR(KM43=$G43,KO43=$I43)),2,IF(AND(KM43=KO43,$G43=$I43),2,IF(AND(KM43-KO43&gt;0,$G43-$I43&gt;0),1,IF(AND(KM43-KO43&lt;0,$G43-$I43&lt;0),1,"")))))))</f>
        <v/>
      </c>
      <c r="CY43" s="137">
        <f>IF(OR($G43="",$I43="",KP43="",KR43=""),"",IF((AND(KP43=$G43,KR43=$I43)),3,IF(AND(KP43-KR43&gt;0,$G43-$I43&gt;0,+OR(KP43=$G43,KR43=$I43)),2,IF(AND(KP43-KR43&lt;0,$G43-$I43&lt;0,+OR(KP43=$G43,KR43=$I43)),2,IF(AND(KP43=KR43,$G43=$I43),2,IF(AND(KP43-KR43&gt;0,$G43-$I43&gt;0),1,IF(AND(KP43-KR43&lt;0,$G43-$I43&lt;0),1,"")))))))</f>
        <v>3</v>
      </c>
      <c r="DB43" s="137" t="str">
        <f>IF(OR($G43="",$I43="",KS43="",KU43=""),"",IF((AND(KS43=$G43,KU43=$I43)),3,IF(AND(KS43-KU43&gt;0,$G43-$I43&gt;0,+OR(KS43=$G43,KU43=$I43)),2,IF(AND(KS43-KU43&lt;0,$G43-$I43&lt;0,+OR(KS43=$G43,KU43=$I43)),2,IF(AND(KS43=KU43,$G43=$I43),2,IF(AND(KS43-KU43&gt;0,$G43-$I43&gt;0),1,IF(AND(KS43-KU43&lt;0,$G43-$I43&lt;0),1,"")))))))</f>
        <v/>
      </c>
      <c r="DE43" s="137" t="str">
        <f>IF(OR($G43="",$I43="",KV43="",KX43=""),"",IF((AND(KV43=$G43,KX43=$I43)),3,IF(AND(KV43-KX43&gt;0,$G43-$I43&gt;0,+OR(KV43=$G43,KX43=$I43)),2,IF(AND(KV43-KX43&lt;0,$G43-$I43&lt;0,+OR(KV43=$G43,KX43=$I43)),2,IF(AND(KV43=KX43,$G43=$I43),2,IF(AND(KV43-KX43&gt;0,$G43-$I43&gt;0),1,IF(AND(KV43-KX43&lt;0,$G43-$I43&lt;0),1,"")))))))</f>
        <v/>
      </c>
      <c r="DH43" s="137">
        <f>IF(OR($G43="",$I43="",KY43="",LA43=""),"",IF((AND(KY43=$G43,LA43=$I43)),3,IF(AND(KY43-LA43&gt;0,$G43-$I43&gt;0,+OR(KY43=$G43,LA43=$I43)),2,IF(AND(KY43-LA43&lt;0,$G43-$I43&lt;0,+OR(KY43=$G43,LA43=$I43)),2,IF(AND(KY43=LA43,$G43=$I43),2,IF(AND(KY43-LA43&gt;0,$G43-$I43&gt;0),1,IF(AND(KY43-LA43&lt;0,$G43-$I43&lt;0),1,"")))))))</f>
        <v>3</v>
      </c>
      <c r="DK43" s="137" t="str">
        <f>IF(OR($G43="",$I43="",LB43="",LD43=""),"",IF((AND(LB43=$G43,LD43=$I43)),3,IF(AND(LB43-LD43&gt;0,$G43-$I43&gt;0,+OR(LB43=$G43,LD43=$I43)),2,IF(AND(LB43-LD43&lt;0,$G43-$I43&lt;0,+OR(LB43=$G43,LD43=$I43)),2,IF(AND(LB43=LD43,$G43=$I43),2,IF(AND(LB43-LD43&gt;0,$G43-$I43&gt;0),1,IF(AND(LB43-LD43&lt;0,$G43-$I43&lt;0),1,"")))))))</f>
        <v/>
      </c>
      <c r="DN43" s="137" t="str">
        <f>IF(OR($G43="",$I43="",LE43="",LG43=""),"",IF((AND(LE43=$G43,LG43=$I43)),3,IF(AND(LE43-LG43&gt;0,$G43-$I43&gt;0,+OR(LE43=$G43,LG43=$I43)),2,IF(AND(LE43-LG43&lt;0,$G43-$I43&lt;0,+OR(LE43=$G43,LG43=$I43)),2,IF(AND(LE43=LG43,$G43=$I43),2,IF(AND(LE43-LG43&gt;0,$G43-$I43&gt;0),1,IF(AND(LE43-LG43&lt;0,$G43-$I43&lt;0),1,"")))))))</f>
        <v/>
      </c>
      <c r="DQ43" s="137">
        <f>IF(OR($G43="",$I43="",LH43="",LJ43=""),"",IF((AND(LH43=$G43,LJ43=$I43)),3,IF(AND(LH43-LJ43&gt;0,$G43-$I43&gt;0,+OR(LH43=$G43,LJ43=$I43)),2,IF(AND(LH43-LJ43&lt;0,$G43-$I43&lt;0,+OR(LH43=$G43,LJ43=$I43)),2,IF(AND(LH43=LJ43,$G43=$I43),2,IF(AND(LH43-LJ43&gt;0,$G43-$I43&gt;0),1,IF(AND(LH43-LJ43&lt;0,$G43-$I43&lt;0),1,"")))))))</f>
        <v>2</v>
      </c>
      <c r="DT43" s="137" t="str">
        <f>IF(OR($G43="",$I43="",LK43="",LM43=""),"",IF((AND(LK43=$G43,LM43=$I43)),3,IF(AND(LK43-LM43&gt;0,$G43-$I43&gt;0,+OR(LK43=$G43,LM43=$I43)),2,IF(AND(LK43-LM43&lt;0,$G43-$I43&lt;0,+OR(LK43=$G43,LM43=$I43)),2,IF(AND(LK43=LM43,$G43=$I43),2,IF(AND(LK43-LM43&gt;0,$G43-$I43&gt;0),1,IF(AND(LK43-LM43&lt;0,$G43-$I43&lt;0),1,"")))))))</f>
        <v/>
      </c>
      <c r="DW43" s="137" t="str">
        <f>IF(OR($G43="",$I43="",LN43="",LP43=""),"",IF((AND(LN43=$G43,LP43=$I43)),3,IF(AND(LN43-LP43&gt;0,$G43-$I43&gt;0,+OR(LN43=$G43,LP43=$I43)),2,IF(AND(LN43-LP43&lt;0,$G43-$I43&lt;0,+OR(LN43=$G43,LP43=$I43)),2,IF(AND(LN43=LP43,$G43=$I43),2,IF(AND(LN43-LP43&gt;0,$G43-$I43&gt;0),1,IF(AND(LN43-LP43&lt;0,$G43-$I43&lt;0),1,"")))))))</f>
        <v/>
      </c>
      <c r="DZ43" s="137" t="str">
        <f>IF(OR($G43="",$I43="",LQ43="",LS43=""),"",IF((AND(LQ43=$G43,LS43=$I43)),3,IF(AND(LQ43-LS43&gt;0,$G43-$I43&gt;0,+OR(LQ43=$G43,LS43=$I43)),2,IF(AND(LQ43-LS43&lt;0,$G43-$I43&lt;0,+OR(LQ43=$G43,LS43=$I43)),2,IF(AND(LQ43=LS43,$G43=$I43),2,IF(AND(LQ43-LS43&gt;0,$G43-$I43&gt;0),1,IF(AND(LQ43-LS43&lt;0,$G43-$I43&lt;0),1,"")))))))</f>
        <v/>
      </c>
      <c r="EC43" s="137" t="str">
        <f>IF(OR($G43="",$I43="",LT43="",LV43=""),"",IF((AND(LT43=$G43,LV43=$I43)),3,IF(AND(LT43-LV43&gt;0,$G43-$I43&gt;0,+OR(LT43=$G43,LV43=$I43)),2,IF(AND(LT43-LV43&lt;0,$G43-$I43&lt;0,+OR(LT43=$G43,LV43=$I43)),2,IF(AND(LT43=LV43,$G43=$I43),2,IF(AND(LT43-LV43&gt;0,$G43-$I43&gt;0),1,IF(AND(LT43-LV43&lt;0,$G43-$I43&lt;0),1,"")))))))</f>
        <v/>
      </c>
      <c r="EF43" s="137" t="str">
        <f>IF(OR($G43="",$I43="",LW43="",LY43=""),"",IF((AND(LW43=$G43,LY43=$I43)),3,IF(AND(LW43-LY43&gt;0,$G43-$I43&gt;0,+OR(LW43=$G43,LY43=$I43)),2,IF(AND(LW43-LY43&lt;0,$G43-$I43&lt;0,+OR(LW43=$G43,LY43=$I43)),2,IF(AND(LW43=LY43,$G43=$I43),2,IF(AND(LW43-LY43&gt;0,$G43-$I43&gt;0),1,IF(AND(LW43-LY43&lt;0,$G43-$I43&lt;0),1,"")))))))</f>
        <v/>
      </c>
      <c r="EI43" s="137" t="str">
        <f>IF(OR($G43="",$I43="",LZ43="",MB43=""),"",IF((AND(LZ43=$G43,MB43=$I43)),3,IF(AND(LZ43-MB43&gt;0,$G43-$I43&gt;0,+OR(LZ43=$G43,MB43=$I43)),2,IF(AND(LZ43-MB43&lt;0,$G43-$I43&lt;0,+OR(LZ43=$G43,MB43=$I43)),2,IF(AND(LZ43=MB43,$G43=$I43),2,IF(AND(LZ43-MB43&gt;0,$G43-$I43&gt;0),1,IF(AND(LZ43-MB43&lt;0,$G43-$I43&lt;0),1,"")))))))</f>
        <v/>
      </c>
      <c r="EL43" s="137" t="str">
        <f>IF(OR($G43="",$I43="",MC43="",ME43=""),"",IF((AND(MC43=$G43,ME43=$I43)),3,IF(AND(MC43-ME43&gt;0,$G43-$I43&gt;0,+OR(MC43=$G43,ME43=$I43)),2,IF(AND(MC43-ME43&lt;0,$G43-$I43&lt;0,+OR(MC43=$G43,ME43=$I43)),2,IF(AND(MC43=ME43,$G43=$I43),2,IF(AND(MC43-ME43&gt;0,$G43-$I43&gt;0),1,IF(AND(MC43-ME43&lt;0,$G43-$I43&lt;0),1,"")))))))</f>
        <v/>
      </c>
      <c r="EO43" s="137">
        <f>IF(OR($G43="",$I43="",MF43="",MH43=""),"",IF((AND(MF43=$G43,MH43=$I43)),3,IF(AND(MF43-MH43&gt;0,$G43-$I43&gt;0,+OR(MF43=$G43,MH43=$I43)),2,IF(AND(MF43-MH43&lt;0,$G43-$I43&lt;0,+OR(MF43=$G43,MH43=$I43)),2,IF(AND(MF43=MH43,$G43=$I43),2,IF(AND(MF43-MH43&gt;0,$G43-$I43&gt;0),1,IF(AND(MF43-MH43&lt;0,$G43-$I43&lt;0),1,"")))))))</f>
        <v>3</v>
      </c>
      <c r="ER43" s="137" t="str">
        <f>IF(OR($G43="",$I43="",MI43="",MK43=""),"",IF((AND(MI43=$G43,MK43=$I43)),3,IF(AND(MI43-MK43&gt;0,$G43-$I43&gt;0,+OR(MI43=$G43,MK43=$I43)),2,IF(AND(MI43-MK43&lt;0,$G43-$I43&lt;0,+OR(MI43=$G43,MK43=$I43)),2,IF(AND(MI43=MK43,$G43=$I43),2,IF(AND(MI43-MK43&gt;0,$G43-$I43&gt;0),1,IF(AND(MI43-MK43&lt;0,$G43-$I43&lt;0),1,"")))))))</f>
        <v/>
      </c>
      <c r="EU43" s="137" t="str">
        <f>IF(OR($G43="",$I43="",ML43="",MN43=""),"",IF((AND(ML43=$G43,MN43=$I43)),3,IF(AND(ML43-MN43&gt;0,$G43-$I43&gt;0,+OR(ML43=$G43,MN43=$I43)),2,IF(AND(ML43-MN43&lt;0,$G43-$I43&lt;0,+OR(ML43=$G43,MN43=$I43)),2,IF(AND(ML43=MN43,$G43=$I43),2,IF(AND(ML43-MN43&gt;0,$G43-$I43&gt;0),1,IF(AND(ML43-MN43&lt;0,$G43-$I43&lt;0),1,"")))))))</f>
        <v/>
      </c>
      <c r="EX43" s="137" t="str">
        <f t="shared" ref="EX43:EX48" si="201">IF(OR($G43="",$I43="",MO43="",MQ43=""),"",IF((AND(MO43=$G43,MQ43=$I43)),3,IF(AND(MO43-MQ43&gt;0,$G43-$I43&gt;0,+OR(MO43=$G43,MQ43=$I43)),2,IF(AND(MO43-MQ43&lt;0,$G43-$I43&lt;0,+OR(MO43=$G43,MQ43=$I43)),2,IF(AND(MO43=MQ43,$G43=$I43),2,IF(AND(MO43-MQ43&gt;0,$G43-$I43&gt;0),1,IF(AND(MO43-MQ43&lt;0,$G33-$I43&lt;0),1,"")))))))</f>
        <v/>
      </c>
      <c r="FA43" s="137" t="str">
        <f t="shared" ref="FA43:FA48" si="202">IF(OR($G43="",$I43="",MR43="",MT43=""),"",IF((AND(MR43=$G43,MT43=$I43)),3,IF(AND(MR43-MT43&gt;0,$G43-$I43&gt;0,+OR(MR43=$G43,MT43=$I43)),2,IF(AND(MR43-MT43&lt;0,$G43-$I43&lt;0,+OR(MR43=$G43,MT43=$I43)),2,IF(AND(MR43=MT43,$G43=$I43),2,IF(AND(MR43-MT43&gt;0,$G43-$I43&gt;0),1,IF(AND(MR43-MT43&lt;0,$G33-$I43&lt;0),1,"")))))))</f>
        <v/>
      </c>
      <c r="FD43" s="137" t="str">
        <f t="shared" ref="FD43:FD48" si="203">IF(OR($G43="",$I43="",MU43="",MW43=""),"",IF((AND(MU43=$G43,MW43=$I43)),3,IF(AND(MU43-MW43&gt;0,$G43-$I43&gt;0,+OR(MU43=$G43,MW43=$I43)),2,IF(AND(MU43-MW43&lt;0,$G43-$I43&lt;0,+OR(MU43=$G43,MW43=$I43)),2,IF(AND(MU43=MW43,$G43=$I43),2,IF(AND(MU43-MW43&gt;0,$G43-$I43&gt;0),1,IF(AND(MU43-MW43&lt;0,$G33-$I43&lt;0),1,"")))))))</f>
        <v/>
      </c>
      <c r="FG43" s="137" t="str">
        <f t="shared" ref="FG43:FG48" si="204">IF(OR($G43="",$I43="",MX43="",MZ43=""),"",IF((AND(MX43=$G43,MZ43=$I43)),3,IF(AND(MX43-MZ43&gt;0,$G43-$I43&gt;0,+OR(MX43=$G43,MZ43=$I43)),2,IF(AND(MX43-MZ43&lt;0,$G43-$I43&lt;0,+OR(MX43=$G43,MZ43=$I43)),2,IF(AND(MX43=MZ43,$G43=$I43),2,IF(AND(MX43-MZ43&gt;0,$G43-$I43&gt;0),1,IF(AND(MX43-MZ43&lt;0,$G33-$I43&lt;0),1,"")))))))</f>
        <v/>
      </c>
      <c r="FJ43" s="137" t="str">
        <f t="shared" ref="FJ43:FJ48" si="205">IF(OR($G43="",$I43="",NA43="",NC43=""),"",IF((AND(NA43=$G43,NC43=$I43)),3,IF(AND(NA43-NC43&gt;0,$G43-$I43&gt;0,+OR(NA43=$G43,NC43=$I43)),2,IF(AND(NA43-NC43&lt;0,$G43-$I43&lt;0,+OR(NA43=$G43,NC43=$I43)),2,IF(AND(NA43=NC43,$G43=$I43),2,IF(AND(NA43-NC43&gt;0,$G43-$I43&gt;0),1,IF(AND(NA43-NC43&lt;0,$G33-$I43&lt;0),1,"")))))))</f>
        <v/>
      </c>
      <c r="FM43" s="137" t="str">
        <f t="shared" ref="FM43:FM48" si="206">IF(OR($G43="",$I43="",ND43="",NF43=""),"",IF((AND(ND43=$G43,NF43=$I43)),3,IF(AND(ND43-NF43&gt;0,$G43-$I43&gt;0,+OR(ND43=$G43,NF43=$I43)),2,IF(AND(ND43-NF43&lt;0,$G43-$I43&lt;0,+OR(ND43=$G43,NF43=$I43)),2,IF(AND(ND43=NF43,$G43=$I43),2,IF(AND(ND43-NF43&gt;0,$G43-$I43&gt;0),1,IF(AND(ND43-NF43&lt;0,$G33-$I43&lt;0),1,"")))))))</f>
        <v/>
      </c>
      <c r="FP43" s="137" t="str">
        <f t="shared" ref="FP43:FP48" si="207">IF(OR($G43="",$I43="",NG43="",NI43=""),"",IF((AND(NG43=$G43,NI43=$I43)),3,IF(AND(NG43-NI43&gt;0,$G43-$I43&gt;0,+OR(NG43=$G43,NI43=$I43)),2,IF(AND(NG43-NI43&lt;0,$G43-$I43&lt;0,+OR(NG43=$G43,NI43=$I43)),2,IF(AND(NG43=NI43,$G43=$I43),2,IF(AND(NG43-NI43&gt;0,$G43-$I43&gt;0),1,IF(AND(NG43-NI43&lt;0,$G33-$I43&lt;0),1,"")))))))</f>
        <v/>
      </c>
      <c r="FS43" s="137" t="str">
        <f t="shared" ref="FS43:FS48" si="208">IF(OR($G43="",$I43="",NJ43="",NL43=""),"",IF((AND(NJ43=$G43,NL43=$I43)),3,IF(AND(NJ43-NL43&gt;0,$G43-$I43&gt;0,+OR(NJ43=$G43,NL43=$I43)),2,IF(AND(NJ43-NL43&lt;0,$G43-$I43&lt;0,+OR(NJ43=$G43,NL43=$I43)),2,IF(AND(NJ43=NL43,$G43=$I43),2,IF(AND(NJ43-NL43&gt;0,$G43-$I43&gt;0),1,IF(AND(NJ43-NL43&lt;0,$G33-$I43&lt;0),1,"")))))))</f>
        <v/>
      </c>
      <c r="FV43" s="137" t="str">
        <f t="shared" ref="FV43:FV48" si="209">IF(OR($G43="",$I43="",NM43="",NO43=""),"",IF((AND(NM43=$G43,NO43=$I43)),3,IF(AND(NM43-NO43&gt;0,$G43-$I43&gt;0,+OR(NM43=$G43,NO43=$I43)),2,IF(AND(NM43-NO43&lt;0,$G43-$I43&lt;0,+OR(NM43=$G43,NO43=$I43)),2,IF(AND(NM43=NO43,$G43=$I43),2,IF(AND(NM43-NO43&gt;0,$G43-$I43&gt;0),1,IF(AND(NM43-NO43&lt;0,$G33-$I43&lt;0),1,"")))))))</f>
        <v/>
      </c>
      <c r="FY43" s="137" t="str">
        <f t="shared" ref="FY43:FY48" si="210">IF(OR($G43="",$I43="",NP43="",NR43=""),"",IF((AND(NP43=$G43,NR43=$I43)),3,IF(AND(NP43-NR43&gt;0,$G43-$I43&gt;0,+OR(NP43=$G43,NR43=$I43)),2,IF(AND(NP43-NR43&lt;0,$G43-$I43&lt;0,+OR(NP43=$G43,NR43=$I43)),2,IF(AND(NP43=NR43,$G43=$I43),2,IF(AND(NP43-NR43&gt;0,$G43-$I43&gt;0),1,IF(AND(NP43-NR43&lt;0,$G33-$I43&lt;0),1,"")))))))</f>
        <v/>
      </c>
      <c r="GB43" s="137" t="str">
        <f t="shared" ref="GB43:GB48" si="211">IF(OR($G43="",$I43="",NS43="",NU43=""),"",IF((AND(NS43=$G43,NU43=$I43)),3,IF(AND(NS43-NU43&gt;0,$G43-$I43&gt;0,+OR(NS43=$G43,NU43=$I43)),2,IF(AND(NS43-NU43&lt;0,$G43-$I43&lt;0,+OR(NS43=$G43,NU43=$I43)),2,IF(AND(NS43=NU43,$G43=$I43),2,IF(AND(NS43-NU43&gt;0,$G43-$I43&gt;0),1,IF(AND(NS43-NU43&lt;0,$G33-$I43&lt;0),1,"")))))))</f>
        <v/>
      </c>
      <c r="GE43" s="137" t="str">
        <f t="shared" ref="GE43:GE48" si="212">IF(OR($G43="",$I43="",NV43="",NX43=""),"",IF((AND(NV43=$G43,NX43=$I43)),3,IF(AND(NV43-NX43&gt;0,$G43-$I43&gt;0,+OR(NV43=$G43,NX43=$I43)),2,IF(AND(NV43-NX43&lt;0,$G43-$I43&lt;0,+OR(NV43=$G43,NX43=$I43)),2,IF(AND(NV43=NX43,$G43=$I43),2,IF(AND(NV43-NX43&gt;0,$G43-$I43&gt;0),1,IF(AND(NV43-NX43&lt;0,$G33-$I43&lt;0),1,"")))))))</f>
        <v/>
      </c>
      <c r="GH43" s="137" t="str">
        <f t="shared" ref="GH43:GH48" si="213">IF(OR($G43="",$I43="",NY43="",OA43=""),"",IF((AND(NY43=$G43,OA43=$I43)),3,IF(AND(NY43-OA43&gt;0,$G43-$I43&gt;0,+OR(NY43=$G43,OA43=$I43)),2,IF(AND(NY43-OA43&lt;0,$G43-$I43&lt;0,+OR(NY43=$G43,OA43=$I43)),2,IF(AND(NY43=OA43,$G43=$I43),2,IF(AND(NY43-OA43&gt;0,$G43-$I43&gt;0),1,IF(AND(NY43-OA43&lt;0,$G33-$I43&lt;0),1,"")))))))</f>
        <v/>
      </c>
      <c r="GK43" s="137" t="str">
        <f t="shared" ref="GK43:GK48" si="214">IF(OR($G43="",$I43="",OB43="",OD43=""),"",IF((AND(OB43=$G43,OD43=$I43)),3,IF(AND(OB43-OD43&gt;0,$G43-$I43&gt;0,+OR(OB43=$G43,OD43=$I43)),2,IF(AND(OB43-OD43&lt;0,$G43-$I43&lt;0,+OR(OB43=$G43,OD43=$I43)),2,IF(AND(OB43=OD43,$G43=$I43),2,IF(AND(OB43-OD43&gt;0,$G43-$I43&gt;0),1,IF(AND(OB43-OD43&lt;0,$G33-$I43&lt;0),1,"")))))))</f>
        <v/>
      </c>
      <c r="GN43" s="137" t="str">
        <f t="shared" ref="GN43:GN48" si="215">IF(OR($G43="",$I43="",OE43="",OG43=""),"",IF((AND(OE43=$G43,OG43=$I43)),3,IF(AND(OE43-OG43&gt;0,$G43-$I43&gt;0,+OR(OE43=$G43,OG43=$I43)),2,IF(AND(OE43-OG43&lt;0,$G43-$I43&lt;0,+OR(OE43=$G43,OG43=$I43)),2,IF(AND(OE43=OG43,$G43=$I43),2,IF(AND(OE43-OG43&gt;0,$G43-$I43&gt;0),1,IF(AND(OE43-OG43&lt;0,$G33-$I43&lt;0),1,"")))))))</f>
        <v/>
      </c>
      <c r="GQ43" s="137" t="str">
        <f t="shared" ref="GQ43:GQ48" si="216">IF(OR($G43="",$I43="",OH43="",OJ43=""),"",IF((AND(OH43=$G43,OJ43=$I43)),3,IF(AND(OH43-OJ43&gt;0,$G43-$I43&gt;0,+OR(OH43=$G43,OJ43=$I43)),2,IF(AND(OH43-OJ43&lt;0,$G43-$I43&lt;0,+OR(OH43=$G43,OJ43=$I43)),2,IF(AND(OH43=OJ43,$G43=$I43),2,IF(AND(OH43-OJ43&gt;0,$G43-$I43&gt;0),1,IF(AND(OH43-OJ43&lt;0,$G33-$I43&lt;0),1,"")))))))</f>
        <v/>
      </c>
      <c r="GT43" s="137" t="str">
        <f t="shared" ref="GT43:GT48" si="217">IF(OR($G43="",$I43="",OK43="",OM43=""),"",IF((AND(OK43=$G43,OM43=$I43)),3,IF(AND(OK43-OM43&gt;0,$G43-$I43&gt;0,+OR(OK43=$G43,OM43=$I43)),2,IF(AND(OK43-OM43&lt;0,$G43-$I43&lt;0,+OR(OK43=$G43,OM43=$I43)),2,IF(AND(OK43=OM43,$G43=$I43),2,IF(AND(OK43-OM43&gt;0,$G43-$I43&gt;0),1,IF(AND(OK43-OM43&lt;0,$G33-$I43&lt;0),1,"")))))))</f>
        <v/>
      </c>
      <c r="GW43" s="137" t="str">
        <f t="shared" ref="GW43:GW48" si="218">IF(OR($G43="",$I43="",ON43="",OP43=""),"",IF((AND(ON43=$G43,OP43=$I43)),3,IF(AND(ON43-OP43&gt;0,$G43-$I43&gt;0,+OR(ON43=$G43,OP43=$I43)),2,IF(AND(ON43-OP43&lt;0,$G43-$I43&lt;0,+OR(ON43=$G43,OP43=$I43)),2,IF(AND(ON43=OP43,$G43=$I43),2,IF(AND(ON43-OP43&gt;0,$G43-$I43&gt;0),1,IF(AND(ON43-OP43&lt;0,$G33-$I43&lt;0),1,"")))))))</f>
        <v/>
      </c>
      <c r="GZ43" s="137" t="str">
        <f t="shared" ref="GZ43:GZ48" si="219">IF(OR($G43="",$I43="",OQ43="",OS43=""),"",IF((AND(OQ43=$G43,OS43=$I43)),3,IF(AND(OQ43-OS43&gt;0,$G43-$I43&gt;0,+OR(OQ43=$G43,OS43=$I43)),2,IF(AND(OQ43-OS43&lt;0,$G43-$I43&lt;0,+OR(OQ43=$G43,OS43=$I43)),2,IF(AND(OQ43=OS43,$G43=$I43),2,IF(AND(OQ43-OS43&gt;0,$G43-$I43&gt;0),1,IF(AND(OQ43-OS43&lt;0,$G33-$I43&lt;0),1,"")))))))</f>
        <v/>
      </c>
      <c r="HC43" s="137" t="str">
        <f t="shared" ref="HC43:HC48" si="220">IF(OR($G43="",$I43="",OT43="",OV43=""),"",IF((AND(OT43=$G43,OV43=$I43)),3,IF(AND(OT43-OV43&gt;0,$G43-$I43&gt;0,+OR(OT43=$G43,OV43=$I43)),2,IF(AND(OT43-OV43&lt;0,$G43-$I43&lt;0,+OR(OT43=$G43,OV43=$I43)),2,IF(AND(OT43=OV43,$G43=$I43),2,IF(AND(OT43-OV43&gt;0,$G43-$I43&gt;0),1,IF(AND(OT43-OV43&lt;0,$G33-$I43&lt;0),1,"")))))))</f>
        <v/>
      </c>
      <c r="HF43" s="137" t="str">
        <f t="shared" ref="HF43:HF48" si="221">IF(OR($G43="",$I43="",OW43="",OY43=""),"",IF((AND(OW43=$G43,OY43=$I43)),3,IF(AND(OW43-OY43&gt;0,$G43-$I43&gt;0,+OR(OW43=$G43,OY43=$I43)),2,IF(AND(OW43-OY43&lt;0,$G43-$I43&lt;0,+OR(OW43=$G43,OY43=$I43)),2,IF(AND(OW43=OY43,$G43=$I43),2,IF(AND(OW43-OY43&gt;0,$G43-$I43&gt;0),1,IF(AND(OW43-OY43&lt;0,$G33-$I43&lt;0),1,"")))))))</f>
        <v/>
      </c>
      <c r="HI43" s="152"/>
      <c r="HJ43" s="17">
        <v>2</v>
      </c>
      <c r="HK43" s="18" t="s">
        <v>11</v>
      </c>
      <c r="HL43" s="17">
        <v>1</v>
      </c>
      <c r="HM43" s="199">
        <v>2</v>
      </c>
      <c r="HN43" s="200" t="s">
        <v>11</v>
      </c>
      <c r="HO43" s="199">
        <v>0</v>
      </c>
      <c r="HP43" s="214">
        <v>3</v>
      </c>
      <c r="HQ43" s="215" t="s">
        <v>11</v>
      </c>
      <c r="HR43" s="214">
        <v>1</v>
      </c>
      <c r="HS43" s="229">
        <v>3</v>
      </c>
      <c r="HT43" s="230" t="s">
        <v>11</v>
      </c>
      <c r="HU43" s="229">
        <v>0</v>
      </c>
      <c r="HV43" s="245">
        <v>1</v>
      </c>
      <c r="HW43" s="246" t="s">
        <v>11</v>
      </c>
      <c r="HX43" s="245">
        <v>0</v>
      </c>
      <c r="HY43" s="261">
        <v>1</v>
      </c>
      <c r="HZ43" s="262" t="s">
        <v>11</v>
      </c>
      <c r="IA43" s="261">
        <v>0</v>
      </c>
      <c r="IB43" s="261">
        <v>3</v>
      </c>
      <c r="IC43" s="262" t="s">
        <v>11</v>
      </c>
      <c r="ID43" s="261">
        <v>1</v>
      </c>
      <c r="IE43" s="278">
        <v>4</v>
      </c>
      <c r="IF43" s="279" t="s">
        <v>11</v>
      </c>
      <c r="IG43" s="278">
        <v>1</v>
      </c>
      <c r="IH43" s="278">
        <v>3</v>
      </c>
      <c r="II43" s="279" t="s">
        <v>11</v>
      </c>
      <c r="IJ43" s="278">
        <v>0</v>
      </c>
      <c r="IK43" s="278">
        <v>3</v>
      </c>
      <c r="IL43" s="279" t="s">
        <v>11</v>
      </c>
      <c r="IM43" s="278">
        <v>1</v>
      </c>
      <c r="IN43" s="295">
        <v>3</v>
      </c>
      <c r="IO43" s="296" t="s">
        <v>11</v>
      </c>
      <c r="IP43" s="295">
        <v>0</v>
      </c>
      <c r="IQ43" s="295">
        <v>2</v>
      </c>
      <c r="IR43" s="296" t="s">
        <v>11</v>
      </c>
      <c r="IS43" s="295">
        <v>2</v>
      </c>
      <c r="IT43" s="295">
        <v>2</v>
      </c>
      <c r="IU43" s="296" t="s">
        <v>11</v>
      </c>
      <c r="IV43" s="295">
        <v>0</v>
      </c>
      <c r="IW43" s="295">
        <v>3</v>
      </c>
      <c r="IX43" s="296" t="s">
        <v>11</v>
      </c>
      <c r="IY43" s="295">
        <v>0</v>
      </c>
      <c r="IZ43" s="295">
        <v>2</v>
      </c>
      <c r="JA43" s="296" t="s">
        <v>11</v>
      </c>
      <c r="JB43" s="295">
        <v>2</v>
      </c>
      <c r="JC43" s="295">
        <v>2</v>
      </c>
      <c r="JD43" s="296" t="s">
        <v>11</v>
      </c>
      <c r="JE43" s="295">
        <v>0</v>
      </c>
      <c r="JF43" s="300">
        <v>1</v>
      </c>
      <c r="JG43" s="301" t="s">
        <v>11</v>
      </c>
      <c r="JH43" s="300">
        <v>2</v>
      </c>
      <c r="JI43" s="331">
        <v>3</v>
      </c>
      <c r="JJ43" s="332" t="s">
        <v>11</v>
      </c>
      <c r="JK43" s="331">
        <v>1</v>
      </c>
      <c r="JL43" s="331">
        <v>2</v>
      </c>
      <c r="JM43" s="332" t="s">
        <v>11</v>
      </c>
      <c r="JN43" s="331">
        <v>1</v>
      </c>
      <c r="JO43" s="331">
        <v>1</v>
      </c>
      <c r="JP43" s="332" t="s">
        <v>11</v>
      </c>
      <c r="JQ43" s="331">
        <v>0</v>
      </c>
      <c r="JR43" s="348">
        <v>2</v>
      </c>
      <c r="JS43" s="349" t="s">
        <v>11</v>
      </c>
      <c r="JT43" s="348">
        <v>0</v>
      </c>
      <c r="JU43" s="348">
        <v>2</v>
      </c>
      <c r="JV43" s="349" t="s">
        <v>11</v>
      </c>
      <c r="JW43" s="348">
        <v>1</v>
      </c>
      <c r="JX43" s="348">
        <v>1</v>
      </c>
      <c r="JY43" s="349" t="s">
        <v>11</v>
      </c>
      <c r="JZ43" s="348">
        <v>0</v>
      </c>
      <c r="KA43" s="348">
        <v>2</v>
      </c>
      <c r="KB43" s="349" t="s">
        <v>11</v>
      </c>
      <c r="KC43" s="348">
        <v>0</v>
      </c>
      <c r="KD43" s="316">
        <v>2</v>
      </c>
      <c r="KE43" s="314" t="s">
        <v>11</v>
      </c>
      <c r="KF43" s="316">
        <v>0</v>
      </c>
      <c r="KG43" s="348">
        <v>3</v>
      </c>
      <c r="KH43" s="349" t="s">
        <v>11</v>
      </c>
      <c r="KI43" s="348">
        <v>0</v>
      </c>
      <c r="KJ43" s="348">
        <v>3</v>
      </c>
      <c r="KK43" s="349" t="s">
        <v>11</v>
      </c>
      <c r="KL43" s="348">
        <v>0</v>
      </c>
      <c r="KM43" s="348">
        <v>4</v>
      </c>
      <c r="KN43" s="349" t="s">
        <v>11</v>
      </c>
      <c r="KO43" s="348">
        <v>0</v>
      </c>
      <c r="KP43" s="348">
        <v>1</v>
      </c>
      <c r="KQ43" s="349" t="s">
        <v>11</v>
      </c>
      <c r="KR43" s="348">
        <v>1</v>
      </c>
      <c r="KS43" s="348">
        <v>2</v>
      </c>
      <c r="KT43" s="349" t="s">
        <v>11</v>
      </c>
      <c r="KU43" s="348">
        <v>1</v>
      </c>
      <c r="KV43" s="348">
        <v>2</v>
      </c>
      <c r="KW43" s="349" t="s">
        <v>11</v>
      </c>
      <c r="KX43" s="348">
        <v>1</v>
      </c>
      <c r="KY43" s="348">
        <v>1</v>
      </c>
      <c r="KZ43" s="349" t="s">
        <v>11</v>
      </c>
      <c r="LA43" s="348">
        <v>1</v>
      </c>
      <c r="LB43" s="348">
        <v>3</v>
      </c>
      <c r="LC43" s="349" t="s">
        <v>11</v>
      </c>
      <c r="LD43" s="348">
        <v>1</v>
      </c>
      <c r="LE43" s="375">
        <v>3</v>
      </c>
      <c r="LF43" s="376" t="s">
        <v>11</v>
      </c>
      <c r="LG43" s="375">
        <v>0</v>
      </c>
      <c r="LH43" s="375">
        <v>0</v>
      </c>
      <c r="LI43" s="376" t="s">
        <v>11</v>
      </c>
      <c r="LJ43" s="375">
        <v>0</v>
      </c>
      <c r="LK43" s="375">
        <v>3</v>
      </c>
      <c r="LL43" s="376" t="s">
        <v>11</v>
      </c>
      <c r="LM43" s="375">
        <v>0</v>
      </c>
      <c r="LN43" s="99">
        <v>3</v>
      </c>
      <c r="LO43" s="100" t="s">
        <v>11</v>
      </c>
      <c r="LP43" s="99">
        <v>2</v>
      </c>
      <c r="LQ43" s="375">
        <v>2</v>
      </c>
      <c r="LR43" s="376" t="s">
        <v>11</v>
      </c>
      <c r="LS43" s="375">
        <v>0</v>
      </c>
      <c r="LT43" s="375">
        <v>2</v>
      </c>
      <c r="LU43" s="376" t="s">
        <v>11</v>
      </c>
      <c r="LV43" s="375">
        <v>0</v>
      </c>
      <c r="LW43" s="375">
        <v>2</v>
      </c>
      <c r="LX43" s="376" t="s">
        <v>11</v>
      </c>
      <c r="LY43" s="375">
        <v>0</v>
      </c>
      <c r="LZ43" s="450">
        <v>2</v>
      </c>
      <c r="MA43" s="451" t="s">
        <v>11</v>
      </c>
      <c r="MB43" s="450">
        <v>1</v>
      </c>
      <c r="MC43" s="450">
        <v>2</v>
      </c>
      <c r="MD43" s="451" t="s">
        <v>11</v>
      </c>
      <c r="ME43" s="450">
        <v>0</v>
      </c>
      <c r="MF43" s="470">
        <v>1</v>
      </c>
      <c r="MG43" s="471" t="s">
        <v>11</v>
      </c>
      <c r="MH43" s="470">
        <v>1</v>
      </c>
      <c r="MI43" s="470">
        <v>1</v>
      </c>
      <c r="MJ43" s="471" t="s">
        <v>11</v>
      </c>
      <c r="MK43" s="470">
        <v>0</v>
      </c>
      <c r="ML43" s="470">
        <v>4</v>
      </c>
      <c r="MM43" s="471" t="s">
        <v>11</v>
      </c>
      <c r="MN43" s="470">
        <v>1</v>
      </c>
      <c r="MO43" s="17"/>
      <c r="MP43" s="18"/>
      <c r="MQ43" s="17"/>
      <c r="MR43" s="17"/>
      <c r="MS43" s="18"/>
      <c r="MT43" s="17"/>
      <c r="MU43" s="99"/>
      <c r="MV43" s="100"/>
      <c r="MW43" s="99"/>
      <c r="MX43" s="17"/>
      <c r="MY43" s="18"/>
      <c r="MZ43" s="17"/>
      <c r="NA43" s="17"/>
      <c r="NB43" s="18"/>
      <c r="NC43" s="17"/>
      <c r="ND43" s="17"/>
      <c r="NE43" s="18"/>
      <c r="NF43" s="17"/>
      <c r="NG43" s="17"/>
      <c r="NH43" s="18"/>
      <c r="NI43" s="17"/>
      <c r="NJ43" s="17"/>
      <c r="NK43" s="18"/>
      <c r="NL43" s="17"/>
      <c r="NM43" s="17"/>
      <c r="NN43" s="18"/>
      <c r="NO43" s="17"/>
      <c r="NP43" s="17"/>
      <c r="NQ43" s="18"/>
      <c r="NR43" s="17"/>
      <c r="NS43" s="17"/>
      <c r="NT43" s="18"/>
      <c r="NU43" s="17"/>
      <c r="NV43" s="17"/>
      <c r="NW43" s="18"/>
      <c r="NX43" s="17"/>
      <c r="NY43" s="17"/>
      <c r="NZ43" s="18"/>
      <c r="OA43" s="17"/>
      <c r="OB43" s="17"/>
      <c r="OC43" s="18"/>
      <c r="OD43" s="17"/>
      <c r="OE43" s="17"/>
      <c r="OF43" s="18"/>
      <c r="OG43" s="17"/>
      <c r="OH43" s="17"/>
      <c r="OI43" s="18"/>
      <c r="OJ43" s="17"/>
      <c r="OK43" s="17"/>
      <c r="OL43" s="18"/>
      <c r="OM43" s="17"/>
      <c r="ON43" s="17"/>
      <c r="OO43" s="18"/>
      <c r="OP43" s="17"/>
      <c r="OQ43" s="17"/>
      <c r="OR43" s="18"/>
      <c r="OS43" s="17"/>
      <c r="OT43" s="17"/>
      <c r="OU43" s="18"/>
      <c r="OV43" s="17"/>
      <c r="OW43" s="17"/>
      <c r="OX43" s="18"/>
      <c r="OY43" s="17"/>
    </row>
    <row r="44" spans="1:415" x14ac:dyDescent="0.25">
      <c r="A44" s="58">
        <v>41806</v>
      </c>
      <c r="B44" s="57">
        <v>0.875</v>
      </c>
      <c r="C44" s="10" t="s">
        <v>86</v>
      </c>
      <c r="D44" s="10" t="s">
        <v>87</v>
      </c>
      <c r="E44" s="10" t="s">
        <v>11</v>
      </c>
      <c r="F44" s="10" t="s">
        <v>34</v>
      </c>
      <c r="G44" s="17">
        <v>2</v>
      </c>
      <c r="H44" s="18"/>
      <c r="I44" s="17">
        <v>0</v>
      </c>
      <c r="K44" s="17"/>
      <c r="L44" s="18" t="s">
        <v>11</v>
      </c>
      <c r="M44" s="17"/>
      <c r="N44" s="19"/>
      <c r="O44" s="19"/>
      <c r="P44" s="33">
        <f t="shared" ref="P44:P48" si="222">IF(COUNTIF(S44:HH44,"3")=0,"",COUNTIF(S44:HH44,"3"))</f>
        <v>5</v>
      </c>
      <c r="Q44" s="19"/>
      <c r="R44" s="19"/>
      <c r="S44" s="137">
        <f t="shared" ref="S44:S48" si="223">IF(OR($G44="",$I44="",HJ44="",HL44=""),"",IF((AND(HJ44=$G44,HL44=$I44)),3,IF(AND(HJ44-HL44&gt;0,$G44-$I44&gt;0,+OR(HJ44=$G44,HL44=$I44)),2,IF(AND(HJ44-HL44&lt;0,$G44-$I44&lt;0,+OR(HJ44=$G44,HL44=$I44)),2,IF(AND(HJ44=HL44,$G44=$I44),2,IF(AND(HJ44-HL44&gt;0,$G44-$I44&gt;0),1,IF(AND(HJ44-HL44&lt;0,$G44-$I44&lt;0),1,"")))))))</f>
        <v>2</v>
      </c>
      <c r="V44" s="137" t="str">
        <f t="shared" ref="V44:V48" si="224">IF(OR($G44="",$I44="",HM44="",HO44=""),"",IF((AND(HM44=$G44,HO44=$I44)),3,IF(AND(HM44-HO44&gt;0,$G44-$I44&gt;0,+OR(HM44=$G44,HO44=$I44)),2,IF(AND(HM44-HO44&lt;0,$G44-$I44&lt;0,+OR(HM44=$G44,HO44=$I44)),2,IF(AND(HM44=HO44,$G44=$I44),2,IF(AND(HM44-HO44&gt;0,$G44-$I44&gt;0),1,IF(AND(HM44-HO44&lt;0,$G44-$I44&lt;0),1,"")))))))</f>
        <v/>
      </c>
      <c r="Y44" s="137" t="str">
        <f t="shared" ref="Y44:Y48" si="225">IF(OR($G44="",$I44="",HP44="",HR44=""),"",IF((AND(HP44=$G44,HR44=$I44)),3,IF(AND(HP44-HR44&gt;0,$G44-$I44&gt;0,+OR(HP44=$G44,HR44=$I44)),2,IF(AND(HP44-HR44&lt;0,$G44-$I44&lt;0,+OR(HP44=$G44,HR44=$I44)),2,IF(AND(HP44=HR44,$G44=$I44),2,IF(AND(HP44-HR44&gt;0,$G44-$I44&gt;0),1,IF(AND(HP44-HR44&lt;0,$G44-$I44&lt;0),1,"")))))))</f>
        <v/>
      </c>
      <c r="AB44" s="137">
        <f t="shared" ref="AB44:AB48" si="226">IF(OR($G44="",$I44="",HS44="",HU44=""),"",IF((AND(HS44=$G44,HU44=$I44)),3,IF(AND(HS44-HU44&gt;0,$G44-$I44&gt;0,+OR(HS44=$G44,HU44=$I44)),2,IF(AND(HS44-HU44&lt;0,$G44-$I44&lt;0,+OR(HS44=$G44,HU44=$I44)),2,IF(AND(HS44=HU44,$G44=$I44),2,IF(AND(HS44-HU44&gt;0,$G44-$I44&gt;0),1,IF(AND(HS44-HU44&lt;0,$G44-$I44&lt;0),1,"")))))))</f>
        <v>1</v>
      </c>
      <c r="AE44" s="137" t="str">
        <f t="shared" ref="AE44:AE48" si="227">IF(OR($G44="",$I44="",HV44="",HX44=""),"",IF((AND(HV44=$G44,HX44=$I44)),3,IF(AND(HV44-HX44&gt;0,$G44-$I44&gt;0,+OR(HV44=$G44,HX44=$I44)),2,IF(AND(HV44-HX44&lt;0,$G44-$I44&lt;0,+OR(HV44=$G44,HX44=$I44)),2,IF(AND(HV44=HX44,$G44=$I44),2,IF(AND(HV44-HX44&gt;0,$G44-$I44&gt;0),1,IF(AND(HV44-HX44&lt;0,$G44-$I44&lt;0),1,"")))))))</f>
        <v/>
      </c>
      <c r="AH44" s="137" t="str">
        <f t="shared" ref="AH44:AH48" si="228">IF(OR($G44="",$I44="",HY44="",IA44=""),"",IF((AND(HY44=$G44,IA44=$I44)),3,IF(AND(HY44-IA44&gt;0,$G44-$I44&gt;0,+OR(HY44=$G44,IA44=$I44)),2,IF(AND(HY44-IA44&lt;0,$G44-$I44&lt;0,+OR(HY44=$G44,IA44=$I44)),2,IF(AND(HY44=IA44,$G44=$I44),2,IF(AND(HY44-IA44&gt;0,$G44-$I44&gt;0),1,IF(AND(HY44-IA44&lt;0,$G44-$I44&lt;0),1,"")))))))</f>
        <v/>
      </c>
      <c r="AK44" s="137" t="str">
        <f t="shared" ref="AK44:AK48" si="229">IF(OR($G44="",$I44="",IB44="",ID44=""),"",IF((AND(IB44=$G44,ID44=$I44)),3,IF(AND(IB44-ID44&gt;0,$G44-$I44&gt;0,+OR(IB44=$G44,ID44=$I44)),2,IF(AND(IB44-ID44&lt;0,$G44-$I44&lt;0,+OR(IB44=$G44,ID44=$I44)),2,IF(AND(IB44=ID44,$G44=$I44),2,IF(AND(IB44-ID44&gt;0,$G44-$I44&gt;0),1,IF(AND(IB44-ID44&lt;0,$G44-$I44&lt;0),1,"")))))))</f>
        <v/>
      </c>
      <c r="AN44" s="137" t="str">
        <f t="shared" ref="AN44:AN48" si="230">IF(OR($G44="",$I44="",IE44="",IG44=""),"",IF((AND(IE44=$G44,IG44=$I44)),3,IF(AND(IE44-IG44&gt;0,$G44-$I44&gt;0,+OR(IE44=$G44,IG44=$I44)),2,IF(AND(IE44-IG44&lt;0,$G44-$I44&lt;0,+OR(IE44=$G44,IG44=$I44)),2,IF(AND(IE44=IG44,$G44=$I44),2,IF(AND(IE44-IG44&gt;0,$G44-$I44&gt;0),1,IF(AND(IE44-IG44&lt;0,$G44-$I44&lt;0),1,"")))))))</f>
        <v/>
      </c>
      <c r="AQ44" s="137">
        <f t="shared" ref="AQ44:AQ48" si="231">IF(OR($G44="",$I44="",IH44="",IJ44=""),"",IF((AND(IH44=$G44,IJ44=$I44)),3,IF(AND(IH44-IJ44&gt;0,$G44-$I44&gt;0,+OR(IH44=$G44,IJ44=$I44)),2,IF(AND(IH44-IJ44&lt;0,$G44-$I44&lt;0,+OR(IH44=$G44,IJ44=$I44)),2,IF(AND(IH44=IJ44,$G44=$I44),2,IF(AND(IH44-IJ44&gt;0,$G44-$I44&gt;0),1,IF(AND(IH44-IJ44&lt;0,$G44-$I44&lt;0),1,"")))))))</f>
        <v>2</v>
      </c>
      <c r="AT44" s="137" t="str">
        <f t="shared" ref="AT44:AT48" si="232">IF(OR($G44="",$I44="",IK44="",IM44=""),"",IF((AND(IK44=$G44,IM44=$I44)),3,IF(AND(IK44-IM44&gt;0,$G44-$I44&gt;0,+OR(IK44=$G44,IM44=$I44)),2,IF(AND(IK44-IM44&lt;0,$G44-$I44&lt;0,+OR(IK44=$G44,IM44=$I44)),2,IF(AND(IK44=IM44,$G44=$I44),2,IF(AND(IK44-IM44&gt;0,$G44-$I44&gt;0),1,IF(AND(IK44-IM44&lt;0,$G44-$I44&lt;0),1,"")))))))</f>
        <v/>
      </c>
      <c r="AW44" s="137">
        <f t="shared" ref="AW44:AW48" si="233">IF(OR($G44="",$I44="",IN44="",IP44=""),"",IF((AND(IN44=$G44,IP44=$I44)),3,IF(AND(IN44-IP44&gt;0,$G44-$I44&gt;0,+OR(IN44=$G44,IP44=$I44)),2,IF(AND(IN44-IP44&lt;0,$G44-$I44&lt;0,+OR(IN44=$G44,IP44=$I44)),2,IF(AND(IN44=IP44,$G44=$I44),2,IF(AND(IN44-IP44&gt;0,$G44-$I44&gt;0),1,IF(AND(IN44-IP44&lt;0,$G44-$I44&lt;0),1,"")))))))</f>
        <v>3</v>
      </c>
      <c r="AZ44" s="137">
        <f t="shared" ref="AZ44:AZ48" si="234">IF(OR($G44="",$I44="",IQ44="",IS44=""),"",IF((AND(IQ44=$G44,IS44=$I44)),3,IF(AND(IQ44-IS44&gt;0,$G44-$I44&gt;0,+OR(IQ44=$G44,IS44=$I44)),2,IF(AND(IQ44-IS44&lt;0,$G44-$I44&lt;0,+OR(IQ44=$G44,IS44=$I44)),2,IF(AND(IQ44=IS44,$G44=$I44),2,IF(AND(IQ44-IS44&gt;0,$G44-$I44&gt;0),1,IF(AND(IQ44-IS44&lt;0,$G44-$I44&lt;0),1,"")))))))</f>
        <v>2</v>
      </c>
      <c r="BC44" s="137" t="str">
        <f t="shared" ref="BC44:BC48" si="235">IF(OR($G44="",$I44="",IT44="",IV44=""),"",IF((AND(IT44=$G44,IV44=$I44)),3,IF(AND(IT44-IV44&gt;0,$G44-$I44&gt;0,+OR(IT44=$G44,IV44=$I44)),2,IF(AND(IT44-IV44&lt;0,$G44-$I44&lt;0,+OR(IT44=$G44,IV44=$I44)),2,IF(AND(IT44=IV44,$G44=$I44),2,IF(AND(IT44-IV44&gt;0,$G44-$I44&gt;0),1,IF(AND(IT44-IV44&lt;0,$G44-$I44&lt;0),1,"")))))))</f>
        <v/>
      </c>
      <c r="BF44" s="137">
        <f t="shared" ref="BF44:BF48" si="236">IF(OR($G44="",$I44="",IW44="",IY44=""),"",IF((AND(IW44=$G44,IY44=$I44)),3,IF(AND(IW44-IY44&gt;0,$G44-$I44&gt;0,+OR(IW44=$G44,IY44=$I44)),2,IF(AND(IW44-IY44&lt;0,$G44-$I44&lt;0,+OR(IW44=$G44,IY44=$I44)),2,IF(AND(IW44=IY44,$G44=$I44),2,IF(AND(IW44-IY44&gt;0,$G44-$I44&gt;0),1,IF(AND(IW44-IY44&lt;0,$G44-$I44&lt;0),1,"")))))))</f>
        <v>2</v>
      </c>
      <c r="BI44" s="137" t="str">
        <f t="shared" ref="BI44:BI48" si="237">IF(OR($G44="",$I44="",IZ44="",JB44=""),"",IF((AND(IZ44=$G44,JB44=$I44)),3,IF(AND(IZ44-JB44&gt;0,$G44-$I44&gt;0,+OR(IZ44=$G44,JB44=$I44)),2,IF(AND(IZ44-JB44&lt;0,$G44-$I44&lt;0,+OR(IZ44=$G44,JB44=$I44)),2,IF(AND(IZ44=JB44,$G44=$I44),2,IF(AND(IZ44-JB44&gt;0,$G44-$I44&gt;0),1,IF(AND(IZ44-JB44&lt;0,$G44-$I44&lt;0),1,"")))))))</f>
        <v/>
      </c>
      <c r="BL44" s="137" t="str">
        <f t="shared" ref="BL44:BL48" si="238">IF(OR($G44="",$I44="",JC44="",JE44=""),"",IF((AND(JC44=$G44,JE44=$I44)),3,IF(AND(JC44-JE44&gt;0,$G44-$I44&gt;0,+OR(JC44=$G44,JE44=$I44)),2,IF(AND(JC44-JE44&lt;0,$G44-$I44&lt;0,+OR(JC44=$G44,JE44=$I44)),2,IF(AND(JC44=JE44,$G44=$I44),2,IF(AND(JC44-JE44&gt;0,$G44-$I44&gt;0),1,IF(AND(JC44-JE44&lt;0,$G44-$I44&lt;0),1,"")))))))</f>
        <v/>
      </c>
      <c r="BO44" s="137" t="str">
        <f t="shared" ref="BO44:BO48" si="239">IF(OR($G44="",$I44="",JF44="",JH44=""),"",IF((AND(JF44=$G44,JH44=$I44)),3,IF(AND(JF44-JH44&gt;0,$G44-$I44&gt;0,+OR(JF44=$G44,JH44=$I44)),2,IF(AND(JF44-JH44&lt;0,$G44-$I44&lt;0,+OR(JF44=$G44,JH44=$I44)),2,IF(AND(JF44=JH44,$G44=$I44),2,IF(AND(JF44-JH44&gt;0,$G44-$I44&gt;0),1,IF(AND(JF44-JH44&lt;0,$G44-$I44&lt;0),1,"")))))))</f>
        <v/>
      </c>
      <c r="BR44" s="137">
        <f t="shared" ref="BR44:BR48" si="240">IF(OR($G44="",$I44="",JI44="",JK44=""),"",IF((AND(JI44=$G44,JK44=$I44)),3,IF(AND(JI44-JK44&gt;0,$G44-$I44&gt;0,+OR(JI44=$G44,JK44=$I44)),2,IF(AND(JI44-JK44&lt;0,$G44-$I44&lt;0,+OR(JI44=$G44,JK44=$I44)),2,IF(AND(JI44=JK44,$G44=$I44),2,IF(AND(JI44-JK44&gt;0,$G44-$I44&gt;0),1,IF(AND(JI44-JK44&lt;0,$G44-$I44&lt;0),1,"")))))))</f>
        <v>2</v>
      </c>
      <c r="BU44" s="137">
        <f t="shared" ref="BU44:BU48" si="241">IF(OR($G44="",$I44="",JL44="",JN44=""),"",IF((AND(JL44=$G44,JN44=$I44)),3,IF(AND(JL44-JN44&gt;0,$G44-$I44&gt;0,+OR(JL44=$G44,JN44=$I44)),2,IF(AND(JL44-JN44&lt;0,$G44-$I44&lt;0,+OR(JL44=$G44,JN44=$I44)),2,IF(AND(JL44=JN44,$G44=$I44),2,IF(AND(JL44-JN44&gt;0,$G44-$I44&gt;0),1,IF(AND(JL44-JN44&lt;0,$G44-$I44&lt;0),1,"")))))))</f>
        <v>2</v>
      </c>
      <c r="BX44" s="137" t="str">
        <f t="shared" ref="BX44:BX48" si="242">IF(OR($G44="",$I44="",JO44="",JQ44=""),"",IF((AND(JO44=$G44,JQ44=$I44)),3,IF(AND(JO44-JQ44&gt;0,$G44-$I44&gt;0,+OR(JO44=$G44,JQ44=$I44)),2,IF(AND(JO44-JQ44&lt;0,$G44-$I44&lt;0,+OR(JO44=$G44,JQ44=$I44)),2,IF(AND(JO44=JQ44,$G44=$I44),2,IF(AND(JO44-JQ44&gt;0,$G44-$I44&gt;0),1,IF(AND(JO44-JQ44&lt;0,$G44-$I44&lt;0),1,"")))))))</f>
        <v/>
      </c>
      <c r="CA44" s="137" t="str">
        <f t="shared" ref="CA44:CA48" si="243">IF(OR($G44="",$I44="",JR44="",JT44=""),"",IF((AND(JR44=$G44,JT44=$I44)),3,IF(AND(JR44-JT44&gt;0,$G44-$I44&gt;0,+OR(JR44=$G44,JT44=$I44)),2,IF(AND(JR44-JT44&lt;0,$G44-$I44&lt;0,+OR(JR44=$G44,JT44=$I44)),2,IF(AND(JR44=JT44,$G44=$I44),2,IF(AND(JR44-JT44&gt;0,$G44-$I44&gt;0),1,IF(AND(JR44-JT44&lt;0,$G44-$I44&lt;0),1,"")))))))</f>
        <v/>
      </c>
      <c r="CD44" s="137" t="str">
        <f t="shared" ref="CD44:CD48" si="244">IF(OR($G44="",$I44="",JU44="",JW44=""),"",IF((AND(JU44=$G44,JW44=$I44)),3,IF(AND(JU44-JW44&gt;0,$G44-$I44&gt;0,+OR(JU44=$G44,JW44=$I44)),2,IF(AND(JU44-JW44&lt;0,$G44-$I44&lt;0,+OR(JU44=$G44,JW44=$I44)),2,IF(AND(JU44=JW44,$G44=$I44),2,IF(AND(JU44-JW44&gt;0,$G44-$I44&gt;0),1,IF(AND(JU44-JW44&lt;0,$G44-$I44&lt;0),1,"")))))))</f>
        <v/>
      </c>
      <c r="CG44" s="137" t="str">
        <f t="shared" ref="CG44:CG48" si="245">IF(OR($G44="",$I44="",JX44="",JZ44=""),"",IF((AND(JX44=$G44,JZ44=$I44)),3,IF(AND(JX44-JZ44&gt;0,$G44-$I44&gt;0,+OR(JX44=$G44,JZ44=$I44)),2,IF(AND(JX44-JZ44&lt;0,$G44-$I44&lt;0,+OR(JX44=$G44,JZ44=$I44)),2,IF(AND(JX44=JZ44,$G44=$I44),2,IF(AND(JX44-JZ44&gt;0,$G44-$I44&gt;0),1,IF(AND(JX44-JZ44&lt;0,$G44-$I44&lt;0),1,"")))))))</f>
        <v/>
      </c>
      <c r="CJ44" s="137">
        <f t="shared" ref="CJ44:CJ48" si="246">IF(OR($G44="",$I44="",KA44="",KC44=""),"",IF((AND(KA44=$G44,KC44=$I44)),3,IF(AND(KA44-KC44&gt;0,$G44-$I44&gt;0,+OR(KA44=$G44,KC44=$I44)),2,IF(AND(KA44-KC44&lt;0,$G44-$I44&lt;0,+OR(KA44=$G44,KC44=$I44)),2,IF(AND(KA44=KC44,$G44=$I44),2,IF(AND(KA44-KC44&gt;0,$G44-$I44&gt;0),1,IF(AND(KA44-KC44&lt;0,$G44-$I44&lt;0),1,"")))))))</f>
        <v>2</v>
      </c>
      <c r="CM44" s="137">
        <f t="shared" ref="CM44:CM48" si="247">IF(OR($G44="",$I44="",KD44="",KF44=""),"",IF((AND(KD44=$G44,KF44=$I44)),3,IF(AND(KD44-KF44&gt;0,$G44-$I44&gt;0,+OR(KD44=$G44,KF44=$I44)),2,IF(AND(KD44-KF44&lt;0,$G44-$I44&lt;0,+OR(KD44=$G44,KF44=$I44)),2,IF(AND(KD44=KF44,$G44=$I44),2,IF(AND(KD44-KF44&gt;0,$G44-$I44&gt;0),1,IF(AND(KD44-KF44&lt;0,$G44-$I44&lt;0),1,"")))))))</f>
        <v>1</v>
      </c>
      <c r="CP44" s="137">
        <f t="shared" ref="CP44:CP48" si="248">IF(OR($G44="",$I44="",KG44="",KI44=""),"",IF((AND(KG44=$G44,KI44=$I44)),3,IF(AND(KG44-KI44&gt;0,$G44-$I44&gt;0,+OR(KG44=$G44,KI44=$I44)),2,IF(AND(KG44-KI44&lt;0,$G44-$I44&lt;0,+OR(KG44=$G44,KI44=$I44)),2,IF(AND(KG44=KI44,$G44=$I44),2,IF(AND(KG44-KI44&gt;0,$G44-$I44&gt;0),1,IF(AND(KG44-KI44&lt;0,$G44-$I44&lt;0),1,"")))))))</f>
        <v>2</v>
      </c>
      <c r="CS44" s="137">
        <f t="shared" ref="CS44:CS48" si="249">IF(OR($G44="",$I44="",KJ44="",KL44=""),"",IF((AND(KJ44=$G44,KL44=$I44)),3,IF(AND(KJ44-KL44&gt;0,$G44-$I44&gt;0,+OR(KJ44=$G44,KL44=$I44)),2,IF(AND(KJ44-KL44&lt;0,$G44-$I44&lt;0,+OR(KJ44=$G44,KL44=$I44)),2,IF(AND(KJ44=KL44,$G44=$I44),2,IF(AND(KJ44-KL44&gt;0,$G44-$I44&gt;0),1,IF(AND(KJ44-KL44&lt;0,$G44-$I44&lt;0),1,"")))))))</f>
        <v>2</v>
      </c>
      <c r="CV44" s="137" t="str">
        <f t="shared" ref="CV44:CV48" si="250">IF(OR($G44="",$I44="",KM44="",KO44=""),"",IF((AND(KM44=$G44,KO44=$I44)),3,IF(AND(KM44-KO44&gt;0,$G44-$I44&gt;0,+OR(KM44=$G44,KO44=$I44)),2,IF(AND(KM44-KO44&lt;0,$G44-$I44&lt;0,+OR(KM44=$G44,KO44=$I44)),2,IF(AND(KM44=KO44,$G44=$I44),2,IF(AND(KM44-KO44&gt;0,$G44-$I44&gt;0),1,IF(AND(KM44-KO44&lt;0,$G44-$I44&lt;0),1,"")))))))</f>
        <v/>
      </c>
      <c r="CY44" s="137" t="str">
        <f t="shared" ref="CY44:CY48" si="251">IF(OR($G44="",$I44="",KP44="",KR44=""),"",IF((AND(KP44=$G44,KR44=$I44)),3,IF(AND(KP44-KR44&gt;0,$G44-$I44&gt;0,+OR(KP44=$G44,KR44=$I44)),2,IF(AND(KP44-KR44&lt;0,$G44-$I44&lt;0,+OR(KP44=$G44,KR44=$I44)),2,IF(AND(KP44=KR44,$G44=$I44),2,IF(AND(KP44-KR44&gt;0,$G44-$I44&gt;0),1,IF(AND(KP44-KR44&lt;0,$G44-$I44&lt;0),1,"")))))))</f>
        <v/>
      </c>
      <c r="DB44" s="137">
        <f t="shared" ref="DB44:DB48" si="252">IF(OR($G44="",$I44="",KS44="",KU44=""),"",IF((AND(KS44=$G44,KU44=$I44)),3,IF(AND(KS44-KU44&gt;0,$G44-$I44&gt;0,+OR(KS44=$G44,KU44=$I44)),2,IF(AND(KS44-KU44&lt;0,$G44-$I44&lt;0,+OR(KS44=$G44,KU44=$I44)),2,IF(AND(KS44=KU44,$G44=$I44),2,IF(AND(KS44-KU44&gt;0,$G44-$I44&gt;0),1,IF(AND(KS44-KU44&lt;0,$G44-$I44&lt;0),1,"")))))))</f>
        <v>3</v>
      </c>
      <c r="DE44" s="137">
        <f t="shared" ref="DE44:DE48" si="253">IF(OR($G44="",$I44="",KV44="",KX44=""),"",IF((AND(KV44=$G44,KX44=$I44)),3,IF(AND(KV44-KX44&gt;0,$G44-$I44&gt;0,+OR(KV44=$G44,KX44=$I44)),2,IF(AND(KV44-KX44&lt;0,$G44-$I44&lt;0,+OR(KV44=$G44,KX44=$I44)),2,IF(AND(KV44=KX44,$G44=$I44),2,IF(AND(KV44-KX44&gt;0,$G44-$I44&gt;0),1,IF(AND(KV44-KX44&lt;0,$G44-$I44&lt;0),1,"")))))))</f>
        <v>3</v>
      </c>
      <c r="DH44" s="137">
        <f t="shared" ref="DH44:DH48" si="254">IF(OR($G44="",$I44="",KY44="",LA44=""),"",IF((AND(KY44=$G44,LA44=$I44)),3,IF(AND(KY44-LA44&gt;0,$G44-$I44&gt;0,+OR(KY44=$G44,LA44=$I44)),2,IF(AND(KY44-LA44&lt;0,$G44-$I44&lt;0,+OR(KY44=$G44,LA44=$I44)),2,IF(AND(KY44=LA44,$G44=$I44),2,IF(AND(KY44-LA44&gt;0,$G44-$I44&gt;0),1,IF(AND(KY44-LA44&lt;0,$G44-$I44&lt;0),1,"")))))))</f>
        <v>3</v>
      </c>
      <c r="DK44" s="137" t="str">
        <f t="shared" ref="DK44:DK48" si="255">IF(OR($G44="",$I44="",LB44="",LD44=""),"",IF((AND(LB44=$G44,LD44=$I44)),3,IF(AND(LB44-LD44&gt;0,$G44-$I44&gt;0,+OR(LB44=$G44,LD44=$I44)),2,IF(AND(LB44-LD44&lt;0,$G44-$I44&lt;0,+OR(LB44=$G44,LD44=$I44)),2,IF(AND(LB44=LD44,$G44=$I44),2,IF(AND(LB44-LD44&gt;0,$G44-$I44&gt;0),1,IF(AND(LB44-LD44&lt;0,$G44-$I44&lt;0),1,"")))))))</f>
        <v/>
      </c>
      <c r="DN44" s="137">
        <f t="shared" ref="DN44:DN48" si="256">IF(OR($G44="",$I44="",LE44="",LG44=""),"",IF((AND(LE44=$G44,LG44=$I44)),3,IF(AND(LE44-LG44&gt;0,$G44-$I44&gt;0,+OR(LE44=$G44,LG44=$I44)),2,IF(AND(LE44-LG44&lt;0,$G44-$I44&lt;0,+OR(LE44=$G44,LG44=$I44)),2,IF(AND(LE44=LG44,$G44=$I44),2,IF(AND(LE44-LG44&gt;0,$G44-$I44&gt;0),1,IF(AND(LE44-LG44&lt;0,$G44-$I44&lt;0),1,"")))))))</f>
        <v>2</v>
      </c>
      <c r="DQ44" s="137">
        <f t="shared" ref="DQ44:DQ48" si="257">IF(OR($G44="",$I44="",LH44="",LJ44=""),"",IF((AND(LH44=$G44,LJ44=$I44)),3,IF(AND(LH44-LJ44&gt;0,$G44-$I44&gt;0,+OR(LH44=$G44,LJ44=$I44)),2,IF(AND(LH44-LJ44&lt;0,$G44-$I44&lt;0,+OR(LH44=$G44,LJ44=$I44)),2,IF(AND(LH44=LJ44,$G44=$I44),2,IF(AND(LH44-LJ44&gt;0,$G44-$I44&gt;0),1,IF(AND(LH44-LJ44&lt;0,$G44-$I44&lt;0),1,"")))))))</f>
        <v>2</v>
      </c>
      <c r="DT44" s="137" t="str">
        <f t="shared" ref="DT44:DT48" si="258">IF(OR($G44="",$I44="",LK44="",LM44=""),"",IF((AND(LK44=$G44,LM44=$I44)),3,IF(AND(LK44-LM44&gt;0,$G44-$I44&gt;0,+OR(LK44=$G44,LM44=$I44)),2,IF(AND(LK44-LM44&lt;0,$G44-$I44&lt;0,+OR(LK44=$G44,LM44=$I44)),2,IF(AND(LK44=LM44,$G44=$I44),2,IF(AND(LK44-LM44&gt;0,$G44-$I44&gt;0),1,IF(AND(LK44-LM44&lt;0,$G44-$I44&lt;0),1,"")))))))</f>
        <v/>
      </c>
      <c r="DW44" s="137" t="str">
        <f t="shared" ref="DW44:DW48" si="259">IF(OR($G44="",$I44="",LN44="",LP44=""),"",IF((AND(LN44=$G44,LP44=$I44)),3,IF(AND(LN44-LP44&gt;0,$G44-$I44&gt;0,+OR(LN44=$G44,LP44=$I44)),2,IF(AND(LN44-LP44&lt;0,$G44-$I44&lt;0,+OR(LN44=$G44,LP44=$I44)),2,IF(AND(LN44=LP44,$G44=$I44),2,IF(AND(LN44-LP44&gt;0,$G44-$I44&gt;0),1,IF(AND(LN44-LP44&lt;0,$G44-$I44&lt;0),1,"")))))))</f>
        <v/>
      </c>
      <c r="DZ44" s="137">
        <f t="shared" ref="DZ44:DZ48" si="260">IF(OR($G44="",$I44="",LQ44="",LS44=""),"",IF((AND(LQ44=$G44,LS44=$I44)),3,IF(AND(LQ44-LS44&gt;0,$G44-$I44&gt;0,+OR(LQ44=$G44,LS44=$I44)),2,IF(AND(LQ44-LS44&lt;0,$G44-$I44&lt;0,+OR(LQ44=$G44,LS44=$I44)),2,IF(AND(LQ44=LS44,$G44=$I44),2,IF(AND(LQ44-LS44&gt;0,$G44-$I44&gt;0),1,IF(AND(LQ44-LS44&lt;0,$G44-$I44&lt;0),1,"")))))))</f>
        <v>2</v>
      </c>
      <c r="EC44" s="137" t="str">
        <f t="shared" ref="EC44:EC48" si="261">IF(OR($G44="",$I44="",LT44="",LV44=""),"",IF((AND(LT44=$G44,LV44=$I44)),3,IF(AND(LT44-LV44&gt;0,$G44-$I44&gt;0,+OR(LT44=$G44,LV44=$I44)),2,IF(AND(LT44-LV44&lt;0,$G44-$I44&lt;0,+OR(LT44=$G44,LV44=$I44)),2,IF(AND(LT44=LV44,$G44=$I44),2,IF(AND(LT44-LV44&gt;0,$G44-$I44&gt;0),1,IF(AND(LT44-LV44&lt;0,$G44-$I44&lt;0),1,"")))))))</f>
        <v/>
      </c>
      <c r="EF44" s="137" t="str">
        <f t="shared" ref="EF44:EF48" si="262">IF(OR($G44="",$I44="",LW44="",LY44=""),"",IF((AND(LW44=$G44,LY44=$I44)),3,IF(AND(LW44-LY44&gt;0,$G44-$I44&gt;0,+OR(LW44=$G44,LY44=$I44)),2,IF(AND(LW44-LY44&lt;0,$G44-$I44&lt;0,+OR(LW44=$G44,LY44=$I44)),2,IF(AND(LW44=LY44,$G44=$I44),2,IF(AND(LW44-LY44&gt;0,$G44-$I44&gt;0),1,IF(AND(LW44-LY44&lt;0,$G44-$I44&lt;0),1,"")))))))</f>
        <v/>
      </c>
      <c r="EI44" s="137">
        <f t="shared" ref="EI44:EI48" si="263">IF(OR($G44="",$I44="",LZ44="",MB44=""),"",IF((AND(LZ44=$G44,MB44=$I44)),3,IF(AND(LZ44-MB44&gt;0,$G44-$I44&gt;0,+OR(LZ44=$G44,MB44=$I44)),2,IF(AND(LZ44-MB44&lt;0,$G44-$I44&lt;0,+OR(LZ44=$G44,MB44=$I44)),2,IF(AND(LZ44=MB44,$G44=$I44),2,IF(AND(LZ44-MB44&gt;0,$G44-$I44&gt;0),1,IF(AND(LZ44-MB44&lt;0,$G44-$I44&lt;0),1,"")))))))</f>
        <v>2</v>
      </c>
      <c r="EL44" s="137">
        <f t="shared" ref="EL44:EL48" si="264">IF(OR($G44="",$I44="",MC44="",ME44=""),"",IF((AND(MC44=$G44,ME44=$I44)),3,IF(AND(MC44-ME44&gt;0,$G44-$I44&gt;0,+OR(MC44=$G44,ME44=$I44)),2,IF(AND(MC44-ME44&lt;0,$G44-$I44&lt;0,+OR(MC44=$G44,ME44=$I44)),2,IF(AND(MC44=ME44,$G44=$I44),2,IF(AND(MC44-ME44&gt;0,$G44-$I44&gt;0),1,IF(AND(MC44-ME44&lt;0,$G44-$I44&lt;0),1,"")))))))</f>
        <v>3</v>
      </c>
      <c r="EO44" s="137">
        <f t="shared" ref="EO44:EO48" si="265">IF(OR($G44="",$I44="",MF44="",MH44=""),"",IF((AND(MF44=$G44,MH44=$I44)),3,IF(AND(MF44-MH44&gt;0,$G44-$I44&gt;0,+OR(MF44=$G44,MH44=$I44)),2,IF(AND(MF44-MH44&lt;0,$G44-$I44&lt;0,+OR(MF44=$G44,MH44=$I44)),2,IF(AND(MF44=MH44,$G44=$I44),2,IF(AND(MF44-MH44&gt;0,$G44-$I44&gt;0),1,IF(AND(MF44-MH44&lt;0,$G44-$I44&lt;0),1,"")))))))</f>
        <v>2</v>
      </c>
      <c r="ER44" s="137" t="str">
        <f t="shared" ref="ER44:ER48" si="266">IF(OR($G44="",$I44="",MI44="",MK44=""),"",IF((AND(MI44=$G44,MK44=$I44)),3,IF(AND(MI44-MK44&gt;0,$G44-$I44&gt;0,+OR(MI44=$G44,MK44=$I44)),2,IF(AND(MI44-MK44&lt;0,$G44-$I44&lt;0,+OR(MI44=$G44,MK44=$I44)),2,IF(AND(MI44=MK44,$G44=$I44),2,IF(AND(MI44-MK44&gt;0,$G44-$I44&gt;0),1,IF(AND(MI44-MK44&lt;0,$G44-$I44&lt;0),1,"")))))))</f>
        <v/>
      </c>
      <c r="EU44" s="137" t="str">
        <f t="shared" ref="EU44:EU48" si="267">IF(OR($G44="",$I44="",ML44="",MN44=""),"",IF((AND(ML44=$G44,MN44=$I44)),3,IF(AND(ML44-MN44&gt;0,$G44-$I44&gt;0,+OR(ML44=$G44,MN44=$I44)),2,IF(AND(ML44-MN44&lt;0,$G44-$I44&lt;0,+OR(ML44=$G44,MN44=$I44)),2,IF(AND(ML44=MN44,$G44=$I44),2,IF(AND(ML44-MN44&gt;0,$G44-$I44&gt;0),1,IF(AND(ML44-MN44&lt;0,$G44-$I44&lt;0),1,"")))))))</f>
        <v/>
      </c>
      <c r="EX44" s="137" t="str">
        <f t="shared" si="201"/>
        <v/>
      </c>
      <c r="FA44" s="137" t="str">
        <f t="shared" si="202"/>
        <v/>
      </c>
      <c r="FD44" s="137" t="str">
        <f t="shared" si="203"/>
        <v/>
      </c>
      <c r="FG44" s="137" t="str">
        <f t="shared" si="204"/>
        <v/>
      </c>
      <c r="FJ44" s="137" t="str">
        <f t="shared" si="205"/>
        <v/>
      </c>
      <c r="FM44" s="137" t="str">
        <f t="shared" si="206"/>
        <v/>
      </c>
      <c r="FP44" s="137" t="str">
        <f t="shared" si="207"/>
        <v/>
      </c>
      <c r="FS44" s="137" t="str">
        <f t="shared" si="208"/>
        <v/>
      </c>
      <c r="FV44" s="137" t="str">
        <f t="shared" si="209"/>
        <v/>
      </c>
      <c r="FY44" s="137" t="str">
        <f t="shared" si="210"/>
        <v/>
      </c>
      <c r="GB44" s="137" t="str">
        <f t="shared" si="211"/>
        <v/>
      </c>
      <c r="GE44" s="137" t="str">
        <f t="shared" si="212"/>
        <v/>
      </c>
      <c r="GH44" s="137" t="str">
        <f t="shared" si="213"/>
        <v/>
      </c>
      <c r="GK44" s="137" t="str">
        <f t="shared" si="214"/>
        <v/>
      </c>
      <c r="GN44" s="137" t="str">
        <f t="shared" si="215"/>
        <v/>
      </c>
      <c r="GQ44" s="137" t="str">
        <f t="shared" si="216"/>
        <v/>
      </c>
      <c r="GT44" s="137" t="str">
        <f t="shared" si="217"/>
        <v/>
      </c>
      <c r="GW44" s="137" t="str">
        <f t="shared" si="218"/>
        <v/>
      </c>
      <c r="GZ44" s="137" t="str">
        <f t="shared" si="219"/>
        <v/>
      </c>
      <c r="HC44" s="137" t="str">
        <f t="shared" si="220"/>
        <v/>
      </c>
      <c r="HF44" s="137" t="str">
        <f t="shared" si="221"/>
        <v/>
      </c>
      <c r="HI44" s="152"/>
      <c r="HJ44" s="17">
        <v>1</v>
      </c>
      <c r="HK44" s="18" t="s">
        <v>11</v>
      </c>
      <c r="HL44" s="17">
        <v>0</v>
      </c>
      <c r="HM44" s="199">
        <v>1</v>
      </c>
      <c r="HN44" s="200" t="s">
        <v>11</v>
      </c>
      <c r="HO44" s="199">
        <v>1</v>
      </c>
      <c r="HP44" s="214">
        <v>2</v>
      </c>
      <c r="HQ44" s="215" t="s">
        <v>11</v>
      </c>
      <c r="HR44" s="214">
        <v>2</v>
      </c>
      <c r="HS44" s="229">
        <v>3</v>
      </c>
      <c r="HT44" s="230" t="s">
        <v>11</v>
      </c>
      <c r="HU44" s="229">
        <v>1</v>
      </c>
      <c r="HV44" s="245">
        <v>1</v>
      </c>
      <c r="HW44" s="246" t="s">
        <v>11</v>
      </c>
      <c r="HX44" s="245">
        <v>1</v>
      </c>
      <c r="HY44" s="261">
        <v>1</v>
      </c>
      <c r="HZ44" s="262" t="s">
        <v>11</v>
      </c>
      <c r="IA44" s="261">
        <v>1</v>
      </c>
      <c r="IB44" s="261">
        <v>2</v>
      </c>
      <c r="IC44" s="262" t="s">
        <v>11</v>
      </c>
      <c r="ID44" s="261">
        <v>2</v>
      </c>
      <c r="IE44" s="278">
        <v>2</v>
      </c>
      <c r="IF44" s="279" t="s">
        <v>11</v>
      </c>
      <c r="IG44" s="278">
        <v>2</v>
      </c>
      <c r="IH44" s="278">
        <v>2</v>
      </c>
      <c r="II44" s="279" t="s">
        <v>11</v>
      </c>
      <c r="IJ44" s="278">
        <v>1</v>
      </c>
      <c r="IK44" s="278">
        <v>1</v>
      </c>
      <c r="IL44" s="279" t="s">
        <v>11</v>
      </c>
      <c r="IM44" s="278">
        <v>1</v>
      </c>
      <c r="IN44" s="295">
        <v>2</v>
      </c>
      <c r="IO44" s="296" t="s">
        <v>11</v>
      </c>
      <c r="IP44" s="295">
        <v>0</v>
      </c>
      <c r="IQ44" s="295">
        <v>2</v>
      </c>
      <c r="IR44" s="296" t="s">
        <v>11</v>
      </c>
      <c r="IS44" s="295">
        <v>1</v>
      </c>
      <c r="IT44" s="295">
        <v>1</v>
      </c>
      <c r="IU44" s="296" t="s">
        <v>11</v>
      </c>
      <c r="IV44" s="295">
        <v>1</v>
      </c>
      <c r="IW44" s="295">
        <v>2</v>
      </c>
      <c r="IX44" s="296" t="s">
        <v>11</v>
      </c>
      <c r="IY44" s="295">
        <v>1</v>
      </c>
      <c r="IZ44" s="295">
        <v>1</v>
      </c>
      <c r="JA44" s="296" t="s">
        <v>11</v>
      </c>
      <c r="JB44" s="295">
        <v>1</v>
      </c>
      <c r="JC44" s="295">
        <v>1</v>
      </c>
      <c r="JD44" s="296" t="s">
        <v>11</v>
      </c>
      <c r="JE44" s="295">
        <v>1</v>
      </c>
      <c r="JF44" s="300">
        <v>0</v>
      </c>
      <c r="JG44" s="301" t="s">
        <v>11</v>
      </c>
      <c r="JH44" s="300">
        <v>3</v>
      </c>
      <c r="JI44" s="331">
        <v>2</v>
      </c>
      <c r="JJ44" s="332" t="s">
        <v>11</v>
      </c>
      <c r="JK44" s="331">
        <v>1</v>
      </c>
      <c r="JL44" s="331">
        <v>1</v>
      </c>
      <c r="JM44" s="332" t="s">
        <v>11</v>
      </c>
      <c r="JN44" s="331">
        <v>0</v>
      </c>
      <c r="JO44" s="331">
        <v>1</v>
      </c>
      <c r="JP44" s="332" t="s">
        <v>11</v>
      </c>
      <c r="JQ44" s="331">
        <v>2</v>
      </c>
      <c r="JR44" s="348">
        <v>1</v>
      </c>
      <c r="JS44" s="349" t="s">
        <v>11</v>
      </c>
      <c r="JT44" s="348">
        <v>1</v>
      </c>
      <c r="JU44" s="348">
        <v>2</v>
      </c>
      <c r="JV44" s="349" t="s">
        <v>11</v>
      </c>
      <c r="JW44" s="348">
        <v>2</v>
      </c>
      <c r="JX44" s="348">
        <v>2</v>
      </c>
      <c r="JY44" s="349" t="s">
        <v>11</v>
      </c>
      <c r="JZ44" s="348">
        <v>2</v>
      </c>
      <c r="KA44" s="348">
        <v>1</v>
      </c>
      <c r="KB44" s="349" t="s">
        <v>11</v>
      </c>
      <c r="KC44" s="348">
        <v>0</v>
      </c>
      <c r="KD44" s="316">
        <v>3</v>
      </c>
      <c r="KE44" s="314" t="s">
        <v>11</v>
      </c>
      <c r="KF44" s="316">
        <v>1</v>
      </c>
      <c r="KG44" s="348">
        <v>2</v>
      </c>
      <c r="KH44" s="349" t="s">
        <v>11</v>
      </c>
      <c r="KI44" s="348">
        <v>1</v>
      </c>
      <c r="KJ44" s="348">
        <v>1</v>
      </c>
      <c r="KK44" s="349" t="s">
        <v>11</v>
      </c>
      <c r="KL44" s="348">
        <v>0</v>
      </c>
      <c r="KM44" s="348">
        <v>2</v>
      </c>
      <c r="KN44" s="349" t="s">
        <v>11</v>
      </c>
      <c r="KO44" s="348">
        <v>2</v>
      </c>
      <c r="KP44" s="348">
        <v>0</v>
      </c>
      <c r="KQ44" s="349" t="s">
        <v>11</v>
      </c>
      <c r="KR44" s="348">
        <v>2</v>
      </c>
      <c r="KS44" s="348">
        <v>2</v>
      </c>
      <c r="KT44" s="349" t="s">
        <v>11</v>
      </c>
      <c r="KU44" s="348">
        <v>0</v>
      </c>
      <c r="KV44" s="348">
        <v>2</v>
      </c>
      <c r="KW44" s="349" t="s">
        <v>11</v>
      </c>
      <c r="KX44" s="348">
        <v>0</v>
      </c>
      <c r="KY44" s="348">
        <v>2</v>
      </c>
      <c r="KZ44" s="349" t="s">
        <v>11</v>
      </c>
      <c r="LA44" s="348">
        <v>0</v>
      </c>
      <c r="LB44" s="348">
        <v>2</v>
      </c>
      <c r="LC44" s="349" t="s">
        <v>11</v>
      </c>
      <c r="LD44" s="348">
        <v>2</v>
      </c>
      <c r="LE44" s="375">
        <v>2</v>
      </c>
      <c r="LF44" s="376" t="s">
        <v>11</v>
      </c>
      <c r="LG44" s="375">
        <v>1</v>
      </c>
      <c r="LH44" s="375">
        <v>2</v>
      </c>
      <c r="LI44" s="376" t="s">
        <v>11</v>
      </c>
      <c r="LJ44" s="375">
        <v>1</v>
      </c>
      <c r="LK44" s="375">
        <v>2</v>
      </c>
      <c r="LL44" s="376" t="s">
        <v>11</v>
      </c>
      <c r="LM44" s="375">
        <v>2</v>
      </c>
      <c r="LN44" s="99">
        <v>1</v>
      </c>
      <c r="LO44" s="100" t="s">
        <v>11</v>
      </c>
      <c r="LP44" s="99">
        <v>1</v>
      </c>
      <c r="LQ44" s="375">
        <v>2</v>
      </c>
      <c r="LR44" s="376" t="s">
        <v>11</v>
      </c>
      <c r="LS44" s="375">
        <v>1</v>
      </c>
      <c r="LT44" s="375">
        <v>2</v>
      </c>
      <c r="LU44" s="376" t="s">
        <v>11</v>
      </c>
      <c r="LV44" s="375">
        <v>2</v>
      </c>
      <c r="LW44" s="375">
        <v>1</v>
      </c>
      <c r="LX44" s="376" t="s">
        <v>11</v>
      </c>
      <c r="LY44" s="375">
        <v>2</v>
      </c>
      <c r="LZ44" s="450">
        <v>1</v>
      </c>
      <c r="MA44" s="451" t="s">
        <v>11</v>
      </c>
      <c r="MB44" s="450">
        <v>0</v>
      </c>
      <c r="MC44" s="450">
        <v>2</v>
      </c>
      <c r="MD44" s="451" t="s">
        <v>11</v>
      </c>
      <c r="ME44" s="450">
        <v>0</v>
      </c>
      <c r="MF44" s="470">
        <v>2</v>
      </c>
      <c r="MG44" s="471" t="s">
        <v>11</v>
      </c>
      <c r="MH44" s="470">
        <v>1</v>
      </c>
      <c r="MI44" s="470">
        <v>0</v>
      </c>
      <c r="MJ44" s="471" t="s">
        <v>11</v>
      </c>
      <c r="MK44" s="470">
        <v>1</v>
      </c>
      <c r="ML44" s="470">
        <v>1</v>
      </c>
      <c r="MM44" s="471" t="s">
        <v>11</v>
      </c>
      <c r="MN44" s="470">
        <v>1</v>
      </c>
      <c r="MO44" s="17"/>
      <c r="MP44" s="18"/>
      <c r="MQ44" s="17"/>
      <c r="MR44" s="17"/>
      <c r="MS44" s="18"/>
      <c r="MT44" s="17"/>
      <c r="MU44" s="99"/>
      <c r="MV44" s="100"/>
      <c r="MW44" s="99"/>
      <c r="MX44" s="17"/>
      <c r="MY44" s="18"/>
      <c r="MZ44" s="17"/>
      <c r="NA44" s="17"/>
      <c r="NB44" s="18"/>
      <c r="NC44" s="17"/>
      <c r="ND44" s="17"/>
      <c r="NE44" s="18"/>
      <c r="NF44" s="17"/>
      <c r="NG44" s="17"/>
      <c r="NH44" s="18"/>
      <c r="NI44" s="17"/>
      <c r="NJ44" s="17"/>
      <c r="NK44" s="18"/>
      <c r="NL44" s="17"/>
      <c r="NM44" s="17"/>
      <c r="NN44" s="18"/>
      <c r="NO44" s="17"/>
      <c r="NP44" s="17"/>
      <c r="NQ44" s="18"/>
      <c r="NR44" s="17"/>
      <c r="NS44" s="17"/>
      <c r="NT44" s="18"/>
      <c r="NU44" s="17"/>
      <c r="NV44" s="17"/>
      <c r="NW44" s="18"/>
      <c r="NX44" s="17"/>
      <c r="NY44" s="17"/>
      <c r="NZ44" s="18"/>
      <c r="OA44" s="17"/>
      <c r="OB44" s="17"/>
      <c r="OC44" s="18"/>
      <c r="OD44" s="17"/>
      <c r="OE44" s="17"/>
      <c r="OF44" s="18"/>
      <c r="OG44" s="17"/>
      <c r="OH44" s="17"/>
      <c r="OI44" s="18"/>
      <c r="OJ44" s="17"/>
      <c r="OK44" s="17"/>
      <c r="OL44" s="18"/>
      <c r="OM44" s="17"/>
      <c r="ON44" s="17"/>
      <c r="OO44" s="18"/>
      <c r="OP44" s="17"/>
      <c r="OQ44" s="17"/>
      <c r="OR44" s="18"/>
      <c r="OS44" s="17"/>
      <c r="OT44" s="17"/>
      <c r="OU44" s="18"/>
      <c r="OV44" s="17"/>
      <c r="OW44" s="17"/>
      <c r="OX44" s="18"/>
      <c r="OY44" s="17"/>
    </row>
    <row r="45" spans="1:415" x14ac:dyDescent="0.25">
      <c r="A45" s="58">
        <v>41811</v>
      </c>
      <c r="B45" s="57">
        <v>0.83333333333333337</v>
      </c>
      <c r="C45" s="10" t="s">
        <v>99</v>
      </c>
      <c r="D45" s="10" t="s">
        <v>32</v>
      </c>
      <c r="E45" s="10" t="s">
        <v>11</v>
      </c>
      <c r="F45" s="10" t="s">
        <v>87</v>
      </c>
      <c r="G45" s="17">
        <v>0</v>
      </c>
      <c r="H45" s="18"/>
      <c r="I45" s="17">
        <v>3</v>
      </c>
      <c r="K45" s="17"/>
      <c r="L45" s="18" t="s">
        <v>11</v>
      </c>
      <c r="M45" s="17"/>
      <c r="N45" s="19"/>
      <c r="O45" s="19"/>
      <c r="P45" s="33" t="str">
        <f t="shared" si="222"/>
        <v/>
      </c>
      <c r="Q45" s="19"/>
      <c r="R45" s="19"/>
      <c r="S45" s="137" t="str">
        <f t="shared" si="223"/>
        <v/>
      </c>
      <c r="V45" s="137" t="str">
        <f t="shared" si="224"/>
        <v/>
      </c>
      <c r="Y45" s="137" t="str">
        <f t="shared" si="225"/>
        <v/>
      </c>
      <c r="AB45" s="137" t="str">
        <f t="shared" si="226"/>
        <v/>
      </c>
      <c r="AE45" s="137" t="str">
        <f t="shared" si="227"/>
        <v/>
      </c>
      <c r="AH45" s="137" t="str">
        <f t="shared" si="228"/>
        <v/>
      </c>
      <c r="AK45" s="137" t="str">
        <f t="shared" si="229"/>
        <v/>
      </c>
      <c r="AN45" s="137" t="str">
        <f t="shared" si="230"/>
        <v/>
      </c>
      <c r="AQ45" s="137" t="str">
        <f t="shared" si="231"/>
        <v/>
      </c>
      <c r="AT45" s="137" t="str">
        <f t="shared" si="232"/>
        <v/>
      </c>
      <c r="AW45" s="137" t="str">
        <f t="shared" si="233"/>
        <v/>
      </c>
      <c r="AZ45" s="137" t="str">
        <f t="shared" si="234"/>
        <v/>
      </c>
      <c r="BC45" s="137" t="str">
        <f t="shared" si="235"/>
        <v/>
      </c>
      <c r="BF45" s="137" t="str">
        <f t="shared" si="236"/>
        <v/>
      </c>
      <c r="BI45" s="137" t="str">
        <f t="shared" si="237"/>
        <v/>
      </c>
      <c r="BL45" s="137" t="str">
        <f t="shared" si="238"/>
        <v/>
      </c>
      <c r="BO45" s="137" t="str">
        <f t="shared" si="239"/>
        <v/>
      </c>
      <c r="BR45" s="137" t="str">
        <f t="shared" si="240"/>
        <v/>
      </c>
      <c r="BU45" s="137" t="str">
        <f t="shared" si="241"/>
        <v/>
      </c>
      <c r="BX45" s="137" t="str">
        <f t="shared" si="242"/>
        <v/>
      </c>
      <c r="CA45" s="137" t="str">
        <f t="shared" si="243"/>
        <v/>
      </c>
      <c r="CD45" s="137" t="str">
        <f t="shared" si="244"/>
        <v/>
      </c>
      <c r="CG45" s="137" t="str">
        <f t="shared" si="245"/>
        <v/>
      </c>
      <c r="CJ45" s="137" t="str">
        <f t="shared" si="246"/>
        <v/>
      </c>
      <c r="CM45" s="137" t="str">
        <f t="shared" si="247"/>
        <v/>
      </c>
      <c r="CP45" s="137">
        <f t="shared" si="248"/>
        <v>1</v>
      </c>
      <c r="CS45" s="137" t="str">
        <f t="shared" si="249"/>
        <v/>
      </c>
      <c r="CV45" s="137" t="str">
        <f t="shared" si="250"/>
        <v/>
      </c>
      <c r="CY45" s="137" t="str">
        <f t="shared" si="251"/>
        <v/>
      </c>
      <c r="DB45" s="137" t="str">
        <f t="shared" si="252"/>
        <v/>
      </c>
      <c r="DE45" s="137" t="str">
        <f t="shared" si="253"/>
        <v/>
      </c>
      <c r="DH45" s="137" t="str">
        <f t="shared" si="254"/>
        <v/>
      </c>
      <c r="DK45" s="137" t="str">
        <f t="shared" si="255"/>
        <v/>
      </c>
      <c r="DN45" s="137" t="str">
        <f t="shared" si="256"/>
        <v/>
      </c>
      <c r="DQ45" s="137" t="str">
        <f t="shared" si="257"/>
        <v/>
      </c>
      <c r="DT45" s="137" t="str">
        <f t="shared" si="258"/>
        <v/>
      </c>
      <c r="DW45" s="137">
        <f t="shared" si="259"/>
        <v>1</v>
      </c>
      <c r="DZ45" s="137" t="str">
        <f t="shared" si="260"/>
        <v/>
      </c>
      <c r="EC45" s="137" t="str">
        <f t="shared" si="261"/>
        <v/>
      </c>
      <c r="EF45" s="137" t="str">
        <f t="shared" si="262"/>
        <v/>
      </c>
      <c r="EI45" s="137">
        <f t="shared" si="263"/>
        <v>1</v>
      </c>
      <c r="EL45" s="137" t="str">
        <f t="shared" si="264"/>
        <v/>
      </c>
      <c r="EO45" s="137" t="str">
        <f t="shared" si="265"/>
        <v/>
      </c>
      <c r="ER45" s="137" t="str">
        <f t="shared" si="266"/>
        <v/>
      </c>
      <c r="EU45" s="137" t="str">
        <f t="shared" si="267"/>
        <v/>
      </c>
      <c r="EX45" s="137" t="str">
        <f t="shared" si="201"/>
        <v/>
      </c>
      <c r="FA45" s="137" t="str">
        <f t="shared" si="202"/>
        <v/>
      </c>
      <c r="FD45" s="137" t="str">
        <f t="shared" si="203"/>
        <v/>
      </c>
      <c r="FG45" s="137" t="str">
        <f t="shared" si="204"/>
        <v/>
      </c>
      <c r="FJ45" s="137" t="str">
        <f t="shared" si="205"/>
        <v/>
      </c>
      <c r="FM45" s="137" t="str">
        <f t="shared" si="206"/>
        <v/>
      </c>
      <c r="FP45" s="137" t="str">
        <f t="shared" si="207"/>
        <v/>
      </c>
      <c r="FS45" s="137" t="str">
        <f t="shared" si="208"/>
        <v/>
      </c>
      <c r="FV45" s="137" t="str">
        <f t="shared" si="209"/>
        <v/>
      </c>
      <c r="FY45" s="137" t="str">
        <f t="shared" si="210"/>
        <v/>
      </c>
      <c r="GB45" s="137" t="str">
        <f t="shared" si="211"/>
        <v/>
      </c>
      <c r="GE45" s="137" t="str">
        <f t="shared" si="212"/>
        <v/>
      </c>
      <c r="GH45" s="137" t="str">
        <f t="shared" si="213"/>
        <v/>
      </c>
      <c r="GK45" s="137" t="str">
        <f t="shared" si="214"/>
        <v/>
      </c>
      <c r="GN45" s="137" t="str">
        <f t="shared" si="215"/>
        <v/>
      </c>
      <c r="GQ45" s="137" t="str">
        <f t="shared" si="216"/>
        <v/>
      </c>
      <c r="GT45" s="137" t="str">
        <f t="shared" si="217"/>
        <v/>
      </c>
      <c r="GW45" s="137" t="str">
        <f t="shared" si="218"/>
        <v/>
      </c>
      <c r="GZ45" s="137" t="str">
        <f t="shared" si="219"/>
        <v/>
      </c>
      <c r="HC45" s="137" t="str">
        <f t="shared" si="220"/>
        <v/>
      </c>
      <c r="HF45" s="137" t="str">
        <f t="shared" si="221"/>
        <v/>
      </c>
      <c r="HI45" s="152"/>
      <c r="HJ45" s="17">
        <v>2</v>
      </c>
      <c r="HK45" s="18" t="s">
        <v>11</v>
      </c>
      <c r="HL45" s="17">
        <v>1</v>
      </c>
      <c r="HM45" s="199">
        <v>1</v>
      </c>
      <c r="HN45" s="200" t="s">
        <v>11</v>
      </c>
      <c r="HO45" s="199">
        <v>1</v>
      </c>
      <c r="HP45" s="214">
        <v>2</v>
      </c>
      <c r="HQ45" s="215" t="s">
        <v>11</v>
      </c>
      <c r="HR45" s="214">
        <v>1</v>
      </c>
      <c r="HS45" s="229">
        <v>1</v>
      </c>
      <c r="HT45" s="230" t="s">
        <v>11</v>
      </c>
      <c r="HU45" s="229">
        <v>1</v>
      </c>
      <c r="HV45" s="245">
        <v>3</v>
      </c>
      <c r="HW45" s="246" t="s">
        <v>11</v>
      </c>
      <c r="HX45" s="245">
        <v>1</v>
      </c>
      <c r="HY45" s="261">
        <v>2</v>
      </c>
      <c r="HZ45" s="262" t="s">
        <v>11</v>
      </c>
      <c r="IA45" s="261">
        <v>1</v>
      </c>
      <c r="IB45" s="261">
        <v>2</v>
      </c>
      <c r="IC45" s="262" t="s">
        <v>11</v>
      </c>
      <c r="ID45" s="261">
        <v>0</v>
      </c>
      <c r="IE45" s="278">
        <v>3</v>
      </c>
      <c r="IF45" s="279" t="s">
        <v>11</v>
      </c>
      <c r="IG45" s="278">
        <v>1</v>
      </c>
      <c r="IH45" s="278">
        <v>2</v>
      </c>
      <c r="II45" s="279" t="s">
        <v>11</v>
      </c>
      <c r="IJ45" s="278">
        <v>2</v>
      </c>
      <c r="IK45" s="278">
        <v>3</v>
      </c>
      <c r="IL45" s="279" t="s">
        <v>11</v>
      </c>
      <c r="IM45" s="278">
        <v>1</v>
      </c>
      <c r="IN45" s="295">
        <v>1</v>
      </c>
      <c r="IO45" s="296" t="s">
        <v>11</v>
      </c>
      <c r="IP45" s="295">
        <v>1</v>
      </c>
      <c r="IQ45" s="295">
        <v>1</v>
      </c>
      <c r="IR45" s="296" t="s">
        <v>11</v>
      </c>
      <c r="IS45" s="295">
        <v>1</v>
      </c>
      <c r="IT45" s="295">
        <v>1</v>
      </c>
      <c r="IU45" s="296" t="s">
        <v>11</v>
      </c>
      <c r="IV45" s="295">
        <v>1</v>
      </c>
      <c r="IW45" s="295">
        <v>3</v>
      </c>
      <c r="IX45" s="296" t="s">
        <v>11</v>
      </c>
      <c r="IY45" s="295">
        <v>2</v>
      </c>
      <c r="IZ45" s="295">
        <v>2</v>
      </c>
      <c r="JA45" s="296" t="s">
        <v>11</v>
      </c>
      <c r="JB45" s="295">
        <v>0</v>
      </c>
      <c r="JC45" s="295">
        <v>3</v>
      </c>
      <c r="JD45" s="296" t="s">
        <v>11</v>
      </c>
      <c r="JE45" s="295">
        <v>1</v>
      </c>
      <c r="JF45" s="300">
        <v>2</v>
      </c>
      <c r="JG45" s="301" t="s">
        <v>11</v>
      </c>
      <c r="JH45" s="300">
        <v>0</v>
      </c>
      <c r="JI45" s="331">
        <v>2</v>
      </c>
      <c r="JJ45" s="332" t="s">
        <v>11</v>
      </c>
      <c r="JK45" s="331">
        <v>1</v>
      </c>
      <c r="JL45" s="331">
        <v>2</v>
      </c>
      <c r="JM45" s="332" t="s">
        <v>11</v>
      </c>
      <c r="JN45" s="331">
        <v>1</v>
      </c>
      <c r="JO45" s="331">
        <v>2</v>
      </c>
      <c r="JP45" s="332" t="s">
        <v>11</v>
      </c>
      <c r="JQ45" s="331">
        <v>0</v>
      </c>
      <c r="JR45" s="348">
        <v>2</v>
      </c>
      <c r="JS45" s="349" t="s">
        <v>11</v>
      </c>
      <c r="JT45" s="348">
        <v>1</v>
      </c>
      <c r="JU45" s="348">
        <v>2</v>
      </c>
      <c r="JV45" s="349" t="s">
        <v>11</v>
      </c>
      <c r="JW45" s="348">
        <v>1</v>
      </c>
      <c r="JX45" s="348">
        <v>1</v>
      </c>
      <c r="JY45" s="349" t="s">
        <v>11</v>
      </c>
      <c r="JZ45" s="348">
        <v>0</v>
      </c>
      <c r="KA45" s="348">
        <v>1</v>
      </c>
      <c r="KB45" s="349" t="s">
        <v>11</v>
      </c>
      <c r="KC45" s="348">
        <v>1</v>
      </c>
      <c r="KD45" s="316">
        <v>2</v>
      </c>
      <c r="KE45" s="314" t="s">
        <v>11</v>
      </c>
      <c r="KF45" s="316">
        <v>1</v>
      </c>
      <c r="KG45" s="348">
        <v>1</v>
      </c>
      <c r="KH45" s="349" t="s">
        <v>11</v>
      </c>
      <c r="KI45" s="348">
        <v>2</v>
      </c>
      <c r="KJ45" s="348">
        <v>1</v>
      </c>
      <c r="KK45" s="349" t="s">
        <v>11</v>
      </c>
      <c r="KL45" s="348">
        <v>1</v>
      </c>
      <c r="KM45" s="348">
        <v>2</v>
      </c>
      <c r="KN45" s="349" t="s">
        <v>11</v>
      </c>
      <c r="KO45" s="348">
        <v>1</v>
      </c>
      <c r="KP45" s="348">
        <v>3</v>
      </c>
      <c r="KQ45" s="349" t="s">
        <v>11</v>
      </c>
      <c r="KR45" s="348">
        <v>0</v>
      </c>
      <c r="KS45" s="348">
        <v>2</v>
      </c>
      <c r="KT45" s="349" t="s">
        <v>11</v>
      </c>
      <c r="KU45" s="348">
        <v>2</v>
      </c>
      <c r="KV45" s="348">
        <v>2</v>
      </c>
      <c r="KW45" s="349" t="s">
        <v>11</v>
      </c>
      <c r="KX45" s="348">
        <v>1</v>
      </c>
      <c r="KY45" s="348">
        <v>2</v>
      </c>
      <c r="KZ45" s="349" t="s">
        <v>11</v>
      </c>
      <c r="LA45" s="348">
        <v>0</v>
      </c>
      <c r="LB45" s="348">
        <v>2</v>
      </c>
      <c r="LC45" s="349" t="s">
        <v>11</v>
      </c>
      <c r="LD45" s="348">
        <v>1</v>
      </c>
      <c r="LE45" s="375">
        <v>2</v>
      </c>
      <c r="LF45" s="376" t="s">
        <v>11</v>
      </c>
      <c r="LG45" s="375">
        <v>0</v>
      </c>
      <c r="LH45" s="375">
        <v>1</v>
      </c>
      <c r="LI45" s="376" t="s">
        <v>11</v>
      </c>
      <c r="LJ45" s="375">
        <v>0</v>
      </c>
      <c r="LK45" s="375">
        <v>1</v>
      </c>
      <c r="LL45" s="376" t="s">
        <v>11</v>
      </c>
      <c r="LM45" s="375">
        <v>0</v>
      </c>
      <c r="LN45" s="99">
        <v>1</v>
      </c>
      <c r="LO45" s="100" t="s">
        <v>11</v>
      </c>
      <c r="LP45" s="99">
        <v>2</v>
      </c>
      <c r="LQ45" s="375">
        <v>2</v>
      </c>
      <c r="LR45" s="376" t="s">
        <v>11</v>
      </c>
      <c r="LS45" s="375">
        <v>2</v>
      </c>
      <c r="LT45" s="375">
        <v>0</v>
      </c>
      <c r="LU45" s="376" t="s">
        <v>11</v>
      </c>
      <c r="LV45" s="375">
        <v>0</v>
      </c>
      <c r="LW45" s="375">
        <v>2</v>
      </c>
      <c r="LX45" s="376" t="s">
        <v>11</v>
      </c>
      <c r="LY45" s="375">
        <v>2</v>
      </c>
      <c r="LZ45" s="450">
        <v>1</v>
      </c>
      <c r="MA45" s="451" t="s">
        <v>11</v>
      </c>
      <c r="MB45" s="450">
        <v>2</v>
      </c>
      <c r="MC45" s="450">
        <v>2</v>
      </c>
      <c r="MD45" s="451" t="s">
        <v>11</v>
      </c>
      <c r="ME45" s="450">
        <v>1</v>
      </c>
      <c r="MF45" s="470">
        <v>2</v>
      </c>
      <c r="MG45" s="471" t="s">
        <v>11</v>
      </c>
      <c r="MH45" s="470">
        <v>1</v>
      </c>
      <c r="MI45" s="470">
        <v>1</v>
      </c>
      <c r="MJ45" s="471" t="s">
        <v>11</v>
      </c>
      <c r="MK45" s="470">
        <v>1</v>
      </c>
      <c r="ML45" s="470">
        <v>2</v>
      </c>
      <c r="MM45" s="471" t="s">
        <v>11</v>
      </c>
      <c r="MN45" s="470">
        <v>1</v>
      </c>
      <c r="MO45" s="17"/>
      <c r="MP45" s="18"/>
      <c r="MQ45" s="17"/>
      <c r="MR45" s="17"/>
      <c r="MS45" s="18"/>
      <c r="MT45" s="17"/>
      <c r="MU45" s="99"/>
      <c r="MV45" s="100"/>
      <c r="MW45" s="99"/>
      <c r="MX45" s="17"/>
      <c r="MY45" s="18"/>
      <c r="MZ45" s="17"/>
      <c r="NA45" s="17"/>
      <c r="NB45" s="18"/>
      <c r="NC45" s="17"/>
      <c r="ND45" s="17"/>
      <c r="NE45" s="18"/>
      <c r="NF45" s="17"/>
      <c r="NG45" s="17"/>
      <c r="NH45" s="18"/>
      <c r="NI45" s="17"/>
      <c r="NJ45" s="17"/>
      <c r="NK45" s="18"/>
      <c r="NL45" s="17"/>
      <c r="NM45" s="17"/>
      <c r="NN45" s="18"/>
      <c r="NO45" s="17"/>
      <c r="NP45" s="17"/>
      <c r="NQ45" s="18"/>
      <c r="NR45" s="17"/>
      <c r="NS45" s="17"/>
      <c r="NT45" s="18"/>
      <c r="NU45" s="17"/>
      <c r="NV45" s="17"/>
      <c r="NW45" s="18"/>
      <c r="NX45" s="17"/>
      <c r="NY45" s="17"/>
      <c r="NZ45" s="18"/>
      <c r="OA45" s="17"/>
      <c r="OB45" s="17"/>
      <c r="OC45" s="18"/>
      <c r="OD45" s="17"/>
      <c r="OE45" s="17"/>
      <c r="OF45" s="18"/>
      <c r="OG45" s="17"/>
      <c r="OH45" s="17"/>
      <c r="OI45" s="18"/>
      <c r="OJ45" s="17"/>
      <c r="OK45" s="17"/>
      <c r="OL45" s="18"/>
      <c r="OM45" s="17"/>
      <c r="ON45" s="17"/>
      <c r="OO45" s="18"/>
      <c r="OP45" s="17"/>
      <c r="OQ45" s="17"/>
      <c r="OR45" s="18"/>
      <c r="OS45" s="17"/>
      <c r="OT45" s="17"/>
      <c r="OU45" s="18"/>
      <c r="OV45" s="17"/>
      <c r="OW45" s="17"/>
      <c r="OX45" s="18"/>
      <c r="OY45" s="17"/>
    </row>
    <row r="46" spans="1:415" x14ac:dyDescent="0.25">
      <c r="A46" s="58">
        <v>41812</v>
      </c>
      <c r="B46" s="57">
        <v>0.70833333333333337</v>
      </c>
      <c r="C46" s="10" t="s">
        <v>95</v>
      </c>
      <c r="D46" s="10" t="s">
        <v>34</v>
      </c>
      <c r="E46" s="10" t="s">
        <v>11</v>
      </c>
      <c r="F46" s="10" t="s">
        <v>82</v>
      </c>
      <c r="G46" s="17">
        <v>2</v>
      </c>
      <c r="H46" s="18"/>
      <c r="I46" s="17">
        <v>0</v>
      </c>
      <c r="K46" s="17"/>
      <c r="L46" s="18" t="s">
        <v>11</v>
      </c>
      <c r="M46" s="17"/>
      <c r="N46" s="19"/>
      <c r="O46" s="19"/>
      <c r="P46" s="33">
        <f t="shared" si="222"/>
        <v>3</v>
      </c>
      <c r="Q46" s="19"/>
      <c r="R46" s="19"/>
      <c r="S46" s="137" t="str">
        <f t="shared" si="223"/>
        <v/>
      </c>
      <c r="V46" s="137" t="str">
        <f t="shared" si="224"/>
        <v/>
      </c>
      <c r="Y46" s="137" t="str">
        <f t="shared" si="225"/>
        <v/>
      </c>
      <c r="AB46" s="137">
        <f t="shared" si="226"/>
        <v>3</v>
      </c>
      <c r="AE46" s="137" t="str">
        <f t="shared" si="227"/>
        <v/>
      </c>
      <c r="AH46" s="137" t="str">
        <f t="shared" si="228"/>
        <v/>
      </c>
      <c r="AK46" s="137" t="str">
        <f t="shared" si="229"/>
        <v/>
      </c>
      <c r="AN46" s="137" t="str">
        <f t="shared" si="230"/>
        <v/>
      </c>
      <c r="AQ46" s="137" t="str">
        <f t="shared" si="231"/>
        <v/>
      </c>
      <c r="AT46" s="137" t="str">
        <f t="shared" si="232"/>
        <v/>
      </c>
      <c r="AW46" s="137" t="str">
        <f t="shared" si="233"/>
        <v/>
      </c>
      <c r="AZ46" s="137" t="str">
        <f t="shared" si="234"/>
        <v/>
      </c>
      <c r="BC46" s="137">
        <f t="shared" si="235"/>
        <v>3</v>
      </c>
      <c r="BF46" s="137">
        <f t="shared" si="236"/>
        <v>2</v>
      </c>
      <c r="BI46" s="137" t="str">
        <f t="shared" si="237"/>
        <v/>
      </c>
      <c r="BL46" s="137" t="str">
        <f t="shared" si="238"/>
        <v/>
      </c>
      <c r="BO46" s="137" t="str">
        <f t="shared" si="239"/>
        <v/>
      </c>
      <c r="BR46" s="137" t="str">
        <f t="shared" si="240"/>
        <v/>
      </c>
      <c r="BU46" s="137" t="str">
        <f t="shared" si="241"/>
        <v/>
      </c>
      <c r="BX46" s="137">
        <f t="shared" si="242"/>
        <v>3</v>
      </c>
      <c r="CA46" s="137" t="str">
        <f t="shared" si="243"/>
        <v/>
      </c>
      <c r="CD46" s="137" t="str">
        <f t="shared" si="244"/>
        <v/>
      </c>
      <c r="CG46" s="137" t="str">
        <f t="shared" si="245"/>
        <v/>
      </c>
      <c r="CJ46" s="137" t="str">
        <f t="shared" si="246"/>
        <v/>
      </c>
      <c r="CM46" s="137" t="str">
        <f t="shared" si="247"/>
        <v/>
      </c>
      <c r="CP46" s="137" t="str">
        <f t="shared" si="248"/>
        <v/>
      </c>
      <c r="CS46" s="137">
        <f t="shared" si="249"/>
        <v>2</v>
      </c>
      <c r="CV46" s="137" t="str">
        <f t="shared" si="250"/>
        <v/>
      </c>
      <c r="CY46" s="137">
        <f t="shared" si="251"/>
        <v>2</v>
      </c>
      <c r="DB46" s="137" t="str">
        <f t="shared" si="252"/>
        <v/>
      </c>
      <c r="DE46" s="137" t="str">
        <f t="shared" si="253"/>
        <v/>
      </c>
      <c r="DH46" s="137">
        <f t="shared" si="254"/>
        <v>2</v>
      </c>
      <c r="DK46" s="137">
        <f t="shared" si="255"/>
        <v>1</v>
      </c>
      <c r="DN46" s="137">
        <f t="shared" si="256"/>
        <v>2</v>
      </c>
      <c r="DQ46" s="137" t="str">
        <f t="shared" si="257"/>
        <v/>
      </c>
      <c r="DT46" s="137">
        <f t="shared" si="258"/>
        <v>2</v>
      </c>
      <c r="DW46" s="137">
        <f t="shared" si="259"/>
        <v>2</v>
      </c>
      <c r="DZ46" s="137" t="str">
        <f t="shared" si="260"/>
        <v/>
      </c>
      <c r="EC46" s="137">
        <f t="shared" si="261"/>
        <v>2</v>
      </c>
      <c r="EF46" s="137">
        <f t="shared" si="262"/>
        <v>2</v>
      </c>
      <c r="EI46" s="137" t="str">
        <f t="shared" si="263"/>
        <v/>
      </c>
      <c r="EL46" s="137" t="str">
        <f t="shared" si="264"/>
        <v/>
      </c>
      <c r="EO46" s="137" t="str">
        <f t="shared" si="265"/>
        <v/>
      </c>
      <c r="ER46" s="137">
        <f t="shared" si="266"/>
        <v>2</v>
      </c>
      <c r="EU46" s="137" t="str">
        <f t="shared" si="267"/>
        <v/>
      </c>
      <c r="EX46" s="137" t="str">
        <f t="shared" si="201"/>
        <v/>
      </c>
      <c r="FA46" s="137" t="str">
        <f t="shared" si="202"/>
        <v/>
      </c>
      <c r="FD46" s="137" t="str">
        <f t="shared" si="203"/>
        <v/>
      </c>
      <c r="FG46" s="137" t="str">
        <f t="shared" si="204"/>
        <v/>
      </c>
      <c r="FJ46" s="137" t="str">
        <f t="shared" si="205"/>
        <v/>
      </c>
      <c r="FM46" s="137" t="str">
        <f t="shared" si="206"/>
        <v/>
      </c>
      <c r="FP46" s="137" t="str">
        <f t="shared" si="207"/>
        <v/>
      </c>
      <c r="FS46" s="137" t="str">
        <f t="shared" si="208"/>
        <v/>
      </c>
      <c r="FV46" s="137" t="str">
        <f t="shared" si="209"/>
        <v/>
      </c>
      <c r="FY46" s="137" t="str">
        <f t="shared" si="210"/>
        <v/>
      </c>
      <c r="GB46" s="137" t="str">
        <f t="shared" si="211"/>
        <v/>
      </c>
      <c r="GE46" s="137" t="str">
        <f t="shared" si="212"/>
        <v/>
      </c>
      <c r="GH46" s="137" t="str">
        <f t="shared" si="213"/>
        <v/>
      </c>
      <c r="GK46" s="137" t="str">
        <f t="shared" si="214"/>
        <v/>
      </c>
      <c r="GN46" s="137" t="str">
        <f t="shared" si="215"/>
        <v/>
      </c>
      <c r="GQ46" s="137" t="str">
        <f t="shared" si="216"/>
        <v/>
      </c>
      <c r="GT46" s="137" t="str">
        <f t="shared" si="217"/>
        <v/>
      </c>
      <c r="GW46" s="137" t="str">
        <f t="shared" si="218"/>
        <v/>
      </c>
      <c r="GZ46" s="137" t="str">
        <f t="shared" si="219"/>
        <v/>
      </c>
      <c r="HC46" s="137" t="str">
        <f t="shared" si="220"/>
        <v/>
      </c>
      <c r="HF46" s="137" t="str">
        <f t="shared" si="221"/>
        <v/>
      </c>
      <c r="HI46" s="152"/>
      <c r="HJ46" s="17">
        <v>1</v>
      </c>
      <c r="HK46" s="18" t="s">
        <v>11</v>
      </c>
      <c r="HL46" s="17">
        <v>2</v>
      </c>
      <c r="HM46" s="199">
        <v>1</v>
      </c>
      <c r="HN46" s="200" t="s">
        <v>11</v>
      </c>
      <c r="HO46" s="199">
        <v>2</v>
      </c>
      <c r="HP46" s="214">
        <v>1</v>
      </c>
      <c r="HQ46" s="215" t="s">
        <v>11</v>
      </c>
      <c r="HR46" s="214">
        <v>1</v>
      </c>
      <c r="HS46" s="229">
        <v>2</v>
      </c>
      <c r="HT46" s="230" t="s">
        <v>11</v>
      </c>
      <c r="HU46" s="229">
        <v>0</v>
      </c>
      <c r="HV46" s="245">
        <v>0</v>
      </c>
      <c r="HW46" s="246" t="s">
        <v>11</v>
      </c>
      <c r="HX46" s="245">
        <v>1</v>
      </c>
      <c r="HY46" s="261">
        <v>0</v>
      </c>
      <c r="HZ46" s="262" t="s">
        <v>11</v>
      </c>
      <c r="IA46" s="261">
        <v>0</v>
      </c>
      <c r="IB46" s="261">
        <v>1</v>
      </c>
      <c r="IC46" s="262" t="s">
        <v>11</v>
      </c>
      <c r="ID46" s="261">
        <v>2</v>
      </c>
      <c r="IE46" s="278">
        <v>1</v>
      </c>
      <c r="IF46" s="279" t="s">
        <v>11</v>
      </c>
      <c r="IG46" s="278">
        <v>2</v>
      </c>
      <c r="IH46" s="278">
        <v>1</v>
      </c>
      <c r="II46" s="279" t="s">
        <v>11</v>
      </c>
      <c r="IJ46" s="278">
        <v>2</v>
      </c>
      <c r="IK46" s="278">
        <v>2</v>
      </c>
      <c r="IL46" s="279" t="s">
        <v>11</v>
      </c>
      <c r="IM46" s="278">
        <v>2</v>
      </c>
      <c r="IN46" s="295">
        <v>2</v>
      </c>
      <c r="IO46" s="296" t="s">
        <v>11</v>
      </c>
      <c r="IP46" s="295">
        <v>2</v>
      </c>
      <c r="IQ46" s="295">
        <v>0</v>
      </c>
      <c r="IR46" s="296" t="s">
        <v>11</v>
      </c>
      <c r="IS46" s="295">
        <v>2</v>
      </c>
      <c r="IT46" s="295">
        <v>2</v>
      </c>
      <c r="IU46" s="296" t="s">
        <v>11</v>
      </c>
      <c r="IV46" s="295">
        <v>0</v>
      </c>
      <c r="IW46" s="295">
        <v>2</v>
      </c>
      <c r="IX46" s="296" t="s">
        <v>11</v>
      </c>
      <c r="IY46" s="295">
        <v>1</v>
      </c>
      <c r="IZ46" s="295">
        <v>1</v>
      </c>
      <c r="JA46" s="296" t="s">
        <v>11</v>
      </c>
      <c r="JB46" s="295">
        <v>2</v>
      </c>
      <c r="JC46" s="295">
        <v>0</v>
      </c>
      <c r="JD46" s="296" t="s">
        <v>11</v>
      </c>
      <c r="JE46" s="295">
        <v>2</v>
      </c>
      <c r="JF46" s="300">
        <v>1</v>
      </c>
      <c r="JG46" s="301" t="s">
        <v>11</v>
      </c>
      <c r="JH46" s="300">
        <v>1</v>
      </c>
      <c r="JI46" s="331">
        <v>1</v>
      </c>
      <c r="JJ46" s="332" t="s">
        <v>11</v>
      </c>
      <c r="JK46" s="331">
        <v>1</v>
      </c>
      <c r="JL46" s="331">
        <v>1</v>
      </c>
      <c r="JM46" s="332" t="s">
        <v>11</v>
      </c>
      <c r="JN46" s="331">
        <v>2</v>
      </c>
      <c r="JO46" s="331">
        <v>2</v>
      </c>
      <c r="JP46" s="332" t="s">
        <v>11</v>
      </c>
      <c r="JQ46" s="331">
        <v>0</v>
      </c>
      <c r="JR46" s="348">
        <v>1</v>
      </c>
      <c r="JS46" s="349" t="s">
        <v>11</v>
      </c>
      <c r="JT46" s="348">
        <v>1</v>
      </c>
      <c r="JU46" s="348">
        <v>0</v>
      </c>
      <c r="JV46" s="349" t="s">
        <v>11</v>
      </c>
      <c r="JW46" s="348">
        <v>0</v>
      </c>
      <c r="JX46" s="348">
        <v>1</v>
      </c>
      <c r="JY46" s="349" t="s">
        <v>11</v>
      </c>
      <c r="JZ46" s="348">
        <v>1</v>
      </c>
      <c r="KA46" s="348">
        <v>1</v>
      </c>
      <c r="KB46" s="349" t="s">
        <v>11</v>
      </c>
      <c r="KC46" s="348">
        <v>1</v>
      </c>
      <c r="KD46" s="316">
        <v>1</v>
      </c>
      <c r="KE46" s="314" t="s">
        <v>11</v>
      </c>
      <c r="KF46" s="316">
        <v>2</v>
      </c>
      <c r="KG46" s="348">
        <v>1</v>
      </c>
      <c r="KH46" s="349" t="s">
        <v>11</v>
      </c>
      <c r="KI46" s="348">
        <v>2</v>
      </c>
      <c r="KJ46" s="348">
        <v>2</v>
      </c>
      <c r="KK46" s="349" t="s">
        <v>11</v>
      </c>
      <c r="KL46" s="348">
        <v>1</v>
      </c>
      <c r="KM46" s="348">
        <v>1</v>
      </c>
      <c r="KN46" s="349" t="s">
        <v>11</v>
      </c>
      <c r="KO46" s="348">
        <v>2</v>
      </c>
      <c r="KP46" s="348">
        <v>1</v>
      </c>
      <c r="KQ46" s="349" t="s">
        <v>11</v>
      </c>
      <c r="KR46" s="348">
        <v>0</v>
      </c>
      <c r="KS46" s="348">
        <v>0</v>
      </c>
      <c r="KT46" s="349" t="s">
        <v>11</v>
      </c>
      <c r="KU46" s="348">
        <v>0</v>
      </c>
      <c r="KV46" s="348">
        <v>0</v>
      </c>
      <c r="KW46" s="349" t="s">
        <v>11</v>
      </c>
      <c r="KX46" s="348">
        <v>1</v>
      </c>
      <c r="KY46" s="348">
        <v>3</v>
      </c>
      <c r="KZ46" s="349" t="s">
        <v>11</v>
      </c>
      <c r="LA46" s="348">
        <v>0</v>
      </c>
      <c r="LB46" s="348">
        <v>3</v>
      </c>
      <c r="LC46" s="349" t="s">
        <v>11</v>
      </c>
      <c r="LD46" s="348">
        <v>1</v>
      </c>
      <c r="LE46" s="375">
        <v>1</v>
      </c>
      <c r="LF46" s="376" t="s">
        <v>11</v>
      </c>
      <c r="LG46" s="375">
        <v>0</v>
      </c>
      <c r="LH46" s="375">
        <v>2</v>
      </c>
      <c r="LI46" s="376" t="s">
        <v>11</v>
      </c>
      <c r="LJ46" s="375">
        <v>2</v>
      </c>
      <c r="LK46" s="375">
        <v>1</v>
      </c>
      <c r="LL46" s="376" t="s">
        <v>11</v>
      </c>
      <c r="LM46" s="375">
        <v>0</v>
      </c>
      <c r="LN46" s="99">
        <v>1</v>
      </c>
      <c r="LO46" s="100" t="s">
        <v>11</v>
      </c>
      <c r="LP46" s="99">
        <v>0</v>
      </c>
      <c r="LQ46" s="375">
        <v>1</v>
      </c>
      <c r="LR46" s="376" t="s">
        <v>11</v>
      </c>
      <c r="LS46" s="375">
        <v>1</v>
      </c>
      <c r="LT46" s="375">
        <v>1</v>
      </c>
      <c r="LU46" s="376" t="s">
        <v>11</v>
      </c>
      <c r="LV46" s="375">
        <v>0</v>
      </c>
      <c r="LW46" s="375">
        <v>2</v>
      </c>
      <c r="LX46" s="376" t="s">
        <v>11</v>
      </c>
      <c r="LY46" s="375">
        <v>1</v>
      </c>
      <c r="LZ46" s="450">
        <v>0</v>
      </c>
      <c r="MA46" s="451" t="s">
        <v>11</v>
      </c>
      <c r="MB46" s="450">
        <v>0</v>
      </c>
      <c r="MC46" s="450">
        <v>1</v>
      </c>
      <c r="MD46" s="451" t="s">
        <v>11</v>
      </c>
      <c r="ME46" s="450">
        <v>1</v>
      </c>
      <c r="MF46" s="470">
        <v>1</v>
      </c>
      <c r="MG46" s="471" t="s">
        <v>11</v>
      </c>
      <c r="MH46" s="470">
        <v>1</v>
      </c>
      <c r="MI46" s="470">
        <v>2</v>
      </c>
      <c r="MJ46" s="471" t="s">
        <v>11</v>
      </c>
      <c r="MK46" s="470">
        <v>1</v>
      </c>
      <c r="ML46" s="470">
        <v>0</v>
      </c>
      <c r="MM46" s="471" t="s">
        <v>11</v>
      </c>
      <c r="MN46" s="470">
        <v>1</v>
      </c>
      <c r="MO46" s="17"/>
      <c r="MP46" s="18"/>
      <c r="MQ46" s="17"/>
      <c r="MR46" s="17"/>
      <c r="MS46" s="18"/>
      <c r="MT46" s="17"/>
      <c r="MU46" s="99"/>
      <c r="MV46" s="100"/>
      <c r="MW46" s="99"/>
      <c r="MX46" s="17"/>
      <c r="MY46" s="18"/>
      <c r="MZ46" s="17"/>
      <c r="NA46" s="17"/>
      <c r="NB46" s="18"/>
      <c r="NC46" s="17"/>
      <c r="ND46" s="17"/>
      <c r="NE46" s="18"/>
      <c r="NF46" s="17"/>
      <c r="NG46" s="17"/>
      <c r="NH46" s="18"/>
      <c r="NI46" s="17"/>
      <c r="NJ46" s="17"/>
      <c r="NK46" s="18"/>
      <c r="NL46" s="17"/>
      <c r="NM46" s="17"/>
      <c r="NN46" s="18"/>
      <c r="NO46" s="17"/>
      <c r="NP46" s="17"/>
      <c r="NQ46" s="18"/>
      <c r="NR46" s="17"/>
      <c r="NS46" s="17"/>
      <c r="NT46" s="18"/>
      <c r="NU46" s="17"/>
      <c r="NV46" s="17"/>
      <c r="NW46" s="18"/>
      <c r="NX46" s="17"/>
      <c r="NY46" s="17"/>
      <c r="NZ46" s="18"/>
      <c r="OA46" s="17"/>
      <c r="OB46" s="17"/>
      <c r="OC46" s="18"/>
      <c r="OD46" s="17"/>
      <c r="OE46" s="17"/>
      <c r="OF46" s="18"/>
      <c r="OG46" s="17"/>
      <c r="OH46" s="17"/>
      <c r="OI46" s="18"/>
      <c r="OJ46" s="17"/>
      <c r="OK46" s="17"/>
      <c r="OL46" s="18"/>
      <c r="OM46" s="17"/>
      <c r="ON46" s="17"/>
      <c r="OO46" s="18"/>
      <c r="OP46" s="17"/>
      <c r="OQ46" s="17"/>
      <c r="OR46" s="18"/>
      <c r="OS46" s="17"/>
      <c r="OT46" s="17"/>
      <c r="OU46" s="18"/>
      <c r="OV46" s="17"/>
      <c r="OW46" s="17"/>
      <c r="OX46" s="18"/>
      <c r="OY46" s="17"/>
    </row>
    <row r="47" spans="1:415" x14ac:dyDescent="0.25">
      <c r="A47" s="58">
        <v>41816</v>
      </c>
      <c r="B47" s="57">
        <v>0.83333333333333337</v>
      </c>
      <c r="C47" s="10" t="s">
        <v>78</v>
      </c>
      <c r="D47" s="10" t="s">
        <v>34</v>
      </c>
      <c r="E47" s="10" t="s">
        <v>11</v>
      </c>
      <c r="F47" s="10" t="s">
        <v>32</v>
      </c>
      <c r="G47" s="17">
        <v>1</v>
      </c>
      <c r="H47" s="18"/>
      <c r="I47" s="17">
        <v>2</v>
      </c>
      <c r="K47" s="17"/>
      <c r="L47" s="18" t="s">
        <v>11</v>
      </c>
      <c r="M47" s="17"/>
      <c r="N47" s="19"/>
      <c r="O47" s="19"/>
      <c r="P47" s="33">
        <f t="shared" si="222"/>
        <v>6</v>
      </c>
      <c r="Q47" s="19"/>
      <c r="R47" s="19"/>
      <c r="S47" s="137">
        <f t="shared" si="223"/>
        <v>1</v>
      </c>
      <c r="V47" s="137">
        <f t="shared" si="224"/>
        <v>2</v>
      </c>
      <c r="Y47" s="137">
        <f t="shared" si="225"/>
        <v>2</v>
      </c>
      <c r="AB47" s="137">
        <f t="shared" si="226"/>
        <v>2</v>
      </c>
      <c r="AE47" s="137" t="str">
        <f t="shared" si="227"/>
        <v/>
      </c>
      <c r="AH47" s="137">
        <f t="shared" si="228"/>
        <v>2</v>
      </c>
      <c r="AK47" s="137">
        <f t="shared" si="229"/>
        <v>2</v>
      </c>
      <c r="AN47" s="137">
        <f t="shared" si="230"/>
        <v>1</v>
      </c>
      <c r="AQ47" s="137">
        <f t="shared" si="231"/>
        <v>2</v>
      </c>
      <c r="AT47" s="137" t="str">
        <f t="shared" si="232"/>
        <v/>
      </c>
      <c r="AW47" s="137">
        <f t="shared" si="233"/>
        <v>1</v>
      </c>
      <c r="AZ47" s="137">
        <f t="shared" si="234"/>
        <v>1</v>
      </c>
      <c r="BC47" s="137">
        <f t="shared" si="235"/>
        <v>3</v>
      </c>
      <c r="BF47" s="137">
        <f t="shared" si="236"/>
        <v>1</v>
      </c>
      <c r="BI47" s="137" t="str">
        <f t="shared" si="237"/>
        <v/>
      </c>
      <c r="BL47" s="137">
        <f t="shared" si="238"/>
        <v>3</v>
      </c>
      <c r="BO47" s="137" t="str">
        <f t="shared" si="239"/>
        <v/>
      </c>
      <c r="BR47" s="137">
        <f t="shared" si="240"/>
        <v>3</v>
      </c>
      <c r="BU47" s="137">
        <f t="shared" si="241"/>
        <v>2</v>
      </c>
      <c r="BX47" s="137">
        <f t="shared" si="242"/>
        <v>2</v>
      </c>
      <c r="CA47" s="137">
        <f t="shared" si="243"/>
        <v>2</v>
      </c>
      <c r="CD47" s="137">
        <f t="shared" si="244"/>
        <v>1</v>
      </c>
      <c r="CG47" s="137" t="str">
        <f t="shared" si="245"/>
        <v/>
      </c>
      <c r="CJ47" s="137">
        <f t="shared" si="246"/>
        <v>2</v>
      </c>
      <c r="CM47" s="137">
        <f t="shared" si="247"/>
        <v>1</v>
      </c>
      <c r="CP47" s="137">
        <f t="shared" si="248"/>
        <v>2</v>
      </c>
      <c r="CS47" s="137">
        <f t="shared" si="249"/>
        <v>1</v>
      </c>
      <c r="CV47" s="137">
        <f t="shared" si="250"/>
        <v>2</v>
      </c>
      <c r="CY47" s="137">
        <f t="shared" si="251"/>
        <v>2</v>
      </c>
      <c r="DB47" s="137">
        <f t="shared" si="252"/>
        <v>2</v>
      </c>
      <c r="DE47" s="137">
        <f t="shared" si="253"/>
        <v>1</v>
      </c>
      <c r="DH47" s="137">
        <f t="shared" si="254"/>
        <v>2</v>
      </c>
      <c r="DK47" s="137">
        <f t="shared" si="255"/>
        <v>3</v>
      </c>
      <c r="DN47" s="137" t="str">
        <f t="shared" si="256"/>
        <v/>
      </c>
      <c r="DQ47" s="137">
        <f t="shared" si="257"/>
        <v>1</v>
      </c>
      <c r="DT47" s="137" t="str">
        <f t="shared" si="258"/>
        <v/>
      </c>
      <c r="DW47" s="137">
        <f t="shared" si="259"/>
        <v>1</v>
      </c>
      <c r="DZ47" s="137">
        <f t="shared" si="260"/>
        <v>3</v>
      </c>
      <c r="EC47" s="137">
        <f t="shared" si="261"/>
        <v>2</v>
      </c>
      <c r="EF47" s="137">
        <f t="shared" si="262"/>
        <v>3</v>
      </c>
      <c r="EI47" s="137">
        <f t="shared" si="263"/>
        <v>2</v>
      </c>
      <c r="EL47" s="137">
        <f t="shared" si="264"/>
        <v>1</v>
      </c>
      <c r="EO47" s="137">
        <f t="shared" si="265"/>
        <v>2</v>
      </c>
      <c r="ER47" s="137">
        <f t="shared" si="266"/>
        <v>1</v>
      </c>
      <c r="EU47" s="137" t="str">
        <f t="shared" si="267"/>
        <v/>
      </c>
      <c r="EX47" s="137" t="str">
        <f t="shared" si="201"/>
        <v/>
      </c>
      <c r="FA47" s="137" t="str">
        <f t="shared" si="202"/>
        <v/>
      </c>
      <c r="FD47" s="137" t="str">
        <f t="shared" si="203"/>
        <v/>
      </c>
      <c r="FG47" s="137" t="str">
        <f t="shared" si="204"/>
        <v/>
      </c>
      <c r="FJ47" s="137" t="str">
        <f t="shared" si="205"/>
        <v/>
      </c>
      <c r="FM47" s="137" t="str">
        <f t="shared" si="206"/>
        <v/>
      </c>
      <c r="FP47" s="137" t="str">
        <f t="shared" si="207"/>
        <v/>
      </c>
      <c r="FS47" s="137" t="str">
        <f t="shared" si="208"/>
        <v/>
      </c>
      <c r="FV47" s="137" t="str">
        <f t="shared" si="209"/>
        <v/>
      </c>
      <c r="FY47" s="137" t="str">
        <f t="shared" si="210"/>
        <v/>
      </c>
      <c r="GB47" s="137" t="str">
        <f t="shared" si="211"/>
        <v/>
      </c>
      <c r="GE47" s="137" t="str">
        <f t="shared" si="212"/>
        <v/>
      </c>
      <c r="GH47" s="137" t="str">
        <f t="shared" si="213"/>
        <v/>
      </c>
      <c r="GK47" s="137" t="str">
        <f t="shared" si="214"/>
        <v/>
      </c>
      <c r="GN47" s="137" t="str">
        <f t="shared" si="215"/>
        <v/>
      </c>
      <c r="GQ47" s="137" t="str">
        <f t="shared" si="216"/>
        <v/>
      </c>
      <c r="GT47" s="137" t="str">
        <f t="shared" si="217"/>
        <v/>
      </c>
      <c r="GW47" s="137" t="str">
        <f t="shared" si="218"/>
        <v/>
      </c>
      <c r="GZ47" s="137" t="str">
        <f t="shared" si="219"/>
        <v/>
      </c>
      <c r="HC47" s="137" t="str">
        <f t="shared" si="220"/>
        <v/>
      </c>
      <c r="HF47" s="137" t="str">
        <f t="shared" si="221"/>
        <v/>
      </c>
      <c r="HI47" s="152"/>
      <c r="HJ47" s="17">
        <v>0</v>
      </c>
      <c r="HK47" s="18" t="s">
        <v>11</v>
      </c>
      <c r="HL47" s="17">
        <v>1</v>
      </c>
      <c r="HM47" s="199">
        <v>1</v>
      </c>
      <c r="HN47" s="200" t="s">
        <v>11</v>
      </c>
      <c r="HO47" s="199">
        <v>3</v>
      </c>
      <c r="HP47" s="214">
        <v>0</v>
      </c>
      <c r="HQ47" s="215" t="s">
        <v>11</v>
      </c>
      <c r="HR47" s="214">
        <v>2</v>
      </c>
      <c r="HS47" s="229">
        <v>1</v>
      </c>
      <c r="HT47" s="230" t="s">
        <v>11</v>
      </c>
      <c r="HU47" s="229">
        <v>3</v>
      </c>
      <c r="HV47" s="245">
        <v>0</v>
      </c>
      <c r="HW47" s="246" t="s">
        <v>11</v>
      </c>
      <c r="HX47" s="245">
        <v>0</v>
      </c>
      <c r="HY47" s="261">
        <v>0</v>
      </c>
      <c r="HZ47" s="262" t="s">
        <v>11</v>
      </c>
      <c r="IA47" s="261">
        <v>2</v>
      </c>
      <c r="IB47" s="261">
        <v>1</v>
      </c>
      <c r="IC47" s="262" t="s">
        <v>11</v>
      </c>
      <c r="ID47" s="261">
        <v>3</v>
      </c>
      <c r="IE47" s="278">
        <v>2</v>
      </c>
      <c r="IF47" s="279" t="s">
        <v>11</v>
      </c>
      <c r="IG47" s="278">
        <v>4</v>
      </c>
      <c r="IH47" s="278">
        <v>0</v>
      </c>
      <c r="II47" s="279" t="s">
        <v>11</v>
      </c>
      <c r="IJ47" s="278">
        <v>2</v>
      </c>
      <c r="IK47" s="278">
        <v>3</v>
      </c>
      <c r="IL47" s="279" t="s">
        <v>11</v>
      </c>
      <c r="IM47" s="278">
        <v>3</v>
      </c>
      <c r="IN47" s="295">
        <v>0</v>
      </c>
      <c r="IO47" s="296" t="s">
        <v>11</v>
      </c>
      <c r="IP47" s="295">
        <v>1</v>
      </c>
      <c r="IQ47" s="295">
        <v>0</v>
      </c>
      <c r="IR47" s="296" t="s">
        <v>11</v>
      </c>
      <c r="IS47" s="295">
        <v>1</v>
      </c>
      <c r="IT47" s="295">
        <v>1</v>
      </c>
      <c r="IU47" s="296" t="s">
        <v>11</v>
      </c>
      <c r="IV47" s="295">
        <v>2</v>
      </c>
      <c r="IW47" s="295">
        <v>2</v>
      </c>
      <c r="IX47" s="296" t="s">
        <v>11</v>
      </c>
      <c r="IY47" s="295">
        <v>4</v>
      </c>
      <c r="IZ47" s="295">
        <v>1</v>
      </c>
      <c r="JA47" s="296" t="s">
        <v>11</v>
      </c>
      <c r="JB47" s="295">
        <v>1</v>
      </c>
      <c r="JC47" s="295">
        <v>1</v>
      </c>
      <c r="JD47" s="296" t="s">
        <v>11</v>
      </c>
      <c r="JE47" s="295">
        <v>2</v>
      </c>
      <c r="JF47" s="300">
        <v>1</v>
      </c>
      <c r="JG47" s="301" t="s">
        <v>11</v>
      </c>
      <c r="JH47" s="300">
        <v>0</v>
      </c>
      <c r="JI47" s="331">
        <v>1</v>
      </c>
      <c r="JJ47" s="332" t="s">
        <v>11</v>
      </c>
      <c r="JK47" s="331">
        <v>2</v>
      </c>
      <c r="JL47" s="331">
        <v>1</v>
      </c>
      <c r="JM47" s="332" t="s">
        <v>11</v>
      </c>
      <c r="JN47" s="331">
        <v>3</v>
      </c>
      <c r="JO47" s="331">
        <v>0</v>
      </c>
      <c r="JP47" s="332" t="s">
        <v>11</v>
      </c>
      <c r="JQ47" s="331">
        <v>2</v>
      </c>
      <c r="JR47" s="348">
        <v>1</v>
      </c>
      <c r="JS47" s="349" t="s">
        <v>11</v>
      </c>
      <c r="JT47" s="348">
        <v>3</v>
      </c>
      <c r="JU47" s="348">
        <v>2</v>
      </c>
      <c r="JV47" s="349" t="s">
        <v>11</v>
      </c>
      <c r="JW47" s="348">
        <v>3</v>
      </c>
      <c r="JX47" s="348">
        <v>1</v>
      </c>
      <c r="JY47" s="349" t="s">
        <v>11</v>
      </c>
      <c r="JZ47" s="348">
        <v>1</v>
      </c>
      <c r="KA47" s="348">
        <v>1</v>
      </c>
      <c r="KB47" s="349" t="s">
        <v>11</v>
      </c>
      <c r="KC47" s="348">
        <v>3</v>
      </c>
      <c r="KD47" s="316">
        <v>0</v>
      </c>
      <c r="KE47" s="314" t="s">
        <v>11</v>
      </c>
      <c r="KF47" s="316">
        <v>3</v>
      </c>
      <c r="KG47" s="348">
        <v>1</v>
      </c>
      <c r="KH47" s="349" t="s">
        <v>11</v>
      </c>
      <c r="KI47" s="348">
        <v>3</v>
      </c>
      <c r="KJ47" s="348">
        <v>0</v>
      </c>
      <c r="KK47" s="349" t="s">
        <v>11</v>
      </c>
      <c r="KL47" s="348">
        <v>3</v>
      </c>
      <c r="KM47" s="348">
        <v>1</v>
      </c>
      <c r="KN47" s="349" t="s">
        <v>11</v>
      </c>
      <c r="KO47" s="348">
        <v>3</v>
      </c>
      <c r="KP47" s="348">
        <v>0</v>
      </c>
      <c r="KQ47" s="349" t="s">
        <v>11</v>
      </c>
      <c r="KR47" s="348">
        <v>2</v>
      </c>
      <c r="KS47" s="348">
        <v>1</v>
      </c>
      <c r="KT47" s="349" t="s">
        <v>11</v>
      </c>
      <c r="KU47" s="348">
        <v>3</v>
      </c>
      <c r="KV47" s="348">
        <v>0</v>
      </c>
      <c r="KW47" s="349" t="s">
        <v>11</v>
      </c>
      <c r="KX47" s="348">
        <v>3</v>
      </c>
      <c r="KY47" s="348">
        <v>1</v>
      </c>
      <c r="KZ47" s="349" t="s">
        <v>11</v>
      </c>
      <c r="LA47" s="348">
        <v>4</v>
      </c>
      <c r="LB47" s="348">
        <v>1</v>
      </c>
      <c r="LC47" s="349" t="s">
        <v>11</v>
      </c>
      <c r="LD47" s="348">
        <v>2</v>
      </c>
      <c r="LE47" s="375">
        <v>2</v>
      </c>
      <c r="LF47" s="376" t="s">
        <v>11</v>
      </c>
      <c r="LG47" s="375">
        <v>2</v>
      </c>
      <c r="LH47" s="375">
        <v>2</v>
      </c>
      <c r="LI47" s="376" t="s">
        <v>11</v>
      </c>
      <c r="LJ47" s="375">
        <v>3</v>
      </c>
      <c r="LK47" s="375">
        <v>2</v>
      </c>
      <c r="LL47" s="376" t="s">
        <v>11</v>
      </c>
      <c r="LM47" s="375">
        <v>2</v>
      </c>
      <c r="LN47" s="99">
        <v>0</v>
      </c>
      <c r="LO47" s="100" t="s">
        <v>11</v>
      </c>
      <c r="LP47" s="99">
        <v>3</v>
      </c>
      <c r="LQ47" s="375">
        <v>1</v>
      </c>
      <c r="LR47" s="376" t="s">
        <v>11</v>
      </c>
      <c r="LS47" s="375">
        <v>2</v>
      </c>
      <c r="LT47" s="375">
        <v>1</v>
      </c>
      <c r="LU47" s="376" t="s">
        <v>11</v>
      </c>
      <c r="LV47" s="375">
        <v>4</v>
      </c>
      <c r="LW47" s="375">
        <v>1</v>
      </c>
      <c r="LX47" s="376" t="s">
        <v>11</v>
      </c>
      <c r="LY47" s="375">
        <v>2</v>
      </c>
      <c r="LZ47" s="450">
        <v>0</v>
      </c>
      <c r="MA47" s="451" t="s">
        <v>11</v>
      </c>
      <c r="MB47" s="450">
        <v>2</v>
      </c>
      <c r="MC47" s="450">
        <v>0</v>
      </c>
      <c r="MD47" s="451" t="s">
        <v>11</v>
      </c>
      <c r="ME47" s="450">
        <v>3</v>
      </c>
      <c r="MF47" s="470">
        <v>1</v>
      </c>
      <c r="MG47" s="471" t="s">
        <v>11</v>
      </c>
      <c r="MH47" s="470">
        <v>3</v>
      </c>
      <c r="MI47" s="470">
        <v>0</v>
      </c>
      <c r="MJ47" s="471" t="s">
        <v>11</v>
      </c>
      <c r="MK47" s="470">
        <v>1</v>
      </c>
      <c r="ML47" s="470">
        <v>1</v>
      </c>
      <c r="MM47" s="471" t="s">
        <v>11</v>
      </c>
      <c r="MN47" s="470">
        <v>1</v>
      </c>
      <c r="MO47" s="17"/>
      <c r="MP47" s="18"/>
      <c r="MQ47" s="17"/>
      <c r="MR47" s="17"/>
      <c r="MS47" s="18"/>
      <c r="MT47" s="17"/>
      <c r="MU47" s="99"/>
      <c r="MV47" s="100"/>
      <c r="MW47" s="99"/>
      <c r="MX47" s="17"/>
      <c r="MY47" s="18"/>
      <c r="MZ47" s="17"/>
      <c r="NA47" s="17"/>
      <c r="NB47" s="18"/>
      <c r="NC47" s="17"/>
      <c r="ND47" s="17"/>
      <c r="NE47" s="18"/>
      <c r="NF47" s="17"/>
      <c r="NG47" s="17"/>
      <c r="NH47" s="18"/>
      <c r="NI47" s="17"/>
      <c r="NJ47" s="17"/>
      <c r="NK47" s="18"/>
      <c r="NL47" s="17"/>
      <c r="NM47" s="17"/>
      <c r="NN47" s="18"/>
      <c r="NO47" s="17"/>
      <c r="NP47" s="17"/>
      <c r="NQ47" s="18"/>
      <c r="NR47" s="17"/>
      <c r="NS47" s="17"/>
      <c r="NT47" s="18"/>
      <c r="NU47" s="17"/>
      <c r="NV47" s="17"/>
      <c r="NW47" s="18"/>
      <c r="NX47" s="17"/>
      <c r="NY47" s="17"/>
      <c r="NZ47" s="18"/>
      <c r="OA47" s="17"/>
      <c r="OB47" s="17"/>
      <c r="OC47" s="18"/>
      <c r="OD47" s="17"/>
      <c r="OE47" s="17"/>
      <c r="OF47" s="18"/>
      <c r="OG47" s="17"/>
      <c r="OH47" s="17"/>
      <c r="OI47" s="18"/>
      <c r="OJ47" s="17"/>
      <c r="OK47" s="17"/>
      <c r="OL47" s="18"/>
      <c r="OM47" s="17"/>
      <c r="ON47" s="17"/>
      <c r="OO47" s="18"/>
      <c r="OP47" s="17"/>
      <c r="OQ47" s="17"/>
      <c r="OR47" s="18"/>
      <c r="OS47" s="17"/>
      <c r="OT47" s="17"/>
      <c r="OU47" s="18"/>
      <c r="OV47" s="17"/>
      <c r="OW47" s="17"/>
      <c r="OX47" s="18"/>
      <c r="OY47" s="17"/>
    </row>
    <row r="48" spans="1:415" x14ac:dyDescent="0.25">
      <c r="A48" s="58">
        <v>41816</v>
      </c>
      <c r="B48" s="57">
        <v>0.83333333333333337</v>
      </c>
      <c r="C48" s="10" t="s">
        <v>90</v>
      </c>
      <c r="D48" s="10" t="s">
        <v>82</v>
      </c>
      <c r="E48" s="10" t="s">
        <v>11</v>
      </c>
      <c r="F48" s="10" t="s">
        <v>87</v>
      </c>
      <c r="G48" s="17">
        <v>1</v>
      </c>
      <c r="H48" s="18"/>
      <c r="I48" s="17">
        <v>2</v>
      </c>
      <c r="K48" s="17"/>
      <c r="L48" s="18" t="s">
        <v>11</v>
      </c>
      <c r="M48" s="17"/>
      <c r="N48" s="19"/>
      <c r="O48" s="19"/>
      <c r="P48" s="33">
        <f t="shared" si="222"/>
        <v>8</v>
      </c>
      <c r="Q48" s="19"/>
      <c r="R48" s="19"/>
      <c r="S48" s="137" t="str">
        <f t="shared" si="223"/>
        <v/>
      </c>
      <c r="V48" s="137">
        <f t="shared" si="224"/>
        <v>3</v>
      </c>
      <c r="Y48" s="137">
        <f t="shared" si="225"/>
        <v>3</v>
      </c>
      <c r="AB48" s="137">
        <f t="shared" si="226"/>
        <v>2</v>
      </c>
      <c r="AE48" s="137" t="str">
        <f t="shared" si="227"/>
        <v/>
      </c>
      <c r="AH48" s="137">
        <f t="shared" si="228"/>
        <v>3</v>
      </c>
      <c r="AK48" s="137" t="str">
        <f t="shared" si="229"/>
        <v/>
      </c>
      <c r="AN48" s="137" t="str">
        <f t="shared" si="230"/>
        <v/>
      </c>
      <c r="AQ48" s="137">
        <f t="shared" si="231"/>
        <v>2</v>
      </c>
      <c r="AT48" s="137">
        <f t="shared" si="232"/>
        <v>1</v>
      </c>
      <c r="AW48" s="137">
        <f t="shared" si="233"/>
        <v>1</v>
      </c>
      <c r="AZ48" s="137" t="str">
        <f t="shared" si="234"/>
        <v/>
      </c>
      <c r="BC48" s="137">
        <f t="shared" si="235"/>
        <v>2</v>
      </c>
      <c r="BF48" s="137">
        <f t="shared" si="236"/>
        <v>2</v>
      </c>
      <c r="BI48" s="137" t="str">
        <f t="shared" si="237"/>
        <v/>
      </c>
      <c r="BL48" s="137" t="str">
        <f t="shared" si="238"/>
        <v/>
      </c>
      <c r="BO48" s="137" t="str">
        <f t="shared" si="239"/>
        <v/>
      </c>
      <c r="BR48" s="137">
        <f t="shared" si="240"/>
        <v>2</v>
      </c>
      <c r="BU48" s="137" t="str">
        <f t="shared" si="241"/>
        <v/>
      </c>
      <c r="BX48" s="137" t="str">
        <f t="shared" si="242"/>
        <v/>
      </c>
      <c r="CA48" s="137">
        <f t="shared" si="243"/>
        <v>3</v>
      </c>
      <c r="CD48" s="137">
        <f t="shared" si="244"/>
        <v>2</v>
      </c>
      <c r="CG48" s="137">
        <f t="shared" si="245"/>
        <v>2</v>
      </c>
      <c r="CJ48" s="137" t="str">
        <f t="shared" si="246"/>
        <v/>
      </c>
      <c r="CM48" s="137">
        <f t="shared" si="247"/>
        <v>3</v>
      </c>
      <c r="CP48" s="137" t="str">
        <f t="shared" si="248"/>
        <v/>
      </c>
      <c r="CS48" s="137">
        <f t="shared" si="249"/>
        <v>2</v>
      </c>
      <c r="CV48" s="137" t="str">
        <f t="shared" si="250"/>
        <v/>
      </c>
      <c r="CY48" s="137" t="str">
        <f t="shared" si="251"/>
        <v/>
      </c>
      <c r="DB48" s="137" t="str">
        <f t="shared" si="252"/>
        <v/>
      </c>
      <c r="DE48" s="137" t="str">
        <f t="shared" si="253"/>
        <v/>
      </c>
      <c r="DH48" s="137">
        <f t="shared" si="254"/>
        <v>2</v>
      </c>
      <c r="DK48" s="137" t="str">
        <f t="shared" si="255"/>
        <v/>
      </c>
      <c r="DN48" s="137">
        <f t="shared" si="256"/>
        <v>2</v>
      </c>
      <c r="DQ48" s="137">
        <f t="shared" si="257"/>
        <v>3</v>
      </c>
      <c r="DT48" s="137" t="str">
        <f t="shared" si="258"/>
        <v/>
      </c>
      <c r="DW48" s="137">
        <f t="shared" si="259"/>
        <v>2</v>
      </c>
      <c r="DZ48" s="137">
        <f t="shared" si="260"/>
        <v>1</v>
      </c>
      <c r="EC48" s="137">
        <f t="shared" si="261"/>
        <v>3</v>
      </c>
      <c r="EF48" s="137">
        <f t="shared" si="262"/>
        <v>1</v>
      </c>
      <c r="EI48" s="137">
        <f t="shared" si="263"/>
        <v>1</v>
      </c>
      <c r="EL48" s="137">
        <f t="shared" si="264"/>
        <v>3</v>
      </c>
      <c r="EO48" s="137" t="str">
        <f t="shared" si="265"/>
        <v/>
      </c>
      <c r="ER48" s="137" t="str">
        <f t="shared" si="266"/>
        <v/>
      </c>
      <c r="EU48" s="137">
        <f t="shared" si="267"/>
        <v>2</v>
      </c>
      <c r="EX48" s="137" t="str">
        <f t="shared" si="201"/>
        <v/>
      </c>
      <c r="FA48" s="137" t="str">
        <f t="shared" si="202"/>
        <v/>
      </c>
      <c r="FD48" s="137" t="str">
        <f t="shared" si="203"/>
        <v/>
      </c>
      <c r="FG48" s="137" t="str">
        <f t="shared" si="204"/>
        <v/>
      </c>
      <c r="FJ48" s="137" t="str">
        <f t="shared" si="205"/>
        <v/>
      </c>
      <c r="FM48" s="137" t="str">
        <f t="shared" si="206"/>
        <v/>
      </c>
      <c r="FP48" s="137" t="str">
        <f t="shared" si="207"/>
        <v/>
      </c>
      <c r="FS48" s="137" t="str">
        <f t="shared" si="208"/>
        <v/>
      </c>
      <c r="FV48" s="137" t="str">
        <f t="shared" si="209"/>
        <v/>
      </c>
      <c r="FY48" s="137" t="str">
        <f t="shared" si="210"/>
        <v/>
      </c>
      <c r="GB48" s="137" t="str">
        <f t="shared" si="211"/>
        <v/>
      </c>
      <c r="GE48" s="137" t="str">
        <f t="shared" si="212"/>
        <v/>
      </c>
      <c r="GH48" s="137" t="str">
        <f t="shared" si="213"/>
        <v/>
      </c>
      <c r="GK48" s="137" t="str">
        <f t="shared" si="214"/>
        <v/>
      </c>
      <c r="GN48" s="137" t="str">
        <f t="shared" si="215"/>
        <v/>
      </c>
      <c r="GQ48" s="137" t="str">
        <f t="shared" si="216"/>
        <v/>
      </c>
      <c r="GT48" s="137" t="str">
        <f t="shared" si="217"/>
        <v/>
      </c>
      <c r="GW48" s="137" t="str">
        <f t="shared" si="218"/>
        <v/>
      </c>
      <c r="GZ48" s="137" t="str">
        <f t="shared" si="219"/>
        <v/>
      </c>
      <c r="HC48" s="137" t="str">
        <f t="shared" si="220"/>
        <v/>
      </c>
      <c r="HF48" s="137" t="str">
        <f t="shared" si="221"/>
        <v/>
      </c>
      <c r="HI48" s="152"/>
      <c r="HJ48" s="17">
        <v>1</v>
      </c>
      <c r="HK48" s="18" t="s">
        <v>11</v>
      </c>
      <c r="HL48" s="17">
        <v>1</v>
      </c>
      <c r="HM48" s="199">
        <v>1</v>
      </c>
      <c r="HN48" s="200" t="s">
        <v>11</v>
      </c>
      <c r="HO48" s="199">
        <v>2</v>
      </c>
      <c r="HP48" s="214">
        <v>1</v>
      </c>
      <c r="HQ48" s="215" t="s">
        <v>11</v>
      </c>
      <c r="HR48" s="214">
        <v>2</v>
      </c>
      <c r="HS48" s="229">
        <v>0</v>
      </c>
      <c r="HT48" s="230" t="s">
        <v>11</v>
      </c>
      <c r="HU48" s="229">
        <v>2</v>
      </c>
      <c r="HV48" s="245">
        <v>2</v>
      </c>
      <c r="HW48" s="246" t="s">
        <v>11</v>
      </c>
      <c r="HX48" s="245">
        <v>1</v>
      </c>
      <c r="HY48" s="261">
        <v>1</v>
      </c>
      <c r="HZ48" s="262" t="s">
        <v>11</v>
      </c>
      <c r="IA48" s="261">
        <v>2</v>
      </c>
      <c r="IB48" s="261">
        <v>1</v>
      </c>
      <c r="IC48" s="262" t="s">
        <v>11</v>
      </c>
      <c r="ID48" s="261">
        <v>0</v>
      </c>
      <c r="IE48" s="278">
        <v>0</v>
      </c>
      <c r="IF48" s="279" t="s">
        <v>11</v>
      </c>
      <c r="IG48" s="278">
        <v>0</v>
      </c>
      <c r="IH48" s="278">
        <v>1</v>
      </c>
      <c r="II48" s="279" t="s">
        <v>11</v>
      </c>
      <c r="IJ48" s="278">
        <v>3</v>
      </c>
      <c r="IK48" s="278">
        <v>0</v>
      </c>
      <c r="IL48" s="279" t="s">
        <v>11</v>
      </c>
      <c r="IM48" s="278">
        <v>1</v>
      </c>
      <c r="IN48" s="295">
        <v>0</v>
      </c>
      <c r="IO48" s="296" t="s">
        <v>11</v>
      </c>
      <c r="IP48" s="295">
        <v>1</v>
      </c>
      <c r="IQ48" s="295">
        <v>1</v>
      </c>
      <c r="IR48" s="296" t="s">
        <v>11</v>
      </c>
      <c r="IS48" s="295">
        <v>1</v>
      </c>
      <c r="IT48" s="295">
        <v>0</v>
      </c>
      <c r="IU48" s="296" t="s">
        <v>11</v>
      </c>
      <c r="IV48" s="295">
        <v>2</v>
      </c>
      <c r="IW48" s="295">
        <v>1</v>
      </c>
      <c r="IX48" s="296" t="s">
        <v>11</v>
      </c>
      <c r="IY48" s="295">
        <v>3</v>
      </c>
      <c r="IZ48" s="295">
        <v>2</v>
      </c>
      <c r="JA48" s="296" t="s">
        <v>11</v>
      </c>
      <c r="JB48" s="295">
        <v>0</v>
      </c>
      <c r="JC48" s="295">
        <v>3</v>
      </c>
      <c r="JD48" s="296" t="s">
        <v>11</v>
      </c>
      <c r="JE48" s="295">
        <v>2</v>
      </c>
      <c r="JF48" s="300">
        <v>2</v>
      </c>
      <c r="JG48" s="301" t="s">
        <v>11</v>
      </c>
      <c r="JH48" s="300">
        <v>0</v>
      </c>
      <c r="JI48" s="331">
        <v>0</v>
      </c>
      <c r="JJ48" s="332" t="s">
        <v>11</v>
      </c>
      <c r="JK48" s="331">
        <v>2</v>
      </c>
      <c r="JL48" s="331">
        <v>2</v>
      </c>
      <c r="JM48" s="332" t="s">
        <v>11</v>
      </c>
      <c r="JN48" s="331">
        <v>2</v>
      </c>
      <c r="JO48" s="331">
        <v>1</v>
      </c>
      <c r="JP48" s="332" t="s">
        <v>11</v>
      </c>
      <c r="JQ48" s="331">
        <v>0</v>
      </c>
      <c r="JR48" s="348">
        <v>1</v>
      </c>
      <c r="JS48" s="349" t="s">
        <v>11</v>
      </c>
      <c r="JT48" s="348">
        <v>2</v>
      </c>
      <c r="JU48" s="348">
        <v>0</v>
      </c>
      <c r="JV48" s="349" t="s">
        <v>11</v>
      </c>
      <c r="JW48" s="348">
        <v>2</v>
      </c>
      <c r="JX48" s="348">
        <v>0</v>
      </c>
      <c r="JY48" s="349" t="s">
        <v>11</v>
      </c>
      <c r="JZ48" s="348">
        <v>2</v>
      </c>
      <c r="KA48" s="348">
        <v>1</v>
      </c>
      <c r="KB48" s="349" t="s">
        <v>11</v>
      </c>
      <c r="KC48" s="348">
        <v>1</v>
      </c>
      <c r="KD48" s="316">
        <v>1</v>
      </c>
      <c r="KE48" s="314" t="s">
        <v>11</v>
      </c>
      <c r="KF48" s="316">
        <v>2</v>
      </c>
      <c r="KG48" s="348">
        <v>2</v>
      </c>
      <c r="KH48" s="349" t="s">
        <v>11</v>
      </c>
      <c r="KI48" s="348">
        <v>1</v>
      </c>
      <c r="KJ48" s="348">
        <v>0</v>
      </c>
      <c r="KK48" s="349" t="s">
        <v>11</v>
      </c>
      <c r="KL48" s="348">
        <v>2</v>
      </c>
      <c r="KM48" s="348">
        <v>1</v>
      </c>
      <c r="KN48" s="349" t="s">
        <v>11</v>
      </c>
      <c r="KO48" s="348">
        <v>1</v>
      </c>
      <c r="KP48" s="348">
        <v>2</v>
      </c>
      <c r="KQ48" s="349" t="s">
        <v>11</v>
      </c>
      <c r="KR48" s="348">
        <v>1</v>
      </c>
      <c r="KS48" s="348">
        <v>2</v>
      </c>
      <c r="KT48" s="349" t="s">
        <v>11</v>
      </c>
      <c r="KU48" s="348">
        <v>2</v>
      </c>
      <c r="KV48" s="348">
        <v>1</v>
      </c>
      <c r="KW48" s="349" t="s">
        <v>11</v>
      </c>
      <c r="KX48" s="348">
        <v>1</v>
      </c>
      <c r="KY48" s="348">
        <v>0</v>
      </c>
      <c r="KZ48" s="349" t="s">
        <v>11</v>
      </c>
      <c r="LA48" s="348">
        <v>2</v>
      </c>
      <c r="LB48" s="348">
        <v>2</v>
      </c>
      <c r="LC48" s="349" t="s">
        <v>11</v>
      </c>
      <c r="LD48" s="348">
        <v>1</v>
      </c>
      <c r="LE48" s="375">
        <v>0</v>
      </c>
      <c r="LF48" s="376" t="s">
        <v>11</v>
      </c>
      <c r="LG48" s="375">
        <v>2</v>
      </c>
      <c r="LH48" s="375">
        <v>1</v>
      </c>
      <c r="LI48" s="376" t="s">
        <v>11</v>
      </c>
      <c r="LJ48" s="375">
        <v>2</v>
      </c>
      <c r="LK48" s="375">
        <v>0</v>
      </c>
      <c r="LL48" s="376" t="s">
        <v>11</v>
      </c>
      <c r="LM48" s="375">
        <v>0</v>
      </c>
      <c r="LN48" s="99">
        <v>1</v>
      </c>
      <c r="LO48" s="100" t="s">
        <v>11</v>
      </c>
      <c r="LP48" s="99">
        <v>4</v>
      </c>
      <c r="LQ48" s="375">
        <v>0</v>
      </c>
      <c r="LR48" s="376" t="s">
        <v>11</v>
      </c>
      <c r="LS48" s="375">
        <v>1</v>
      </c>
      <c r="LT48" s="375">
        <v>1</v>
      </c>
      <c r="LU48" s="376" t="s">
        <v>11</v>
      </c>
      <c r="LV48" s="375">
        <v>2</v>
      </c>
      <c r="LW48" s="375">
        <v>0</v>
      </c>
      <c r="LX48" s="376" t="s">
        <v>11</v>
      </c>
      <c r="LY48" s="375">
        <v>1</v>
      </c>
      <c r="LZ48" s="450">
        <v>0</v>
      </c>
      <c r="MA48" s="451" t="s">
        <v>11</v>
      </c>
      <c r="MB48" s="450">
        <v>1</v>
      </c>
      <c r="MC48" s="450">
        <v>1</v>
      </c>
      <c r="MD48" s="451" t="s">
        <v>11</v>
      </c>
      <c r="ME48" s="450">
        <v>2</v>
      </c>
      <c r="MF48" s="470">
        <v>2</v>
      </c>
      <c r="MG48" s="471" t="s">
        <v>11</v>
      </c>
      <c r="MH48" s="470">
        <v>1</v>
      </c>
      <c r="MI48" s="470">
        <v>1</v>
      </c>
      <c r="MJ48" s="471" t="s">
        <v>11</v>
      </c>
      <c r="MK48" s="470">
        <v>1</v>
      </c>
      <c r="ML48" s="470">
        <v>0</v>
      </c>
      <c r="MM48" s="471" t="s">
        <v>11</v>
      </c>
      <c r="MN48" s="470">
        <v>2</v>
      </c>
      <c r="MO48" s="17"/>
      <c r="MP48" s="18"/>
      <c r="MQ48" s="17"/>
      <c r="MR48" s="17"/>
      <c r="MS48" s="18"/>
      <c r="MT48" s="17"/>
      <c r="MU48" s="99"/>
      <c r="MV48" s="100"/>
      <c r="MW48" s="99"/>
      <c r="MX48" s="17"/>
      <c r="MY48" s="18"/>
      <c r="MZ48" s="17"/>
      <c r="NA48" s="17"/>
      <c r="NB48" s="18"/>
      <c r="NC48" s="17"/>
      <c r="ND48" s="17"/>
      <c r="NE48" s="18"/>
      <c r="NF48" s="17"/>
      <c r="NG48" s="17"/>
      <c r="NH48" s="18"/>
      <c r="NI48" s="17"/>
      <c r="NJ48" s="17"/>
      <c r="NK48" s="18"/>
      <c r="NL48" s="17"/>
      <c r="NM48" s="17"/>
      <c r="NN48" s="18"/>
      <c r="NO48" s="17"/>
      <c r="NP48" s="17"/>
      <c r="NQ48" s="18"/>
      <c r="NR48" s="17"/>
      <c r="NS48" s="17"/>
      <c r="NT48" s="18"/>
      <c r="NU48" s="17"/>
      <c r="NV48" s="17"/>
      <c r="NW48" s="18"/>
      <c r="NX48" s="17"/>
      <c r="NY48" s="17"/>
      <c r="NZ48" s="18"/>
      <c r="OA48" s="17"/>
      <c r="OB48" s="17"/>
      <c r="OC48" s="18"/>
      <c r="OD48" s="17"/>
      <c r="OE48" s="17"/>
      <c r="OF48" s="18"/>
      <c r="OG48" s="17"/>
      <c r="OH48" s="17"/>
      <c r="OI48" s="18"/>
      <c r="OJ48" s="17"/>
      <c r="OK48" s="17"/>
      <c r="OL48" s="18"/>
      <c r="OM48" s="17"/>
      <c r="ON48" s="17"/>
      <c r="OO48" s="18"/>
      <c r="OP48" s="17"/>
      <c r="OQ48" s="17"/>
      <c r="OR48" s="18"/>
      <c r="OS48" s="17"/>
      <c r="OT48" s="17"/>
      <c r="OU48" s="18"/>
      <c r="OV48" s="17"/>
      <c r="OW48" s="17"/>
      <c r="OX48" s="18"/>
      <c r="OY48" s="17"/>
    </row>
    <row r="49" spans="1:415" x14ac:dyDescent="0.25">
      <c r="A49" s="168"/>
      <c r="B49" s="16"/>
      <c r="F49" s="21"/>
      <c r="G49" s="22"/>
      <c r="H49" s="22"/>
      <c r="I49" s="22"/>
      <c r="K49" s="22"/>
      <c r="L49" s="22"/>
      <c r="M49" s="22"/>
      <c r="N49" s="22"/>
      <c r="O49" s="22"/>
      <c r="P49" s="22"/>
      <c r="Q49" s="22"/>
      <c r="R49" s="22"/>
      <c r="S49" s="155"/>
      <c r="V49" s="155"/>
      <c r="Y49" s="155"/>
      <c r="AB49" s="155"/>
      <c r="AE49" s="155"/>
      <c r="AH49" s="155"/>
      <c r="AK49" s="155"/>
      <c r="AN49" s="155"/>
      <c r="AQ49" s="155"/>
      <c r="AT49" s="155"/>
      <c r="AW49" s="155"/>
      <c r="AZ49" s="155"/>
      <c r="BC49" s="155"/>
      <c r="BF49" s="155"/>
      <c r="BI49" s="155"/>
      <c r="BL49" s="155"/>
      <c r="BO49" s="155"/>
      <c r="BR49" s="155"/>
      <c r="BU49" s="155"/>
      <c r="BX49" s="155"/>
      <c r="CA49" s="155"/>
      <c r="CD49" s="155"/>
      <c r="CG49" s="155"/>
      <c r="CJ49" s="155"/>
      <c r="CM49" s="155"/>
      <c r="CP49" s="155"/>
      <c r="CS49" s="155"/>
      <c r="CV49" s="155"/>
      <c r="CY49" s="155"/>
      <c r="DB49" s="155"/>
      <c r="DE49" s="155"/>
      <c r="DH49" s="155"/>
      <c r="DK49" s="155"/>
      <c r="DN49" s="155"/>
      <c r="DQ49" s="155"/>
      <c r="DT49" s="155"/>
      <c r="DW49" s="155"/>
      <c r="DZ49" s="155"/>
      <c r="EC49" s="155"/>
      <c r="EF49" s="155"/>
      <c r="EI49" s="155"/>
      <c r="EL49" s="155"/>
      <c r="EO49" s="155"/>
      <c r="ER49" s="155"/>
      <c r="EU49" s="155"/>
      <c r="EX49" s="155"/>
      <c r="FA49" s="155"/>
      <c r="FD49" s="155"/>
      <c r="FG49" s="155"/>
      <c r="FJ49" s="155"/>
      <c r="FM49" s="155"/>
      <c r="FP49" s="155"/>
      <c r="FS49" s="155"/>
      <c r="FV49" s="155"/>
      <c r="FY49" s="155"/>
      <c r="GB49" s="155"/>
      <c r="GE49" s="155"/>
      <c r="GH49" s="155"/>
      <c r="GK49" s="155"/>
      <c r="GN49" s="155"/>
      <c r="GQ49" s="155"/>
      <c r="GT49" s="155"/>
      <c r="GW49" s="155"/>
      <c r="GZ49" s="155"/>
      <c r="HC49" s="155"/>
      <c r="HF49" s="155"/>
      <c r="HI49" s="152"/>
      <c r="HJ49" s="22"/>
      <c r="HK49" s="22"/>
      <c r="HL49" s="22"/>
      <c r="HM49" s="201"/>
      <c r="HN49" s="201"/>
      <c r="HO49" s="201"/>
      <c r="HP49" s="216"/>
      <c r="HQ49" s="216"/>
      <c r="HR49" s="216"/>
      <c r="HS49" s="231"/>
      <c r="HT49" s="231"/>
      <c r="HU49" s="231"/>
      <c r="HV49" s="247"/>
      <c r="HW49" s="247"/>
      <c r="HX49" s="247"/>
      <c r="HY49" s="263"/>
      <c r="HZ49" s="263"/>
      <c r="IA49" s="263"/>
      <c r="IB49" s="263"/>
      <c r="IC49" s="263"/>
      <c r="ID49" s="263"/>
      <c r="IE49" s="280"/>
      <c r="IF49" s="280"/>
      <c r="IG49" s="280"/>
      <c r="IH49" s="280"/>
      <c r="II49" s="280"/>
      <c r="IJ49" s="280"/>
      <c r="IK49" s="280"/>
      <c r="IL49" s="280"/>
      <c r="IM49" s="280"/>
      <c r="IN49" s="297"/>
      <c r="IO49" s="297"/>
      <c r="IP49" s="297"/>
      <c r="IQ49" s="297"/>
      <c r="IR49" s="297"/>
      <c r="IS49" s="297"/>
      <c r="IT49" s="297"/>
      <c r="IU49" s="297"/>
      <c r="IV49" s="297"/>
      <c r="IW49" s="297"/>
      <c r="IX49" s="297"/>
      <c r="IY49" s="297"/>
      <c r="IZ49" s="297"/>
      <c r="JA49" s="297"/>
      <c r="JB49" s="297"/>
      <c r="JC49" s="297"/>
      <c r="JD49" s="297"/>
      <c r="JE49" s="297"/>
      <c r="JF49" s="302"/>
      <c r="JG49" s="302"/>
      <c r="JH49" s="302"/>
      <c r="JI49" s="333"/>
      <c r="JJ49" s="333"/>
      <c r="JK49" s="333"/>
      <c r="JL49" s="333"/>
      <c r="JM49" s="333"/>
      <c r="JN49" s="333"/>
      <c r="JO49" s="333"/>
      <c r="JP49" s="333"/>
      <c r="JQ49" s="333"/>
      <c r="JR49" s="350"/>
      <c r="JS49" s="350"/>
      <c r="JT49" s="350"/>
      <c r="JU49" s="350"/>
      <c r="JV49" s="350"/>
      <c r="JW49" s="350"/>
      <c r="JX49" s="350"/>
      <c r="JY49" s="350"/>
      <c r="JZ49" s="350"/>
      <c r="KA49" s="350"/>
      <c r="KB49" s="350"/>
      <c r="KC49" s="350"/>
      <c r="KD49" s="319"/>
      <c r="KE49" s="319"/>
      <c r="KF49" s="319"/>
      <c r="KG49" s="350"/>
      <c r="KH49" s="350"/>
      <c r="KI49" s="350"/>
      <c r="KJ49" s="350"/>
      <c r="KK49" s="350"/>
      <c r="KL49" s="350"/>
      <c r="KM49" s="350"/>
      <c r="KN49" s="350"/>
      <c r="KO49" s="350"/>
      <c r="KP49" s="350"/>
      <c r="KQ49" s="350"/>
      <c r="KR49" s="350"/>
      <c r="KS49" s="350"/>
      <c r="KT49" s="350"/>
      <c r="KU49" s="350"/>
      <c r="KV49" s="350"/>
      <c r="KW49" s="350"/>
      <c r="KX49" s="350"/>
      <c r="KY49" s="350"/>
      <c r="KZ49" s="350"/>
      <c r="LA49" s="350"/>
      <c r="LB49" s="350"/>
      <c r="LC49" s="350"/>
      <c r="LD49" s="350"/>
      <c r="LE49" s="377"/>
      <c r="LF49" s="377"/>
      <c r="LG49" s="377"/>
      <c r="LH49" s="377"/>
      <c r="LI49" s="377"/>
      <c r="LJ49" s="377"/>
      <c r="LK49" s="377"/>
      <c r="LL49" s="377"/>
      <c r="LM49" s="377"/>
      <c r="LN49" s="101"/>
      <c r="LO49" s="101"/>
      <c r="LP49" s="101"/>
      <c r="LQ49" s="377"/>
      <c r="LR49" s="377"/>
      <c r="LS49" s="377"/>
      <c r="LT49" s="377"/>
      <c r="LU49" s="377"/>
      <c r="LV49" s="377"/>
      <c r="LW49" s="377"/>
      <c r="LX49" s="377"/>
      <c r="LY49" s="377"/>
      <c r="LZ49" s="452"/>
      <c r="MA49" s="452"/>
      <c r="MB49" s="452"/>
      <c r="MC49" s="452"/>
      <c r="MD49" s="452"/>
      <c r="ME49" s="452"/>
      <c r="MF49" s="472"/>
      <c r="MG49" s="472"/>
      <c r="MH49" s="472"/>
      <c r="MI49" s="472"/>
      <c r="MJ49" s="472"/>
      <c r="MK49" s="472"/>
      <c r="ML49" s="472"/>
      <c r="MM49" s="472"/>
      <c r="MN49" s="472"/>
      <c r="MO49" s="22"/>
      <c r="MP49" s="22"/>
      <c r="MQ49" s="22"/>
      <c r="MR49" s="22"/>
      <c r="MS49" s="22"/>
      <c r="MT49" s="22"/>
      <c r="MU49" s="101"/>
      <c r="MV49" s="101"/>
      <c r="MW49" s="101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22"/>
      <c r="NI49" s="22"/>
      <c r="NJ49" s="22"/>
      <c r="NK49" s="22"/>
      <c r="NL49" s="22"/>
      <c r="NM49" s="22"/>
      <c r="NN49" s="22"/>
      <c r="NO49" s="22"/>
      <c r="NP49" s="22"/>
      <c r="NQ49" s="22"/>
      <c r="NR49" s="22"/>
      <c r="NS49" s="22"/>
      <c r="NT49" s="22"/>
      <c r="NU49" s="22"/>
      <c r="NV49" s="22"/>
      <c r="NW49" s="22"/>
      <c r="NX49" s="22"/>
      <c r="NY49" s="22"/>
      <c r="NZ49" s="22"/>
      <c r="OA49" s="22"/>
      <c r="OB49" s="22"/>
      <c r="OC49" s="22"/>
      <c r="OD49" s="22"/>
      <c r="OE49" s="22"/>
      <c r="OF49" s="22"/>
      <c r="OG49" s="22"/>
      <c r="OH49" s="22"/>
      <c r="OI49" s="22"/>
      <c r="OJ49" s="22"/>
      <c r="OK49" s="22"/>
      <c r="OL49" s="22"/>
      <c r="OM49" s="22"/>
      <c r="ON49" s="22"/>
      <c r="OO49" s="22"/>
      <c r="OP49" s="22"/>
      <c r="OQ49" s="22"/>
      <c r="OR49" s="22"/>
      <c r="OS49" s="22"/>
      <c r="OT49" s="22"/>
      <c r="OU49" s="22"/>
      <c r="OV49" s="22"/>
      <c r="OW49" s="22"/>
      <c r="OX49" s="22"/>
      <c r="OY49" s="22"/>
    </row>
    <row r="50" spans="1:415" x14ac:dyDescent="0.25">
      <c r="A50" s="169" t="s">
        <v>28</v>
      </c>
      <c r="B50" s="16"/>
      <c r="G50" s="22"/>
      <c r="H50" s="22"/>
      <c r="I50" s="22"/>
      <c r="K50" s="22"/>
      <c r="L50" s="22"/>
      <c r="M50" s="22"/>
      <c r="N50" s="22"/>
      <c r="O50" s="22"/>
      <c r="P50" s="22"/>
      <c r="Q50" s="22"/>
      <c r="R50" s="22"/>
      <c r="S50" s="490"/>
      <c r="V50" s="490"/>
      <c r="Y50" s="490"/>
      <c r="AB50" s="490"/>
      <c r="AE50" s="490"/>
      <c r="AH50" s="490"/>
      <c r="AK50" s="490"/>
      <c r="AN50" s="490"/>
      <c r="AQ50" s="490"/>
      <c r="AT50" s="490"/>
      <c r="AW50" s="490"/>
      <c r="AZ50" s="490"/>
      <c r="BC50" s="490"/>
      <c r="BF50" s="490"/>
      <c r="BI50" s="490"/>
      <c r="BL50" s="490"/>
      <c r="BO50" s="490"/>
      <c r="BR50" s="490"/>
      <c r="BU50" s="490"/>
      <c r="BX50" s="490"/>
      <c r="CA50" s="490"/>
      <c r="CD50" s="490"/>
      <c r="CG50" s="490"/>
      <c r="CJ50" s="490"/>
      <c r="CM50" s="490"/>
      <c r="CP50" s="490"/>
      <c r="CS50" s="490"/>
      <c r="CV50" s="490"/>
      <c r="CY50" s="490"/>
      <c r="DB50" s="490"/>
      <c r="DE50" s="490"/>
      <c r="DH50" s="490"/>
      <c r="DK50" s="490"/>
      <c r="DN50" s="490"/>
      <c r="DQ50" s="490"/>
      <c r="DT50" s="490"/>
      <c r="DW50" s="490"/>
      <c r="DZ50" s="490"/>
      <c r="EC50" s="490"/>
      <c r="EF50" s="490"/>
      <c r="EI50" s="490"/>
      <c r="EL50" s="490"/>
      <c r="EO50" s="490"/>
      <c r="ER50" s="490"/>
      <c r="EU50" s="490"/>
      <c r="EX50" s="165"/>
      <c r="FA50" s="165"/>
      <c r="FD50" s="165"/>
      <c r="FG50" s="165"/>
      <c r="FJ50" s="165"/>
      <c r="FM50" s="165"/>
      <c r="FP50" s="167"/>
      <c r="FS50" s="165"/>
      <c r="FV50" s="165"/>
      <c r="FY50" s="172"/>
      <c r="GB50" s="165"/>
      <c r="GE50" s="165"/>
      <c r="GH50" s="165"/>
      <c r="GK50" s="165"/>
      <c r="GN50" s="165"/>
      <c r="GQ50" s="165"/>
      <c r="GT50" s="165"/>
      <c r="GW50" s="165"/>
      <c r="GZ50" s="165"/>
      <c r="HC50" s="165"/>
      <c r="HF50" s="165"/>
      <c r="HI50" s="152"/>
      <c r="HJ50" s="22"/>
      <c r="HK50" s="22"/>
      <c r="HL50" s="22"/>
      <c r="HM50" s="201"/>
      <c r="HN50" s="201"/>
      <c r="HO50" s="201"/>
      <c r="HP50" s="216"/>
      <c r="HQ50" s="216"/>
      <c r="HR50" s="216"/>
      <c r="HS50" s="231"/>
      <c r="HT50" s="231"/>
      <c r="HU50" s="231"/>
      <c r="HV50" s="247"/>
      <c r="HW50" s="247"/>
      <c r="HX50" s="247"/>
      <c r="HY50" s="263"/>
      <c r="HZ50" s="263"/>
      <c r="IA50" s="263"/>
      <c r="IB50" s="263"/>
      <c r="IC50" s="263"/>
      <c r="ID50" s="263"/>
      <c r="IE50" s="280"/>
      <c r="IF50" s="280"/>
      <c r="IG50" s="280"/>
      <c r="IH50" s="280"/>
      <c r="II50" s="280"/>
      <c r="IJ50" s="280"/>
      <c r="IK50" s="280"/>
      <c r="IL50" s="280"/>
      <c r="IM50" s="280"/>
      <c r="IN50" s="297"/>
      <c r="IO50" s="297"/>
      <c r="IP50" s="297"/>
      <c r="IQ50" s="297"/>
      <c r="IR50" s="297"/>
      <c r="IS50" s="297"/>
      <c r="IT50" s="297"/>
      <c r="IU50" s="297"/>
      <c r="IV50" s="297"/>
      <c r="IW50" s="297"/>
      <c r="IX50" s="297"/>
      <c r="IY50" s="297"/>
      <c r="IZ50" s="297"/>
      <c r="JA50" s="297"/>
      <c r="JB50" s="297"/>
      <c r="JC50" s="297"/>
      <c r="JD50" s="297"/>
      <c r="JE50" s="297"/>
      <c r="JF50" s="302"/>
      <c r="JG50" s="302"/>
      <c r="JH50" s="302"/>
      <c r="JI50" s="333"/>
      <c r="JJ50" s="333"/>
      <c r="JK50" s="333"/>
      <c r="JL50" s="333"/>
      <c r="JM50" s="333"/>
      <c r="JN50" s="333"/>
      <c r="JO50" s="333"/>
      <c r="JP50" s="333"/>
      <c r="JQ50" s="333"/>
      <c r="JR50" s="350"/>
      <c r="JS50" s="350"/>
      <c r="JT50" s="350"/>
      <c r="JU50" s="350"/>
      <c r="JV50" s="350"/>
      <c r="JW50" s="350"/>
      <c r="JX50" s="350"/>
      <c r="JY50" s="350"/>
      <c r="JZ50" s="350"/>
      <c r="KA50" s="350"/>
      <c r="KB50" s="350"/>
      <c r="KC50" s="350"/>
      <c r="KD50" s="319"/>
      <c r="KE50" s="319"/>
      <c r="KF50" s="319"/>
      <c r="KG50" s="350"/>
      <c r="KH50" s="350"/>
      <c r="KI50" s="350"/>
      <c r="KJ50" s="350"/>
      <c r="KK50" s="350"/>
      <c r="KL50" s="350"/>
      <c r="KM50" s="350"/>
      <c r="KN50" s="350"/>
      <c r="KO50" s="350"/>
      <c r="KP50" s="350"/>
      <c r="KQ50" s="350"/>
      <c r="KR50" s="350"/>
      <c r="KS50" s="350"/>
      <c r="KT50" s="350"/>
      <c r="KU50" s="350"/>
      <c r="KV50" s="350"/>
      <c r="KW50" s="350"/>
      <c r="KX50" s="350"/>
      <c r="KY50" s="350"/>
      <c r="KZ50" s="350"/>
      <c r="LA50" s="350"/>
      <c r="LB50" s="350"/>
      <c r="LC50" s="350"/>
      <c r="LD50" s="350"/>
      <c r="LE50" s="377"/>
      <c r="LF50" s="377"/>
      <c r="LG50" s="377"/>
      <c r="LH50" s="377"/>
      <c r="LI50" s="377"/>
      <c r="LJ50" s="377"/>
      <c r="LK50" s="377"/>
      <c r="LL50" s="377"/>
      <c r="LM50" s="377"/>
      <c r="LN50" s="101"/>
      <c r="LO50" s="101"/>
      <c r="LP50" s="101"/>
      <c r="LQ50" s="377"/>
      <c r="LR50" s="377"/>
      <c r="LS50" s="377"/>
      <c r="LT50" s="377"/>
      <c r="LU50" s="377"/>
      <c r="LV50" s="377"/>
      <c r="LW50" s="377"/>
      <c r="LX50" s="377"/>
      <c r="LY50" s="377"/>
      <c r="LZ50" s="452"/>
      <c r="MA50" s="452"/>
      <c r="MB50" s="452"/>
      <c r="MC50" s="452"/>
      <c r="MD50" s="452"/>
      <c r="ME50" s="452"/>
      <c r="MF50" s="472"/>
      <c r="MG50" s="472"/>
      <c r="MH50" s="472"/>
      <c r="MI50" s="472"/>
      <c r="MJ50" s="472"/>
      <c r="MK50" s="472"/>
      <c r="ML50" s="472"/>
      <c r="MM50" s="472"/>
      <c r="MN50" s="472"/>
      <c r="MO50" s="22"/>
      <c r="MP50" s="22"/>
      <c r="MQ50" s="22"/>
      <c r="MR50" s="22"/>
      <c r="MS50" s="22"/>
      <c r="MT50" s="22"/>
      <c r="MU50" s="101"/>
      <c r="MV50" s="101"/>
      <c r="MW50" s="101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</row>
    <row r="51" spans="1:415" x14ac:dyDescent="0.25">
      <c r="A51" s="58">
        <v>41807</v>
      </c>
      <c r="B51" s="57">
        <v>0.58333333333333337</v>
      </c>
      <c r="C51" s="10" t="s">
        <v>88</v>
      </c>
      <c r="D51" s="10" t="s">
        <v>26</v>
      </c>
      <c r="E51" s="10" t="s">
        <v>11</v>
      </c>
      <c r="F51" s="10" t="s">
        <v>89</v>
      </c>
      <c r="G51" s="17">
        <v>0</v>
      </c>
      <c r="H51" s="18"/>
      <c r="I51" s="17">
        <v>1</v>
      </c>
      <c r="K51" s="17"/>
      <c r="L51" s="18" t="s">
        <v>11</v>
      </c>
      <c r="M51" s="17"/>
      <c r="N51" s="19"/>
      <c r="O51" s="19"/>
      <c r="P51" s="33">
        <f>IF(COUNTIF(S51:HH51,"3")=0,"",COUNTIF(S51:HH51,"3"))</f>
        <v>8</v>
      </c>
      <c r="Q51" s="19"/>
      <c r="R51" s="19"/>
      <c r="S51" s="137" t="str">
        <f>IF(OR($G51="",$I51="",HJ51="",HL51=""),"",IF((AND(HJ51=$G51,HL51=$I51)),3,IF(AND(HJ51-HL51&gt;0,$G51-$I51&gt;0,+OR(HJ51=$G51,HL51=$I51)),2,IF(AND(HJ51-HL51&lt;0,$G51-$I51&lt;0,+OR(HJ51=$G51,HL51=$I51)),2,IF(AND(HJ51=HL51,$G51=$I51),2,IF(AND(HJ51-HL51&gt;0,$G51-$I51&gt;0),1,IF(AND(HJ51-HL51&lt;0,$G51-$I51&lt;0),1,"")))))))</f>
        <v/>
      </c>
      <c r="V51" s="137" t="str">
        <f>IF(OR($G51="",$I51="",HM51="",HO51=""),"",IF((AND(HM51=$G51,HO51=$I51)),3,IF(AND(HM51-HO51&gt;0,$G51-$I51&gt;0,+OR(HM51=$G51,HO51=$I51)),2,IF(AND(HM51-HO51&lt;0,$G51-$I51&lt;0,+OR(HM51=$G51,HO51=$I51)),2,IF(AND(HM51=HO51,$G51=$I51),2,IF(AND(HM51-HO51&gt;0,$G51-$I51&gt;0),1,IF(AND(HM51-HO51&lt;0,$G51-$I51&lt;0),1,"")))))))</f>
        <v/>
      </c>
      <c r="Y51" s="137">
        <f>IF(OR($G51="",$I51="",HP51="",HR51=""),"",IF((AND(HP51=$G51,HR51=$I51)),3,IF(AND(HP51-HR51&gt;0,$G51-$I51&gt;0,+OR(HP51=$G51,HR51=$I51)),2,IF(AND(HP51-HR51&lt;0,$G51-$I51&lt;0,+OR(HP51=$G51,HR51=$I51)),2,IF(AND(HP51=HR51,$G51=$I51),2,IF(AND(HP51-HR51&gt;0,$G51-$I51&gt;0),1,IF(AND(HP51-HR51&lt;0,$G51-$I51&lt;0),1,"")))))))</f>
        <v>1</v>
      </c>
      <c r="AB51" s="137" t="str">
        <f>IF(OR($G51="",$I51="",HS51="",HU51=""),"",IF((AND(HS51=$G51,HU51=$I51)),3,IF(AND(HS51-HU51&gt;0,$G51-$I51&gt;0,+OR(HS51=$G51,HU51=$I51)),2,IF(AND(HS51-HU51&lt;0,$G51-$I51&lt;0,+OR(HS51=$G51,HU51=$I51)),2,IF(AND(HS51=HU51,$G51=$I51),2,IF(AND(HS51-HU51&gt;0,$G51-$I51&gt;0),1,IF(AND(HS51-HU51&lt;0,$G51-$I51&lt;0),1,"")))))))</f>
        <v/>
      </c>
      <c r="AE51" s="137" t="str">
        <f>IF(OR($G51="",$I51="",HV51="",HX51=""),"",IF((AND(HV51=$G51,HX51=$I51)),3,IF(AND(HV51-HX51&gt;0,$G51-$I51&gt;0,+OR(HV51=$G51,HX51=$I51)),2,IF(AND(HV51-HX51&lt;0,$G51-$I51&lt;0,+OR(HV51=$G51,HX51=$I51)),2,IF(AND(HV51=HX51,$G51=$I51),2,IF(AND(HV51-HX51&gt;0,$G51-$I51&gt;0),1,IF(AND(HV51-HX51&lt;0,$G51-$I51&lt;0),1,"")))))))</f>
        <v/>
      </c>
      <c r="AH51" s="137">
        <f>IF(OR($G51="",$I51="",HY51="",IA51=""),"",IF((AND(HY51=$G51,IA51=$I51)),3,IF(AND(HY51-IA51&gt;0,$G51-$I51&gt;0,+OR(HY51=$G51,IA51=$I51)),2,IF(AND(HY51-IA51&lt;0,$G51-$I51&lt;0,+OR(HY51=$G51,IA51=$I51)),2,IF(AND(HY51=IA51,$G51=$I51),2,IF(AND(HY51-IA51&gt;0,$G51-$I51&gt;0),1,IF(AND(HY51-IA51&lt;0,$G51-$I51&lt;0),1,"")))))))</f>
        <v>2</v>
      </c>
      <c r="AK51" s="137">
        <f>IF(OR($G51="",$I51="",IB51="",ID51=""),"",IF((AND(IB51=$G51,ID51=$I51)),3,IF(AND(IB51-ID51&gt;0,$G51-$I51&gt;0,+OR(IB51=$G51,ID51=$I51)),2,IF(AND(IB51-ID51&lt;0,$G51-$I51&lt;0,+OR(IB51=$G51,ID51=$I51)),2,IF(AND(IB51=ID51,$G51=$I51),2,IF(AND(IB51-ID51&gt;0,$G51-$I51&gt;0),1,IF(AND(IB51-ID51&lt;0,$G51-$I51&lt;0),1,"")))))))</f>
        <v>2</v>
      </c>
      <c r="AN51" s="137">
        <f>IF(OR($G51="",$I51="",IE51="",IG51=""),"",IF((AND(IE51=$G51,IG51=$I51)),3,IF(AND(IE51-IG51&gt;0,$G51-$I51&gt;0,+OR(IE51=$G51,IG51=$I51)),2,IF(AND(IE51-IG51&lt;0,$G51-$I51&lt;0,+OR(IE51=$G51,IG51=$I51)),2,IF(AND(IE51=IG51,$G51=$I51),2,IF(AND(IE51-IG51&gt;0,$G51-$I51&gt;0),1,IF(AND(IE51-IG51&lt;0,$G51-$I51&lt;0),1,"")))))))</f>
        <v>3</v>
      </c>
      <c r="AQ51" s="137" t="str">
        <f>IF(OR($G51="",$I51="",IH51="",IJ51=""),"",IF((AND(IH51=$G51,IJ51=$I51)),3,IF(AND(IH51-IJ51&gt;0,$G51-$I51&gt;0,+OR(IH51=$G51,IJ51=$I51)),2,IF(AND(IH51-IJ51&lt;0,$G51-$I51&lt;0,+OR(IH51=$G51,IJ51=$I51)),2,IF(AND(IH51=IJ51,$G51=$I51),2,IF(AND(IH51-IJ51&gt;0,$G51-$I51&gt;0),1,IF(AND(IH51-IJ51&lt;0,$G51-$I51&lt;0),1,"")))))))</f>
        <v/>
      </c>
      <c r="AT51" s="137" t="str">
        <f>IF(OR($G51="",$I51="",IK51="",IM51=""),"",IF((AND(IK51=$G51,IM51=$I51)),3,IF(AND(IK51-IM51&gt;0,$G51-$I51&gt;0,+OR(IK51=$G51,IM51=$I51)),2,IF(AND(IK51-IM51&lt;0,$G51-$I51&lt;0,+OR(IK51=$G51,IM51=$I51)),2,IF(AND(IK51=IM51,$G51=$I51),2,IF(AND(IK51-IM51&gt;0,$G51-$I51&gt;0),1,IF(AND(IK51-IM51&lt;0,$G51-$I51&lt;0),1,"")))))))</f>
        <v/>
      </c>
      <c r="AW51" s="137">
        <f>IF(OR($G51="",$I51="",IN51="",IP51=""),"",IF((AND(IN51=$G51,IP51=$I51)),3,IF(AND(IN51-IP51&gt;0,$G51-$I51&gt;0,+OR(IN51=$G51,IP51=$I51)),2,IF(AND(IN51-IP51&lt;0,$G51-$I51&lt;0,+OR(IN51=$G51,IP51=$I51)),2,IF(AND(IN51=IP51,$G51=$I51),2,IF(AND(IN51-IP51&gt;0,$G51-$I51&gt;0),1,IF(AND(IN51-IP51&lt;0,$G51-$I51&lt;0),1,"")))))))</f>
        <v>3</v>
      </c>
      <c r="AZ51" s="137" t="str">
        <f>IF(OR($G51="",$I51="",IQ51="",IS51=""),"",IF((AND(IQ51=$G51,IS51=$I51)),3,IF(AND(IQ51-IS51&gt;0,$G51-$I51&gt;0,+OR(IQ51=$G51,IS51=$I51)),2,IF(AND(IQ51-IS51&lt;0,$G51-$I51&lt;0,+OR(IQ51=$G51,IS51=$I51)),2,IF(AND(IQ51=IS51,$G51=$I51),2,IF(AND(IQ51-IS51&gt;0,$G51-$I51&gt;0),1,IF(AND(IQ51-IS51&lt;0,$G51-$I51&lt;0),1,"")))))))</f>
        <v/>
      </c>
      <c r="BC51" s="137">
        <f>IF(OR($G51="",$I51="",IT51="",IV51=""),"",IF((AND(IT51=$G51,IV51=$I51)),3,IF(AND(IT51-IV51&gt;0,$G51-$I51&gt;0,+OR(IT51=$G51,IV51=$I51)),2,IF(AND(IT51-IV51&lt;0,$G51-$I51&lt;0,+OR(IT51=$G51,IV51=$I51)),2,IF(AND(IT51=IV51,$G51=$I51),2,IF(AND(IT51-IV51&gt;0,$G51-$I51&gt;0),1,IF(AND(IT51-IV51&lt;0,$G51-$I51&lt;0),1,"")))))))</f>
        <v>2</v>
      </c>
      <c r="BF51" s="137">
        <f>IF(OR($G51="",$I51="",IW51="",IY51=""),"",IF((AND(IW51=$G51,IY51=$I51)),3,IF(AND(IW51-IY51&gt;0,$G51-$I51&gt;0,+OR(IW51=$G51,IY51=$I51)),2,IF(AND(IW51-IY51&lt;0,$G51-$I51&lt;0,+OR(IW51=$G51,IY51=$I51)),2,IF(AND(IW51=IY51,$G51=$I51),2,IF(AND(IW51-IY51&gt;0,$G51-$I51&gt;0),1,IF(AND(IW51-IY51&lt;0,$G51-$I51&lt;0),1,"")))))))</f>
        <v>1</v>
      </c>
      <c r="BI51" s="137" t="str">
        <f>IF(OR($G51="",$I51="",IZ51="",JB51=""),"",IF((AND(IZ51=$G51,JB51=$I51)),3,IF(AND(IZ51-JB51&gt;0,$G51-$I51&gt;0,+OR(IZ51=$G51,JB51=$I51)),2,IF(AND(IZ51-JB51&lt;0,$G51-$I51&lt;0,+OR(IZ51=$G51,JB51=$I51)),2,IF(AND(IZ51=JB51,$G51=$I51),2,IF(AND(IZ51-JB51&gt;0,$G51-$I51&gt;0),1,IF(AND(IZ51-JB51&lt;0,$G51-$I51&lt;0),1,"")))))))</f>
        <v/>
      </c>
      <c r="BL51" s="137" t="str">
        <f>IF(OR($G51="",$I51="",JC51="",JE51=""),"",IF((AND(JC51=$G51,JE51=$I51)),3,IF(AND(JC51-JE51&gt;0,$G51-$I51&gt;0,+OR(JC51=$G51,JE51=$I51)),2,IF(AND(JC51-JE51&lt;0,$G51-$I51&lt;0,+OR(JC51=$G51,JE51=$I51)),2,IF(AND(JC51=JE51,$G51=$I51),2,IF(AND(JC51-JE51&gt;0,$G51-$I51&gt;0),1,IF(AND(JC51-JE51&lt;0,$G51-$I51&lt;0),1,"")))))))</f>
        <v/>
      </c>
      <c r="BO51" s="137" t="str">
        <f>IF(OR($G51="",$I51="",JF51="",JH51=""),"",IF((AND(JF51=$G51,JH51=$I51)),3,IF(AND(JF51-JH51&gt;0,$G51-$I51&gt;0,+OR(JF51=$G51,JH51=$I51)),2,IF(AND(JF51-JH51&lt;0,$G51-$I51&lt;0,+OR(JF51=$G51,JH51=$I51)),2,IF(AND(JF51=JH51,$G51=$I51),2,IF(AND(JF51-JH51&gt;0,$G51-$I51&gt;0),1,IF(AND(JF51-JH51&lt;0,$G51-$I51&lt;0),1,"")))))))</f>
        <v/>
      </c>
      <c r="BR51" s="137">
        <f>IF(OR($G51="",$I51="",JI51="",JK51=""),"",IF((AND(JI51=$G51,JK51=$I51)),3,IF(AND(JI51-JK51&gt;0,$G51-$I51&gt;0,+OR(JI51=$G51,JK51=$I51)),2,IF(AND(JI51-JK51&lt;0,$G51-$I51&lt;0,+OR(JI51=$G51,JK51=$I51)),2,IF(AND(JI51=JK51,$G51=$I51),2,IF(AND(JI51-JK51&gt;0,$G51-$I51&gt;0),1,IF(AND(JI51-JK51&lt;0,$G51-$I51&lt;0),1,"")))))))</f>
        <v>2</v>
      </c>
      <c r="BU51" s="137">
        <f>IF(OR($G51="",$I51="",JL51="",JN51=""),"",IF((AND(JL51=$G51,JN51=$I51)),3,IF(AND(JL51-JN51&gt;0,$G51-$I51&gt;0,+OR(JL51=$G51,JN51=$I51)),2,IF(AND(JL51-JN51&lt;0,$G51-$I51&lt;0,+OR(JL51=$G51,JN51=$I51)),2,IF(AND(JL51=JN51,$G51=$I51),2,IF(AND(JL51-JN51&gt;0,$G51-$I51&gt;0),1,IF(AND(JL51-JN51&lt;0,$G51-$I51&lt;0),1,"")))))))</f>
        <v>2</v>
      </c>
      <c r="BX51" s="137" t="str">
        <f>IF(OR($G51="",$I51="",JO51="",JQ51=""),"",IF((AND(JO51=$G51,JQ51=$I51)),3,IF(AND(JO51-JQ51&gt;0,$G51-$I51&gt;0,+OR(JO51=$G51,JQ51=$I51)),2,IF(AND(JO51-JQ51&lt;0,$G51-$I51&lt;0,+OR(JO51=$G51,JQ51=$I51)),2,IF(AND(JO51=JQ51,$G51=$I51),2,IF(AND(JO51-JQ51&gt;0,$G51-$I51&gt;0),1,IF(AND(JO51-JQ51&lt;0,$G51-$I51&lt;0),1,"")))))))</f>
        <v/>
      </c>
      <c r="CA51" s="137" t="str">
        <f>IF(OR($G51="",$I51="",JR51="",JT51=""),"",IF((AND(JR51=$G51,JT51=$I51)),3,IF(AND(JR51-JT51&gt;0,$G51-$I51&gt;0,+OR(JR51=$G51,JT51=$I51)),2,IF(AND(JR51-JT51&lt;0,$G51-$I51&lt;0,+OR(JR51=$G51,JT51=$I51)),2,IF(AND(JR51=JT51,$G51=$I51),2,IF(AND(JR51-JT51&gt;0,$G51-$I51&gt;0),1,IF(AND(JR51-JT51&lt;0,$G51-$I51&lt;0),1,"")))))))</f>
        <v/>
      </c>
      <c r="CD51" s="137">
        <f>IF(OR($G51="",$I51="",JU51="",JW51=""),"",IF((AND(JU51=$G51,JW51=$I51)),3,IF(AND(JU51-JW51&gt;0,$G51-$I51&gt;0,+OR(JU51=$G51,JW51=$I51)),2,IF(AND(JU51-JW51&lt;0,$G51-$I51&lt;0,+OR(JU51=$G51,JW51=$I51)),2,IF(AND(JU51=JW51,$G51=$I51),2,IF(AND(JU51-JW51&gt;0,$G51-$I51&gt;0),1,IF(AND(JU51-JW51&lt;0,$G51-$I51&lt;0),1,"")))))))</f>
        <v>2</v>
      </c>
      <c r="CG51" s="137">
        <f>IF(OR($G51="",$I51="",JX51="",JZ51=""),"",IF((AND(JX51=$G51,JZ51=$I51)),3,IF(AND(JX51-JZ51&gt;0,$G51-$I51&gt;0,+OR(JX51=$G51,JZ51=$I51)),2,IF(AND(JX51-JZ51&lt;0,$G51-$I51&lt;0,+OR(JX51=$G51,JZ51=$I51)),2,IF(AND(JX51=JZ51,$G51=$I51),2,IF(AND(JX51-JZ51&gt;0,$G51-$I51&gt;0),1,IF(AND(JX51-JZ51&lt;0,$G51-$I51&lt;0),1,"")))))))</f>
        <v>2</v>
      </c>
      <c r="CJ51" s="137">
        <f>IF(OR($G51="",$I51="",KA51="",KC51=""),"",IF((AND(KA51=$G51,KC51=$I51)),3,IF(AND(KA51-KC51&gt;0,$G51-$I51&gt;0,+OR(KA51=$G51,KC51=$I51)),2,IF(AND(KA51-KC51&lt;0,$G51-$I51&lt;0,+OR(KA51=$G51,KC51=$I51)),2,IF(AND(KA51=KC51,$G51=$I51),2,IF(AND(KA51-KC51&gt;0,$G51-$I51&gt;0),1,IF(AND(KA51-KC51&lt;0,$G51-$I51&lt;0),1,"")))))))</f>
        <v>3</v>
      </c>
      <c r="CM51" s="137" t="str">
        <f>IF(OR($G51="",$I51="",KD51="",KF51=""),"",IF((AND(KD51=$G51,KF51=$I51)),3,IF(AND(KD51-KF51&gt;0,$G51-$I51&gt;0,+OR(KD51=$G51,KF51=$I51)),2,IF(AND(KD51-KF51&lt;0,$G51-$I51&lt;0,+OR(KD51=$G51,KF51=$I51)),2,IF(AND(KD51=KF51,$G51=$I51),2,IF(AND(KD51-KF51&gt;0,$G51-$I51&gt;0),1,IF(AND(KD51-KF51&lt;0,$G51-$I51&lt;0),1,"")))))))</f>
        <v/>
      </c>
      <c r="CP51" s="137">
        <f>IF(OR($G51="",$I51="",KG51="",KI51=""),"",IF((AND(KG51=$G51,KI51=$I51)),3,IF(AND(KG51-KI51&gt;0,$G51-$I51&gt;0,+OR(KG51=$G51,KI51=$I51)),2,IF(AND(KG51-KI51&lt;0,$G51-$I51&lt;0,+OR(KG51=$G51,KI51=$I51)),2,IF(AND(KG51=KI51,$G51=$I51),2,IF(AND(KG51-KI51&gt;0,$G51-$I51&gt;0),1,IF(AND(KG51-KI51&lt;0,$G51-$I51&lt;0),1,"")))))))</f>
        <v>3</v>
      </c>
      <c r="CS51" s="137">
        <f>IF(OR($G51="",$I51="",KJ51="",KL51=""),"",IF((AND(KJ51=$G51,KL51=$I51)),3,IF(AND(KJ51-KL51&gt;0,$G51-$I51&gt;0,+OR(KJ51=$G51,KL51=$I51)),2,IF(AND(KJ51-KL51&lt;0,$G51-$I51&lt;0,+OR(KJ51=$G51,KL51=$I51)),2,IF(AND(KJ51=KL51,$G51=$I51),2,IF(AND(KJ51-KL51&gt;0,$G51-$I51&gt;0),1,IF(AND(KJ51-KL51&lt;0,$G51-$I51&lt;0),1,"")))))))</f>
        <v>3</v>
      </c>
      <c r="CV51" s="137">
        <f>IF(OR($G51="",$I51="",KM51="",KO51=""),"",IF((AND(KM51=$G51,KO51=$I51)),3,IF(AND(KM51-KO51&gt;0,$G51-$I51&gt;0,+OR(KM51=$G51,KO51=$I51)),2,IF(AND(KM51-KO51&lt;0,$G51-$I51&lt;0,+OR(KM51=$G51,KO51=$I51)),2,IF(AND(KM51=KO51,$G51=$I51),2,IF(AND(KM51-KO51&gt;0,$G51-$I51&gt;0),1,IF(AND(KM51-KO51&lt;0,$G51-$I51&lt;0),1,"")))))))</f>
        <v>1</v>
      </c>
      <c r="CY51" s="137">
        <f>IF(OR($G51="",$I51="",KP51="",KR51=""),"",IF((AND(KP51=$G51,KR51=$I51)),3,IF(AND(KP51-KR51&gt;0,$G51-$I51&gt;0,+OR(KP51=$G51,KR51=$I51)),2,IF(AND(KP51-KR51&lt;0,$G51-$I51&lt;0,+OR(KP51=$G51,KR51=$I51)),2,IF(AND(KP51=KR51,$G51=$I51),2,IF(AND(KP51-KR51&gt;0,$G51-$I51&gt;0),1,IF(AND(KP51-KR51&lt;0,$G51-$I51&lt;0),1,"")))))))</f>
        <v>3</v>
      </c>
      <c r="DB51" s="137">
        <f>IF(OR($G51="",$I51="",KS51="",KU51=""),"",IF((AND(KS51=$G51,KU51=$I51)),3,IF(AND(KS51-KU51&gt;0,$G51-$I51&gt;0,+OR(KS51=$G51,KU51=$I51)),2,IF(AND(KS51-KU51&lt;0,$G51-$I51&lt;0,+OR(KS51=$G51,KU51=$I51)),2,IF(AND(KS51=KU51,$G51=$I51),2,IF(AND(KS51-KU51&gt;0,$G51-$I51&gt;0),1,IF(AND(KS51-KU51&lt;0,$G51-$I51&lt;0),1,"")))))))</f>
        <v>3</v>
      </c>
      <c r="DE51" s="137">
        <f>IF(OR($G51="",$I51="",KV51="",KX51=""),"",IF((AND(KV51=$G51,KX51=$I51)),3,IF(AND(KV51-KX51&gt;0,$G51-$I51&gt;0,+OR(KV51=$G51,KX51=$I51)),2,IF(AND(KV51-KX51&lt;0,$G51-$I51&lt;0,+OR(KV51=$G51,KX51=$I51)),2,IF(AND(KV51=KX51,$G51=$I51),2,IF(AND(KV51-KX51&gt;0,$G51-$I51&gt;0),1,IF(AND(KV51-KX51&lt;0,$G51-$I51&lt;0),1,"")))))))</f>
        <v>2</v>
      </c>
      <c r="DH51" s="137">
        <f>IF(OR($G51="",$I51="",KY51="",LA51=""),"",IF((AND(KY51=$G51,LA51=$I51)),3,IF(AND(KY51-LA51&gt;0,$G51-$I51&gt;0,+OR(KY51=$G51,LA51=$I51)),2,IF(AND(KY51-LA51&lt;0,$G51-$I51&lt;0,+OR(KY51=$G51,LA51=$I51)),2,IF(AND(KY51=LA51,$G51=$I51),2,IF(AND(KY51-LA51&gt;0,$G51-$I51&gt;0),1,IF(AND(KY51-LA51&lt;0,$G51-$I51&lt;0),1,"")))))))</f>
        <v>2</v>
      </c>
      <c r="DK51" s="137" t="str">
        <f>IF(OR($G51="",$I51="",LB51="",LD51=""),"",IF((AND(LB51=$G51,LD51=$I51)),3,IF(AND(LB51-LD51&gt;0,$G51-$I51&gt;0,+OR(LB51=$G51,LD51=$I51)),2,IF(AND(LB51-LD51&lt;0,$G51-$I51&lt;0,+OR(LB51=$G51,LD51=$I51)),2,IF(AND(LB51=LD51,$G51=$I51),2,IF(AND(LB51-LD51&gt;0,$G51-$I51&gt;0),1,IF(AND(LB51-LD51&lt;0,$G51-$I51&lt;0),1,"")))))))</f>
        <v/>
      </c>
      <c r="DN51" s="137" t="str">
        <f>IF(OR($G51="",$I51="",LE51="",LG51=""),"",IF((AND(LE51=$G51,LG51=$I51)),3,IF(AND(LE51-LG51&gt;0,$G51-$I51&gt;0,+OR(LE51=$G51,LG51=$I51)),2,IF(AND(LE51-LG51&lt;0,$G51-$I51&lt;0,+OR(LE51=$G51,LG51=$I51)),2,IF(AND(LE51=LG51,$G51=$I51),2,IF(AND(LE51-LG51&gt;0,$G51-$I51&gt;0),1,IF(AND(LE51-LG51&lt;0,$G51-$I51&lt;0),1,"")))))))</f>
        <v/>
      </c>
      <c r="DQ51" s="137">
        <f>IF(OR($G51="",$I51="",LH51="",LJ51=""),"",IF((AND(LH51=$G51,LJ51=$I51)),3,IF(AND(LH51-LJ51&gt;0,$G51-$I51&gt;0,+OR(LH51=$G51,LJ51=$I51)),2,IF(AND(LH51-LJ51&lt;0,$G51-$I51&lt;0,+OR(LH51=$G51,LJ51=$I51)),2,IF(AND(LH51=LJ51,$G51=$I51),2,IF(AND(LH51-LJ51&gt;0,$G51-$I51&gt;0),1,IF(AND(LH51-LJ51&lt;0,$G51-$I51&lt;0),1,"")))))))</f>
        <v>2</v>
      </c>
      <c r="DT51" s="137" t="str">
        <f>IF(OR($G51="",$I51="",LK51="",LM51=""),"",IF((AND(LK51=$G51,LM51=$I51)),3,IF(AND(LK51-LM51&gt;0,$G51-$I51&gt;0,+OR(LK51=$G51,LM51=$I51)),2,IF(AND(LK51-LM51&lt;0,$G51-$I51&lt;0,+OR(LK51=$G51,LM51=$I51)),2,IF(AND(LK51=LM51,$G51=$I51),2,IF(AND(LK51-LM51&gt;0,$G51-$I51&gt;0),1,IF(AND(LK51-LM51&lt;0,$G51-$I51&lt;0),1,"")))))))</f>
        <v/>
      </c>
      <c r="DW51" s="137" t="str">
        <f>IF(OR($G51="",$I51="",LN51="",LP51=""),"",IF((AND(LN51=$G51,LP51=$I51)),3,IF(AND(LN51-LP51&gt;0,$G51-$I51&gt;0,+OR(LN51=$G51,LP51=$I51)),2,IF(AND(LN51-LP51&lt;0,$G51-$I51&lt;0,+OR(LN51=$G51,LP51=$I51)),2,IF(AND(LN51=LP51,$G51=$I51),2,IF(AND(LN51-LP51&gt;0,$G51-$I51&gt;0),1,IF(AND(LN51-LP51&lt;0,$G51-$I51&lt;0),1,"")))))))</f>
        <v/>
      </c>
      <c r="DZ51" s="137" t="str">
        <f>IF(OR($G51="",$I51="",LQ51="",LS51=""),"",IF((AND(LQ51=$G51,LS51=$I51)),3,IF(AND(LQ51-LS51&gt;0,$G51-$I51&gt;0,+OR(LQ51=$G51,LS51=$I51)),2,IF(AND(LQ51-LS51&lt;0,$G51-$I51&lt;0,+OR(LQ51=$G51,LS51=$I51)),2,IF(AND(LQ51=LS51,$G51=$I51),2,IF(AND(LQ51-LS51&gt;0,$G51-$I51&gt;0),1,IF(AND(LQ51-LS51&lt;0,$G51-$I51&lt;0),1,"")))))))</f>
        <v/>
      </c>
      <c r="EC51" s="137" t="str">
        <f>IF(OR($G51="",$I51="",LT51="",LV51=""),"",IF((AND(LT51=$G51,LV51=$I51)),3,IF(AND(LT51-LV51&gt;0,$G51-$I51&gt;0,+OR(LT51=$G51,LV51=$I51)),2,IF(AND(LT51-LV51&lt;0,$G51-$I51&lt;0,+OR(LT51=$G51,LV51=$I51)),2,IF(AND(LT51=LV51,$G51=$I51),2,IF(AND(LT51-LV51&gt;0,$G51-$I51&gt;0),1,IF(AND(LT51-LV51&lt;0,$G51-$I51&lt;0),1,"")))))))</f>
        <v/>
      </c>
      <c r="EF51" s="137">
        <f>IF(OR($G51="",$I51="",LW51="",LY51=""),"",IF((AND(LW51=$G51,LY51=$I51)),3,IF(AND(LW51-LY51&gt;0,$G51-$I51&gt;0,+OR(LW51=$G51,LY51=$I51)),2,IF(AND(LW51-LY51&lt;0,$G51-$I51&lt;0,+OR(LW51=$G51,LY51=$I51)),2,IF(AND(LW51=LY51,$G51=$I51),2,IF(AND(LW51-LY51&gt;0,$G51-$I51&gt;0),1,IF(AND(LW51-LY51&lt;0,$G51-$I51&lt;0),1,"")))))))</f>
        <v>3</v>
      </c>
      <c r="EI51" s="137" t="str">
        <f>IF(OR($G51="",$I51="",LZ51="",MB51=""),"",IF((AND(LZ51=$G51,MB51=$I51)),3,IF(AND(LZ51-MB51&gt;0,$G51-$I51&gt;0,+OR(LZ51=$G51,MB51=$I51)),2,IF(AND(LZ51-MB51&lt;0,$G51-$I51&lt;0,+OR(LZ51=$G51,MB51=$I51)),2,IF(AND(LZ51=MB51,$G51=$I51),2,IF(AND(LZ51-MB51&gt;0,$G51-$I51&gt;0),1,IF(AND(LZ51-MB51&lt;0,$G51-$I51&lt;0),1,"")))))))</f>
        <v/>
      </c>
      <c r="EL51" s="137" t="str">
        <f>IF(OR($G51="",$I51="",MC51="",ME51=""),"",IF((AND(MC51=$G51,ME51=$I51)),3,IF(AND(MC51-ME51&gt;0,$G51-$I51&gt;0,+OR(MC51=$G51,ME51=$I51)),2,IF(AND(MC51-ME51&lt;0,$G51-$I51&lt;0,+OR(MC51=$G51,ME51=$I51)),2,IF(AND(MC51=ME51,$G51=$I51),2,IF(AND(MC51-ME51&gt;0,$G51-$I51&gt;0),1,IF(AND(MC51-ME51&lt;0,$G51-$I51&lt;0),1,"")))))))</f>
        <v/>
      </c>
      <c r="EO51" s="137" t="str">
        <f>IF(OR($G51="",$I51="",MF51="",MH51=""),"",IF((AND(MF51=$G51,MH51=$I51)),3,IF(AND(MF51-MH51&gt;0,$G51-$I51&gt;0,+OR(MF51=$G51,MH51=$I51)),2,IF(AND(MF51-MH51&lt;0,$G51-$I51&lt;0,+OR(MF51=$G51,MH51=$I51)),2,IF(AND(MF51=MH51,$G51=$I51),2,IF(AND(MF51-MH51&gt;0,$G51-$I51&gt;0),1,IF(AND(MF51-MH51&lt;0,$G51-$I51&lt;0),1,"")))))))</f>
        <v/>
      </c>
      <c r="ER51" s="137" t="str">
        <f>IF(OR($G51="",$I51="",MI51="",MK51=""),"",IF((AND(MI51=$G51,MK51=$I51)),3,IF(AND(MI51-MK51&gt;0,$G51-$I51&gt;0,+OR(MI51=$G51,MK51=$I51)),2,IF(AND(MI51-MK51&lt;0,$G51-$I51&lt;0,+OR(MI51=$G51,MK51=$I51)),2,IF(AND(MI51=MK51,$G51=$I51),2,IF(AND(MI51-MK51&gt;0,$G51-$I51&gt;0),1,IF(AND(MI51-MK51&lt;0,$G51-$I51&lt;0),1,"")))))))</f>
        <v/>
      </c>
      <c r="EU51" s="137" t="str">
        <f>IF(OR($G51="",$I51="",ML51="",MN51=""),"",IF((AND(ML51=$G51,MN51=$I51)),3,IF(AND(ML51-MN51&gt;0,$G51-$I51&gt;0,+OR(ML51=$G51,MN51=$I51)),2,IF(AND(ML51-MN51&lt;0,$G51-$I51&lt;0,+OR(ML51=$G51,MN51=$I51)),2,IF(AND(ML51=MN51,$G51=$I51),2,IF(AND(ML51-MN51&gt;0,$G51-$I51&gt;0),1,IF(AND(ML51-MN51&lt;0,$G51-$I51&lt;0),1,"")))))))</f>
        <v/>
      </c>
      <c r="EX51" s="137" t="str">
        <f t="shared" ref="EX51:EX56" si="268">IF(OR($G51="",$I51="",MO51="",MQ51=""),"",IF((AND(MO51=$G51,MQ51=$I51)),3,IF(AND(MO51-MQ51&gt;0,$G51-$I51&gt;0,+OR(MO51=$G51,MQ51=$I51)),2,IF(AND(MO51-MQ51&lt;0,$G51-$I51&lt;0,+OR(MO51=$G51,MQ51=$I51)),2,IF(AND(MO51=MQ51,$G51=$I51),2,IF(AND(MO51-MQ51&gt;0,$G51-$I51&gt;0),1,IF(AND(MO51-MQ51&lt;0,$G41-$I51&lt;0),1,"")))))))</f>
        <v/>
      </c>
      <c r="FA51" s="137" t="str">
        <f t="shared" ref="FA51:FA56" si="269">IF(OR($G51="",$I51="",MR51="",MT51=""),"",IF((AND(MR51=$G51,MT51=$I51)),3,IF(AND(MR51-MT51&gt;0,$G51-$I51&gt;0,+OR(MR51=$G51,MT51=$I51)),2,IF(AND(MR51-MT51&lt;0,$G51-$I51&lt;0,+OR(MR51=$G51,MT51=$I51)),2,IF(AND(MR51=MT51,$G51=$I51),2,IF(AND(MR51-MT51&gt;0,$G51-$I51&gt;0),1,IF(AND(MR51-MT51&lt;0,$G41-$I51&lt;0),1,"")))))))</f>
        <v/>
      </c>
      <c r="FD51" s="137" t="str">
        <f t="shared" ref="FD51:FD56" si="270">IF(OR($G51="",$I51="",MU51="",MW51=""),"",IF((AND(MU51=$G51,MW51=$I51)),3,IF(AND(MU51-MW51&gt;0,$G51-$I51&gt;0,+OR(MU51=$G51,MW51=$I51)),2,IF(AND(MU51-MW51&lt;0,$G51-$I51&lt;0,+OR(MU51=$G51,MW51=$I51)),2,IF(AND(MU51=MW51,$G51=$I51),2,IF(AND(MU51-MW51&gt;0,$G51-$I51&gt;0),1,IF(AND(MU51-MW51&lt;0,$G41-$I51&lt;0),1,"")))))))</f>
        <v/>
      </c>
      <c r="FG51" s="137" t="str">
        <f t="shared" ref="FG51:FG56" si="271">IF(OR($G51="",$I51="",MX51="",MZ51=""),"",IF((AND(MX51=$G51,MZ51=$I51)),3,IF(AND(MX51-MZ51&gt;0,$G51-$I51&gt;0,+OR(MX51=$G51,MZ51=$I51)),2,IF(AND(MX51-MZ51&lt;0,$G51-$I51&lt;0,+OR(MX51=$G51,MZ51=$I51)),2,IF(AND(MX51=MZ51,$G51=$I51),2,IF(AND(MX51-MZ51&gt;0,$G51-$I51&gt;0),1,IF(AND(MX51-MZ51&lt;0,$G41-$I51&lt;0),1,"")))))))</f>
        <v/>
      </c>
      <c r="FJ51" s="137" t="str">
        <f t="shared" ref="FJ51:FJ56" si="272">IF(OR($G51="",$I51="",NA51="",NC51=""),"",IF((AND(NA51=$G51,NC51=$I51)),3,IF(AND(NA51-NC51&gt;0,$G51-$I51&gt;0,+OR(NA51=$G51,NC51=$I51)),2,IF(AND(NA51-NC51&lt;0,$G51-$I51&lt;0,+OR(NA51=$G51,NC51=$I51)),2,IF(AND(NA51=NC51,$G51=$I51),2,IF(AND(NA51-NC51&gt;0,$G51-$I51&gt;0),1,IF(AND(NA51-NC51&lt;0,$G41-$I51&lt;0),1,"")))))))</f>
        <v/>
      </c>
      <c r="FM51" s="137" t="str">
        <f t="shared" ref="FM51:FM56" si="273">IF(OR($G51="",$I51="",ND51="",NF51=""),"",IF((AND(ND51=$G51,NF51=$I51)),3,IF(AND(ND51-NF51&gt;0,$G51-$I51&gt;0,+OR(ND51=$G51,NF51=$I51)),2,IF(AND(ND51-NF51&lt;0,$G51-$I51&lt;0,+OR(ND51=$G51,NF51=$I51)),2,IF(AND(ND51=NF51,$G51=$I51),2,IF(AND(ND51-NF51&gt;0,$G51-$I51&gt;0),1,IF(AND(ND51-NF51&lt;0,$G41-$I51&lt;0),1,"")))))))</f>
        <v/>
      </c>
      <c r="FP51" s="137" t="str">
        <f t="shared" ref="FP51:FP56" si="274">IF(OR($G51="",$I51="",NG51="",NI51=""),"",IF((AND(NG51=$G51,NI51=$I51)),3,IF(AND(NG51-NI51&gt;0,$G51-$I51&gt;0,+OR(NG51=$G51,NI51=$I51)),2,IF(AND(NG51-NI51&lt;0,$G51-$I51&lt;0,+OR(NG51=$G51,NI51=$I51)),2,IF(AND(NG51=NI51,$G51=$I51),2,IF(AND(NG51-NI51&gt;0,$G51-$I51&gt;0),1,IF(AND(NG51-NI51&lt;0,$G41-$I51&lt;0),1,"")))))))</f>
        <v/>
      </c>
      <c r="FS51" s="137" t="str">
        <f t="shared" ref="FS51:FS56" si="275">IF(OR($G51="",$I51="",NJ51="",NL51=""),"",IF((AND(NJ51=$G51,NL51=$I51)),3,IF(AND(NJ51-NL51&gt;0,$G51-$I51&gt;0,+OR(NJ51=$G51,NL51=$I51)),2,IF(AND(NJ51-NL51&lt;0,$G51-$I51&lt;0,+OR(NJ51=$G51,NL51=$I51)),2,IF(AND(NJ51=NL51,$G51=$I51),2,IF(AND(NJ51-NL51&gt;0,$G51-$I51&gt;0),1,IF(AND(NJ51-NL51&lt;0,$G41-$I51&lt;0),1,"")))))))</f>
        <v/>
      </c>
      <c r="FV51" s="137" t="str">
        <f t="shared" ref="FV51:FV56" si="276">IF(OR($G51="",$I51="",NM51="",NO51=""),"",IF((AND(NM51=$G51,NO51=$I51)),3,IF(AND(NM51-NO51&gt;0,$G51-$I51&gt;0,+OR(NM51=$G51,NO51=$I51)),2,IF(AND(NM51-NO51&lt;0,$G51-$I51&lt;0,+OR(NM51=$G51,NO51=$I51)),2,IF(AND(NM51=NO51,$G51=$I51),2,IF(AND(NM51-NO51&gt;0,$G51-$I51&gt;0),1,IF(AND(NM51-NO51&lt;0,$G41-$I51&lt;0),1,"")))))))</f>
        <v/>
      </c>
      <c r="FY51" s="137" t="str">
        <f t="shared" ref="FY51:FY56" si="277">IF(OR($G51="",$I51="",NP51="",NR51=""),"",IF((AND(NP51=$G51,NR51=$I51)),3,IF(AND(NP51-NR51&gt;0,$G51-$I51&gt;0,+OR(NP51=$G51,NR51=$I51)),2,IF(AND(NP51-NR51&lt;0,$G51-$I51&lt;0,+OR(NP51=$G51,NR51=$I51)),2,IF(AND(NP51=NR51,$G51=$I51),2,IF(AND(NP51-NR51&gt;0,$G51-$I51&gt;0),1,IF(AND(NP51-NR51&lt;0,$G41-$I51&lt;0),1,"")))))))</f>
        <v/>
      </c>
      <c r="GB51" s="137" t="str">
        <f t="shared" ref="GB51:GB56" si="278">IF(OR($G51="",$I51="",NS51="",NU51=""),"",IF((AND(NS51=$G51,NU51=$I51)),3,IF(AND(NS51-NU51&gt;0,$G51-$I51&gt;0,+OR(NS51=$G51,NU51=$I51)),2,IF(AND(NS51-NU51&lt;0,$G51-$I51&lt;0,+OR(NS51=$G51,NU51=$I51)),2,IF(AND(NS51=NU51,$G51=$I51),2,IF(AND(NS51-NU51&gt;0,$G51-$I51&gt;0),1,IF(AND(NS51-NU51&lt;0,$G41-$I51&lt;0),1,"")))))))</f>
        <v/>
      </c>
      <c r="GE51" s="137" t="str">
        <f t="shared" ref="GE51:GE56" si="279">IF(OR($G51="",$I51="",NV51="",NX51=""),"",IF((AND(NV51=$G51,NX51=$I51)),3,IF(AND(NV51-NX51&gt;0,$G51-$I51&gt;0,+OR(NV51=$G51,NX51=$I51)),2,IF(AND(NV51-NX51&lt;0,$G51-$I51&lt;0,+OR(NV51=$G51,NX51=$I51)),2,IF(AND(NV51=NX51,$G51=$I51),2,IF(AND(NV51-NX51&gt;0,$G51-$I51&gt;0),1,IF(AND(NV51-NX51&lt;0,$G41-$I51&lt;0),1,"")))))))</f>
        <v/>
      </c>
      <c r="GH51" s="137" t="str">
        <f t="shared" ref="GH51:GH56" si="280">IF(OR($G51="",$I51="",NY51="",OA51=""),"",IF((AND(NY51=$G51,OA51=$I51)),3,IF(AND(NY51-OA51&gt;0,$G51-$I51&gt;0,+OR(NY51=$G51,OA51=$I51)),2,IF(AND(NY51-OA51&lt;0,$G51-$I51&lt;0,+OR(NY51=$G51,OA51=$I51)),2,IF(AND(NY51=OA51,$G51=$I51),2,IF(AND(NY51-OA51&gt;0,$G51-$I51&gt;0),1,IF(AND(NY51-OA51&lt;0,$G41-$I51&lt;0),1,"")))))))</f>
        <v/>
      </c>
      <c r="GK51" s="137" t="str">
        <f t="shared" ref="GK51:GK56" si="281">IF(OR($G51="",$I51="",OB51="",OD51=""),"",IF((AND(OB51=$G51,OD51=$I51)),3,IF(AND(OB51-OD51&gt;0,$G51-$I51&gt;0,+OR(OB51=$G51,OD51=$I51)),2,IF(AND(OB51-OD51&lt;0,$G51-$I51&lt;0,+OR(OB51=$G51,OD51=$I51)),2,IF(AND(OB51=OD51,$G51=$I51),2,IF(AND(OB51-OD51&gt;0,$G51-$I51&gt;0),1,IF(AND(OB51-OD51&lt;0,$G41-$I51&lt;0),1,"")))))))</f>
        <v/>
      </c>
      <c r="GN51" s="137" t="str">
        <f t="shared" ref="GN51:GN56" si="282">IF(OR($G51="",$I51="",OE51="",OG51=""),"",IF((AND(OE51=$G51,OG51=$I51)),3,IF(AND(OE51-OG51&gt;0,$G51-$I51&gt;0,+OR(OE51=$G51,OG51=$I51)),2,IF(AND(OE51-OG51&lt;0,$G51-$I51&lt;0,+OR(OE51=$G51,OG51=$I51)),2,IF(AND(OE51=OG51,$G51=$I51),2,IF(AND(OE51-OG51&gt;0,$G51-$I51&gt;0),1,IF(AND(OE51-OG51&lt;0,$G41-$I51&lt;0),1,"")))))))</f>
        <v/>
      </c>
      <c r="GQ51" s="137" t="str">
        <f t="shared" ref="GQ51:GQ56" si="283">IF(OR($G51="",$I51="",OH51="",OJ51=""),"",IF((AND(OH51=$G51,OJ51=$I51)),3,IF(AND(OH51-OJ51&gt;0,$G51-$I51&gt;0,+OR(OH51=$G51,OJ51=$I51)),2,IF(AND(OH51-OJ51&lt;0,$G51-$I51&lt;0,+OR(OH51=$G51,OJ51=$I51)),2,IF(AND(OH51=OJ51,$G51=$I51),2,IF(AND(OH51-OJ51&gt;0,$G51-$I51&gt;0),1,IF(AND(OH51-OJ51&lt;0,$G41-$I51&lt;0),1,"")))))))</f>
        <v/>
      </c>
      <c r="GT51" s="137" t="str">
        <f t="shared" ref="GT51:GT56" si="284">IF(OR($G51="",$I51="",OK51="",OM51=""),"",IF((AND(OK51=$G51,OM51=$I51)),3,IF(AND(OK51-OM51&gt;0,$G51-$I51&gt;0,+OR(OK51=$G51,OM51=$I51)),2,IF(AND(OK51-OM51&lt;0,$G51-$I51&lt;0,+OR(OK51=$G51,OM51=$I51)),2,IF(AND(OK51=OM51,$G51=$I51),2,IF(AND(OK51-OM51&gt;0,$G51-$I51&gt;0),1,IF(AND(OK51-OM51&lt;0,$G41-$I51&lt;0),1,"")))))))</f>
        <v/>
      </c>
      <c r="GW51" s="137" t="str">
        <f t="shared" ref="GW51:GW56" si="285">IF(OR($G51="",$I51="",ON51="",OP51=""),"",IF((AND(ON51=$G51,OP51=$I51)),3,IF(AND(ON51-OP51&gt;0,$G51-$I51&gt;0,+OR(ON51=$G51,OP51=$I51)),2,IF(AND(ON51-OP51&lt;0,$G51-$I51&lt;0,+OR(ON51=$G51,OP51=$I51)),2,IF(AND(ON51=OP51,$G51=$I51),2,IF(AND(ON51-OP51&gt;0,$G51-$I51&gt;0),1,IF(AND(ON51-OP51&lt;0,$G41-$I51&lt;0),1,"")))))))</f>
        <v/>
      </c>
      <c r="GZ51" s="137" t="str">
        <f t="shared" ref="GZ51:GZ56" si="286">IF(OR($G51="",$I51="",OQ51="",OS51=""),"",IF((AND(OQ51=$G51,OS51=$I51)),3,IF(AND(OQ51-OS51&gt;0,$G51-$I51&gt;0,+OR(OQ51=$G51,OS51=$I51)),2,IF(AND(OQ51-OS51&lt;0,$G51-$I51&lt;0,+OR(OQ51=$G51,OS51=$I51)),2,IF(AND(OQ51=OS51,$G51=$I51),2,IF(AND(OQ51-OS51&gt;0,$G51-$I51&gt;0),1,IF(AND(OQ51-OS51&lt;0,$G41-$I51&lt;0),1,"")))))))</f>
        <v/>
      </c>
      <c r="HC51" s="137" t="str">
        <f t="shared" ref="HC51:HC56" si="287">IF(OR($G51="",$I51="",OT51="",OV51=""),"",IF((AND(OT51=$G51,OV51=$I51)),3,IF(AND(OT51-OV51&gt;0,$G51-$I51&gt;0,+OR(OT51=$G51,OV51=$I51)),2,IF(AND(OT51-OV51&lt;0,$G51-$I51&lt;0,+OR(OT51=$G51,OV51=$I51)),2,IF(AND(OT51=OV51,$G51=$I51),2,IF(AND(OT51-OV51&gt;0,$G51-$I51&gt;0),1,IF(AND(OT51-OV51&lt;0,$G41-$I51&lt;0),1,"")))))))</f>
        <v/>
      </c>
      <c r="HF51" s="137" t="str">
        <f t="shared" ref="HF51:HF56" si="288">IF(OR($G51="",$I51="",OW51="",OY51=""),"",IF((AND(OW51=$G51,OY51=$I51)),3,IF(AND(OW51-OY51&gt;0,$G51-$I51&gt;0,+OR(OW51=$G51,OY51=$I51)),2,IF(AND(OW51-OY51&lt;0,$G51-$I51&lt;0,+OR(OW51=$G51,OY51=$I51)),2,IF(AND(OW51=OY51,$G51=$I51),2,IF(AND(OW51-OY51&gt;0,$G51-$I51&gt;0),1,IF(AND(OW51-OY51&lt;0,$G41-$I51&lt;0),1,"")))))))</f>
        <v/>
      </c>
      <c r="HI51" s="152"/>
      <c r="HJ51" s="17">
        <v>1</v>
      </c>
      <c r="HK51" s="18" t="s">
        <v>11</v>
      </c>
      <c r="HL51" s="17">
        <v>0</v>
      </c>
      <c r="HM51" s="199">
        <v>0</v>
      </c>
      <c r="HN51" s="200" t="s">
        <v>11</v>
      </c>
      <c r="HO51" s="199">
        <v>0</v>
      </c>
      <c r="HP51" s="214">
        <v>1</v>
      </c>
      <c r="HQ51" s="215" t="s">
        <v>11</v>
      </c>
      <c r="HR51" s="214">
        <v>3</v>
      </c>
      <c r="HS51" s="229">
        <v>1</v>
      </c>
      <c r="HT51" s="230" t="s">
        <v>11</v>
      </c>
      <c r="HU51" s="229">
        <v>1</v>
      </c>
      <c r="HV51" s="245">
        <v>2</v>
      </c>
      <c r="HW51" s="246" t="s">
        <v>11</v>
      </c>
      <c r="HX51" s="245">
        <v>0</v>
      </c>
      <c r="HY51" s="261">
        <v>0</v>
      </c>
      <c r="HZ51" s="262" t="s">
        <v>11</v>
      </c>
      <c r="IA51" s="261">
        <v>2</v>
      </c>
      <c r="IB51" s="261">
        <v>0</v>
      </c>
      <c r="IC51" s="262" t="s">
        <v>11</v>
      </c>
      <c r="ID51" s="261">
        <v>2</v>
      </c>
      <c r="IE51" s="278">
        <v>0</v>
      </c>
      <c r="IF51" s="279" t="s">
        <v>11</v>
      </c>
      <c r="IG51" s="278">
        <v>1</v>
      </c>
      <c r="IH51" s="278">
        <v>0</v>
      </c>
      <c r="II51" s="279" t="s">
        <v>11</v>
      </c>
      <c r="IJ51" s="278">
        <v>0</v>
      </c>
      <c r="IK51" s="278">
        <v>3</v>
      </c>
      <c r="IL51" s="279" t="s">
        <v>11</v>
      </c>
      <c r="IM51" s="278">
        <v>2</v>
      </c>
      <c r="IN51" s="295">
        <v>0</v>
      </c>
      <c r="IO51" s="296" t="s">
        <v>11</v>
      </c>
      <c r="IP51" s="295">
        <v>1</v>
      </c>
      <c r="IQ51" s="295">
        <v>1</v>
      </c>
      <c r="IR51" s="296" t="s">
        <v>11</v>
      </c>
      <c r="IS51" s="295">
        <v>0</v>
      </c>
      <c r="IT51" s="295">
        <v>0</v>
      </c>
      <c r="IU51" s="296" t="s">
        <v>11</v>
      </c>
      <c r="IV51" s="295">
        <v>2</v>
      </c>
      <c r="IW51" s="295">
        <v>1</v>
      </c>
      <c r="IX51" s="296" t="s">
        <v>11</v>
      </c>
      <c r="IY51" s="295">
        <v>2</v>
      </c>
      <c r="IZ51" s="295">
        <v>1</v>
      </c>
      <c r="JA51" s="296" t="s">
        <v>11</v>
      </c>
      <c r="JB51" s="295">
        <v>1</v>
      </c>
      <c r="JC51" s="295">
        <v>1</v>
      </c>
      <c r="JD51" s="296" t="s">
        <v>11</v>
      </c>
      <c r="JE51" s="295">
        <v>1</v>
      </c>
      <c r="JF51" s="300">
        <v>1</v>
      </c>
      <c r="JG51" s="301" t="s">
        <v>11</v>
      </c>
      <c r="JH51" s="300">
        <v>1</v>
      </c>
      <c r="JI51" s="331">
        <v>0</v>
      </c>
      <c r="JJ51" s="332" t="s">
        <v>11</v>
      </c>
      <c r="JK51" s="331">
        <v>2</v>
      </c>
      <c r="JL51" s="331">
        <v>0</v>
      </c>
      <c r="JM51" s="332" t="s">
        <v>11</v>
      </c>
      <c r="JN51" s="331">
        <v>2</v>
      </c>
      <c r="JO51" s="331">
        <v>1</v>
      </c>
      <c r="JP51" s="332" t="s">
        <v>11</v>
      </c>
      <c r="JQ51" s="331">
        <v>0</v>
      </c>
      <c r="JR51" s="348">
        <v>0</v>
      </c>
      <c r="JS51" s="349" t="s">
        <v>11</v>
      </c>
      <c r="JT51" s="348">
        <v>0</v>
      </c>
      <c r="JU51" s="348">
        <v>0</v>
      </c>
      <c r="JV51" s="349" t="s">
        <v>11</v>
      </c>
      <c r="JW51" s="348">
        <v>3</v>
      </c>
      <c r="JX51" s="348">
        <v>0</v>
      </c>
      <c r="JY51" s="349" t="s">
        <v>11</v>
      </c>
      <c r="JZ51" s="348">
        <v>2</v>
      </c>
      <c r="KA51" s="348">
        <v>0</v>
      </c>
      <c r="KB51" s="349" t="s">
        <v>11</v>
      </c>
      <c r="KC51" s="348">
        <v>1</v>
      </c>
      <c r="KD51" s="316">
        <v>1</v>
      </c>
      <c r="KE51" s="314" t="s">
        <v>11</v>
      </c>
      <c r="KF51" s="316">
        <v>1</v>
      </c>
      <c r="KG51" s="348">
        <v>0</v>
      </c>
      <c r="KH51" s="349" t="s">
        <v>11</v>
      </c>
      <c r="KI51" s="348">
        <v>1</v>
      </c>
      <c r="KJ51" s="348">
        <v>0</v>
      </c>
      <c r="KK51" s="349" t="s">
        <v>11</v>
      </c>
      <c r="KL51" s="348">
        <v>1</v>
      </c>
      <c r="KM51" s="348">
        <v>1</v>
      </c>
      <c r="KN51" s="349" t="s">
        <v>11</v>
      </c>
      <c r="KO51" s="348">
        <v>3</v>
      </c>
      <c r="KP51" s="348">
        <v>0</v>
      </c>
      <c r="KQ51" s="349" t="s">
        <v>11</v>
      </c>
      <c r="KR51" s="348">
        <v>1</v>
      </c>
      <c r="KS51" s="348">
        <v>0</v>
      </c>
      <c r="KT51" s="349" t="s">
        <v>11</v>
      </c>
      <c r="KU51" s="348">
        <v>1</v>
      </c>
      <c r="KV51" s="348">
        <v>0</v>
      </c>
      <c r="KW51" s="349" t="s">
        <v>11</v>
      </c>
      <c r="KX51" s="348">
        <v>2</v>
      </c>
      <c r="KY51" s="348">
        <v>0</v>
      </c>
      <c r="KZ51" s="349" t="s">
        <v>11</v>
      </c>
      <c r="LA51" s="348">
        <v>2</v>
      </c>
      <c r="LB51" s="348">
        <v>0</v>
      </c>
      <c r="LC51" s="349" t="s">
        <v>11</v>
      </c>
      <c r="LD51" s="348">
        <v>0</v>
      </c>
      <c r="LE51" s="375">
        <v>1</v>
      </c>
      <c r="LF51" s="376" t="s">
        <v>11</v>
      </c>
      <c r="LG51" s="375">
        <v>1</v>
      </c>
      <c r="LH51" s="375">
        <v>0</v>
      </c>
      <c r="LI51" s="376" t="s">
        <v>11</v>
      </c>
      <c r="LJ51" s="375">
        <v>2</v>
      </c>
      <c r="LK51" s="375">
        <v>1</v>
      </c>
      <c r="LL51" s="376" t="s">
        <v>11</v>
      </c>
      <c r="LM51" s="375">
        <v>0</v>
      </c>
      <c r="LN51" s="99">
        <v>1</v>
      </c>
      <c r="LO51" s="100" t="s">
        <v>11</v>
      </c>
      <c r="LP51" s="99">
        <v>1</v>
      </c>
      <c r="LQ51" s="375">
        <v>1</v>
      </c>
      <c r="LR51" s="376" t="s">
        <v>11</v>
      </c>
      <c r="LS51" s="375">
        <v>1</v>
      </c>
      <c r="LT51" s="375">
        <v>1</v>
      </c>
      <c r="LU51" s="376" t="s">
        <v>11</v>
      </c>
      <c r="LV51" s="375">
        <v>0</v>
      </c>
      <c r="LW51" s="375">
        <v>0</v>
      </c>
      <c r="LX51" s="376" t="s">
        <v>11</v>
      </c>
      <c r="LY51" s="375">
        <v>1</v>
      </c>
      <c r="LZ51" s="450">
        <v>1</v>
      </c>
      <c r="MA51" s="451" t="s">
        <v>11</v>
      </c>
      <c r="MB51" s="450">
        <v>1</v>
      </c>
      <c r="MC51" s="450">
        <v>1</v>
      </c>
      <c r="MD51" s="451" t="s">
        <v>11</v>
      </c>
      <c r="ME51" s="450">
        <v>0</v>
      </c>
      <c r="MF51" s="470">
        <v>2</v>
      </c>
      <c r="MG51" s="471" t="s">
        <v>11</v>
      </c>
      <c r="MH51" s="470">
        <v>1</v>
      </c>
      <c r="MI51" s="470">
        <v>0</v>
      </c>
      <c r="MJ51" s="471" t="s">
        <v>11</v>
      </c>
      <c r="MK51" s="470">
        <v>0</v>
      </c>
      <c r="ML51" s="470">
        <v>2</v>
      </c>
      <c r="MM51" s="471" t="s">
        <v>11</v>
      </c>
      <c r="MN51" s="470">
        <v>2</v>
      </c>
      <c r="MO51" s="17"/>
      <c r="MP51" s="18"/>
      <c r="MQ51" s="17"/>
      <c r="MR51" s="17"/>
      <c r="MS51" s="18"/>
      <c r="MT51" s="17"/>
      <c r="MU51" s="99"/>
      <c r="MV51" s="100"/>
      <c r="MW51" s="99"/>
      <c r="MX51" s="17"/>
      <c r="MY51" s="18"/>
      <c r="MZ51" s="17"/>
      <c r="NA51" s="17"/>
      <c r="NB51" s="18"/>
      <c r="NC51" s="17"/>
      <c r="ND51" s="17"/>
      <c r="NE51" s="18"/>
      <c r="NF51" s="17"/>
      <c r="NG51" s="17"/>
      <c r="NH51" s="18"/>
      <c r="NI51" s="17"/>
      <c r="NJ51" s="17"/>
      <c r="NK51" s="18"/>
      <c r="NL51" s="17"/>
      <c r="NM51" s="17"/>
      <c r="NN51" s="18"/>
      <c r="NO51" s="17"/>
      <c r="NP51" s="17"/>
      <c r="NQ51" s="18"/>
      <c r="NR51" s="17"/>
      <c r="NS51" s="17"/>
      <c r="NT51" s="18"/>
      <c r="NU51" s="17"/>
      <c r="NV51" s="17"/>
      <c r="NW51" s="18"/>
      <c r="NX51" s="17"/>
      <c r="NY51" s="17"/>
      <c r="NZ51" s="18"/>
      <c r="OA51" s="17"/>
      <c r="OB51" s="17"/>
      <c r="OC51" s="18"/>
      <c r="OD51" s="17"/>
      <c r="OE51" s="17"/>
      <c r="OF51" s="18"/>
      <c r="OG51" s="17"/>
      <c r="OH51" s="17"/>
      <c r="OI51" s="18"/>
      <c r="OJ51" s="17"/>
      <c r="OK51" s="17"/>
      <c r="OL51" s="18"/>
      <c r="OM51" s="17"/>
      <c r="ON51" s="17"/>
      <c r="OO51" s="18"/>
      <c r="OP51" s="17"/>
      <c r="OQ51" s="17"/>
      <c r="OR51" s="18"/>
      <c r="OS51" s="17"/>
      <c r="OT51" s="17"/>
      <c r="OU51" s="18"/>
      <c r="OV51" s="17"/>
      <c r="OW51" s="17"/>
      <c r="OX51" s="18"/>
      <c r="OY51" s="17"/>
    </row>
    <row r="52" spans="1:415" x14ac:dyDescent="0.25">
      <c r="A52" s="58">
        <v>41807</v>
      </c>
      <c r="B52" s="57">
        <v>0.83333333333333337</v>
      </c>
      <c r="C52" s="10" t="s">
        <v>90</v>
      </c>
      <c r="D52" s="10" t="s">
        <v>91</v>
      </c>
      <c r="E52" s="10" t="s">
        <v>11</v>
      </c>
      <c r="F52" s="10" t="s">
        <v>29</v>
      </c>
      <c r="G52" s="17">
        <v>1</v>
      </c>
      <c r="H52" s="18"/>
      <c r="I52" s="17">
        <v>1</v>
      </c>
      <c r="K52" s="17"/>
      <c r="L52" s="18" t="s">
        <v>11</v>
      </c>
      <c r="M52" s="17"/>
      <c r="N52" s="19"/>
      <c r="O52" s="19"/>
      <c r="P52" s="33">
        <f t="shared" ref="P52:P56" si="289">IF(COUNTIF(S52:HH52,"3")=0,"",COUNTIF(S52:HH52,"3"))</f>
        <v>3</v>
      </c>
      <c r="Q52" s="19"/>
      <c r="R52" s="19"/>
      <c r="S52" s="137" t="str">
        <f t="shared" ref="S52:S56" si="290">IF(OR($G52="",$I52="",HJ52="",HL52=""),"",IF((AND(HJ52=$G52,HL52=$I52)),3,IF(AND(HJ52-HL52&gt;0,$G52-$I52&gt;0,+OR(HJ52=$G52,HL52=$I52)),2,IF(AND(HJ52-HL52&lt;0,$G52-$I52&lt;0,+OR(HJ52=$G52,HL52=$I52)),2,IF(AND(HJ52=HL52,$G52=$I52),2,IF(AND(HJ52-HL52&gt;0,$G52-$I52&gt;0),1,IF(AND(HJ52-HL52&lt;0,$G52-$I52&lt;0),1,"")))))))</f>
        <v/>
      </c>
      <c r="V52" s="137" t="str">
        <f t="shared" ref="V52:V56" si="291">IF(OR($G52="",$I52="",HM52="",HO52=""),"",IF((AND(HM52=$G52,HO52=$I52)),3,IF(AND(HM52-HO52&gt;0,$G52-$I52&gt;0,+OR(HM52=$G52,HO52=$I52)),2,IF(AND(HM52-HO52&lt;0,$G52-$I52&lt;0,+OR(HM52=$G52,HO52=$I52)),2,IF(AND(HM52=HO52,$G52=$I52),2,IF(AND(HM52-HO52&gt;0,$G52-$I52&gt;0),1,IF(AND(HM52-HO52&lt;0,$G52-$I52&lt;0),1,"")))))))</f>
        <v/>
      </c>
      <c r="Y52" s="137">
        <f t="shared" ref="Y52:Y56" si="292">IF(OR($G52="",$I52="",HP52="",HR52=""),"",IF((AND(HP52=$G52,HR52=$I52)),3,IF(AND(HP52-HR52&gt;0,$G52-$I52&gt;0,+OR(HP52=$G52,HR52=$I52)),2,IF(AND(HP52-HR52&lt;0,$G52-$I52&lt;0,+OR(HP52=$G52,HR52=$I52)),2,IF(AND(HP52=HR52,$G52=$I52),2,IF(AND(HP52-HR52&gt;0,$G52-$I52&gt;0),1,IF(AND(HP52-HR52&lt;0,$G52-$I52&lt;0),1,"")))))))</f>
        <v>3</v>
      </c>
      <c r="AB52" s="137" t="str">
        <f t="shared" ref="AB52:AB56" si="293">IF(OR($G52="",$I52="",HS52="",HU52=""),"",IF((AND(HS52=$G52,HU52=$I52)),3,IF(AND(HS52-HU52&gt;0,$G52-$I52&gt;0,+OR(HS52=$G52,HU52=$I52)),2,IF(AND(HS52-HU52&lt;0,$G52-$I52&lt;0,+OR(HS52=$G52,HU52=$I52)),2,IF(AND(HS52=HU52,$G52=$I52),2,IF(AND(HS52-HU52&gt;0,$G52-$I52&gt;0),1,IF(AND(HS52-HU52&lt;0,$G52-$I52&lt;0),1,"")))))))</f>
        <v/>
      </c>
      <c r="AE52" s="137" t="str">
        <f t="shared" ref="AE52:AE56" si="294">IF(OR($G52="",$I52="",HV52="",HX52=""),"",IF((AND(HV52=$G52,HX52=$I52)),3,IF(AND(HV52-HX52&gt;0,$G52-$I52&gt;0,+OR(HV52=$G52,HX52=$I52)),2,IF(AND(HV52-HX52&lt;0,$G52-$I52&lt;0,+OR(HV52=$G52,HX52=$I52)),2,IF(AND(HV52=HX52,$G52=$I52),2,IF(AND(HV52-HX52&gt;0,$G52-$I52&gt;0),1,IF(AND(HV52-HX52&lt;0,$G52-$I52&lt;0),1,"")))))))</f>
        <v/>
      </c>
      <c r="AH52" s="137" t="str">
        <f t="shared" ref="AH52:AH56" si="295">IF(OR($G52="",$I52="",HY52="",IA52=""),"",IF((AND(HY52=$G52,IA52=$I52)),3,IF(AND(HY52-IA52&gt;0,$G52-$I52&gt;0,+OR(HY52=$G52,IA52=$I52)),2,IF(AND(HY52-IA52&lt;0,$G52-$I52&lt;0,+OR(HY52=$G52,IA52=$I52)),2,IF(AND(HY52=IA52,$G52=$I52),2,IF(AND(HY52-IA52&gt;0,$G52-$I52&gt;0),1,IF(AND(HY52-IA52&lt;0,$G52-$I52&lt;0),1,"")))))))</f>
        <v/>
      </c>
      <c r="AK52" s="137" t="str">
        <f t="shared" ref="AK52:AK56" si="296">IF(OR($G52="",$I52="",IB52="",ID52=""),"",IF((AND(IB52=$G52,ID52=$I52)),3,IF(AND(IB52-ID52&gt;0,$G52-$I52&gt;0,+OR(IB52=$G52,ID52=$I52)),2,IF(AND(IB52-ID52&lt;0,$G52-$I52&lt;0,+OR(IB52=$G52,ID52=$I52)),2,IF(AND(IB52=ID52,$G52=$I52),2,IF(AND(IB52-ID52&gt;0,$G52-$I52&gt;0),1,IF(AND(IB52-ID52&lt;0,$G52-$I52&lt;0),1,"")))))))</f>
        <v/>
      </c>
      <c r="AN52" s="137" t="str">
        <f t="shared" ref="AN52:AN56" si="297">IF(OR($G52="",$I52="",IE52="",IG52=""),"",IF((AND(IE52=$G52,IG52=$I52)),3,IF(AND(IE52-IG52&gt;0,$G52-$I52&gt;0,+OR(IE52=$G52,IG52=$I52)),2,IF(AND(IE52-IG52&lt;0,$G52-$I52&lt;0,+OR(IE52=$G52,IG52=$I52)),2,IF(AND(IE52=IG52,$G52=$I52),2,IF(AND(IE52-IG52&gt;0,$G52-$I52&gt;0),1,IF(AND(IE52-IG52&lt;0,$G52-$I52&lt;0),1,"")))))))</f>
        <v/>
      </c>
      <c r="AQ52" s="137" t="str">
        <f t="shared" ref="AQ52:AQ56" si="298">IF(OR($G52="",$I52="",IH52="",IJ52=""),"",IF((AND(IH52=$G52,IJ52=$I52)),3,IF(AND(IH52-IJ52&gt;0,$G52-$I52&gt;0,+OR(IH52=$G52,IJ52=$I52)),2,IF(AND(IH52-IJ52&lt;0,$G52-$I52&lt;0,+OR(IH52=$G52,IJ52=$I52)),2,IF(AND(IH52=IJ52,$G52=$I52),2,IF(AND(IH52-IJ52&gt;0,$G52-$I52&gt;0),1,IF(AND(IH52-IJ52&lt;0,$G52-$I52&lt;0),1,"")))))))</f>
        <v/>
      </c>
      <c r="AT52" s="137" t="str">
        <f t="shared" ref="AT52:AT56" si="299">IF(OR($G52="",$I52="",IK52="",IM52=""),"",IF((AND(IK52=$G52,IM52=$I52)),3,IF(AND(IK52-IM52&gt;0,$G52-$I52&gt;0,+OR(IK52=$G52,IM52=$I52)),2,IF(AND(IK52-IM52&lt;0,$G52-$I52&lt;0,+OR(IK52=$G52,IM52=$I52)),2,IF(AND(IK52=IM52,$G52=$I52),2,IF(AND(IK52-IM52&gt;0,$G52-$I52&gt;0),1,IF(AND(IK52-IM52&lt;0,$G52-$I52&lt;0),1,"")))))))</f>
        <v/>
      </c>
      <c r="AW52" s="137">
        <f t="shared" ref="AW52:AW56" si="300">IF(OR($G52="",$I52="",IN52="",IP52=""),"",IF((AND(IN52=$G52,IP52=$I52)),3,IF(AND(IN52-IP52&gt;0,$G52-$I52&gt;0,+OR(IN52=$G52,IP52=$I52)),2,IF(AND(IN52-IP52&lt;0,$G52-$I52&lt;0,+OR(IN52=$G52,IP52=$I52)),2,IF(AND(IN52=IP52,$G52=$I52),2,IF(AND(IN52-IP52&gt;0,$G52-$I52&gt;0),1,IF(AND(IN52-IP52&lt;0,$G52-$I52&lt;0),1,"")))))))</f>
        <v>3</v>
      </c>
      <c r="AZ52" s="137" t="str">
        <f t="shared" ref="AZ52:AZ56" si="301">IF(OR($G52="",$I52="",IQ52="",IS52=""),"",IF((AND(IQ52=$G52,IS52=$I52)),3,IF(AND(IQ52-IS52&gt;0,$G52-$I52&gt;0,+OR(IQ52=$G52,IS52=$I52)),2,IF(AND(IQ52-IS52&lt;0,$G52-$I52&lt;0,+OR(IQ52=$G52,IS52=$I52)),2,IF(AND(IQ52=IS52,$G52=$I52),2,IF(AND(IQ52-IS52&gt;0,$G52-$I52&gt;0),1,IF(AND(IQ52-IS52&lt;0,$G52-$I52&lt;0),1,"")))))))</f>
        <v/>
      </c>
      <c r="BC52" s="137" t="str">
        <f t="shared" ref="BC52:BC56" si="302">IF(OR($G52="",$I52="",IT52="",IV52=""),"",IF((AND(IT52=$G52,IV52=$I52)),3,IF(AND(IT52-IV52&gt;0,$G52-$I52&gt;0,+OR(IT52=$G52,IV52=$I52)),2,IF(AND(IT52-IV52&lt;0,$G52-$I52&lt;0,+OR(IT52=$G52,IV52=$I52)),2,IF(AND(IT52=IV52,$G52=$I52),2,IF(AND(IT52-IV52&gt;0,$G52-$I52&gt;0),1,IF(AND(IT52-IV52&lt;0,$G52-$I52&lt;0),1,"")))))))</f>
        <v/>
      </c>
      <c r="BF52" s="137" t="str">
        <f t="shared" ref="BF52:BF56" si="303">IF(OR($G52="",$I52="",IW52="",IY52=""),"",IF((AND(IW52=$G52,IY52=$I52)),3,IF(AND(IW52-IY52&gt;0,$G52-$I52&gt;0,+OR(IW52=$G52,IY52=$I52)),2,IF(AND(IW52-IY52&lt;0,$G52-$I52&lt;0,+OR(IW52=$G52,IY52=$I52)),2,IF(AND(IW52=IY52,$G52=$I52),2,IF(AND(IW52-IY52&gt;0,$G52-$I52&gt;0),1,IF(AND(IW52-IY52&lt;0,$G52-$I52&lt;0),1,"")))))))</f>
        <v/>
      </c>
      <c r="BI52" s="137" t="str">
        <f t="shared" ref="BI52:BI56" si="304">IF(OR($G52="",$I52="",IZ52="",JB52=""),"",IF((AND(IZ52=$G52,JB52=$I52)),3,IF(AND(IZ52-JB52&gt;0,$G52-$I52&gt;0,+OR(IZ52=$G52,JB52=$I52)),2,IF(AND(IZ52-JB52&lt;0,$G52-$I52&lt;0,+OR(IZ52=$G52,JB52=$I52)),2,IF(AND(IZ52=JB52,$G52=$I52),2,IF(AND(IZ52-JB52&gt;0,$G52-$I52&gt;0),1,IF(AND(IZ52-JB52&lt;0,$G52-$I52&lt;0),1,"")))))))</f>
        <v/>
      </c>
      <c r="BL52" s="137" t="str">
        <f t="shared" ref="BL52:BL56" si="305">IF(OR($G52="",$I52="",JC52="",JE52=""),"",IF((AND(JC52=$G52,JE52=$I52)),3,IF(AND(JC52-JE52&gt;0,$G52-$I52&gt;0,+OR(JC52=$G52,JE52=$I52)),2,IF(AND(JC52-JE52&lt;0,$G52-$I52&lt;0,+OR(JC52=$G52,JE52=$I52)),2,IF(AND(JC52=JE52,$G52=$I52),2,IF(AND(JC52-JE52&gt;0,$G52-$I52&gt;0),1,IF(AND(JC52-JE52&lt;0,$G52-$I52&lt;0),1,"")))))))</f>
        <v/>
      </c>
      <c r="BO52" s="137">
        <f t="shared" ref="BO52:BO56" si="306">IF(OR($G52="",$I52="",JF52="",JH52=""),"",IF((AND(JF52=$G52,JH52=$I52)),3,IF(AND(JF52-JH52&gt;0,$G52-$I52&gt;0,+OR(JF52=$G52,JH52=$I52)),2,IF(AND(JF52-JH52&lt;0,$G52-$I52&lt;0,+OR(JF52=$G52,JH52=$I52)),2,IF(AND(JF52=JH52,$G52=$I52),2,IF(AND(JF52-JH52&gt;0,$G52-$I52&gt;0),1,IF(AND(JF52-JH52&lt;0,$G52-$I52&lt;0),1,"")))))))</f>
        <v>3</v>
      </c>
      <c r="BR52" s="137" t="str">
        <f t="shared" ref="BR52:BR56" si="307">IF(OR($G52="",$I52="",JI52="",JK52=""),"",IF((AND(JI52=$G52,JK52=$I52)),3,IF(AND(JI52-JK52&gt;0,$G52-$I52&gt;0,+OR(JI52=$G52,JK52=$I52)),2,IF(AND(JI52-JK52&lt;0,$G52-$I52&lt;0,+OR(JI52=$G52,JK52=$I52)),2,IF(AND(JI52=JK52,$G52=$I52),2,IF(AND(JI52-JK52&gt;0,$G52-$I52&gt;0),1,IF(AND(JI52-JK52&lt;0,$G52-$I52&lt;0),1,"")))))))</f>
        <v/>
      </c>
      <c r="BU52" s="137" t="str">
        <f t="shared" ref="BU52:BU56" si="308">IF(OR($G52="",$I52="",JL52="",JN52=""),"",IF((AND(JL52=$G52,JN52=$I52)),3,IF(AND(JL52-JN52&gt;0,$G52-$I52&gt;0,+OR(JL52=$G52,JN52=$I52)),2,IF(AND(JL52-JN52&lt;0,$G52-$I52&lt;0,+OR(JL52=$G52,JN52=$I52)),2,IF(AND(JL52=JN52,$G52=$I52),2,IF(AND(JL52-JN52&gt;0,$G52-$I52&gt;0),1,IF(AND(JL52-JN52&lt;0,$G52-$I52&lt;0),1,"")))))))</f>
        <v/>
      </c>
      <c r="BX52" s="137" t="str">
        <f t="shared" ref="BX52:BX56" si="309">IF(OR($G52="",$I52="",JO52="",JQ52=""),"",IF((AND(JO52=$G52,JQ52=$I52)),3,IF(AND(JO52-JQ52&gt;0,$G52-$I52&gt;0,+OR(JO52=$G52,JQ52=$I52)),2,IF(AND(JO52-JQ52&lt;0,$G52-$I52&lt;0,+OR(JO52=$G52,JQ52=$I52)),2,IF(AND(JO52=JQ52,$G52=$I52),2,IF(AND(JO52-JQ52&gt;0,$G52-$I52&gt;0),1,IF(AND(JO52-JQ52&lt;0,$G52-$I52&lt;0),1,"")))))))</f>
        <v/>
      </c>
      <c r="CA52" s="137" t="str">
        <f t="shared" ref="CA52:CA56" si="310">IF(OR($G52="",$I52="",JR52="",JT52=""),"",IF((AND(JR52=$G52,JT52=$I52)),3,IF(AND(JR52-JT52&gt;0,$G52-$I52&gt;0,+OR(JR52=$G52,JT52=$I52)),2,IF(AND(JR52-JT52&lt;0,$G52-$I52&lt;0,+OR(JR52=$G52,JT52=$I52)),2,IF(AND(JR52=JT52,$G52=$I52),2,IF(AND(JR52-JT52&gt;0,$G52-$I52&gt;0),1,IF(AND(JR52-JT52&lt;0,$G52-$I52&lt;0),1,"")))))))</f>
        <v/>
      </c>
      <c r="CD52" s="137" t="str">
        <f t="shared" ref="CD52:CD56" si="311">IF(OR($G52="",$I52="",JU52="",JW52=""),"",IF((AND(JU52=$G52,JW52=$I52)),3,IF(AND(JU52-JW52&gt;0,$G52-$I52&gt;0,+OR(JU52=$G52,JW52=$I52)),2,IF(AND(JU52-JW52&lt;0,$G52-$I52&lt;0,+OR(JU52=$G52,JW52=$I52)),2,IF(AND(JU52=JW52,$G52=$I52),2,IF(AND(JU52-JW52&gt;0,$G52-$I52&gt;0),1,IF(AND(JU52-JW52&lt;0,$G52-$I52&lt;0),1,"")))))))</f>
        <v/>
      </c>
      <c r="CG52" s="137" t="str">
        <f t="shared" ref="CG52:CG56" si="312">IF(OR($G52="",$I52="",JX52="",JZ52=""),"",IF((AND(JX52=$G52,JZ52=$I52)),3,IF(AND(JX52-JZ52&gt;0,$G52-$I52&gt;0,+OR(JX52=$G52,JZ52=$I52)),2,IF(AND(JX52-JZ52&lt;0,$G52-$I52&lt;0,+OR(JX52=$G52,JZ52=$I52)),2,IF(AND(JX52=JZ52,$G52=$I52),2,IF(AND(JX52-JZ52&gt;0,$G52-$I52&gt;0),1,IF(AND(JX52-JZ52&lt;0,$G52-$I52&lt;0),1,"")))))))</f>
        <v/>
      </c>
      <c r="CJ52" s="137" t="str">
        <f t="shared" ref="CJ52:CJ56" si="313">IF(OR($G52="",$I52="",KA52="",KC52=""),"",IF((AND(KA52=$G52,KC52=$I52)),3,IF(AND(KA52-KC52&gt;0,$G52-$I52&gt;0,+OR(KA52=$G52,KC52=$I52)),2,IF(AND(KA52-KC52&lt;0,$G52-$I52&lt;0,+OR(KA52=$G52,KC52=$I52)),2,IF(AND(KA52=KC52,$G52=$I52),2,IF(AND(KA52-KC52&gt;0,$G52-$I52&gt;0),1,IF(AND(KA52-KC52&lt;0,$G52-$I52&lt;0),1,"")))))))</f>
        <v/>
      </c>
      <c r="CM52" s="137" t="str">
        <f t="shared" ref="CM52:CM56" si="314">IF(OR($G52="",$I52="",KD52="",KF52=""),"",IF((AND(KD52=$G52,KF52=$I52)),3,IF(AND(KD52-KF52&gt;0,$G52-$I52&gt;0,+OR(KD52=$G52,KF52=$I52)),2,IF(AND(KD52-KF52&lt;0,$G52-$I52&lt;0,+OR(KD52=$G52,KF52=$I52)),2,IF(AND(KD52=KF52,$G52=$I52),2,IF(AND(KD52-KF52&gt;0,$G52-$I52&gt;0),1,IF(AND(KD52-KF52&lt;0,$G52-$I52&lt;0),1,"")))))))</f>
        <v/>
      </c>
      <c r="CP52" s="137" t="str">
        <f t="shared" ref="CP52:CP56" si="315">IF(OR($G52="",$I52="",KG52="",KI52=""),"",IF((AND(KG52=$G52,KI52=$I52)),3,IF(AND(KG52-KI52&gt;0,$G52-$I52&gt;0,+OR(KG52=$G52,KI52=$I52)),2,IF(AND(KG52-KI52&lt;0,$G52-$I52&lt;0,+OR(KG52=$G52,KI52=$I52)),2,IF(AND(KG52=KI52,$G52=$I52),2,IF(AND(KG52-KI52&gt;0,$G52-$I52&gt;0),1,IF(AND(KG52-KI52&lt;0,$G52-$I52&lt;0),1,"")))))))</f>
        <v/>
      </c>
      <c r="CS52" s="137" t="str">
        <f t="shared" ref="CS52:CS56" si="316">IF(OR($G52="",$I52="",KJ52="",KL52=""),"",IF((AND(KJ52=$G52,KL52=$I52)),3,IF(AND(KJ52-KL52&gt;0,$G52-$I52&gt;0,+OR(KJ52=$G52,KL52=$I52)),2,IF(AND(KJ52-KL52&lt;0,$G52-$I52&lt;0,+OR(KJ52=$G52,KL52=$I52)),2,IF(AND(KJ52=KL52,$G52=$I52),2,IF(AND(KJ52-KL52&gt;0,$G52-$I52&gt;0),1,IF(AND(KJ52-KL52&lt;0,$G52-$I52&lt;0),1,"")))))))</f>
        <v/>
      </c>
      <c r="CV52" s="137" t="str">
        <f t="shared" ref="CV52:CV56" si="317">IF(OR($G52="",$I52="",KM52="",KO52=""),"",IF((AND(KM52=$G52,KO52=$I52)),3,IF(AND(KM52-KO52&gt;0,$G52-$I52&gt;0,+OR(KM52=$G52,KO52=$I52)),2,IF(AND(KM52-KO52&lt;0,$G52-$I52&lt;0,+OR(KM52=$G52,KO52=$I52)),2,IF(AND(KM52=KO52,$G52=$I52),2,IF(AND(KM52-KO52&gt;0,$G52-$I52&gt;0),1,IF(AND(KM52-KO52&lt;0,$G52-$I52&lt;0),1,"")))))))</f>
        <v/>
      </c>
      <c r="CY52" s="137" t="str">
        <f t="shared" ref="CY52:CY56" si="318">IF(OR($G52="",$I52="",KP52="",KR52=""),"",IF((AND(KP52=$G52,KR52=$I52)),3,IF(AND(KP52-KR52&gt;0,$G52-$I52&gt;0,+OR(KP52=$G52,KR52=$I52)),2,IF(AND(KP52-KR52&lt;0,$G52-$I52&lt;0,+OR(KP52=$G52,KR52=$I52)),2,IF(AND(KP52=KR52,$G52=$I52),2,IF(AND(KP52-KR52&gt;0,$G52-$I52&gt;0),1,IF(AND(KP52-KR52&lt;0,$G52-$I52&lt;0),1,"")))))))</f>
        <v/>
      </c>
      <c r="DB52" s="137" t="str">
        <f t="shared" ref="DB52:DB56" si="319">IF(OR($G52="",$I52="",KS52="",KU52=""),"",IF((AND(KS52=$G52,KU52=$I52)),3,IF(AND(KS52-KU52&gt;0,$G52-$I52&gt;0,+OR(KS52=$G52,KU52=$I52)),2,IF(AND(KS52-KU52&lt;0,$G52-$I52&lt;0,+OR(KS52=$G52,KU52=$I52)),2,IF(AND(KS52=KU52,$G52=$I52),2,IF(AND(KS52-KU52&gt;0,$G52-$I52&gt;0),1,IF(AND(KS52-KU52&lt;0,$G52-$I52&lt;0),1,"")))))))</f>
        <v/>
      </c>
      <c r="DE52" s="137" t="str">
        <f t="shared" ref="DE52:DE56" si="320">IF(OR($G52="",$I52="",KV52="",KX52=""),"",IF((AND(KV52=$G52,KX52=$I52)),3,IF(AND(KV52-KX52&gt;0,$G52-$I52&gt;0,+OR(KV52=$G52,KX52=$I52)),2,IF(AND(KV52-KX52&lt;0,$G52-$I52&lt;0,+OR(KV52=$G52,KX52=$I52)),2,IF(AND(KV52=KX52,$G52=$I52),2,IF(AND(KV52-KX52&gt;0,$G52-$I52&gt;0),1,IF(AND(KV52-KX52&lt;0,$G52-$I52&lt;0),1,"")))))))</f>
        <v/>
      </c>
      <c r="DH52" s="137" t="str">
        <f t="shared" ref="DH52:DH56" si="321">IF(OR($G52="",$I52="",KY52="",LA52=""),"",IF((AND(KY52=$G52,LA52=$I52)),3,IF(AND(KY52-LA52&gt;0,$G52-$I52&gt;0,+OR(KY52=$G52,LA52=$I52)),2,IF(AND(KY52-LA52&lt;0,$G52-$I52&lt;0,+OR(KY52=$G52,LA52=$I52)),2,IF(AND(KY52=LA52,$G52=$I52),2,IF(AND(KY52-LA52&gt;0,$G52-$I52&gt;0),1,IF(AND(KY52-LA52&lt;0,$G52-$I52&lt;0),1,"")))))))</f>
        <v/>
      </c>
      <c r="DK52" s="137" t="str">
        <f t="shared" ref="DK52:DK56" si="322">IF(OR($G52="",$I52="",LB52="",LD52=""),"",IF((AND(LB52=$G52,LD52=$I52)),3,IF(AND(LB52-LD52&gt;0,$G52-$I52&gt;0,+OR(LB52=$G52,LD52=$I52)),2,IF(AND(LB52-LD52&lt;0,$G52-$I52&lt;0,+OR(LB52=$G52,LD52=$I52)),2,IF(AND(LB52=LD52,$G52=$I52),2,IF(AND(LB52-LD52&gt;0,$G52-$I52&gt;0),1,IF(AND(LB52-LD52&lt;0,$G52-$I52&lt;0),1,"")))))))</f>
        <v/>
      </c>
      <c r="DN52" s="137" t="str">
        <f t="shared" ref="DN52:DN56" si="323">IF(OR($G52="",$I52="",LE52="",LG52=""),"",IF((AND(LE52=$G52,LG52=$I52)),3,IF(AND(LE52-LG52&gt;0,$G52-$I52&gt;0,+OR(LE52=$G52,LG52=$I52)),2,IF(AND(LE52-LG52&lt;0,$G52-$I52&lt;0,+OR(LE52=$G52,LG52=$I52)),2,IF(AND(LE52=LG52,$G52=$I52),2,IF(AND(LE52-LG52&gt;0,$G52-$I52&gt;0),1,IF(AND(LE52-LG52&lt;0,$G52-$I52&lt;0),1,"")))))))</f>
        <v/>
      </c>
      <c r="DQ52" s="137" t="str">
        <f t="shared" ref="DQ52:DQ56" si="324">IF(OR($G52="",$I52="",LH52="",LJ52=""),"",IF((AND(LH52=$G52,LJ52=$I52)),3,IF(AND(LH52-LJ52&gt;0,$G52-$I52&gt;0,+OR(LH52=$G52,LJ52=$I52)),2,IF(AND(LH52-LJ52&lt;0,$G52-$I52&lt;0,+OR(LH52=$G52,LJ52=$I52)),2,IF(AND(LH52=LJ52,$G52=$I52),2,IF(AND(LH52-LJ52&gt;0,$G52-$I52&gt;0),1,IF(AND(LH52-LJ52&lt;0,$G52-$I52&lt;0),1,"")))))))</f>
        <v/>
      </c>
      <c r="DT52" s="137" t="str">
        <f t="shared" ref="DT52:DT56" si="325">IF(OR($G52="",$I52="",LK52="",LM52=""),"",IF((AND(LK52=$G52,LM52=$I52)),3,IF(AND(LK52-LM52&gt;0,$G52-$I52&gt;0,+OR(LK52=$G52,LM52=$I52)),2,IF(AND(LK52-LM52&lt;0,$G52-$I52&lt;0,+OR(LK52=$G52,LM52=$I52)),2,IF(AND(LK52=LM52,$G52=$I52),2,IF(AND(LK52-LM52&gt;0,$G52-$I52&gt;0),1,IF(AND(LK52-LM52&lt;0,$G52-$I52&lt;0),1,"")))))))</f>
        <v/>
      </c>
      <c r="DW52" s="137" t="str">
        <f t="shared" ref="DW52:DW56" si="326">IF(OR($G52="",$I52="",LN52="",LP52=""),"",IF((AND(LN52=$G52,LP52=$I52)),3,IF(AND(LN52-LP52&gt;0,$G52-$I52&gt;0,+OR(LN52=$G52,LP52=$I52)),2,IF(AND(LN52-LP52&lt;0,$G52-$I52&lt;0,+OR(LN52=$G52,LP52=$I52)),2,IF(AND(LN52=LP52,$G52=$I52),2,IF(AND(LN52-LP52&gt;0,$G52-$I52&gt;0),1,IF(AND(LN52-LP52&lt;0,$G52-$I52&lt;0),1,"")))))))</f>
        <v/>
      </c>
      <c r="DZ52" s="137" t="str">
        <f t="shared" ref="DZ52:DZ56" si="327">IF(OR($G52="",$I52="",LQ52="",LS52=""),"",IF((AND(LQ52=$G52,LS52=$I52)),3,IF(AND(LQ52-LS52&gt;0,$G52-$I52&gt;0,+OR(LQ52=$G52,LS52=$I52)),2,IF(AND(LQ52-LS52&lt;0,$G52-$I52&lt;0,+OR(LQ52=$G52,LS52=$I52)),2,IF(AND(LQ52=LS52,$G52=$I52),2,IF(AND(LQ52-LS52&gt;0,$G52-$I52&gt;0),1,IF(AND(LQ52-LS52&lt;0,$G52-$I52&lt;0),1,"")))))))</f>
        <v/>
      </c>
      <c r="EC52" s="137" t="str">
        <f t="shared" ref="EC52:EC56" si="328">IF(OR($G52="",$I52="",LT52="",LV52=""),"",IF((AND(LT52=$G52,LV52=$I52)),3,IF(AND(LT52-LV52&gt;0,$G52-$I52&gt;0,+OR(LT52=$G52,LV52=$I52)),2,IF(AND(LT52-LV52&lt;0,$G52-$I52&lt;0,+OR(LT52=$G52,LV52=$I52)),2,IF(AND(LT52=LV52,$G52=$I52),2,IF(AND(LT52-LV52&gt;0,$G52-$I52&gt;0),1,IF(AND(LT52-LV52&lt;0,$G52-$I52&lt;0),1,"")))))))</f>
        <v/>
      </c>
      <c r="EF52" s="137" t="str">
        <f t="shared" ref="EF52:EF56" si="329">IF(OR($G52="",$I52="",LW52="",LY52=""),"",IF((AND(LW52=$G52,LY52=$I52)),3,IF(AND(LW52-LY52&gt;0,$G52-$I52&gt;0,+OR(LW52=$G52,LY52=$I52)),2,IF(AND(LW52-LY52&lt;0,$G52-$I52&lt;0,+OR(LW52=$G52,LY52=$I52)),2,IF(AND(LW52=LY52,$G52=$I52),2,IF(AND(LW52-LY52&gt;0,$G52-$I52&gt;0),1,IF(AND(LW52-LY52&lt;0,$G52-$I52&lt;0),1,"")))))))</f>
        <v/>
      </c>
      <c r="EI52" s="137" t="str">
        <f t="shared" ref="EI52:EI56" si="330">IF(OR($G52="",$I52="",LZ52="",MB52=""),"",IF((AND(LZ52=$G52,MB52=$I52)),3,IF(AND(LZ52-MB52&gt;0,$G52-$I52&gt;0,+OR(LZ52=$G52,MB52=$I52)),2,IF(AND(LZ52-MB52&lt;0,$G52-$I52&lt;0,+OR(LZ52=$G52,MB52=$I52)),2,IF(AND(LZ52=MB52,$G52=$I52),2,IF(AND(LZ52-MB52&gt;0,$G52-$I52&gt;0),1,IF(AND(LZ52-MB52&lt;0,$G52-$I52&lt;0),1,"")))))))</f>
        <v/>
      </c>
      <c r="EL52" s="137" t="str">
        <f t="shared" ref="EL52:EL56" si="331">IF(OR($G52="",$I52="",MC52="",ME52=""),"",IF((AND(MC52=$G52,ME52=$I52)),3,IF(AND(MC52-ME52&gt;0,$G52-$I52&gt;0,+OR(MC52=$G52,ME52=$I52)),2,IF(AND(MC52-ME52&lt;0,$G52-$I52&lt;0,+OR(MC52=$G52,ME52=$I52)),2,IF(AND(MC52=ME52,$G52=$I52),2,IF(AND(MC52-ME52&gt;0,$G52-$I52&gt;0),1,IF(AND(MC52-ME52&lt;0,$G52-$I52&lt;0),1,"")))))))</f>
        <v/>
      </c>
      <c r="EO52" s="137" t="str">
        <f t="shared" ref="EO52:EO56" si="332">IF(OR($G52="",$I52="",MF52="",MH52=""),"",IF((AND(MF52=$G52,MH52=$I52)),3,IF(AND(MF52-MH52&gt;0,$G52-$I52&gt;0,+OR(MF52=$G52,MH52=$I52)),2,IF(AND(MF52-MH52&lt;0,$G52-$I52&lt;0,+OR(MF52=$G52,MH52=$I52)),2,IF(AND(MF52=MH52,$G52=$I52),2,IF(AND(MF52-MH52&gt;0,$G52-$I52&gt;0),1,IF(AND(MF52-MH52&lt;0,$G52-$I52&lt;0),1,"")))))))</f>
        <v/>
      </c>
      <c r="ER52" s="137" t="str">
        <f t="shared" ref="ER52:ER56" si="333">IF(OR($G52="",$I52="",MI52="",MK52=""),"",IF((AND(MI52=$G52,MK52=$I52)),3,IF(AND(MI52-MK52&gt;0,$G52-$I52&gt;0,+OR(MI52=$G52,MK52=$I52)),2,IF(AND(MI52-MK52&lt;0,$G52-$I52&lt;0,+OR(MI52=$G52,MK52=$I52)),2,IF(AND(MI52=MK52,$G52=$I52),2,IF(AND(MI52-MK52&gt;0,$G52-$I52&gt;0),1,IF(AND(MI52-MK52&lt;0,$G52-$I52&lt;0),1,"")))))))</f>
        <v/>
      </c>
      <c r="EU52" s="137" t="str">
        <f t="shared" ref="EU52:EU56" si="334">IF(OR($G52="",$I52="",ML52="",MN52=""),"",IF((AND(ML52=$G52,MN52=$I52)),3,IF(AND(ML52-MN52&gt;0,$G52-$I52&gt;0,+OR(ML52=$G52,MN52=$I52)),2,IF(AND(ML52-MN52&lt;0,$G52-$I52&lt;0,+OR(ML52=$G52,MN52=$I52)),2,IF(AND(ML52=MN52,$G52=$I52),2,IF(AND(ML52-MN52&gt;0,$G52-$I52&gt;0),1,IF(AND(ML52-MN52&lt;0,$G52-$I52&lt;0),1,"")))))))</f>
        <v/>
      </c>
      <c r="EX52" s="137" t="str">
        <f t="shared" si="268"/>
        <v/>
      </c>
      <c r="FA52" s="137" t="str">
        <f t="shared" si="269"/>
        <v/>
      </c>
      <c r="FD52" s="137" t="str">
        <f t="shared" si="270"/>
        <v/>
      </c>
      <c r="FG52" s="137" t="str">
        <f t="shared" si="271"/>
        <v/>
      </c>
      <c r="FJ52" s="137" t="str">
        <f t="shared" si="272"/>
        <v/>
      </c>
      <c r="FM52" s="137" t="str">
        <f t="shared" si="273"/>
        <v/>
      </c>
      <c r="FP52" s="137" t="str">
        <f t="shared" si="274"/>
        <v/>
      </c>
      <c r="FS52" s="137" t="str">
        <f t="shared" si="275"/>
        <v/>
      </c>
      <c r="FV52" s="137" t="str">
        <f t="shared" si="276"/>
        <v/>
      </c>
      <c r="FY52" s="137" t="str">
        <f t="shared" si="277"/>
        <v/>
      </c>
      <c r="GB52" s="137" t="str">
        <f t="shared" si="278"/>
        <v/>
      </c>
      <c r="GE52" s="137" t="str">
        <f t="shared" si="279"/>
        <v/>
      </c>
      <c r="GH52" s="137" t="str">
        <f t="shared" si="280"/>
        <v/>
      </c>
      <c r="GK52" s="137" t="str">
        <f t="shared" si="281"/>
        <v/>
      </c>
      <c r="GN52" s="137" t="str">
        <f t="shared" si="282"/>
        <v/>
      </c>
      <c r="GQ52" s="137" t="str">
        <f t="shared" si="283"/>
        <v/>
      </c>
      <c r="GT52" s="137" t="str">
        <f t="shared" si="284"/>
        <v/>
      </c>
      <c r="GW52" s="137" t="str">
        <f t="shared" si="285"/>
        <v/>
      </c>
      <c r="GZ52" s="137" t="str">
        <f t="shared" si="286"/>
        <v/>
      </c>
      <c r="HC52" s="137" t="str">
        <f t="shared" si="287"/>
        <v/>
      </c>
      <c r="HF52" s="137" t="str">
        <f t="shared" si="288"/>
        <v/>
      </c>
      <c r="HI52" s="152"/>
      <c r="HJ52" s="17">
        <v>2</v>
      </c>
      <c r="HK52" s="18" t="s">
        <v>11</v>
      </c>
      <c r="HL52" s="17">
        <v>0</v>
      </c>
      <c r="HM52" s="199">
        <v>2</v>
      </c>
      <c r="HN52" s="200" t="s">
        <v>11</v>
      </c>
      <c r="HO52" s="199">
        <v>1</v>
      </c>
      <c r="HP52" s="214">
        <v>1</v>
      </c>
      <c r="HQ52" s="215" t="s">
        <v>11</v>
      </c>
      <c r="HR52" s="214">
        <v>1</v>
      </c>
      <c r="HS52" s="229">
        <v>2</v>
      </c>
      <c r="HT52" s="230" t="s">
        <v>11</v>
      </c>
      <c r="HU52" s="229">
        <v>0</v>
      </c>
      <c r="HV52" s="245">
        <v>0</v>
      </c>
      <c r="HW52" s="246" t="s">
        <v>11</v>
      </c>
      <c r="HX52" s="245">
        <v>1</v>
      </c>
      <c r="HY52" s="261">
        <v>3</v>
      </c>
      <c r="HZ52" s="262" t="s">
        <v>11</v>
      </c>
      <c r="IA52" s="261">
        <v>1</v>
      </c>
      <c r="IB52" s="261">
        <v>3</v>
      </c>
      <c r="IC52" s="262" t="s">
        <v>11</v>
      </c>
      <c r="ID52" s="261">
        <v>0</v>
      </c>
      <c r="IE52" s="278">
        <v>3</v>
      </c>
      <c r="IF52" s="279" t="s">
        <v>11</v>
      </c>
      <c r="IG52" s="278">
        <v>0</v>
      </c>
      <c r="IH52" s="278">
        <v>2</v>
      </c>
      <c r="II52" s="279" t="s">
        <v>11</v>
      </c>
      <c r="IJ52" s="278">
        <v>1</v>
      </c>
      <c r="IK52" s="278">
        <v>3</v>
      </c>
      <c r="IL52" s="279" t="s">
        <v>11</v>
      </c>
      <c r="IM52" s="278">
        <v>2</v>
      </c>
      <c r="IN52" s="295">
        <v>1</v>
      </c>
      <c r="IO52" s="296" t="s">
        <v>11</v>
      </c>
      <c r="IP52" s="295">
        <v>1</v>
      </c>
      <c r="IQ52" s="295">
        <v>2</v>
      </c>
      <c r="IR52" s="296" t="s">
        <v>11</v>
      </c>
      <c r="IS52" s="295">
        <v>1</v>
      </c>
      <c r="IT52" s="295">
        <v>1</v>
      </c>
      <c r="IU52" s="296" t="s">
        <v>11</v>
      </c>
      <c r="IV52" s="295">
        <v>0</v>
      </c>
      <c r="IW52" s="295">
        <v>3</v>
      </c>
      <c r="IX52" s="296" t="s">
        <v>11</v>
      </c>
      <c r="IY52" s="295">
        <v>0</v>
      </c>
      <c r="IZ52" s="295">
        <v>3</v>
      </c>
      <c r="JA52" s="296" t="s">
        <v>11</v>
      </c>
      <c r="JB52" s="295">
        <v>1</v>
      </c>
      <c r="JC52" s="295">
        <v>2</v>
      </c>
      <c r="JD52" s="296" t="s">
        <v>11</v>
      </c>
      <c r="JE52" s="295">
        <v>0</v>
      </c>
      <c r="JF52" s="300">
        <v>1</v>
      </c>
      <c r="JG52" s="301" t="s">
        <v>11</v>
      </c>
      <c r="JH52" s="300">
        <v>1</v>
      </c>
      <c r="JI52" s="331">
        <v>2</v>
      </c>
      <c r="JJ52" s="332" t="s">
        <v>11</v>
      </c>
      <c r="JK52" s="331">
        <v>0</v>
      </c>
      <c r="JL52" s="331">
        <v>2</v>
      </c>
      <c r="JM52" s="332" t="s">
        <v>11</v>
      </c>
      <c r="JN52" s="331">
        <v>0</v>
      </c>
      <c r="JO52" s="331">
        <v>2</v>
      </c>
      <c r="JP52" s="332" t="s">
        <v>11</v>
      </c>
      <c r="JQ52" s="331">
        <v>1</v>
      </c>
      <c r="JR52" s="348">
        <v>2</v>
      </c>
      <c r="JS52" s="349" t="s">
        <v>11</v>
      </c>
      <c r="JT52" s="348">
        <v>0</v>
      </c>
      <c r="JU52" s="348">
        <v>2</v>
      </c>
      <c r="JV52" s="349" t="s">
        <v>11</v>
      </c>
      <c r="JW52" s="348">
        <v>1</v>
      </c>
      <c r="JX52" s="348">
        <v>2</v>
      </c>
      <c r="JY52" s="349" t="s">
        <v>11</v>
      </c>
      <c r="JZ52" s="348">
        <v>1</v>
      </c>
      <c r="KA52" s="348">
        <v>2</v>
      </c>
      <c r="KB52" s="349" t="s">
        <v>11</v>
      </c>
      <c r="KC52" s="348">
        <v>1</v>
      </c>
      <c r="KD52" s="316">
        <v>3</v>
      </c>
      <c r="KE52" s="314" t="s">
        <v>11</v>
      </c>
      <c r="KF52" s="316">
        <v>1</v>
      </c>
      <c r="KG52" s="348">
        <v>3</v>
      </c>
      <c r="KH52" s="349" t="s">
        <v>11</v>
      </c>
      <c r="KI52" s="348">
        <v>1</v>
      </c>
      <c r="KJ52" s="348">
        <v>1</v>
      </c>
      <c r="KK52" s="349" t="s">
        <v>11</v>
      </c>
      <c r="KL52" s="348">
        <v>0</v>
      </c>
      <c r="KM52" s="348">
        <v>2</v>
      </c>
      <c r="KN52" s="349" t="s">
        <v>11</v>
      </c>
      <c r="KO52" s="348">
        <v>0</v>
      </c>
      <c r="KP52" s="348">
        <v>3</v>
      </c>
      <c r="KQ52" s="349" t="s">
        <v>11</v>
      </c>
      <c r="KR52" s="348">
        <v>0</v>
      </c>
      <c r="KS52" s="348">
        <v>4</v>
      </c>
      <c r="KT52" s="349" t="s">
        <v>11</v>
      </c>
      <c r="KU52" s="348">
        <v>0</v>
      </c>
      <c r="KV52" s="348">
        <v>3</v>
      </c>
      <c r="KW52" s="349" t="s">
        <v>11</v>
      </c>
      <c r="KX52" s="348">
        <v>1</v>
      </c>
      <c r="KY52" s="348">
        <v>2</v>
      </c>
      <c r="KZ52" s="349" t="s">
        <v>11</v>
      </c>
      <c r="LA52" s="348">
        <v>1</v>
      </c>
      <c r="LB52" s="348">
        <v>3</v>
      </c>
      <c r="LC52" s="349" t="s">
        <v>11</v>
      </c>
      <c r="LD52" s="348">
        <v>0</v>
      </c>
      <c r="LE52" s="375">
        <v>3</v>
      </c>
      <c r="LF52" s="376" t="s">
        <v>11</v>
      </c>
      <c r="LG52" s="375">
        <v>1</v>
      </c>
      <c r="LH52" s="375">
        <v>3</v>
      </c>
      <c r="LI52" s="376" t="s">
        <v>11</v>
      </c>
      <c r="LJ52" s="375">
        <v>1</v>
      </c>
      <c r="LK52" s="375">
        <v>3</v>
      </c>
      <c r="LL52" s="376" t="s">
        <v>11</v>
      </c>
      <c r="LM52" s="375">
        <v>0</v>
      </c>
      <c r="LN52" s="99">
        <v>4</v>
      </c>
      <c r="LO52" s="100" t="s">
        <v>11</v>
      </c>
      <c r="LP52" s="99">
        <v>2</v>
      </c>
      <c r="LQ52" s="375">
        <v>3</v>
      </c>
      <c r="LR52" s="376" t="s">
        <v>11</v>
      </c>
      <c r="LS52" s="375">
        <v>1</v>
      </c>
      <c r="LT52" s="375">
        <v>2</v>
      </c>
      <c r="LU52" s="376" t="s">
        <v>11</v>
      </c>
      <c r="LV52" s="375">
        <v>0</v>
      </c>
      <c r="LW52" s="375">
        <v>4</v>
      </c>
      <c r="LX52" s="376" t="s">
        <v>11</v>
      </c>
      <c r="LY52" s="375">
        <v>0</v>
      </c>
      <c r="LZ52" s="450">
        <v>2</v>
      </c>
      <c r="MA52" s="451" t="s">
        <v>11</v>
      </c>
      <c r="MB52" s="450">
        <v>1</v>
      </c>
      <c r="MC52" s="450">
        <v>3</v>
      </c>
      <c r="MD52" s="451" t="s">
        <v>11</v>
      </c>
      <c r="ME52" s="450">
        <v>1</v>
      </c>
      <c r="MF52" s="470">
        <v>2</v>
      </c>
      <c r="MG52" s="471" t="s">
        <v>11</v>
      </c>
      <c r="MH52" s="470">
        <v>0</v>
      </c>
      <c r="MI52" s="470">
        <v>2</v>
      </c>
      <c r="MJ52" s="471" t="s">
        <v>11</v>
      </c>
      <c r="MK52" s="470">
        <v>1</v>
      </c>
      <c r="ML52" s="470">
        <v>3</v>
      </c>
      <c r="MM52" s="471" t="s">
        <v>11</v>
      </c>
      <c r="MN52" s="470">
        <v>0</v>
      </c>
      <c r="MO52" s="17"/>
      <c r="MP52" s="18"/>
      <c r="MQ52" s="17"/>
      <c r="MR52" s="17"/>
      <c r="MS52" s="18"/>
      <c r="MT52" s="17"/>
      <c r="MU52" s="99"/>
      <c r="MV52" s="100"/>
      <c r="MW52" s="99"/>
      <c r="MX52" s="17"/>
      <c r="MY52" s="18"/>
      <c r="MZ52" s="17"/>
      <c r="NA52" s="17"/>
      <c r="NB52" s="18"/>
      <c r="NC52" s="17"/>
      <c r="ND52" s="17"/>
      <c r="NE52" s="18"/>
      <c r="NF52" s="17"/>
      <c r="NG52" s="17"/>
      <c r="NH52" s="18"/>
      <c r="NI52" s="17"/>
      <c r="NJ52" s="17"/>
      <c r="NK52" s="18"/>
      <c r="NL52" s="17"/>
      <c r="NM52" s="17"/>
      <c r="NN52" s="18"/>
      <c r="NO52" s="17"/>
      <c r="NP52" s="17"/>
      <c r="NQ52" s="18"/>
      <c r="NR52" s="17"/>
      <c r="NS52" s="17"/>
      <c r="NT52" s="18"/>
      <c r="NU52" s="17"/>
      <c r="NV52" s="17"/>
      <c r="NW52" s="18"/>
      <c r="NX52" s="17"/>
      <c r="NY52" s="17"/>
      <c r="NZ52" s="18"/>
      <c r="OA52" s="17"/>
      <c r="OB52" s="17"/>
      <c r="OC52" s="18"/>
      <c r="OD52" s="17"/>
      <c r="OE52" s="17"/>
      <c r="OF52" s="18"/>
      <c r="OG52" s="17"/>
      <c r="OH52" s="17"/>
      <c r="OI52" s="18"/>
      <c r="OJ52" s="17"/>
      <c r="OK52" s="17"/>
      <c r="OL52" s="18"/>
      <c r="OM52" s="17"/>
      <c r="ON52" s="17"/>
      <c r="OO52" s="18"/>
      <c r="OP52" s="17"/>
      <c r="OQ52" s="17"/>
      <c r="OR52" s="18"/>
      <c r="OS52" s="17"/>
      <c r="OT52" s="17"/>
      <c r="OU52" s="18"/>
      <c r="OV52" s="17"/>
      <c r="OW52" s="17"/>
      <c r="OX52" s="18"/>
      <c r="OY52" s="17"/>
    </row>
    <row r="53" spans="1:415" x14ac:dyDescent="0.25">
      <c r="A53" s="58">
        <v>41812</v>
      </c>
      <c r="B53" s="57">
        <v>0.58333333333333337</v>
      </c>
      <c r="C53" s="10" t="s">
        <v>78</v>
      </c>
      <c r="D53" s="10" t="s">
        <v>91</v>
      </c>
      <c r="E53" s="10" t="s">
        <v>11</v>
      </c>
      <c r="F53" s="10" t="s">
        <v>26</v>
      </c>
      <c r="G53" s="17">
        <v>2</v>
      </c>
      <c r="H53" s="18"/>
      <c r="I53" s="17">
        <v>0</v>
      </c>
      <c r="K53" s="17"/>
      <c r="L53" s="18" t="s">
        <v>11</v>
      </c>
      <c r="M53" s="17"/>
      <c r="N53" s="19"/>
      <c r="O53" s="19"/>
      <c r="P53" s="33">
        <f t="shared" si="289"/>
        <v>10</v>
      </c>
      <c r="Q53" s="19"/>
      <c r="R53" s="19"/>
      <c r="S53" s="137">
        <f t="shared" si="290"/>
        <v>2</v>
      </c>
      <c r="V53" s="137">
        <f t="shared" si="291"/>
        <v>1</v>
      </c>
      <c r="Y53" s="137">
        <f t="shared" si="292"/>
        <v>2</v>
      </c>
      <c r="AB53" s="137">
        <f t="shared" si="293"/>
        <v>1</v>
      </c>
      <c r="AE53" s="137">
        <f t="shared" si="294"/>
        <v>3</v>
      </c>
      <c r="AH53" s="137">
        <f t="shared" si="295"/>
        <v>2</v>
      </c>
      <c r="AK53" s="137">
        <f t="shared" si="296"/>
        <v>2</v>
      </c>
      <c r="AN53" s="137">
        <f t="shared" si="297"/>
        <v>1</v>
      </c>
      <c r="AQ53" s="137">
        <f t="shared" si="298"/>
        <v>2</v>
      </c>
      <c r="AT53" s="137">
        <f t="shared" si="299"/>
        <v>2</v>
      </c>
      <c r="AW53" s="137">
        <f t="shared" si="300"/>
        <v>3</v>
      </c>
      <c r="AZ53" s="137">
        <f t="shared" si="301"/>
        <v>1</v>
      </c>
      <c r="BC53" s="137">
        <f t="shared" si="302"/>
        <v>3</v>
      </c>
      <c r="BF53" s="137">
        <f t="shared" si="303"/>
        <v>1</v>
      </c>
      <c r="BI53" s="137">
        <f t="shared" si="304"/>
        <v>3</v>
      </c>
      <c r="BL53" s="137">
        <f t="shared" si="305"/>
        <v>1</v>
      </c>
      <c r="BO53" s="137">
        <f t="shared" si="306"/>
        <v>2</v>
      </c>
      <c r="BR53" s="137">
        <f t="shared" si="307"/>
        <v>3</v>
      </c>
      <c r="BU53" s="137">
        <f t="shared" si="308"/>
        <v>3</v>
      </c>
      <c r="BX53" s="137">
        <f t="shared" si="309"/>
        <v>3</v>
      </c>
      <c r="CA53" s="137">
        <f t="shared" si="310"/>
        <v>2</v>
      </c>
      <c r="CD53" s="137">
        <f t="shared" si="311"/>
        <v>2</v>
      </c>
      <c r="CG53" s="137">
        <f t="shared" si="312"/>
        <v>2</v>
      </c>
      <c r="CJ53" s="137">
        <f t="shared" si="313"/>
        <v>2</v>
      </c>
      <c r="CM53" s="137">
        <f t="shared" si="314"/>
        <v>3</v>
      </c>
      <c r="CP53" s="137">
        <f t="shared" si="315"/>
        <v>2</v>
      </c>
      <c r="CS53" s="137">
        <f t="shared" si="316"/>
        <v>2</v>
      </c>
      <c r="CV53" s="137">
        <f t="shared" si="317"/>
        <v>2</v>
      </c>
      <c r="CY53" s="137">
        <f t="shared" si="318"/>
        <v>1</v>
      </c>
      <c r="DB53" s="137">
        <f t="shared" si="319"/>
        <v>1</v>
      </c>
      <c r="DE53" s="137">
        <f t="shared" si="320"/>
        <v>2</v>
      </c>
      <c r="DH53" s="137">
        <f t="shared" si="321"/>
        <v>2</v>
      </c>
      <c r="DK53" s="137">
        <f t="shared" si="322"/>
        <v>1</v>
      </c>
      <c r="DN53" s="137">
        <f t="shared" si="323"/>
        <v>2</v>
      </c>
      <c r="DQ53" s="137">
        <f t="shared" si="324"/>
        <v>2</v>
      </c>
      <c r="DT53" s="137">
        <f t="shared" si="325"/>
        <v>2</v>
      </c>
      <c r="DW53" s="137">
        <f t="shared" si="326"/>
        <v>1</v>
      </c>
      <c r="DZ53" s="137">
        <f t="shared" si="327"/>
        <v>3</v>
      </c>
      <c r="EC53" s="137">
        <f t="shared" si="328"/>
        <v>2</v>
      </c>
      <c r="EF53" s="137">
        <f t="shared" si="329"/>
        <v>1</v>
      </c>
      <c r="EI53" s="137">
        <f t="shared" si="330"/>
        <v>2</v>
      </c>
      <c r="EL53" s="137">
        <f t="shared" si="331"/>
        <v>3</v>
      </c>
      <c r="EO53" s="137">
        <f t="shared" si="332"/>
        <v>1</v>
      </c>
      <c r="ER53" s="137">
        <f t="shared" si="333"/>
        <v>2</v>
      </c>
      <c r="EU53" s="137">
        <f t="shared" si="334"/>
        <v>2</v>
      </c>
      <c r="EX53" s="137" t="str">
        <f t="shared" si="268"/>
        <v/>
      </c>
      <c r="FA53" s="137" t="str">
        <f t="shared" si="269"/>
        <v/>
      </c>
      <c r="FD53" s="137" t="str">
        <f t="shared" si="270"/>
        <v/>
      </c>
      <c r="FG53" s="137" t="str">
        <f t="shared" si="271"/>
        <v/>
      </c>
      <c r="FJ53" s="137" t="str">
        <f t="shared" si="272"/>
        <v/>
      </c>
      <c r="FM53" s="137" t="str">
        <f t="shared" si="273"/>
        <v/>
      </c>
      <c r="FP53" s="137" t="str">
        <f t="shared" si="274"/>
        <v/>
      </c>
      <c r="FS53" s="137" t="str">
        <f t="shared" si="275"/>
        <v/>
      </c>
      <c r="FV53" s="137" t="str">
        <f t="shared" si="276"/>
        <v/>
      </c>
      <c r="FY53" s="137" t="str">
        <f t="shared" si="277"/>
        <v/>
      </c>
      <c r="GB53" s="137" t="str">
        <f t="shared" si="278"/>
        <v/>
      </c>
      <c r="GE53" s="137" t="str">
        <f t="shared" si="279"/>
        <v/>
      </c>
      <c r="GH53" s="137" t="str">
        <f t="shared" si="280"/>
        <v/>
      </c>
      <c r="GK53" s="137" t="str">
        <f t="shared" si="281"/>
        <v/>
      </c>
      <c r="GN53" s="137" t="str">
        <f t="shared" si="282"/>
        <v/>
      </c>
      <c r="GQ53" s="137" t="str">
        <f t="shared" si="283"/>
        <v/>
      </c>
      <c r="GT53" s="137" t="str">
        <f t="shared" si="284"/>
        <v/>
      </c>
      <c r="GW53" s="137" t="str">
        <f t="shared" si="285"/>
        <v/>
      </c>
      <c r="GZ53" s="137" t="str">
        <f t="shared" si="286"/>
        <v/>
      </c>
      <c r="HC53" s="137" t="str">
        <f t="shared" si="287"/>
        <v/>
      </c>
      <c r="HF53" s="137" t="str">
        <f t="shared" si="288"/>
        <v/>
      </c>
      <c r="HI53" s="152"/>
      <c r="HJ53" s="17">
        <v>2</v>
      </c>
      <c r="HK53" s="18" t="s">
        <v>11</v>
      </c>
      <c r="HL53" s="17">
        <v>1</v>
      </c>
      <c r="HM53" s="199">
        <v>3</v>
      </c>
      <c r="HN53" s="200" t="s">
        <v>11</v>
      </c>
      <c r="HO53" s="199">
        <v>1</v>
      </c>
      <c r="HP53" s="214">
        <v>3</v>
      </c>
      <c r="HQ53" s="215" t="s">
        <v>11</v>
      </c>
      <c r="HR53" s="214">
        <v>0</v>
      </c>
      <c r="HS53" s="229">
        <v>4</v>
      </c>
      <c r="HT53" s="230" t="s">
        <v>11</v>
      </c>
      <c r="HU53" s="229">
        <v>1</v>
      </c>
      <c r="HV53" s="245">
        <v>2</v>
      </c>
      <c r="HW53" s="246" t="s">
        <v>11</v>
      </c>
      <c r="HX53" s="245">
        <v>0</v>
      </c>
      <c r="HY53" s="261">
        <v>3</v>
      </c>
      <c r="HZ53" s="262" t="s">
        <v>11</v>
      </c>
      <c r="IA53" s="261">
        <v>0</v>
      </c>
      <c r="IB53" s="261">
        <v>4</v>
      </c>
      <c r="IC53" s="262" t="s">
        <v>11</v>
      </c>
      <c r="ID53" s="261">
        <v>0</v>
      </c>
      <c r="IE53" s="278">
        <v>4</v>
      </c>
      <c r="IF53" s="279" t="s">
        <v>11</v>
      </c>
      <c r="IG53" s="278">
        <v>1</v>
      </c>
      <c r="IH53" s="278">
        <v>3</v>
      </c>
      <c r="II53" s="279" t="s">
        <v>11</v>
      </c>
      <c r="IJ53" s="278">
        <v>0</v>
      </c>
      <c r="IK53" s="278">
        <v>5</v>
      </c>
      <c r="IL53" s="279" t="s">
        <v>11</v>
      </c>
      <c r="IM53" s="278">
        <v>0</v>
      </c>
      <c r="IN53" s="295">
        <v>2</v>
      </c>
      <c r="IO53" s="296" t="s">
        <v>11</v>
      </c>
      <c r="IP53" s="295">
        <v>0</v>
      </c>
      <c r="IQ53" s="295">
        <v>3</v>
      </c>
      <c r="IR53" s="296" t="s">
        <v>11</v>
      </c>
      <c r="IS53" s="295">
        <v>2</v>
      </c>
      <c r="IT53" s="295">
        <v>2</v>
      </c>
      <c r="IU53" s="296" t="s">
        <v>11</v>
      </c>
      <c r="IV53" s="295">
        <v>0</v>
      </c>
      <c r="IW53" s="295">
        <v>4</v>
      </c>
      <c r="IX53" s="296" t="s">
        <v>11</v>
      </c>
      <c r="IY53" s="295">
        <v>1</v>
      </c>
      <c r="IZ53" s="295">
        <v>2</v>
      </c>
      <c r="JA53" s="296" t="s">
        <v>11</v>
      </c>
      <c r="JB53" s="295">
        <v>0</v>
      </c>
      <c r="JC53" s="295">
        <v>3</v>
      </c>
      <c r="JD53" s="296" t="s">
        <v>11</v>
      </c>
      <c r="JE53" s="295">
        <v>1</v>
      </c>
      <c r="JF53" s="300">
        <v>5</v>
      </c>
      <c r="JG53" s="301" t="s">
        <v>11</v>
      </c>
      <c r="JH53" s="300">
        <v>0</v>
      </c>
      <c r="JI53" s="331">
        <v>2</v>
      </c>
      <c r="JJ53" s="332" t="s">
        <v>11</v>
      </c>
      <c r="JK53" s="331">
        <v>0</v>
      </c>
      <c r="JL53" s="331">
        <v>2</v>
      </c>
      <c r="JM53" s="332" t="s">
        <v>11</v>
      </c>
      <c r="JN53" s="331">
        <v>0</v>
      </c>
      <c r="JO53" s="331">
        <v>2</v>
      </c>
      <c r="JP53" s="332" t="s">
        <v>11</v>
      </c>
      <c r="JQ53" s="331">
        <v>0</v>
      </c>
      <c r="JR53" s="348">
        <v>3</v>
      </c>
      <c r="JS53" s="349" t="s">
        <v>11</v>
      </c>
      <c r="JT53" s="348">
        <v>0</v>
      </c>
      <c r="JU53" s="348">
        <v>4</v>
      </c>
      <c r="JV53" s="349" t="s">
        <v>11</v>
      </c>
      <c r="JW53" s="348">
        <v>0</v>
      </c>
      <c r="JX53" s="348">
        <v>4</v>
      </c>
      <c r="JY53" s="349" t="s">
        <v>11</v>
      </c>
      <c r="JZ53" s="348">
        <v>0</v>
      </c>
      <c r="KA53" s="348">
        <v>3</v>
      </c>
      <c r="KB53" s="349" t="s">
        <v>11</v>
      </c>
      <c r="KC53" s="348">
        <v>0</v>
      </c>
      <c r="KD53" s="316">
        <v>2</v>
      </c>
      <c r="KE53" s="314" t="s">
        <v>11</v>
      </c>
      <c r="KF53" s="316">
        <v>0</v>
      </c>
      <c r="KG53" s="348">
        <v>3</v>
      </c>
      <c r="KH53" s="349" t="s">
        <v>11</v>
      </c>
      <c r="KI53" s="348">
        <v>0</v>
      </c>
      <c r="KJ53" s="348">
        <v>3</v>
      </c>
      <c r="KK53" s="349" t="s">
        <v>11</v>
      </c>
      <c r="KL53" s="348">
        <v>0</v>
      </c>
      <c r="KM53" s="348">
        <v>4</v>
      </c>
      <c r="KN53" s="349" t="s">
        <v>11</v>
      </c>
      <c r="KO53" s="348">
        <v>0</v>
      </c>
      <c r="KP53" s="348">
        <v>4</v>
      </c>
      <c r="KQ53" s="349" t="s">
        <v>11</v>
      </c>
      <c r="KR53" s="348">
        <v>1</v>
      </c>
      <c r="KS53" s="348">
        <v>4</v>
      </c>
      <c r="KT53" s="349" t="s">
        <v>11</v>
      </c>
      <c r="KU53" s="348">
        <v>2</v>
      </c>
      <c r="KV53" s="348">
        <v>3</v>
      </c>
      <c r="KW53" s="349" t="s">
        <v>11</v>
      </c>
      <c r="KX53" s="348">
        <v>0</v>
      </c>
      <c r="KY53" s="348">
        <v>4</v>
      </c>
      <c r="KZ53" s="349" t="s">
        <v>11</v>
      </c>
      <c r="LA53" s="348">
        <v>0</v>
      </c>
      <c r="LB53" s="348">
        <v>3</v>
      </c>
      <c r="LC53" s="349" t="s">
        <v>11</v>
      </c>
      <c r="LD53" s="348">
        <v>1</v>
      </c>
      <c r="LE53" s="375">
        <v>2</v>
      </c>
      <c r="LF53" s="376" t="s">
        <v>11</v>
      </c>
      <c r="LG53" s="375">
        <v>1</v>
      </c>
      <c r="LH53" s="375">
        <v>4</v>
      </c>
      <c r="LI53" s="376" t="s">
        <v>11</v>
      </c>
      <c r="LJ53" s="375">
        <v>0</v>
      </c>
      <c r="LK53" s="375">
        <v>2</v>
      </c>
      <c r="LL53" s="376" t="s">
        <v>11</v>
      </c>
      <c r="LM53" s="375">
        <v>1</v>
      </c>
      <c r="LN53" s="99">
        <v>6</v>
      </c>
      <c r="LO53" s="100" t="s">
        <v>11</v>
      </c>
      <c r="LP53" s="99">
        <v>1</v>
      </c>
      <c r="LQ53" s="375">
        <v>2</v>
      </c>
      <c r="LR53" s="376" t="s">
        <v>11</v>
      </c>
      <c r="LS53" s="375">
        <v>0</v>
      </c>
      <c r="LT53" s="375">
        <v>1</v>
      </c>
      <c r="LU53" s="376" t="s">
        <v>11</v>
      </c>
      <c r="LV53" s="375">
        <v>0</v>
      </c>
      <c r="LW53" s="375">
        <v>3</v>
      </c>
      <c r="LX53" s="376" t="s">
        <v>11</v>
      </c>
      <c r="LY53" s="375">
        <v>1</v>
      </c>
      <c r="LZ53" s="450">
        <v>2</v>
      </c>
      <c r="MA53" s="451" t="s">
        <v>11</v>
      </c>
      <c r="MB53" s="450">
        <v>1</v>
      </c>
      <c r="MC53" s="450">
        <v>2</v>
      </c>
      <c r="MD53" s="451" t="s">
        <v>11</v>
      </c>
      <c r="ME53" s="450">
        <v>0</v>
      </c>
      <c r="MF53" s="470">
        <v>3</v>
      </c>
      <c r="MG53" s="471" t="s">
        <v>11</v>
      </c>
      <c r="MH53" s="470">
        <v>1</v>
      </c>
      <c r="MI53" s="470">
        <v>1</v>
      </c>
      <c r="MJ53" s="471" t="s">
        <v>11</v>
      </c>
      <c r="MK53" s="470">
        <v>0</v>
      </c>
      <c r="ML53" s="470">
        <v>1</v>
      </c>
      <c r="MM53" s="471" t="s">
        <v>11</v>
      </c>
      <c r="MN53" s="470">
        <v>0</v>
      </c>
      <c r="MO53" s="17"/>
      <c r="MP53" s="18"/>
      <c r="MQ53" s="17"/>
      <c r="MR53" s="17"/>
      <c r="MS53" s="18"/>
      <c r="MT53" s="17"/>
      <c r="MU53" s="99"/>
      <c r="MV53" s="100"/>
      <c r="MW53" s="99"/>
      <c r="MX53" s="17"/>
      <c r="MY53" s="18"/>
      <c r="MZ53" s="17"/>
      <c r="NA53" s="17"/>
      <c r="NB53" s="18"/>
      <c r="NC53" s="17"/>
      <c r="ND53" s="17"/>
      <c r="NE53" s="18"/>
      <c r="NF53" s="17"/>
      <c r="NG53" s="17"/>
      <c r="NH53" s="18"/>
      <c r="NI53" s="17"/>
      <c r="NJ53" s="17"/>
      <c r="NK53" s="18"/>
      <c r="NL53" s="17"/>
      <c r="NM53" s="17"/>
      <c r="NN53" s="18"/>
      <c r="NO53" s="17"/>
      <c r="NP53" s="17"/>
      <c r="NQ53" s="18"/>
      <c r="NR53" s="17"/>
      <c r="NS53" s="17"/>
      <c r="NT53" s="18"/>
      <c r="NU53" s="17"/>
      <c r="NV53" s="17"/>
      <c r="NW53" s="18"/>
      <c r="NX53" s="17"/>
      <c r="NY53" s="17"/>
      <c r="NZ53" s="18"/>
      <c r="OA53" s="17"/>
      <c r="OB53" s="17"/>
      <c r="OC53" s="18"/>
      <c r="OD53" s="17"/>
      <c r="OE53" s="17"/>
      <c r="OF53" s="18"/>
      <c r="OG53" s="17"/>
      <c r="OH53" s="17"/>
      <c r="OI53" s="18"/>
      <c r="OJ53" s="17"/>
      <c r="OK53" s="17"/>
      <c r="OL53" s="18"/>
      <c r="OM53" s="17"/>
      <c r="ON53" s="17"/>
      <c r="OO53" s="18"/>
      <c r="OP53" s="17"/>
      <c r="OQ53" s="17"/>
      <c r="OR53" s="18"/>
      <c r="OS53" s="17"/>
      <c r="OT53" s="17"/>
      <c r="OU53" s="18"/>
      <c r="OV53" s="17"/>
      <c r="OW53" s="17"/>
      <c r="OX53" s="18"/>
      <c r="OY53" s="17"/>
    </row>
    <row r="54" spans="1:415" x14ac:dyDescent="0.25">
      <c r="A54" s="58">
        <v>41812</v>
      </c>
      <c r="B54" s="57">
        <v>0.83333333333333337</v>
      </c>
      <c r="C54" s="10" t="s">
        <v>86</v>
      </c>
      <c r="D54" s="10" t="s">
        <v>89</v>
      </c>
      <c r="E54" s="10" t="s">
        <v>11</v>
      </c>
      <c r="F54" s="10" t="s">
        <v>29</v>
      </c>
      <c r="G54" s="17">
        <v>1</v>
      </c>
      <c r="H54" s="18"/>
      <c r="I54" s="17">
        <v>2</v>
      </c>
      <c r="K54" s="17"/>
      <c r="L54" s="18" t="s">
        <v>11</v>
      </c>
      <c r="M54" s="17"/>
      <c r="N54" s="19"/>
      <c r="O54" s="19"/>
      <c r="P54" s="33">
        <f t="shared" si="289"/>
        <v>6</v>
      </c>
      <c r="Q54" s="19"/>
      <c r="R54" s="19"/>
      <c r="S54" s="137" t="str">
        <f t="shared" si="290"/>
        <v/>
      </c>
      <c r="V54" s="137" t="str">
        <f t="shared" si="291"/>
        <v/>
      </c>
      <c r="Y54" s="137" t="str">
        <f t="shared" si="292"/>
        <v/>
      </c>
      <c r="AB54" s="137" t="str">
        <f t="shared" si="293"/>
        <v/>
      </c>
      <c r="AE54" s="137" t="str">
        <f t="shared" si="294"/>
        <v/>
      </c>
      <c r="AH54" s="137" t="str">
        <f t="shared" si="295"/>
        <v/>
      </c>
      <c r="AK54" s="137">
        <f t="shared" si="296"/>
        <v>3</v>
      </c>
      <c r="AN54" s="137" t="str">
        <f t="shared" si="297"/>
        <v/>
      </c>
      <c r="AQ54" s="137" t="str">
        <f t="shared" si="298"/>
        <v/>
      </c>
      <c r="AT54" s="137" t="str">
        <f t="shared" si="299"/>
        <v/>
      </c>
      <c r="AW54" s="137">
        <f t="shared" si="300"/>
        <v>1</v>
      </c>
      <c r="AZ54" s="137" t="str">
        <f t="shared" si="301"/>
        <v/>
      </c>
      <c r="BC54" s="137" t="str">
        <f t="shared" si="302"/>
        <v/>
      </c>
      <c r="BF54" s="137" t="str">
        <f t="shared" si="303"/>
        <v/>
      </c>
      <c r="BI54" s="137">
        <f t="shared" si="304"/>
        <v>1</v>
      </c>
      <c r="BL54" s="137">
        <f t="shared" si="305"/>
        <v>1</v>
      </c>
      <c r="BO54" s="137">
        <f t="shared" si="306"/>
        <v>2</v>
      </c>
      <c r="BR54" s="137" t="str">
        <f t="shared" si="307"/>
        <v/>
      </c>
      <c r="BU54" s="137" t="str">
        <f t="shared" si="308"/>
        <v/>
      </c>
      <c r="BX54" s="137">
        <f t="shared" si="309"/>
        <v>1</v>
      </c>
      <c r="CA54" s="137">
        <f t="shared" si="310"/>
        <v>3</v>
      </c>
      <c r="CD54" s="137" t="str">
        <f t="shared" si="311"/>
        <v/>
      </c>
      <c r="CG54" s="137">
        <f t="shared" si="312"/>
        <v>1</v>
      </c>
      <c r="CJ54" s="137">
        <f t="shared" si="313"/>
        <v>1</v>
      </c>
      <c r="CM54" s="137" t="str">
        <f t="shared" si="314"/>
        <v/>
      </c>
      <c r="CP54" s="137">
        <f t="shared" si="315"/>
        <v>3</v>
      </c>
      <c r="CS54" s="137" t="str">
        <f t="shared" si="316"/>
        <v/>
      </c>
      <c r="CV54" s="137" t="str">
        <f t="shared" si="317"/>
        <v/>
      </c>
      <c r="CY54" s="137" t="str">
        <f t="shared" si="318"/>
        <v/>
      </c>
      <c r="DB54" s="137">
        <f t="shared" si="319"/>
        <v>1</v>
      </c>
      <c r="DE54" s="137" t="str">
        <f t="shared" si="320"/>
        <v/>
      </c>
      <c r="DH54" s="137" t="str">
        <f t="shared" si="321"/>
        <v/>
      </c>
      <c r="DK54" s="137">
        <f t="shared" si="322"/>
        <v>3</v>
      </c>
      <c r="DN54" s="137">
        <f t="shared" si="323"/>
        <v>2</v>
      </c>
      <c r="DQ54" s="137" t="str">
        <f t="shared" si="324"/>
        <v/>
      </c>
      <c r="DT54" s="137" t="str">
        <f t="shared" si="325"/>
        <v/>
      </c>
      <c r="DW54" s="137">
        <f t="shared" si="326"/>
        <v>2</v>
      </c>
      <c r="DZ54" s="137" t="str">
        <f t="shared" si="327"/>
        <v/>
      </c>
      <c r="EC54" s="137" t="str">
        <f t="shared" si="328"/>
        <v/>
      </c>
      <c r="EF54" s="137">
        <f t="shared" si="329"/>
        <v>3</v>
      </c>
      <c r="EI54" s="137" t="str">
        <f t="shared" si="330"/>
        <v/>
      </c>
      <c r="EL54" s="137" t="str">
        <f t="shared" si="331"/>
        <v/>
      </c>
      <c r="EO54" s="137" t="str">
        <f t="shared" si="332"/>
        <v/>
      </c>
      <c r="ER54" s="137">
        <f t="shared" si="333"/>
        <v>1</v>
      </c>
      <c r="EU54" s="137">
        <f t="shared" si="334"/>
        <v>3</v>
      </c>
      <c r="EX54" s="137" t="str">
        <f t="shared" si="268"/>
        <v/>
      </c>
      <c r="FA54" s="137" t="str">
        <f t="shared" si="269"/>
        <v/>
      </c>
      <c r="FD54" s="137" t="str">
        <f t="shared" si="270"/>
        <v/>
      </c>
      <c r="FG54" s="137" t="str">
        <f t="shared" si="271"/>
        <v/>
      </c>
      <c r="FJ54" s="137" t="str">
        <f t="shared" si="272"/>
        <v/>
      </c>
      <c r="FM54" s="137" t="str">
        <f t="shared" si="273"/>
        <v/>
      </c>
      <c r="FP54" s="137" t="str">
        <f t="shared" si="274"/>
        <v/>
      </c>
      <c r="FS54" s="137" t="str">
        <f t="shared" si="275"/>
        <v/>
      </c>
      <c r="FV54" s="137" t="str">
        <f t="shared" si="276"/>
        <v/>
      </c>
      <c r="FY54" s="137" t="str">
        <f t="shared" si="277"/>
        <v/>
      </c>
      <c r="GB54" s="137" t="str">
        <f t="shared" si="278"/>
        <v/>
      </c>
      <c r="GE54" s="137" t="str">
        <f t="shared" si="279"/>
        <v/>
      </c>
      <c r="GH54" s="137" t="str">
        <f t="shared" si="280"/>
        <v/>
      </c>
      <c r="GK54" s="137" t="str">
        <f t="shared" si="281"/>
        <v/>
      </c>
      <c r="GN54" s="137" t="str">
        <f t="shared" si="282"/>
        <v/>
      </c>
      <c r="GQ54" s="137" t="str">
        <f t="shared" si="283"/>
        <v/>
      </c>
      <c r="GT54" s="137" t="str">
        <f t="shared" si="284"/>
        <v/>
      </c>
      <c r="GW54" s="137" t="str">
        <f t="shared" si="285"/>
        <v/>
      </c>
      <c r="GZ54" s="137" t="str">
        <f t="shared" si="286"/>
        <v/>
      </c>
      <c r="HC54" s="137" t="str">
        <f t="shared" si="287"/>
        <v/>
      </c>
      <c r="HF54" s="137" t="str">
        <f t="shared" si="288"/>
        <v/>
      </c>
      <c r="HI54" s="152"/>
      <c r="HJ54" s="17">
        <v>0</v>
      </c>
      <c r="HK54" s="18" t="s">
        <v>11</v>
      </c>
      <c r="HL54" s="17">
        <v>0</v>
      </c>
      <c r="HM54" s="199">
        <v>2</v>
      </c>
      <c r="HN54" s="200" t="s">
        <v>11</v>
      </c>
      <c r="HO54" s="199">
        <v>1</v>
      </c>
      <c r="HP54" s="214">
        <v>1</v>
      </c>
      <c r="HQ54" s="215" t="s">
        <v>11</v>
      </c>
      <c r="HR54" s="214">
        <v>1</v>
      </c>
      <c r="HS54" s="229">
        <v>0</v>
      </c>
      <c r="HT54" s="230" t="s">
        <v>11</v>
      </c>
      <c r="HU54" s="229">
        <v>0</v>
      </c>
      <c r="HV54" s="245">
        <v>1</v>
      </c>
      <c r="HW54" s="246" t="s">
        <v>11</v>
      </c>
      <c r="HX54" s="245">
        <v>1</v>
      </c>
      <c r="HY54" s="261">
        <v>2</v>
      </c>
      <c r="HZ54" s="262" t="s">
        <v>11</v>
      </c>
      <c r="IA54" s="261">
        <v>1</v>
      </c>
      <c r="IB54" s="261">
        <v>1</v>
      </c>
      <c r="IC54" s="262" t="s">
        <v>11</v>
      </c>
      <c r="ID54" s="261">
        <v>2</v>
      </c>
      <c r="IE54" s="278">
        <v>2</v>
      </c>
      <c r="IF54" s="279" t="s">
        <v>11</v>
      </c>
      <c r="IG54" s="278">
        <v>2</v>
      </c>
      <c r="IH54" s="278">
        <v>1</v>
      </c>
      <c r="II54" s="279" t="s">
        <v>11</v>
      </c>
      <c r="IJ54" s="278">
        <v>1</v>
      </c>
      <c r="IK54" s="278">
        <v>1</v>
      </c>
      <c r="IL54" s="279" t="s">
        <v>11</v>
      </c>
      <c r="IM54" s="278">
        <v>1</v>
      </c>
      <c r="IN54" s="295">
        <v>0</v>
      </c>
      <c r="IO54" s="296" t="s">
        <v>11</v>
      </c>
      <c r="IP54" s="295">
        <v>1</v>
      </c>
      <c r="IQ54" s="295">
        <v>0</v>
      </c>
      <c r="IR54" s="296" t="s">
        <v>11</v>
      </c>
      <c r="IS54" s="295">
        <v>0</v>
      </c>
      <c r="IT54" s="295">
        <v>0</v>
      </c>
      <c r="IU54" s="296" t="s">
        <v>11</v>
      </c>
      <c r="IV54" s="295">
        <v>0</v>
      </c>
      <c r="IW54" s="295">
        <v>2</v>
      </c>
      <c r="IX54" s="296" t="s">
        <v>11</v>
      </c>
      <c r="IY54" s="295">
        <v>2</v>
      </c>
      <c r="IZ54" s="295">
        <v>0</v>
      </c>
      <c r="JA54" s="296" t="s">
        <v>11</v>
      </c>
      <c r="JB54" s="295">
        <v>3</v>
      </c>
      <c r="JC54" s="295">
        <v>0</v>
      </c>
      <c r="JD54" s="296" t="s">
        <v>11</v>
      </c>
      <c r="JE54" s="295">
        <v>1</v>
      </c>
      <c r="JF54" s="300">
        <v>0</v>
      </c>
      <c r="JG54" s="301" t="s">
        <v>11</v>
      </c>
      <c r="JH54" s="300">
        <v>2</v>
      </c>
      <c r="JI54" s="331">
        <v>2</v>
      </c>
      <c r="JJ54" s="332" t="s">
        <v>11</v>
      </c>
      <c r="JK54" s="331">
        <v>1</v>
      </c>
      <c r="JL54" s="331">
        <v>1</v>
      </c>
      <c r="JM54" s="332" t="s">
        <v>11</v>
      </c>
      <c r="JN54" s="331">
        <v>1</v>
      </c>
      <c r="JO54" s="331">
        <v>0</v>
      </c>
      <c r="JP54" s="332" t="s">
        <v>11</v>
      </c>
      <c r="JQ54" s="331">
        <v>1</v>
      </c>
      <c r="JR54" s="348">
        <v>1</v>
      </c>
      <c r="JS54" s="349" t="s">
        <v>11</v>
      </c>
      <c r="JT54" s="348">
        <v>2</v>
      </c>
      <c r="JU54" s="348">
        <v>1</v>
      </c>
      <c r="JV54" s="349" t="s">
        <v>11</v>
      </c>
      <c r="JW54" s="348">
        <v>1</v>
      </c>
      <c r="JX54" s="348">
        <v>3</v>
      </c>
      <c r="JY54" s="349" t="s">
        <v>11</v>
      </c>
      <c r="JZ54" s="348">
        <v>4</v>
      </c>
      <c r="KA54" s="348">
        <v>0</v>
      </c>
      <c r="KB54" s="349" t="s">
        <v>11</v>
      </c>
      <c r="KC54" s="348">
        <v>1</v>
      </c>
      <c r="KD54" s="316">
        <v>0</v>
      </c>
      <c r="KE54" s="314" t="s">
        <v>11</v>
      </c>
      <c r="KF54" s="316">
        <v>0</v>
      </c>
      <c r="KG54" s="348">
        <v>1</v>
      </c>
      <c r="KH54" s="349" t="s">
        <v>11</v>
      </c>
      <c r="KI54" s="348">
        <v>2</v>
      </c>
      <c r="KJ54" s="348">
        <v>2</v>
      </c>
      <c r="KK54" s="349" t="s">
        <v>11</v>
      </c>
      <c r="KL54" s="348">
        <v>2</v>
      </c>
      <c r="KM54" s="348">
        <v>2</v>
      </c>
      <c r="KN54" s="349" t="s">
        <v>11</v>
      </c>
      <c r="KO54" s="348">
        <v>2</v>
      </c>
      <c r="KP54" s="348">
        <v>1</v>
      </c>
      <c r="KQ54" s="349" t="s">
        <v>11</v>
      </c>
      <c r="KR54" s="348">
        <v>1</v>
      </c>
      <c r="KS54" s="348">
        <v>0</v>
      </c>
      <c r="KT54" s="349" t="s">
        <v>11</v>
      </c>
      <c r="KU54" s="348">
        <v>1</v>
      </c>
      <c r="KV54" s="348">
        <v>1</v>
      </c>
      <c r="KW54" s="349" t="s">
        <v>11</v>
      </c>
      <c r="KX54" s="348">
        <v>1</v>
      </c>
      <c r="KY54" s="348">
        <v>1</v>
      </c>
      <c r="KZ54" s="349" t="s">
        <v>11</v>
      </c>
      <c r="LA54" s="348">
        <v>1</v>
      </c>
      <c r="LB54" s="348">
        <v>1</v>
      </c>
      <c r="LC54" s="349" t="s">
        <v>11</v>
      </c>
      <c r="LD54" s="348">
        <v>2</v>
      </c>
      <c r="LE54" s="375">
        <v>1</v>
      </c>
      <c r="LF54" s="376" t="s">
        <v>11</v>
      </c>
      <c r="LG54" s="375">
        <v>3</v>
      </c>
      <c r="LH54" s="375">
        <v>0</v>
      </c>
      <c r="LI54" s="376" t="s">
        <v>11</v>
      </c>
      <c r="LJ54" s="375">
        <v>0</v>
      </c>
      <c r="LK54" s="375">
        <v>0</v>
      </c>
      <c r="LL54" s="376" t="s">
        <v>11</v>
      </c>
      <c r="LM54" s="375">
        <v>0</v>
      </c>
      <c r="LN54" s="99">
        <v>0</v>
      </c>
      <c r="LO54" s="100" t="s">
        <v>11</v>
      </c>
      <c r="LP54" s="99">
        <v>2</v>
      </c>
      <c r="LQ54" s="375">
        <v>2</v>
      </c>
      <c r="LR54" s="376" t="s">
        <v>11</v>
      </c>
      <c r="LS54" s="375">
        <v>2</v>
      </c>
      <c r="LT54" s="375">
        <v>1</v>
      </c>
      <c r="LU54" s="376" t="s">
        <v>11</v>
      </c>
      <c r="LV54" s="375">
        <v>1</v>
      </c>
      <c r="LW54" s="375">
        <v>1</v>
      </c>
      <c r="LX54" s="376" t="s">
        <v>11</v>
      </c>
      <c r="LY54" s="375">
        <v>2</v>
      </c>
      <c r="LZ54" s="450">
        <v>1</v>
      </c>
      <c r="MA54" s="451" t="s">
        <v>11</v>
      </c>
      <c r="MB54" s="450">
        <v>1</v>
      </c>
      <c r="MC54" s="450">
        <v>1</v>
      </c>
      <c r="MD54" s="451" t="s">
        <v>11</v>
      </c>
      <c r="ME54" s="450">
        <v>1</v>
      </c>
      <c r="MF54" s="470">
        <v>1</v>
      </c>
      <c r="MG54" s="471" t="s">
        <v>11</v>
      </c>
      <c r="MH54" s="470">
        <v>1</v>
      </c>
      <c r="MI54" s="470">
        <v>0</v>
      </c>
      <c r="MJ54" s="471" t="s">
        <v>11</v>
      </c>
      <c r="MK54" s="470">
        <v>1</v>
      </c>
      <c r="ML54" s="470">
        <v>1</v>
      </c>
      <c r="MM54" s="471" t="s">
        <v>11</v>
      </c>
      <c r="MN54" s="470">
        <v>2</v>
      </c>
      <c r="MO54" s="17"/>
      <c r="MP54" s="18"/>
      <c r="MQ54" s="17"/>
      <c r="MR54" s="17"/>
      <c r="MS54" s="18"/>
      <c r="MT54" s="17"/>
      <c r="MU54" s="99"/>
      <c r="MV54" s="100"/>
      <c r="MW54" s="99"/>
      <c r="MX54" s="17"/>
      <c r="MY54" s="18"/>
      <c r="MZ54" s="17"/>
      <c r="NA54" s="17"/>
      <c r="NB54" s="18"/>
      <c r="NC54" s="17"/>
      <c r="ND54" s="17"/>
      <c r="NE54" s="18"/>
      <c r="NF54" s="17"/>
      <c r="NG54" s="17"/>
      <c r="NH54" s="18"/>
      <c r="NI54" s="17"/>
      <c r="NJ54" s="17"/>
      <c r="NK54" s="18"/>
      <c r="NL54" s="17"/>
      <c r="NM54" s="17"/>
      <c r="NN54" s="18"/>
      <c r="NO54" s="17"/>
      <c r="NP54" s="17"/>
      <c r="NQ54" s="18"/>
      <c r="NR54" s="17"/>
      <c r="NS54" s="17"/>
      <c r="NT54" s="18"/>
      <c r="NU54" s="17"/>
      <c r="NV54" s="17"/>
      <c r="NW54" s="18"/>
      <c r="NX54" s="17"/>
      <c r="NY54" s="17"/>
      <c r="NZ54" s="18"/>
      <c r="OA54" s="17"/>
      <c r="OB54" s="17"/>
      <c r="OC54" s="18"/>
      <c r="OD54" s="17"/>
      <c r="OE54" s="17"/>
      <c r="OF54" s="18"/>
      <c r="OG54" s="17"/>
      <c r="OH54" s="17"/>
      <c r="OI54" s="18"/>
      <c r="OJ54" s="17"/>
      <c r="OK54" s="17"/>
      <c r="OL54" s="18"/>
      <c r="OM54" s="17"/>
      <c r="ON54" s="17"/>
      <c r="OO54" s="18"/>
      <c r="OP54" s="17"/>
      <c r="OQ54" s="17"/>
      <c r="OR54" s="18"/>
      <c r="OS54" s="17"/>
      <c r="OT54" s="17"/>
      <c r="OU54" s="18"/>
      <c r="OV54" s="17"/>
      <c r="OW54" s="17"/>
      <c r="OX54" s="18"/>
      <c r="OY54" s="17"/>
    </row>
    <row r="55" spans="1:415" x14ac:dyDescent="0.25">
      <c r="A55" s="58">
        <v>41817</v>
      </c>
      <c r="B55" s="57">
        <v>0.83333333333333337</v>
      </c>
      <c r="C55" s="10" t="s">
        <v>74</v>
      </c>
      <c r="D55" s="10" t="s">
        <v>89</v>
      </c>
      <c r="E55" s="10" t="s">
        <v>11</v>
      </c>
      <c r="F55" s="10" t="s">
        <v>91</v>
      </c>
      <c r="G55" s="17">
        <v>0</v>
      </c>
      <c r="H55" s="18"/>
      <c r="I55" s="17">
        <v>2</v>
      </c>
      <c r="K55" s="17"/>
      <c r="L55" s="18" t="s">
        <v>11</v>
      </c>
      <c r="M55" s="17"/>
      <c r="N55" s="19"/>
      <c r="O55" s="19"/>
      <c r="P55" s="33">
        <f t="shared" si="289"/>
        <v>11</v>
      </c>
      <c r="Q55" s="19"/>
      <c r="R55" s="19"/>
      <c r="S55" s="137">
        <f t="shared" si="290"/>
        <v>1</v>
      </c>
      <c r="V55" s="137">
        <f t="shared" si="291"/>
        <v>1</v>
      </c>
      <c r="Y55" s="137">
        <f t="shared" si="292"/>
        <v>2</v>
      </c>
      <c r="AB55" s="137" t="str">
        <f t="shared" si="293"/>
        <v/>
      </c>
      <c r="AE55" s="137">
        <f t="shared" si="294"/>
        <v>2</v>
      </c>
      <c r="AH55" s="137" t="str">
        <f t="shared" si="295"/>
        <v/>
      </c>
      <c r="AK55" s="137">
        <f t="shared" si="296"/>
        <v>3</v>
      </c>
      <c r="AN55" s="137">
        <f t="shared" si="297"/>
        <v>2</v>
      </c>
      <c r="AQ55" s="137">
        <f t="shared" si="298"/>
        <v>3</v>
      </c>
      <c r="AT55" s="137">
        <f t="shared" si="299"/>
        <v>3</v>
      </c>
      <c r="AW55" s="137">
        <f t="shared" si="300"/>
        <v>2</v>
      </c>
      <c r="AZ55" s="137">
        <f t="shared" si="301"/>
        <v>2</v>
      </c>
      <c r="BC55" s="137">
        <f t="shared" si="302"/>
        <v>2</v>
      </c>
      <c r="BF55" s="137" t="str">
        <f t="shared" si="303"/>
        <v/>
      </c>
      <c r="BI55" s="137">
        <f t="shared" si="304"/>
        <v>3</v>
      </c>
      <c r="BL55" s="137">
        <f t="shared" si="305"/>
        <v>1</v>
      </c>
      <c r="BO55" s="137">
        <f t="shared" si="306"/>
        <v>2</v>
      </c>
      <c r="BR55" s="137">
        <f t="shared" si="307"/>
        <v>1</v>
      </c>
      <c r="BU55" s="137">
        <f t="shared" si="308"/>
        <v>1</v>
      </c>
      <c r="BX55" s="137">
        <f t="shared" si="309"/>
        <v>2</v>
      </c>
      <c r="CA55" s="137">
        <f t="shared" si="310"/>
        <v>1</v>
      </c>
      <c r="CD55" s="137">
        <f t="shared" si="311"/>
        <v>2</v>
      </c>
      <c r="CG55" s="137">
        <f t="shared" si="312"/>
        <v>3</v>
      </c>
      <c r="CJ55" s="137">
        <f t="shared" si="313"/>
        <v>1</v>
      </c>
      <c r="CM55" s="137">
        <f t="shared" si="314"/>
        <v>2</v>
      </c>
      <c r="CP55" s="137">
        <f t="shared" si="315"/>
        <v>1</v>
      </c>
      <c r="CS55" s="137" t="str">
        <f t="shared" si="316"/>
        <v/>
      </c>
      <c r="CV55" s="137" t="str">
        <f t="shared" si="317"/>
        <v/>
      </c>
      <c r="CY55" s="137" t="str">
        <f t="shared" si="318"/>
        <v/>
      </c>
      <c r="DB55" s="137">
        <f t="shared" si="319"/>
        <v>2</v>
      </c>
      <c r="DE55" s="137">
        <f t="shared" si="320"/>
        <v>3</v>
      </c>
      <c r="DH55" s="137">
        <f t="shared" si="321"/>
        <v>3</v>
      </c>
      <c r="DK55" s="137">
        <f t="shared" si="322"/>
        <v>2</v>
      </c>
      <c r="DN55" s="137">
        <f t="shared" si="323"/>
        <v>1</v>
      </c>
      <c r="DQ55" s="137" t="str">
        <f t="shared" si="324"/>
        <v/>
      </c>
      <c r="DT55" s="137">
        <f t="shared" si="325"/>
        <v>2</v>
      </c>
      <c r="DW55" s="137">
        <f t="shared" si="326"/>
        <v>1</v>
      </c>
      <c r="DZ55" s="137">
        <f t="shared" si="327"/>
        <v>1</v>
      </c>
      <c r="EC55" s="137" t="str">
        <f t="shared" si="328"/>
        <v/>
      </c>
      <c r="EF55" s="137">
        <f t="shared" si="329"/>
        <v>3</v>
      </c>
      <c r="EI55" s="137">
        <f t="shared" si="330"/>
        <v>1</v>
      </c>
      <c r="EL55" s="137">
        <f t="shared" si="331"/>
        <v>2</v>
      </c>
      <c r="EO55" s="137">
        <f t="shared" si="332"/>
        <v>3</v>
      </c>
      <c r="ER55" s="137">
        <f t="shared" si="333"/>
        <v>3</v>
      </c>
      <c r="EU55" s="137">
        <f t="shared" si="334"/>
        <v>3</v>
      </c>
      <c r="EX55" s="137" t="str">
        <f t="shared" si="268"/>
        <v/>
      </c>
      <c r="FA55" s="137" t="str">
        <f t="shared" si="269"/>
        <v/>
      </c>
      <c r="FD55" s="137" t="str">
        <f t="shared" si="270"/>
        <v/>
      </c>
      <c r="FG55" s="137" t="str">
        <f t="shared" si="271"/>
        <v/>
      </c>
      <c r="FJ55" s="137" t="str">
        <f t="shared" si="272"/>
        <v/>
      </c>
      <c r="FM55" s="137" t="str">
        <f t="shared" si="273"/>
        <v/>
      </c>
      <c r="FP55" s="137" t="str">
        <f t="shared" si="274"/>
        <v/>
      </c>
      <c r="FS55" s="137" t="str">
        <f t="shared" si="275"/>
        <v/>
      </c>
      <c r="FV55" s="137" t="str">
        <f t="shared" si="276"/>
        <v/>
      </c>
      <c r="FY55" s="137" t="str">
        <f t="shared" si="277"/>
        <v/>
      </c>
      <c r="GB55" s="137" t="str">
        <f t="shared" si="278"/>
        <v/>
      </c>
      <c r="GE55" s="137" t="str">
        <f t="shared" si="279"/>
        <v/>
      </c>
      <c r="GH55" s="137" t="str">
        <f t="shared" si="280"/>
        <v/>
      </c>
      <c r="GK55" s="137" t="str">
        <f t="shared" si="281"/>
        <v/>
      </c>
      <c r="GN55" s="137" t="str">
        <f t="shared" si="282"/>
        <v/>
      </c>
      <c r="GQ55" s="137" t="str">
        <f t="shared" si="283"/>
        <v/>
      </c>
      <c r="GT55" s="137" t="str">
        <f t="shared" si="284"/>
        <v/>
      </c>
      <c r="GW55" s="137" t="str">
        <f t="shared" si="285"/>
        <v/>
      </c>
      <c r="GZ55" s="137" t="str">
        <f t="shared" si="286"/>
        <v/>
      </c>
      <c r="HC55" s="137" t="str">
        <f t="shared" si="287"/>
        <v/>
      </c>
      <c r="HF55" s="137" t="str">
        <f t="shared" si="288"/>
        <v/>
      </c>
      <c r="HI55" s="152"/>
      <c r="HJ55" s="17">
        <v>1</v>
      </c>
      <c r="HK55" s="18" t="s">
        <v>11</v>
      </c>
      <c r="HL55" s="17">
        <v>3</v>
      </c>
      <c r="HM55" s="199">
        <v>1</v>
      </c>
      <c r="HN55" s="200" t="s">
        <v>11</v>
      </c>
      <c r="HO55" s="199">
        <v>3</v>
      </c>
      <c r="HP55" s="214">
        <v>1</v>
      </c>
      <c r="HQ55" s="215" t="s">
        <v>11</v>
      </c>
      <c r="HR55" s="214">
        <v>2</v>
      </c>
      <c r="HS55" s="229">
        <v>1</v>
      </c>
      <c r="HT55" s="230" t="s">
        <v>11</v>
      </c>
      <c r="HU55" s="229">
        <v>1</v>
      </c>
      <c r="HV55" s="245">
        <v>0</v>
      </c>
      <c r="HW55" s="246" t="s">
        <v>11</v>
      </c>
      <c r="HX55" s="245">
        <v>4</v>
      </c>
      <c r="HY55" s="261">
        <v>1</v>
      </c>
      <c r="HZ55" s="262" t="s">
        <v>11</v>
      </c>
      <c r="IA55" s="261">
        <v>1</v>
      </c>
      <c r="IB55" s="261">
        <v>0</v>
      </c>
      <c r="IC55" s="262" t="s">
        <v>11</v>
      </c>
      <c r="ID55" s="261">
        <v>2</v>
      </c>
      <c r="IE55" s="278">
        <v>0</v>
      </c>
      <c r="IF55" s="279" t="s">
        <v>11</v>
      </c>
      <c r="IG55" s="278">
        <v>4</v>
      </c>
      <c r="IH55" s="278">
        <v>0</v>
      </c>
      <c r="II55" s="279" t="s">
        <v>11</v>
      </c>
      <c r="IJ55" s="278">
        <v>2</v>
      </c>
      <c r="IK55" s="278">
        <v>0</v>
      </c>
      <c r="IL55" s="279" t="s">
        <v>11</v>
      </c>
      <c r="IM55" s="278">
        <v>2</v>
      </c>
      <c r="IN55" s="295">
        <v>1</v>
      </c>
      <c r="IO55" s="296" t="s">
        <v>11</v>
      </c>
      <c r="IP55" s="295">
        <v>2</v>
      </c>
      <c r="IQ55" s="295">
        <v>0</v>
      </c>
      <c r="IR55" s="296" t="s">
        <v>11</v>
      </c>
      <c r="IS55" s="295">
        <v>3</v>
      </c>
      <c r="IT55" s="295">
        <v>1</v>
      </c>
      <c r="IU55" s="296" t="s">
        <v>11</v>
      </c>
      <c r="IV55" s="295">
        <v>2</v>
      </c>
      <c r="IW55" s="295">
        <v>1</v>
      </c>
      <c r="IX55" s="296" t="s">
        <v>11</v>
      </c>
      <c r="IY55" s="295">
        <v>1</v>
      </c>
      <c r="IZ55" s="295">
        <v>0</v>
      </c>
      <c r="JA55" s="296" t="s">
        <v>11</v>
      </c>
      <c r="JB55" s="295">
        <v>2</v>
      </c>
      <c r="JC55" s="295">
        <v>1</v>
      </c>
      <c r="JD55" s="296" t="s">
        <v>11</v>
      </c>
      <c r="JE55" s="295">
        <v>4</v>
      </c>
      <c r="JF55" s="300">
        <v>0</v>
      </c>
      <c r="JG55" s="301" t="s">
        <v>11</v>
      </c>
      <c r="JH55" s="300">
        <v>4</v>
      </c>
      <c r="JI55" s="331">
        <v>1</v>
      </c>
      <c r="JJ55" s="332" t="s">
        <v>11</v>
      </c>
      <c r="JK55" s="331">
        <v>3</v>
      </c>
      <c r="JL55" s="331">
        <v>1</v>
      </c>
      <c r="JM55" s="332" t="s">
        <v>11</v>
      </c>
      <c r="JN55" s="331">
        <v>3</v>
      </c>
      <c r="JO55" s="331">
        <v>1</v>
      </c>
      <c r="JP55" s="332" t="s">
        <v>11</v>
      </c>
      <c r="JQ55" s="331">
        <v>2</v>
      </c>
      <c r="JR55" s="348">
        <v>1</v>
      </c>
      <c r="JS55" s="349" t="s">
        <v>11</v>
      </c>
      <c r="JT55" s="348">
        <v>3</v>
      </c>
      <c r="JU55" s="348">
        <v>1</v>
      </c>
      <c r="JV55" s="349" t="s">
        <v>11</v>
      </c>
      <c r="JW55" s="348">
        <v>2</v>
      </c>
      <c r="JX55" s="348">
        <v>0</v>
      </c>
      <c r="JY55" s="349" t="s">
        <v>11</v>
      </c>
      <c r="JZ55" s="348">
        <v>2</v>
      </c>
      <c r="KA55" s="348">
        <v>1</v>
      </c>
      <c r="KB55" s="349" t="s">
        <v>11</v>
      </c>
      <c r="KC55" s="348">
        <v>3</v>
      </c>
      <c r="KD55" s="316">
        <v>1</v>
      </c>
      <c r="KE55" s="314" t="s">
        <v>11</v>
      </c>
      <c r="KF55" s="316">
        <v>2</v>
      </c>
      <c r="KG55" s="348">
        <v>1</v>
      </c>
      <c r="KH55" s="349" t="s">
        <v>11</v>
      </c>
      <c r="KI55" s="348">
        <v>4</v>
      </c>
      <c r="KJ55" s="348">
        <v>0</v>
      </c>
      <c r="KK55" s="349" t="s">
        <v>11</v>
      </c>
      <c r="KL55" s="348">
        <v>0</v>
      </c>
      <c r="KM55" s="348">
        <v>1</v>
      </c>
      <c r="KN55" s="349" t="s">
        <v>11</v>
      </c>
      <c r="KO55" s="348">
        <v>1</v>
      </c>
      <c r="KP55" s="348">
        <v>0</v>
      </c>
      <c r="KQ55" s="349" t="s">
        <v>11</v>
      </c>
      <c r="KR55" s="348">
        <v>0</v>
      </c>
      <c r="KS55" s="348">
        <v>1</v>
      </c>
      <c r="KT55" s="349" t="s">
        <v>11</v>
      </c>
      <c r="KU55" s="348">
        <v>2</v>
      </c>
      <c r="KV55" s="348">
        <v>0</v>
      </c>
      <c r="KW55" s="349" t="s">
        <v>11</v>
      </c>
      <c r="KX55" s="348">
        <v>2</v>
      </c>
      <c r="KY55" s="348">
        <v>0</v>
      </c>
      <c r="KZ55" s="349" t="s">
        <v>11</v>
      </c>
      <c r="LA55" s="348">
        <v>2</v>
      </c>
      <c r="LB55" s="348">
        <v>0</v>
      </c>
      <c r="LC55" s="349" t="s">
        <v>11</v>
      </c>
      <c r="LD55" s="348">
        <v>3</v>
      </c>
      <c r="LE55" s="375">
        <v>2</v>
      </c>
      <c r="LF55" s="376" t="s">
        <v>11</v>
      </c>
      <c r="LG55" s="375">
        <v>5</v>
      </c>
      <c r="LH55" s="375">
        <v>0</v>
      </c>
      <c r="LI55" s="376" t="s">
        <v>11</v>
      </c>
      <c r="LJ55" s="375">
        <v>0</v>
      </c>
      <c r="LK55" s="375">
        <v>0</v>
      </c>
      <c r="LL55" s="376" t="s">
        <v>11</v>
      </c>
      <c r="LM55" s="375">
        <v>1</v>
      </c>
      <c r="LN55" s="99">
        <v>1</v>
      </c>
      <c r="LO55" s="100" t="s">
        <v>11</v>
      </c>
      <c r="LP55" s="99">
        <v>4</v>
      </c>
      <c r="LQ55" s="375">
        <v>1</v>
      </c>
      <c r="LR55" s="376" t="s">
        <v>11</v>
      </c>
      <c r="LS55" s="375">
        <v>3</v>
      </c>
      <c r="LT55" s="375">
        <v>1</v>
      </c>
      <c r="LU55" s="376" t="s">
        <v>11</v>
      </c>
      <c r="LV55" s="375">
        <v>1</v>
      </c>
      <c r="LW55" s="375">
        <v>0</v>
      </c>
      <c r="LX55" s="376" t="s">
        <v>11</v>
      </c>
      <c r="LY55" s="375">
        <v>2</v>
      </c>
      <c r="LZ55" s="450">
        <v>1</v>
      </c>
      <c r="MA55" s="451" t="s">
        <v>11</v>
      </c>
      <c r="MB55" s="450">
        <v>3</v>
      </c>
      <c r="MC55" s="450">
        <v>0</v>
      </c>
      <c r="MD55" s="451" t="s">
        <v>11</v>
      </c>
      <c r="ME55" s="450">
        <v>4</v>
      </c>
      <c r="MF55" s="470">
        <v>0</v>
      </c>
      <c r="MG55" s="471" t="s">
        <v>11</v>
      </c>
      <c r="MH55" s="470">
        <v>2</v>
      </c>
      <c r="MI55" s="470">
        <v>0</v>
      </c>
      <c r="MJ55" s="471" t="s">
        <v>11</v>
      </c>
      <c r="MK55" s="470">
        <v>2</v>
      </c>
      <c r="ML55" s="470">
        <v>0</v>
      </c>
      <c r="MM55" s="471" t="s">
        <v>11</v>
      </c>
      <c r="MN55" s="470">
        <v>2</v>
      </c>
      <c r="MO55" s="17"/>
      <c r="MP55" s="18"/>
      <c r="MQ55" s="17"/>
      <c r="MR55" s="17"/>
      <c r="MS55" s="18"/>
      <c r="MT55" s="17"/>
      <c r="MU55" s="99"/>
      <c r="MV55" s="100"/>
      <c r="MW55" s="99"/>
      <c r="MX55" s="17"/>
      <c r="MY55" s="18"/>
      <c r="MZ55" s="17"/>
      <c r="NA55" s="17"/>
      <c r="NB55" s="18"/>
      <c r="NC55" s="17"/>
      <c r="ND55" s="17"/>
      <c r="NE55" s="18"/>
      <c r="NF55" s="17"/>
      <c r="NG55" s="17"/>
      <c r="NH55" s="18"/>
      <c r="NI55" s="17"/>
      <c r="NJ55" s="17"/>
      <c r="NK55" s="18"/>
      <c r="NL55" s="17"/>
      <c r="NM55" s="17"/>
      <c r="NN55" s="18"/>
      <c r="NO55" s="17"/>
      <c r="NP55" s="17"/>
      <c r="NQ55" s="18"/>
      <c r="NR55" s="17"/>
      <c r="NS55" s="17"/>
      <c r="NT55" s="18"/>
      <c r="NU55" s="17"/>
      <c r="NV55" s="17"/>
      <c r="NW55" s="18"/>
      <c r="NX55" s="17"/>
      <c r="NY55" s="17"/>
      <c r="NZ55" s="18"/>
      <c r="OA55" s="17"/>
      <c r="OB55" s="17"/>
      <c r="OC55" s="18"/>
      <c r="OD55" s="17"/>
      <c r="OE55" s="17"/>
      <c r="OF55" s="18"/>
      <c r="OG55" s="17"/>
      <c r="OH55" s="17"/>
      <c r="OI55" s="18"/>
      <c r="OJ55" s="17"/>
      <c r="OK55" s="17"/>
      <c r="OL55" s="18"/>
      <c r="OM55" s="17"/>
      <c r="ON55" s="17"/>
      <c r="OO55" s="18"/>
      <c r="OP55" s="17"/>
      <c r="OQ55" s="17"/>
      <c r="OR55" s="18"/>
      <c r="OS55" s="17"/>
      <c r="OT55" s="17"/>
      <c r="OU55" s="18"/>
      <c r="OV55" s="17"/>
      <c r="OW55" s="17"/>
      <c r="OX55" s="18"/>
      <c r="OY55" s="17"/>
    </row>
    <row r="56" spans="1:415" x14ac:dyDescent="0.25">
      <c r="A56" s="58">
        <v>41817</v>
      </c>
      <c r="B56" s="57">
        <v>0.83333333333333337</v>
      </c>
      <c r="C56" s="10" t="s">
        <v>92</v>
      </c>
      <c r="D56" s="10" t="s">
        <v>29</v>
      </c>
      <c r="E56" s="10" t="s">
        <v>11</v>
      </c>
      <c r="F56" s="10" t="s">
        <v>26</v>
      </c>
      <c r="G56" s="17">
        <v>2</v>
      </c>
      <c r="H56" s="18"/>
      <c r="I56" s="17">
        <v>2</v>
      </c>
      <c r="K56" s="17"/>
      <c r="L56" s="18" t="s">
        <v>11</v>
      </c>
      <c r="M56" s="17"/>
      <c r="N56" s="19"/>
      <c r="O56" s="19"/>
      <c r="P56" s="33">
        <f t="shared" si="289"/>
        <v>1</v>
      </c>
      <c r="Q56" s="19"/>
      <c r="R56" s="19"/>
      <c r="S56" s="137" t="str">
        <f t="shared" si="290"/>
        <v/>
      </c>
      <c r="V56" s="137" t="str">
        <f t="shared" si="291"/>
        <v/>
      </c>
      <c r="Y56" s="137" t="str">
        <f t="shared" si="292"/>
        <v/>
      </c>
      <c r="AB56" s="137">
        <f t="shared" si="293"/>
        <v>2</v>
      </c>
      <c r="AE56" s="137" t="str">
        <f t="shared" si="294"/>
        <v/>
      </c>
      <c r="AH56" s="137" t="str">
        <f t="shared" si="295"/>
        <v/>
      </c>
      <c r="AK56" s="137" t="str">
        <f t="shared" si="296"/>
        <v/>
      </c>
      <c r="AN56" s="137" t="str">
        <f t="shared" si="297"/>
        <v/>
      </c>
      <c r="AQ56" s="137" t="str">
        <f t="shared" si="298"/>
        <v/>
      </c>
      <c r="AT56" s="137" t="str">
        <f t="shared" si="299"/>
        <v/>
      </c>
      <c r="AW56" s="137" t="str">
        <f t="shared" si="300"/>
        <v/>
      </c>
      <c r="AZ56" s="137">
        <f t="shared" si="301"/>
        <v>2</v>
      </c>
      <c r="BC56" s="137" t="str">
        <f t="shared" si="302"/>
        <v/>
      </c>
      <c r="BF56" s="137" t="str">
        <f t="shared" si="303"/>
        <v/>
      </c>
      <c r="BI56" s="137" t="str">
        <f t="shared" si="304"/>
        <v/>
      </c>
      <c r="BL56" s="137">
        <f t="shared" si="305"/>
        <v>3</v>
      </c>
      <c r="BO56" s="137" t="str">
        <f t="shared" si="306"/>
        <v/>
      </c>
      <c r="BR56" s="137">
        <f t="shared" si="307"/>
        <v>2</v>
      </c>
      <c r="BU56" s="137" t="str">
        <f t="shared" si="308"/>
        <v/>
      </c>
      <c r="BX56" s="137">
        <f t="shared" si="309"/>
        <v>2</v>
      </c>
      <c r="CA56" s="137" t="str">
        <f t="shared" si="310"/>
        <v/>
      </c>
      <c r="CD56" s="137" t="str">
        <f t="shared" si="311"/>
        <v/>
      </c>
      <c r="CG56" s="137" t="str">
        <f t="shared" si="312"/>
        <v/>
      </c>
      <c r="CJ56" s="137" t="str">
        <f t="shared" si="313"/>
        <v/>
      </c>
      <c r="CM56" s="137" t="str">
        <f t="shared" si="314"/>
        <v/>
      </c>
      <c r="CP56" s="137" t="str">
        <f t="shared" si="315"/>
        <v/>
      </c>
      <c r="CS56" s="137" t="str">
        <f t="shared" si="316"/>
        <v/>
      </c>
      <c r="CV56" s="137" t="str">
        <f t="shared" si="317"/>
        <v/>
      </c>
      <c r="CY56" s="137" t="str">
        <f t="shared" si="318"/>
        <v/>
      </c>
      <c r="DB56" s="137">
        <f t="shared" si="319"/>
        <v>2</v>
      </c>
      <c r="DE56" s="137" t="str">
        <f t="shared" si="320"/>
        <v/>
      </c>
      <c r="DH56" s="137" t="str">
        <f t="shared" si="321"/>
        <v/>
      </c>
      <c r="DK56" s="137" t="str">
        <f t="shared" si="322"/>
        <v/>
      </c>
      <c r="DN56" s="137" t="str">
        <f t="shared" si="323"/>
        <v/>
      </c>
      <c r="DQ56" s="137" t="str">
        <f t="shared" si="324"/>
        <v/>
      </c>
      <c r="DT56" s="137" t="str">
        <f t="shared" si="325"/>
        <v/>
      </c>
      <c r="DW56" s="137">
        <f t="shared" si="326"/>
        <v>2</v>
      </c>
      <c r="DZ56" s="137">
        <f t="shared" si="327"/>
        <v>2</v>
      </c>
      <c r="EC56" s="137">
        <f t="shared" si="328"/>
        <v>2</v>
      </c>
      <c r="EF56" s="137" t="str">
        <f t="shared" si="329"/>
        <v/>
      </c>
      <c r="EI56" s="137" t="str">
        <f t="shared" si="330"/>
        <v/>
      </c>
      <c r="EL56" s="137" t="str">
        <f t="shared" si="331"/>
        <v/>
      </c>
      <c r="EO56" s="137" t="str">
        <f t="shared" si="332"/>
        <v/>
      </c>
      <c r="ER56" s="137">
        <f t="shared" si="333"/>
        <v>2</v>
      </c>
      <c r="EU56" s="137" t="str">
        <f t="shared" si="334"/>
        <v/>
      </c>
      <c r="EX56" s="137" t="str">
        <f t="shared" si="268"/>
        <v/>
      </c>
      <c r="FA56" s="137" t="str">
        <f t="shared" si="269"/>
        <v/>
      </c>
      <c r="FD56" s="137" t="str">
        <f t="shared" si="270"/>
        <v/>
      </c>
      <c r="FG56" s="137" t="str">
        <f t="shared" si="271"/>
        <v/>
      </c>
      <c r="FJ56" s="137" t="str">
        <f t="shared" si="272"/>
        <v/>
      </c>
      <c r="FM56" s="137" t="str">
        <f t="shared" si="273"/>
        <v/>
      </c>
      <c r="FP56" s="137" t="str">
        <f t="shared" si="274"/>
        <v/>
      </c>
      <c r="FS56" s="137" t="str">
        <f t="shared" si="275"/>
        <v/>
      </c>
      <c r="FV56" s="137" t="str">
        <f t="shared" si="276"/>
        <v/>
      </c>
      <c r="FY56" s="137" t="str">
        <f t="shared" si="277"/>
        <v/>
      </c>
      <c r="GB56" s="137" t="str">
        <f t="shared" si="278"/>
        <v/>
      </c>
      <c r="GE56" s="137" t="str">
        <f t="shared" si="279"/>
        <v/>
      </c>
      <c r="GH56" s="137" t="str">
        <f t="shared" si="280"/>
        <v/>
      </c>
      <c r="GK56" s="137" t="str">
        <f t="shared" si="281"/>
        <v/>
      </c>
      <c r="GN56" s="137" t="str">
        <f t="shared" si="282"/>
        <v/>
      </c>
      <c r="GQ56" s="137" t="str">
        <f t="shared" si="283"/>
        <v/>
      </c>
      <c r="GT56" s="137" t="str">
        <f t="shared" si="284"/>
        <v/>
      </c>
      <c r="GW56" s="137" t="str">
        <f t="shared" si="285"/>
        <v/>
      </c>
      <c r="GZ56" s="137" t="str">
        <f t="shared" si="286"/>
        <v/>
      </c>
      <c r="HC56" s="137" t="str">
        <f t="shared" si="287"/>
        <v/>
      </c>
      <c r="HF56" s="137" t="str">
        <f t="shared" si="288"/>
        <v/>
      </c>
      <c r="HI56" s="152"/>
      <c r="HJ56" s="17">
        <v>2</v>
      </c>
      <c r="HK56" s="18" t="s">
        <v>11</v>
      </c>
      <c r="HL56" s="17">
        <v>1</v>
      </c>
      <c r="HM56" s="199">
        <v>2</v>
      </c>
      <c r="HN56" s="200" t="s">
        <v>11</v>
      </c>
      <c r="HO56" s="199">
        <v>0</v>
      </c>
      <c r="HP56" s="214">
        <v>2</v>
      </c>
      <c r="HQ56" s="215" t="s">
        <v>11</v>
      </c>
      <c r="HR56" s="214">
        <v>0</v>
      </c>
      <c r="HS56" s="229">
        <v>0</v>
      </c>
      <c r="HT56" s="230" t="s">
        <v>11</v>
      </c>
      <c r="HU56" s="229">
        <v>0</v>
      </c>
      <c r="HV56" s="245">
        <v>3</v>
      </c>
      <c r="HW56" s="246" t="s">
        <v>11</v>
      </c>
      <c r="HX56" s="245">
        <v>1</v>
      </c>
      <c r="HY56" s="261">
        <v>1</v>
      </c>
      <c r="HZ56" s="262" t="s">
        <v>11</v>
      </c>
      <c r="IA56" s="261">
        <v>0</v>
      </c>
      <c r="IB56" s="261">
        <v>2</v>
      </c>
      <c r="IC56" s="262" t="s">
        <v>11</v>
      </c>
      <c r="ID56" s="261">
        <v>1</v>
      </c>
      <c r="IE56" s="278">
        <v>2</v>
      </c>
      <c r="IF56" s="279" t="s">
        <v>11</v>
      </c>
      <c r="IG56" s="278">
        <v>0</v>
      </c>
      <c r="IH56" s="278">
        <v>2</v>
      </c>
      <c r="II56" s="279" t="s">
        <v>11</v>
      </c>
      <c r="IJ56" s="278">
        <v>0</v>
      </c>
      <c r="IK56" s="278">
        <v>1</v>
      </c>
      <c r="IL56" s="279" t="s">
        <v>11</v>
      </c>
      <c r="IM56" s="278">
        <v>0</v>
      </c>
      <c r="IN56" s="295">
        <v>2</v>
      </c>
      <c r="IO56" s="296" t="s">
        <v>11</v>
      </c>
      <c r="IP56" s="295">
        <v>0</v>
      </c>
      <c r="IQ56" s="295">
        <v>1</v>
      </c>
      <c r="IR56" s="296" t="s">
        <v>11</v>
      </c>
      <c r="IS56" s="295">
        <v>1</v>
      </c>
      <c r="IT56" s="295">
        <v>2</v>
      </c>
      <c r="IU56" s="296" t="s">
        <v>11</v>
      </c>
      <c r="IV56" s="295">
        <v>0</v>
      </c>
      <c r="IW56" s="295">
        <v>2</v>
      </c>
      <c r="IX56" s="296" t="s">
        <v>11</v>
      </c>
      <c r="IY56" s="295">
        <v>1</v>
      </c>
      <c r="IZ56" s="295">
        <v>5</v>
      </c>
      <c r="JA56" s="296" t="s">
        <v>11</v>
      </c>
      <c r="JB56" s="295">
        <v>0</v>
      </c>
      <c r="JC56" s="295">
        <v>2</v>
      </c>
      <c r="JD56" s="296" t="s">
        <v>11</v>
      </c>
      <c r="JE56" s="295">
        <v>2</v>
      </c>
      <c r="JF56" s="300">
        <v>3</v>
      </c>
      <c r="JG56" s="301" t="s">
        <v>11</v>
      </c>
      <c r="JH56" s="300">
        <v>0</v>
      </c>
      <c r="JI56" s="331">
        <v>1</v>
      </c>
      <c r="JJ56" s="332" t="s">
        <v>11</v>
      </c>
      <c r="JK56" s="331">
        <v>1</v>
      </c>
      <c r="JL56" s="331">
        <v>2</v>
      </c>
      <c r="JM56" s="332" t="s">
        <v>11</v>
      </c>
      <c r="JN56" s="331">
        <v>1</v>
      </c>
      <c r="JO56" s="331">
        <v>1</v>
      </c>
      <c r="JP56" s="332" t="s">
        <v>11</v>
      </c>
      <c r="JQ56" s="331">
        <v>1</v>
      </c>
      <c r="JR56" s="348">
        <v>1</v>
      </c>
      <c r="JS56" s="349" t="s">
        <v>11</v>
      </c>
      <c r="JT56" s="348">
        <v>0</v>
      </c>
      <c r="JU56" s="348">
        <v>3</v>
      </c>
      <c r="JV56" s="349" t="s">
        <v>11</v>
      </c>
      <c r="JW56" s="348">
        <v>0</v>
      </c>
      <c r="JX56" s="348">
        <v>5</v>
      </c>
      <c r="JY56" s="349" t="s">
        <v>11</v>
      </c>
      <c r="JZ56" s="348">
        <v>1</v>
      </c>
      <c r="KA56" s="348">
        <v>2</v>
      </c>
      <c r="KB56" s="349" t="s">
        <v>11</v>
      </c>
      <c r="KC56" s="348">
        <v>0</v>
      </c>
      <c r="KD56" s="316">
        <v>0</v>
      </c>
      <c r="KE56" s="314" t="s">
        <v>11</v>
      </c>
      <c r="KF56" s="316">
        <v>1</v>
      </c>
      <c r="KG56" s="348">
        <v>2</v>
      </c>
      <c r="KH56" s="349" t="s">
        <v>11</v>
      </c>
      <c r="KI56" s="348">
        <v>0</v>
      </c>
      <c r="KJ56" s="348">
        <v>2</v>
      </c>
      <c r="KK56" s="349" t="s">
        <v>11</v>
      </c>
      <c r="KL56" s="348">
        <v>0</v>
      </c>
      <c r="KM56" s="348">
        <v>1</v>
      </c>
      <c r="KN56" s="349" t="s">
        <v>11</v>
      </c>
      <c r="KO56" s="348">
        <v>0</v>
      </c>
      <c r="KP56" s="348">
        <v>1</v>
      </c>
      <c r="KQ56" s="349" t="s">
        <v>11</v>
      </c>
      <c r="KR56" s="348">
        <v>2</v>
      </c>
      <c r="KS56" s="348">
        <v>1</v>
      </c>
      <c r="KT56" s="349" t="s">
        <v>11</v>
      </c>
      <c r="KU56" s="348">
        <v>1</v>
      </c>
      <c r="KV56" s="348">
        <v>2</v>
      </c>
      <c r="KW56" s="349" t="s">
        <v>11</v>
      </c>
      <c r="KX56" s="348">
        <v>1</v>
      </c>
      <c r="KY56" s="348">
        <v>3</v>
      </c>
      <c r="KZ56" s="349" t="s">
        <v>11</v>
      </c>
      <c r="LA56" s="348">
        <v>0</v>
      </c>
      <c r="LB56" s="348">
        <v>2</v>
      </c>
      <c r="LC56" s="349" t="s">
        <v>11</v>
      </c>
      <c r="LD56" s="348">
        <v>0</v>
      </c>
      <c r="LE56" s="375">
        <v>3</v>
      </c>
      <c r="LF56" s="376" t="s">
        <v>11</v>
      </c>
      <c r="LG56" s="375">
        <v>2</v>
      </c>
      <c r="LH56" s="375">
        <v>2</v>
      </c>
      <c r="LI56" s="376" t="s">
        <v>11</v>
      </c>
      <c r="LJ56" s="375">
        <v>0</v>
      </c>
      <c r="LK56" s="375">
        <v>0</v>
      </c>
      <c r="LL56" s="376" t="s">
        <v>11</v>
      </c>
      <c r="LM56" s="375">
        <v>1</v>
      </c>
      <c r="LN56" s="99">
        <v>1</v>
      </c>
      <c r="LO56" s="100" t="s">
        <v>11</v>
      </c>
      <c r="LP56" s="99">
        <v>1</v>
      </c>
      <c r="LQ56" s="375">
        <v>1</v>
      </c>
      <c r="LR56" s="376" t="s">
        <v>11</v>
      </c>
      <c r="LS56" s="375">
        <v>1</v>
      </c>
      <c r="LT56" s="375">
        <v>0</v>
      </c>
      <c r="LU56" s="376" t="s">
        <v>11</v>
      </c>
      <c r="LV56" s="375">
        <v>0</v>
      </c>
      <c r="LW56" s="375">
        <v>1</v>
      </c>
      <c r="LX56" s="376"/>
      <c r="LY56" s="375">
        <v>0</v>
      </c>
      <c r="LZ56" s="450">
        <v>0</v>
      </c>
      <c r="MA56" s="451" t="s">
        <v>11</v>
      </c>
      <c r="MB56" s="450">
        <v>1</v>
      </c>
      <c r="MC56" s="450">
        <v>0</v>
      </c>
      <c r="MD56" s="451" t="s">
        <v>11</v>
      </c>
      <c r="ME56" s="450">
        <v>1</v>
      </c>
      <c r="MF56" s="470">
        <v>2</v>
      </c>
      <c r="MG56" s="471" t="s">
        <v>11</v>
      </c>
      <c r="MH56" s="470">
        <v>1</v>
      </c>
      <c r="MI56" s="470">
        <v>1</v>
      </c>
      <c r="MJ56" s="471" t="s">
        <v>11</v>
      </c>
      <c r="MK56" s="470">
        <v>1</v>
      </c>
      <c r="ML56" s="470">
        <v>2</v>
      </c>
      <c r="MM56" s="471" t="s">
        <v>11</v>
      </c>
      <c r="MN56" s="470">
        <v>1</v>
      </c>
      <c r="MO56" s="17"/>
      <c r="MP56" s="18"/>
      <c r="MQ56" s="17"/>
      <c r="MR56" s="17"/>
      <c r="MS56" s="18"/>
      <c r="MT56" s="17"/>
      <c r="MU56" s="99"/>
      <c r="MV56" s="100"/>
      <c r="MW56" s="99"/>
      <c r="MX56" s="17"/>
      <c r="MY56" s="18"/>
      <c r="MZ56" s="17"/>
      <c r="NA56" s="17"/>
      <c r="NB56" s="18"/>
      <c r="NC56" s="17"/>
      <c r="ND56" s="17"/>
      <c r="NE56" s="18"/>
      <c r="NF56" s="17"/>
      <c r="NG56" s="17"/>
      <c r="NH56" s="18"/>
      <c r="NI56" s="17"/>
      <c r="NJ56" s="17"/>
      <c r="NK56" s="18"/>
      <c r="NL56" s="17"/>
      <c r="NM56" s="17"/>
      <c r="NN56" s="18"/>
      <c r="NO56" s="17"/>
      <c r="NP56" s="17"/>
      <c r="NQ56" s="18"/>
      <c r="NR56" s="17"/>
      <c r="NS56" s="17"/>
      <c r="NT56" s="18"/>
      <c r="NU56" s="17"/>
      <c r="NV56" s="17"/>
      <c r="NW56" s="18"/>
      <c r="NX56" s="17"/>
      <c r="NY56" s="17"/>
      <c r="NZ56" s="18"/>
      <c r="OA56" s="17"/>
      <c r="OB56" s="17"/>
      <c r="OC56" s="18"/>
      <c r="OD56" s="17"/>
      <c r="OE56" s="17"/>
      <c r="OF56" s="18"/>
      <c r="OG56" s="17"/>
      <c r="OH56" s="17"/>
      <c r="OI56" s="18"/>
      <c r="OJ56" s="17"/>
      <c r="OK56" s="17"/>
      <c r="OL56" s="18"/>
      <c r="OM56" s="17"/>
      <c r="ON56" s="17"/>
      <c r="OO56" s="18"/>
      <c r="OP56" s="17"/>
      <c r="OQ56" s="17"/>
      <c r="OR56" s="18"/>
      <c r="OS56" s="17"/>
      <c r="OT56" s="17"/>
      <c r="OU56" s="18"/>
      <c r="OV56" s="17"/>
      <c r="OW56" s="17"/>
      <c r="OX56" s="18"/>
      <c r="OY56" s="17"/>
    </row>
    <row r="57" spans="1:415" x14ac:dyDescent="0.25">
      <c r="A57" s="168"/>
      <c r="B57" s="16"/>
      <c r="F57" s="21"/>
      <c r="G57" s="22"/>
      <c r="H57" s="22"/>
      <c r="I57" s="22"/>
      <c r="K57" s="22"/>
      <c r="L57" s="22"/>
      <c r="M57" s="22"/>
      <c r="N57" s="22"/>
      <c r="O57" s="22"/>
      <c r="P57" s="22"/>
      <c r="Q57" s="22"/>
      <c r="R57" s="22"/>
      <c r="S57" s="155"/>
      <c r="V57" s="155"/>
      <c r="Y57" s="155"/>
      <c r="AB57" s="155"/>
      <c r="AE57" s="155"/>
      <c r="AH57" s="155"/>
      <c r="AK57" s="155"/>
      <c r="AN57" s="155"/>
      <c r="AQ57" s="155"/>
      <c r="AT57" s="155"/>
      <c r="AW57" s="155"/>
      <c r="AZ57" s="155"/>
      <c r="BC57" s="155"/>
      <c r="BF57" s="155"/>
      <c r="BI57" s="155"/>
      <c r="BL57" s="155"/>
      <c r="BO57" s="155"/>
      <c r="BR57" s="155"/>
      <c r="BU57" s="155"/>
      <c r="BX57" s="155"/>
      <c r="CA57" s="155"/>
      <c r="CD57" s="155"/>
      <c r="CG57" s="155"/>
      <c r="CJ57" s="155"/>
      <c r="CM57" s="155"/>
      <c r="CP57" s="155"/>
      <c r="CS57" s="155"/>
      <c r="CV57" s="155"/>
      <c r="CY57" s="155"/>
      <c r="DB57" s="155"/>
      <c r="DE57" s="155"/>
      <c r="DH57" s="155"/>
      <c r="DK57" s="155"/>
      <c r="DN57" s="155"/>
      <c r="DQ57" s="155"/>
      <c r="DT57" s="155"/>
      <c r="DW57" s="155"/>
      <c r="DZ57" s="155"/>
      <c r="EC57" s="155"/>
      <c r="EF57" s="155"/>
      <c r="EI57" s="155"/>
      <c r="EL57" s="155"/>
      <c r="EO57" s="155"/>
      <c r="ER57" s="155"/>
      <c r="EU57" s="155"/>
      <c r="EX57" s="155"/>
      <c r="FA57" s="155"/>
      <c r="FD57" s="155"/>
      <c r="FG57" s="155"/>
      <c r="FJ57" s="155"/>
      <c r="FM57" s="155"/>
      <c r="FP57" s="155"/>
      <c r="FS57" s="155"/>
      <c r="FV57" s="155"/>
      <c r="FY57" s="155"/>
      <c r="GB57" s="155"/>
      <c r="GE57" s="155"/>
      <c r="GH57" s="155"/>
      <c r="GK57" s="155"/>
      <c r="GN57" s="155"/>
      <c r="GQ57" s="155"/>
      <c r="GT57" s="155"/>
      <c r="GW57" s="155"/>
      <c r="GZ57" s="155"/>
      <c r="HC57" s="155"/>
      <c r="HF57" s="155"/>
      <c r="HI57" s="152"/>
      <c r="HJ57" s="22"/>
      <c r="HK57" s="22"/>
      <c r="HL57" s="22"/>
      <c r="HM57" s="201"/>
      <c r="HN57" s="201"/>
      <c r="HO57" s="201"/>
      <c r="HP57" s="216"/>
      <c r="HQ57" s="216"/>
      <c r="HR57" s="216"/>
      <c r="HS57" s="231"/>
      <c r="HT57" s="231"/>
      <c r="HU57" s="231"/>
      <c r="HV57" s="247"/>
      <c r="HW57" s="247"/>
      <c r="HX57" s="247"/>
      <c r="HY57" s="263"/>
      <c r="HZ57" s="263"/>
      <c r="IA57" s="263"/>
      <c r="IB57" s="263"/>
      <c r="IC57" s="263"/>
      <c r="ID57" s="263"/>
      <c r="IE57" s="280"/>
      <c r="IF57" s="280"/>
      <c r="IG57" s="280"/>
      <c r="IH57" s="280"/>
      <c r="II57" s="280"/>
      <c r="IJ57" s="280"/>
      <c r="IK57" s="280"/>
      <c r="IL57" s="280"/>
      <c r="IM57" s="280"/>
      <c r="IN57" s="297"/>
      <c r="IO57" s="297"/>
      <c r="IP57" s="297"/>
      <c r="IQ57" s="297"/>
      <c r="IR57" s="297"/>
      <c r="IS57" s="297"/>
      <c r="IT57" s="297"/>
      <c r="IU57" s="297"/>
      <c r="IV57" s="297"/>
      <c r="IW57" s="297"/>
      <c r="IX57" s="297"/>
      <c r="IY57" s="297"/>
      <c r="IZ57" s="297"/>
      <c r="JA57" s="297"/>
      <c r="JB57" s="297"/>
      <c r="JC57" s="297"/>
      <c r="JD57" s="297"/>
      <c r="JE57" s="297"/>
      <c r="JF57" s="302"/>
      <c r="JG57" s="302"/>
      <c r="JH57" s="302"/>
      <c r="JI57" s="333"/>
      <c r="JJ57" s="333"/>
      <c r="JK57" s="333"/>
      <c r="JL57" s="333"/>
      <c r="JM57" s="333"/>
      <c r="JN57" s="333"/>
      <c r="JO57" s="333"/>
      <c r="JP57" s="333"/>
      <c r="JQ57" s="333"/>
      <c r="JR57" s="350"/>
      <c r="JS57" s="350"/>
      <c r="JT57" s="350"/>
      <c r="JU57" s="350"/>
      <c r="JV57" s="350"/>
      <c r="JW57" s="350"/>
      <c r="JX57" s="350"/>
      <c r="JY57" s="350"/>
      <c r="JZ57" s="350"/>
      <c r="KA57" s="350"/>
      <c r="KB57" s="350"/>
      <c r="KC57" s="350"/>
      <c r="KD57" s="319"/>
      <c r="KE57" s="319"/>
      <c r="KF57" s="319"/>
      <c r="KG57" s="350"/>
      <c r="KH57" s="350"/>
      <c r="KI57" s="350"/>
      <c r="KJ57" s="350"/>
      <c r="KK57" s="350"/>
      <c r="KL57" s="350"/>
      <c r="KM57" s="350"/>
      <c r="KN57" s="350"/>
      <c r="KO57" s="350"/>
      <c r="KP57" s="350"/>
      <c r="KQ57" s="350"/>
      <c r="KR57" s="350"/>
      <c r="KS57" s="350"/>
      <c r="KT57" s="350"/>
      <c r="KU57" s="350"/>
      <c r="KV57" s="350"/>
      <c r="KW57" s="350"/>
      <c r="KX57" s="350"/>
      <c r="KY57" s="350"/>
      <c r="KZ57" s="350"/>
      <c r="LA57" s="350"/>
      <c r="LB57" s="350"/>
      <c r="LC57" s="350"/>
      <c r="LD57" s="350"/>
      <c r="LE57" s="377"/>
      <c r="LF57" s="377"/>
      <c r="LG57" s="377"/>
      <c r="LH57" s="377"/>
      <c r="LI57" s="377"/>
      <c r="LJ57" s="377"/>
      <c r="LK57" s="377"/>
      <c r="LL57" s="377"/>
      <c r="LM57" s="377"/>
      <c r="LN57" s="101"/>
      <c r="LO57" s="101"/>
      <c r="LP57" s="101"/>
      <c r="LQ57" s="377"/>
      <c r="LR57" s="377"/>
      <c r="LS57" s="377"/>
      <c r="LT57" s="377"/>
      <c r="LU57" s="377"/>
      <c r="LV57" s="377"/>
      <c r="LW57" s="377"/>
      <c r="LX57" s="377"/>
      <c r="LY57" s="377"/>
      <c r="LZ57" s="452"/>
      <c r="MA57" s="452"/>
      <c r="MB57" s="452"/>
      <c r="MC57" s="452"/>
      <c r="MD57" s="452"/>
      <c r="ME57" s="452"/>
      <c r="MF57" s="472"/>
      <c r="MG57" s="472"/>
      <c r="MH57" s="472"/>
      <c r="MI57" s="472"/>
      <c r="MJ57" s="472"/>
      <c r="MK57" s="472"/>
      <c r="ML57" s="472"/>
      <c r="MM57" s="472"/>
      <c r="MN57" s="472"/>
      <c r="MO57" s="22"/>
      <c r="MP57" s="22"/>
      <c r="MQ57" s="22"/>
      <c r="MR57" s="22"/>
      <c r="MS57" s="22"/>
      <c r="MT57" s="22"/>
      <c r="MU57" s="101"/>
      <c r="MV57" s="101"/>
      <c r="MW57" s="101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</row>
    <row r="58" spans="1:415" x14ac:dyDescent="0.25">
      <c r="A58" s="169" t="s">
        <v>31</v>
      </c>
      <c r="B58" s="16"/>
      <c r="G58" s="22"/>
      <c r="H58" s="22"/>
      <c r="I58" s="22"/>
      <c r="K58" s="22"/>
      <c r="L58" s="22"/>
      <c r="M58" s="22"/>
      <c r="N58" s="22"/>
      <c r="O58" s="22"/>
      <c r="P58" s="22"/>
      <c r="Q58" s="22"/>
      <c r="R58" s="22"/>
      <c r="S58" s="490"/>
      <c r="V58" s="490"/>
      <c r="Y58" s="490"/>
      <c r="AB58" s="490"/>
      <c r="AE58" s="490"/>
      <c r="AH58" s="490"/>
      <c r="AK58" s="490"/>
      <c r="AN58" s="490"/>
      <c r="AQ58" s="490"/>
      <c r="AT58" s="490"/>
      <c r="AW58" s="490"/>
      <c r="AZ58" s="490"/>
      <c r="BC58" s="490"/>
      <c r="BF58" s="490"/>
      <c r="BI58" s="490"/>
      <c r="BL58" s="490"/>
      <c r="BO58" s="490"/>
      <c r="BR58" s="490"/>
      <c r="BU58" s="490"/>
      <c r="BX58" s="490"/>
      <c r="CA58" s="490"/>
      <c r="CD58" s="490"/>
      <c r="CG58" s="490"/>
      <c r="CJ58" s="490"/>
      <c r="CM58" s="490"/>
      <c r="CP58" s="490"/>
      <c r="CS58" s="490"/>
      <c r="CV58" s="490"/>
      <c r="CY58" s="490"/>
      <c r="DB58" s="490"/>
      <c r="DE58" s="490"/>
      <c r="DH58" s="490"/>
      <c r="DK58" s="490"/>
      <c r="DN58" s="490"/>
      <c r="DQ58" s="490"/>
      <c r="DT58" s="490"/>
      <c r="DW58" s="490"/>
      <c r="DZ58" s="490"/>
      <c r="EC58" s="490"/>
      <c r="EF58" s="490"/>
      <c r="EI58" s="490"/>
      <c r="EL58" s="490"/>
      <c r="EO58" s="490"/>
      <c r="ER58" s="490"/>
      <c r="EU58" s="490"/>
      <c r="EX58" s="165"/>
      <c r="FA58" s="165"/>
      <c r="FD58" s="165"/>
      <c r="FG58" s="165"/>
      <c r="FJ58" s="165"/>
      <c r="FM58" s="165"/>
      <c r="FP58" s="167"/>
      <c r="FS58" s="165"/>
      <c r="FV58" s="165"/>
      <c r="FY58" s="172"/>
      <c r="GB58" s="165"/>
      <c r="GE58" s="165"/>
      <c r="GH58" s="165"/>
      <c r="GK58" s="165"/>
      <c r="GN58" s="165"/>
      <c r="GQ58" s="165"/>
      <c r="GT58" s="165"/>
      <c r="GW58" s="165"/>
      <c r="GZ58" s="165"/>
      <c r="HC58" s="165"/>
      <c r="HF58" s="165"/>
      <c r="HI58" s="152"/>
      <c r="HJ58" s="22"/>
      <c r="HK58" s="22"/>
      <c r="HL58" s="22"/>
      <c r="HM58" s="201"/>
      <c r="HN58" s="201"/>
      <c r="HO58" s="201"/>
      <c r="HP58" s="216"/>
      <c r="HQ58" s="216"/>
      <c r="HR58" s="216"/>
      <c r="HS58" s="231"/>
      <c r="HT58" s="231"/>
      <c r="HU58" s="231"/>
      <c r="HV58" s="247"/>
      <c r="HW58" s="247"/>
      <c r="HX58" s="247"/>
      <c r="HY58" s="263"/>
      <c r="HZ58" s="263"/>
      <c r="IA58" s="263"/>
      <c r="IB58" s="263"/>
      <c r="IC58" s="263"/>
      <c r="ID58" s="263"/>
      <c r="IE58" s="280"/>
      <c r="IF58" s="280"/>
      <c r="IG58" s="280"/>
      <c r="IH58" s="280"/>
      <c r="II58" s="280"/>
      <c r="IJ58" s="280"/>
      <c r="IK58" s="280"/>
      <c r="IL58" s="280"/>
      <c r="IM58" s="280"/>
      <c r="IN58" s="297"/>
      <c r="IO58" s="297"/>
      <c r="IP58" s="297"/>
      <c r="IQ58" s="297"/>
      <c r="IR58" s="297"/>
      <c r="IS58" s="297"/>
      <c r="IT58" s="297"/>
      <c r="IU58" s="297"/>
      <c r="IV58" s="297"/>
      <c r="IW58" s="297"/>
      <c r="IX58" s="297"/>
      <c r="IY58" s="297"/>
      <c r="IZ58" s="297"/>
      <c r="JA58" s="297"/>
      <c r="JB58" s="297"/>
      <c r="JC58" s="297"/>
      <c r="JD58" s="297"/>
      <c r="JE58" s="297"/>
      <c r="JF58" s="302"/>
      <c r="JG58" s="302"/>
      <c r="JH58" s="302"/>
      <c r="JI58" s="333"/>
      <c r="JJ58" s="333"/>
      <c r="JK58" s="333"/>
      <c r="JL58" s="333"/>
      <c r="JM58" s="333"/>
      <c r="JN58" s="333"/>
      <c r="JO58" s="333"/>
      <c r="JP58" s="333"/>
      <c r="JQ58" s="333"/>
      <c r="JR58" s="350"/>
      <c r="JS58" s="350"/>
      <c r="JT58" s="350"/>
      <c r="JU58" s="350"/>
      <c r="JV58" s="350"/>
      <c r="JW58" s="350"/>
      <c r="JX58" s="350"/>
      <c r="JY58" s="350"/>
      <c r="JZ58" s="350"/>
      <c r="KA58" s="350"/>
      <c r="KB58" s="350"/>
      <c r="KC58" s="350"/>
      <c r="KD58" s="319"/>
      <c r="KE58" s="319"/>
      <c r="KF58" s="319"/>
      <c r="KG58" s="350"/>
      <c r="KH58" s="350"/>
      <c r="KI58" s="350"/>
      <c r="KJ58" s="350"/>
      <c r="KK58" s="350"/>
      <c r="KL58" s="350"/>
      <c r="KM58" s="350"/>
      <c r="KN58" s="350"/>
      <c r="KO58" s="350"/>
      <c r="KP58" s="350"/>
      <c r="KQ58" s="350"/>
      <c r="KR58" s="350"/>
      <c r="KS58" s="350"/>
      <c r="KT58" s="350"/>
      <c r="KU58" s="350"/>
      <c r="KV58" s="350"/>
      <c r="KW58" s="350"/>
      <c r="KX58" s="350"/>
      <c r="KY58" s="350"/>
      <c r="KZ58" s="350"/>
      <c r="LA58" s="350"/>
      <c r="LB58" s="350"/>
      <c r="LC58" s="350"/>
      <c r="LD58" s="350"/>
      <c r="LE58" s="377"/>
      <c r="LF58" s="377"/>
      <c r="LG58" s="377"/>
      <c r="LH58" s="377"/>
      <c r="LI58" s="377"/>
      <c r="LJ58" s="377"/>
      <c r="LK58" s="377"/>
      <c r="LL58" s="377"/>
      <c r="LM58" s="377"/>
      <c r="LN58" s="101"/>
      <c r="LO58" s="101"/>
      <c r="LP58" s="101"/>
      <c r="LQ58" s="377"/>
      <c r="LR58" s="377"/>
      <c r="LS58" s="377"/>
      <c r="LT58" s="377"/>
      <c r="LU58" s="377"/>
      <c r="LV58" s="377"/>
      <c r="LW58" s="377"/>
      <c r="LX58" s="377"/>
      <c r="LY58" s="377"/>
      <c r="LZ58" s="452"/>
      <c r="MA58" s="452"/>
      <c r="MB58" s="452"/>
      <c r="MC58" s="452"/>
      <c r="MD58" s="452"/>
      <c r="ME58" s="452"/>
      <c r="MF58" s="472"/>
      <c r="MG58" s="472"/>
      <c r="MH58" s="472"/>
      <c r="MI58" s="472"/>
      <c r="MJ58" s="472"/>
      <c r="MK58" s="472"/>
      <c r="ML58" s="472"/>
      <c r="MM58" s="472"/>
      <c r="MN58" s="472"/>
      <c r="MO58" s="22"/>
      <c r="MP58" s="22"/>
      <c r="MQ58" s="22"/>
      <c r="MR58" s="22"/>
      <c r="MS58" s="22"/>
      <c r="MT58" s="22"/>
      <c r="MU58" s="101"/>
      <c r="MV58" s="101"/>
      <c r="MW58" s="101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</row>
    <row r="59" spans="1:415" x14ac:dyDescent="0.25">
      <c r="A59" s="58">
        <v>41807</v>
      </c>
      <c r="B59" s="57">
        <v>0.70833333333333337</v>
      </c>
      <c r="C59" s="10" t="s">
        <v>74</v>
      </c>
      <c r="D59" s="10" t="s">
        <v>36</v>
      </c>
      <c r="E59" s="10" t="s">
        <v>11</v>
      </c>
      <c r="F59" s="10" t="s">
        <v>17</v>
      </c>
      <c r="G59" s="17">
        <v>0</v>
      </c>
      <c r="H59" s="18"/>
      <c r="I59" s="17">
        <v>1</v>
      </c>
      <c r="K59" s="17"/>
      <c r="L59" s="18" t="s">
        <v>11</v>
      </c>
      <c r="M59" s="17"/>
      <c r="N59" s="19"/>
      <c r="O59" s="19"/>
      <c r="P59" s="33" t="str">
        <f>IF(COUNTIF(S59:HH59,"3")=0,"",COUNTIF(S59:HH59,"3"))</f>
        <v/>
      </c>
      <c r="Q59" s="19"/>
      <c r="R59" s="19"/>
      <c r="S59" s="137" t="str">
        <f>IF(OR($G59="",$I59="",HJ59="",HL59=""),"",IF((AND(HJ59=$G59,HL59=$I59)),3,IF(AND(HJ59-HL59&gt;0,$G59-$I59&gt;0,+OR(HJ59=$G59,HL59=$I59)),2,IF(AND(HJ59-HL59&lt;0,$G59-$I59&lt;0,+OR(HJ59=$G59,HL59=$I59)),2,IF(AND(HJ59=HL59,$G59=$I59),2,IF(AND(HJ59-HL59&gt;0,$G59-$I59&gt;0),1,IF(AND(HJ59-HL59&lt;0,$G59-$I59&lt;0),1,"")))))))</f>
        <v/>
      </c>
      <c r="V59" s="137" t="str">
        <f>IF(OR($G59="",$I59="",HM59="",HO59=""),"",IF((AND(HM59=$G59,HO59=$I59)),3,IF(AND(HM59-HO59&gt;0,$G59-$I59&gt;0,+OR(HM59=$G59,HO59=$I59)),2,IF(AND(HM59-HO59&lt;0,$G59-$I59&lt;0,+OR(HM59=$G59,HO59=$I59)),2,IF(AND(HM59=HO59,$G59=$I59),2,IF(AND(HM59-HO59&gt;0,$G59-$I59&gt;0),1,IF(AND(HM59-HO59&lt;0,$G59-$I59&lt;0),1,"")))))))</f>
        <v/>
      </c>
      <c r="Y59" s="137" t="str">
        <f>IF(OR($G59="",$I59="",HP59="",HR59=""),"",IF((AND(HP59=$G59,HR59=$I59)),3,IF(AND(HP59-HR59&gt;0,$G59-$I59&gt;0,+OR(HP59=$G59,HR59=$I59)),2,IF(AND(HP59-HR59&lt;0,$G59-$I59&lt;0,+OR(HP59=$G59,HR59=$I59)),2,IF(AND(HP59=HR59,$G59=$I59),2,IF(AND(HP59-HR59&gt;0,$G59-$I59&gt;0),1,IF(AND(HP59-HR59&lt;0,$G59-$I59&lt;0),1,"")))))))</f>
        <v/>
      </c>
      <c r="AB59" s="137" t="str">
        <f>IF(OR($G59="",$I59="",HS59="",HU59=""),"",IF((AND(HS59=$G59,HU59=$I59)),3,IF(AND(HS59-HU59&gt;0,$G59-$I59&gt;0,+OR(HS59=$G59,HU59=$I59)),2,IF(AND(HS59-HU59&lt;0,$G59-$I59&lt;0,+OR(HS59=$G59,HU59=$I59)),2,IF(AND(HS59=HU59,$G59=$I59),2,IF(AND(HS59-HU59&gt;0,$G59-$I59&gt;0),1,IF(AND(HS59-HU59&lt;0,$G59-$I59&lt;0),1,"")))))))</f>
        <v/>
      </c>
      <c r="AE59" s="137" t="str">
        <f>IF(OR($G59="",$I59="",HV59="",HX59=""),"",IF((AND(HV59=$G59,HX59=$I59)),3,IF(AND(HV59-HX59&gt;0,$G59-$I59&gt;0,+OR(HV59=$G59,HX59=$I59)),2,IF(AND(HV59-HX59&lt;0,$G59-$I59&lt;0,+OR(HV59=$G59,HX59=$I59)),2,IF(AND(HV59=HX59,$G59=$I59),2,IF(AND(HV59-HX59&gt;0,$G59-$I59&gt;0),1,IF(AND(HV59-HX59&lt;0,$G59-$I59&lt;0),1,"")))))))</f>
        <v/>
      </c>
      <c r="AH59" s="137" t="str">
        <f>IF(OR($G59="",$I59="",HY59="",IA59=""),"",IF((AND(HY59=$G59,IA59=$I59)),3,IF(AND(HY59-IA59&gt;0,$G59-$I59&gt;0,+OR(HY59=$G59,IA59=$I59)),2,IF(AND(HY59-IA59&lt;0,$G59-$I59&lt;0,+OR(HY59=$G59,IA59=$I59)),2,IF(AND(HY59=IA59,$G59=$I59),2,IF(AND(HY59-IA59&gt;0,$G59-$I59&gt;0),1,IF(AND(HY59-IA59&lt;0,$G59-$I59&lt;0),1,"")))))))</f>
        <v/>
      </c>
      <c r="AK59" s="137" t="str">
        <f>IF(OR($G59="",$I59="",IB59="",ID59=""),"",IF((AND(IB59=$G59,ID59=$I59)),3,IF(AND(IB59-ID59&gt;0,$G59-$I59&gt;0,+OR(IB59=$G59,ID59=$I59)),2,IF(AND(IB59-ID59&lt;0,$G59-$I59&lt;0,+OR(IB59=$G59,ID59=$I59)),2,IF(AND(IB59=ID59,$G59=$I59),2,IF(AND(IB59-ID59&gt;0,$G59-$I59&gt;0),1,IF(AND(IB59-ID59&lt;0,$G59-$I59&lt;0),1,"")))))))</f>
        <v/>
      </c>
      <c r="AN59" s="137" t="str">
        <f>IF(OR($G59="",$I59="",IE59="",IG59=""),"",IF((AND(IE59=$G59,IG59=$I59)),3,IF(AND(IE59-IG59&gt;0,$G59-$I59&gt;0,+OR(IE59=$G59,IG59=$I59)),2,IF(AND(IE59-IG59&lt;0,$G59-$I59&lt;0,+OR(IE59=$G59,IG59=$I59)),2,IF(AND(IE59=IG59,$G59=$I59),2,IF(AND(IE59-IG59&gt;0,$G59-$I59&gt;0),1,IF(AND(IE59-IG59&lt;0,$G59-$I59&lt;0),1,"")))))))</f>
        <v/>
      </c>
      <c r="AQ59" s="137" t="str">
        <f>IF(OR($G59="",$I59="",IH59="",IJ59=""),"",IF((AND(IH59=$G59,IJ59=$I59)),3,IF(AND(IH59-IJ59&gt;0,$G59-$I59&gt;0,+OR(IH59=$G59,IJ59=$I59)),2,IF(AND(IH59-IJ59&lt;0,$G59-$I59&lt;0,+OR(IH59=$G59,IJ59=$I59)),2,IF(AND(IH59=IJ59,$G59=$I59),2,IF(AND(IH59-IJ59&gt;0,$G59-$I59&gt;0),1,IF(AND(IH59-IJ59&lt;0,$G59-$I59&lt;0),1,"")))))))</f>
        <v/>
      </c>
      <c r="AT59" s="137" t="str">
        <f>IF(OR($G59="",$I59="",IK59="",IM59=""),"",IF((AND(IK59=$G59,IM59=$I59)),3,IF(AND(IK59-IM59&gt;0,$G59-$I59&gt;0,+OR(IK59=$G59,IM59=$I59)),2,IF(AND(IK59-IM59&lt;0,$G59-$I59&lt;0,+OR(IK59=$G59,IM59=$I59)),2,IF(AND(IK59=IM59,$G59=$I59),2,IF(AND(IK59-IM59&gt;0,$G59-$I59&gt;0),1,IF(AND(IK59-IM59&lt;0,$G59-$I59&lt;0),1,"")))))))</f>
        <v/>
      </c>
      <c r="AW59" s="137" t="str">
        <f>IF(OR($G59="",$I59="",IN59="",IP59=""),"",IF((AND(IN59=$G59,IP59=$I59)),3,IF(AND(IN59-IP59&gt;0,$G59-$I59&gt;0,+OR(IN59=$G59,IP59=$I59)),2,IF(AND(IN59-IP59&lt;0,$G59-$I59&lt;0,+OR(IN59=$G59,IP59=$I59)),2,IF(AND(IN59=IP59,$G59=$I59),2,IF(AND(IN59-IP59&gt;0,$G59-$I59&gt;0),1,IF(AND(IN59-IP59&lt;0,$G59-$I59&lt;0),1,"")))))))</f>
        <v/>
      </c>
      <c r="AZ59" s="137" t="str">
        <f>IF(OR($G59="",$I59="",IQ59="",IS59=""),"",IF((AND(IQ59=$G59,IS59=$I59)),3,IF(AND(IQ59-IS59&gt;0,$G59-$I59&gt;0,+OR(IQ59=$G59,IS59=$I59)),2,IF(AND(IQ59-IS59&lt;0,$G59-$I59&lt;0,+OR(IQ59=$G59,IS59=$I59)),2,IF(AND(IQ59=IS59,$G59=$I59),2,IF(AND(IQ59-IS59&gt;0,$G59-$I59&gt;0),1,IF(AND(IQ59-IS59&lt;0,$G59-$I59&lt;0),1,"")))))))</f>
        <v/>
      </c>
      <c r="BC59" s="137" t="str">
        <f>IF(OR($G59="",$I59="",IT59="",IV59=""),"",IF((AND(IT59=$G59,IV59=$I59)),3,IF(AND(IT59-IV59&gt;0,$G59-$I59&gt;0,+OR(IT59=$G59,IV59=$I59)),2,IF(AND(IT59-IV59&lt;0,$G59-$I59&lt;0,+OR(IT59=$G59,IV59=$I59)),2,IF(AND(IT59=IV59,$G59=$I59),2,IF(AND(IT59-IV59&gt;0,$G59-$I59&gt;0),1,IF(AND(IT59-IV59&lt;0,$G59-$I59&lt;0),1,"")))))))</f>
        <v/>
      </c>
      <c r="BF59" s="137" t="str">
        <f>IF(OR($G59="",$I59="",IW59="",IY59=""),"",IF((AND(IW59=$G59,IY59=$I59)),3,IF(AND(IW59-IY59&gt;0,$G59-$I59&gt;0,+OR(IW59=$G59,IY59=$I59)),2,IF(AND(IW59-IY59&lt;0,$G59-$I59&lt;0,+OR(IW59=$G59,IY59=$I59)),2,IF(AND(IW59=IY59,$G59=$I59),2,IF(AND(IW59-IY59&gt;0,$G59-$I59&gt;0),1,IF(AND(IW59-IY59&lt;0,$G59-$I59&lt;0),1,"")))))))</f>
        <v/>
      </c>
      <c r="BI59" s="137" t="str">
        <f>IF(OR($G59="",$I59="",IZ59="",JB59=""),"",IF((AND(IZ59=$G59,JB59=$I59)),3,IF(AND(IZ59-JB59&gt;0,$G59-$I59&gt;0,+OR(IZ59=$G59,JB59=$I59)),2,IF(AND(IZ59-JB59&lt;0,$G59-$I59&lt;0,+OR(IZ59=$G59,JB59=$I59)),2,IF(AND(IZ59=JB59,$G59=$I59),2,IF(AND(IZ59-JB59&gt;0,$G59-$I59&gt;0),1,IF(AND(IZ59-JB59&lt;0,$G59-$I59&lt;0),1,"")))))))</f>
        <v/>
      </c>
      <c r="BL59" s="137" t="str">
        <f>IF(OR($G59="",$I59="",JC59="",JE59=""),"",IF((AND(JC59=$G59,JE59=$I59)),3,IF(AND(JC59-JE59&gt;0,$G59-$I59&gt;0,+OR(JC59=$G59,JE59=$I59)),2,IF(AND(JC59-JE59&lt;0,$G59-$I59&lt;0,+OR(JC59=$G59,JE59=$I59)),2,IF(AND(JC59=JE59,$G59=$I59),2,IF(AND(JC59-JE59&gt;0,$G59-$I59&gt;0),1,IF(AND(JC59-JE59&lt;0,$G59-$I59&lt;0),1,"")))))))</f>
        <v/>
      </c>
      <c r="BO59" s="137" t="str">
        <f>IF(OR($G59="",$I59="",JF59="",JH59=""),"",IF((AND(JF59=$G59,JH59=$I59)),3,IF(AND(JF59-JH59&gt;0,$G59-$I59&gt;0,+OR(JF59=$G59,JH59=$I59)),2,IF(AND(JF59-JH59&lt;0,$G59-$I59&lt;0,+OR(JF59=$G59,JH59=$I59)),2,IF(AND(JF59=JH59,$G59=$I59),2,IF(AND(JF59-JH59&gt;0,$G59-$I59&gt;0),1,IF(AND(JF59-JH59&lt;0,$G59-$I59&lt;0),1,"")))))))</f>
        <v/>
      </c>
      <c r="BR59" s="137" t="str">
        <f>IF(OR($G59="",$I59="",JI59="",JK59=""),"",IF((AND(JI59=$G59,JK59=$I59)),3,IF(AND(JI59-JK59&gt;0,$G59-$I59&gt;0,+OR(JI59=$G59,JK59=$I59)),2,IF(AND(JI59-JK59&lt;0,$G59-$I59&lt;0,+OR(JI59=$G59,JK59=$I59)),2,IF(AND(JI59=JK59,$G59=$I59),2,IF(AND(JI59-JK59&gt;0,$G59-$I59&gt;0),1,IF(AND(JI59-JK59&lt;0,$G59-$I59&lt;0),1,"")))))))</f>
        <v/>
      </c>
      <c r="BU59" s="137" t="str">
        <f>IF(OR($G59="",$I59="",JL59="",JN59=""),"",IF((AND(JL59=$G59,JN59=$I59)),3,IF(AND(JL59-JN59&gt;0,$G59-$I59&gt;0,+OR(JL59=$G59,JN59=$I59)),2,IF(AND(JL59-JN59&lt;0,$G59-$I59&lt;0,+OR(JL59=$G59,JN59=$I59)),2,IF(AND(JL59=JN59,$G59=$I59),2,IF(AND(JL59-JN59&gt;0,$G59-$I59&gt;0),1,IF(AND(JL59-JN59&lt;0,$G59-$I59&lt;0),1,"")))))))</f>
        <v/>
      </c>
      <c r="BX59" s="137" t="str">
        <f>IF(OR($G59="",$I59="",JO59="",JQ59=""),"",IF((AND(JO59=$G59,JQ59=$I59)),3,IF(AND(JO59-JQ59&gt;0,$G59-$I59&gt;0,+OR(JO59=$G59,JQ59=$I59)),2,IF(AND(JO59-JQ59&lt;0,$G59-$I59&lt;0,+OR(JO59=$G59,JQ59=$I59)),2,IF(AND(JO59=JQ59,$G59=$I59),2,IF(AND(JO59-JQ59&gt;0,$G59-$I59&gt;0),1,IF(AND(JO59-JQ59&lt;0,$G59-$I59&lt;0),1,"")))))))</f>
        <v/>
      </c>
      <c r="CA59" s="137" t="str">
        <f>IF(OR($G59="",$I59="",JR59="",JT59=""),"",IF((AND(JR59=$G59,JT59=$I59)),3,IF(AND(JR59-JT59&gt;0,$G59-$I59&gt;0,+OR(JR59=$G59,JT59=$I59)),2,IF(AND(JR59-JT59&lt;0,$G59-$I59&lt;0,+OR(JR59=$G59,JT59=$I59)),2,IF(AND(JR59=JT59,$G59=$I59),2,IF(AND(JR59-JT59&gt;0,$G59-$I59&gt;0),1,IF(AND(JR59-JT59&lt;0,$G59-$I59&lt;0),1,"")))))))</f>
        <v/>
      </c>
      <c r="CD59" s="137" t="str">
        <f>IF(OR($G59="",$I59="",JU59="",JW59=""),"",IF((AND(JU59=$G59,JW59=$I59)),3,IF(AND(JU59-JW59&gt;0,$G59-$I59&gt;0,+OR(JU59=$G59,JW59=$I59)),2,IF(AND(JU59-JW59&lt;0,$G59-$I59&lt;0,+OR(JU59=$G59,JW59=$I59)),2,IF(AND(JU59=JW59,$G59=$I59),2,IF(AND(JU59-JW59&gt;0,$G59-$I59&gt;0),1,IF(AND(JU59-JW59&lt;0,$G59-$I59&lt;0),1,"")))))))</f>
        <v/>
      </c>
      <c r="CG59" s="137" t="str">
        <f>IF(OR($G59="",$I59="",JX59="",JZ59=""),"",IF((AND(JX59=$G59,JZ59=$I59)),3,IF(AND(JX59-JZ59&gt;0,$G59-$I59&gt;0,+OR(JX59=$G59,JZ59=$I59)),2,IF(AND(JX59-JZ59&lt;0,$G59-$I59&lt;0,+OR(JX59=$G59,JZ59=$I59)),2,IF(AND(JX59=JZ59,$G59=$I59),2,IF(AND(JX59-JZ59&gt;0,$G59-$I59&gt;0),1,IF(AND(JX59-JZ59&lt;0,$G59-$I59&lt;0),1,"")))))))</f>
        <v/>
      </c>
      <c r="CJ59" s="137" t="str">
        <f>IF(OR($G59="",$I59="",KA59="",KC59=""),"",IF((AND(KA59=$G59,KC59=$I59)),3,IF(AND(KA59-KC59&gt;0,$G59-$I59&gt;0,+OR(KA59=$G59,KC59=$I59)),2,IF(AND(KA59-KC59&lt;0,$G59-$I59&lt;0,+OR(KA59=$G59,KC59=$I59)),2,IF(AND(KA59=KC59,$G59=$I59),2,IF(AND(KA59-KC59&gt;0,$G59-$I59&gt;0),1,IF(AND(KA59-KC59&lt;0,$G59-$I59&lt;0),1,"")))))))</f>
        <v/>
      </c>
      <c r="CM59" s="137" t="str">
        <f>IF(OR($G59="",$I59="",KD59="",KF59=""),"",IF((AND(KD59=$G59,KF59=$I59)),3,IF(AND(KD59-KF59&gt;0,$G59-$I59&gt;0,+OR(KD59=$G59,KF59=$I59)),2,IF(AND(KD59-KF59&lt;0,$G59-$I59&lt;0,+OR(KD59=$G59,KF59=$I59)),2,IF(AND(KD59=KF59,$G59=$I59),2,IF(AND(KD59-KF59&gt;0,$G59-$I59&gt;0),1,IF(AND(KD59-KF59&lt;0,$G59-$I59&lt;0),1,"")))))))</f>
        <v/>
      </c>
      <c r="CP59" s="137" t="str">
        <f>IF(OR($G59="",$I59="",KG59="",KI59=""),"",IF((AND(KG59=$G59,KI59=$I59)),3,IF(AND(KG59-KI59&gt;0,$G59-$I59&gt;0,+OR(KG59=$G59,KI59=$I59)),2,IF(AND(KG59-KI59&lt;0,$G59-$I59&lt;0,+OR(KG59=$G59,KI59=$I59)),2,IF(AND(KG59=KI59,$G59=$I59),2,IF(AND(KG59-KI59&gt;0,$G59-$I59&gt;0),1,IF(AND(KG59-KI59&lt;0,$G59-$I59&lt;0),1,"")))))))</f>
        <v/>
      </c>
      <c r="CS59" s="137" t="str">
        <f>IF(OR($G59="",$I59="",KJ59="",KL59=""),"",IF((AND(KJ59=$G59,KL59=$I59)),3,IF(AND(KJ59-KL59&gt;0,$G59-$I59&gt;0,+OR(KJ59=$G59,KL59=$I59)),2,IF(AND(KJ59-KL59&lt;0,$G59-$I59&lt;0,+OR(KJ59=$G59,KL59=$I59)),2,IF(AND(KJ59=KL59,$G59=$I59),2,IF(AND(KJ59-KL59&gt;0,$G59-$I59&gt;0),1,IF(AND(KJ59-KL59&lt;0,$G59-$I59&lt;0),1,"")))))))</f>
        <v/>
      </c>
      <c r="CV59" s="137" t="str">
        <f>IF(OR($G59="",$I59="",KM59="",KO59=""),"",IF((AND(KM59=$G59,KO59=$I59)),3,IF(AND(KM59-KO59&gt;0,$G59-$I59&gt;0,+OR(KM59=$G59,KO59=$I59)),2,IF(AND(KM59-KO59&lt;0,$G59-$I59&lt;0,+OR(KM59=$G59,KO59=$I59)),2,IF(AND(KM59=KO59,$G59=$I59),2,IF(AND(KM59-KO59&gt;0,$G59-$I59&gt;0),1,IF(AND(KM59-KO59&lt;0,$G59-$I59&lt;0),1,"")))))))</f>
        <v/>
      </c>
      <c r="CY59" s="137" t="str">
        <f>IF(OR($G59="",$I59="",KP59="",KR59=""),"",IF((AND(KP59=$G59,KR59=$I59)),3,IF(AND(KP59-KR59&gt;0,$G59-$I59&gt;0,+OR(KP59=$G59,KR59=$I59)),2,IF(AND(KP59-KR59&lt;0,$G59-$I59&lt;0,+OR(KP59=$G59,KR59=$I59)),2,IF(AND(KP59=KR59,$G59=$I59),2,IF(AND(KP59-KR59&gt;0,$G59-$I59&gt;0),1,IF(AND(KP59-KR59&lt;0,$G59-$I59&lt;0),1,"")))))))</f>
        <v/>
      </c>
      <c r="DB59" s="137" t="str">
        <f>IF(OR($G59="",$I59="",KS59="",KU59=""),"",IF((AND(KS59=$G59,KU59=$I59)),3,IF(AND(KS59-KU59&gt;0,$G59-$I59&gt;0,+OR(KS59=$G59,KU59=$I59)),2,IF(AND(KS59-KU59&lt;0,$G59-$I59&lt;0,+OR(KS59=$G59,KU59=$I59)),2,IF(AND(KS59=KU59,$G59=$I59),2,IF(AND(KS59-KU59&gt;0,$G59-$I59&gt;0),1,IF(AND(KS59-KU59&lt;0,$G59-$I59&lt;0),1,"")))))))</f>
        <v/>
      </c>
      <c r="DE59" s="137" t="str">
        <f>IF(OR($G59="",$I59="",KV59="",KX59=""),"",IF((AND(KV59=$G59,KX59=$I59)),3,IF(AND(KV59-KX59&gt;0,$G59-$I59&gt;0,+OR(KV59=$G59,KX59=$I59)),2,IF(AND(KV59-KX59&lt;0,$G59-$I59&lt;0,+OR(KV59=$G59,KX59=$I59)),2,IF(AND(KV59=KX59,$G59=$I59),2,IF(AND(KV59-KX59&gt;0,$G59-$I59&gt;0),1,IF(AND(KV59-KX59&lt;0,$G59-$I59&lt;0),1,"")))))))</f>
        <v/>
      </c>
      <c r="DH59" s="137" t="str">
        <f>IF(OR($G59="",$I59="",KY59="",LA59=""),"",IF((AND(KY59=$G59,LA59=$I59)),3,IF(AND(KY59-LA59&gt;0,$G59-$I59&gt;0,+OR(KY59=$G59,LA59=$I59)),2,IF(AND(KY59-LA59&lt;0,$G59-$I59&lt;0,+OR(KY59=$G59,LA59=$I59)),2,IF(AND(KY59=LA59,$G59=$I59),2,IF(AND(KY59-LA59&gt;0,$G59-$I59&gt;0),1,IF(AND(KY59-LA59&lt;0,$G59-$I59&lt;0),1,"")))))))</f>
        <v/>
      </c>
      <c r="DK59" s="137" t="str">
        <f>IF(OR($G59="",$I59="",LB59="",LD59=""),"",IF((AND(LB59=$G59,LD59=$I59)),3,IF(AND(LB59-LD59&gt;0,$G59-$I59&gt;0,+OR(LB59=$G59,LD59=$I59)),2,IF(AND(LB59-LD59&lt;0,$G59-$I59&lt;0,+OR(LB59=$G59,LD59=$I59)),2,IF(AND(LB59=LD59,$G59=$I59),2,IF(AND(LB59-LD59&gt;0,$G59-$I59&gt;0),1,IF(AND(LB59-LD59&lt;0,$G59-$I59&lt;0),1,"")))))))</f>
        <v/>
      </c>
      <c r="DN59" s="137" t="str">
        <f>IF(OR($G59="",$I59="",LE59="",LG59=""),"",IF((AND(LE59=$G59,LG59=$I59)),3,IF(AND(LE59-LG59&gt;0,$G59-$I59&gt;0,+OR(LE59=$G59,LG59=$I59)),2,IF(AND(LE59-LG59&lt;0,$G59-$I59&lt;0,+OR(LE59=$G59,LG59=$I59)),2,IF(AND(LE59=LG59,$G59=$I59),2,IF(AND(LE59-LG59&gt;0,$G59-$I59&gt;0),1,IF(AND(LE59-LG59&lt;0,$G59-$I59&lt;0),1,"")))))))</f>
        <v/>
      </c>
      <c r="DQ59" s="137" t="str">
        <f>IF(OR($G59="",$I59="",LH59="",LJ59=""),"",IF((AND(LH59=$G59,LJ59=$I59)),3,IF(AND(LH59-LJ59&gt;0,$G59-$I59&gt;0,+OR(LH59=$G59,LJ59=$I59)),2,IF(AND(LH59-LJ59&lt;0,$G59-$I59&lt;0,+OR(LH59=$G59,LJ59=$I59)),2,IF(AND(LH59=LJ59,$G59=$I59),2,IF(AND(LH59-LJ59&gt;0,$G59-$I59&gt;0),1,IF(AND(LH59-LJ59&lt;0,$G59-$I59&lt;0),1,"")))))))</f>
        <v/>
      </c>
      <c r="DT59" s="137" t="str">
        <f>IF(OR($G59="",$I59="",LK59="",LM59=""),"",IF((AND(LK59=$G59,LM59=$I59)),3,IF(AND(LK59-LM59&gt;0,$G59-$I59&gt;0,+OR(LK59=$G59,LM59=$I59)),2,IF(AND(LK59-LM59&lt;0,$G59-$I59&lt;0,+OR(LK59=$G59,LM59=$I59)),2,IF(AND(LK59=LM59,$G59=$I59),2,IF(AND(LK59-LM59&gt;0,$G59-$I59&gt;0),1,IF(AND(LK59-LM59&lt;0,$G59-$I59&lt;0),1,"")))))))</f>
        <v/>
      </c>
      <c r="DW59" s="137">
        <f>IF(OR($G59="",$I59="",LN59="",LP59=""),"",IF((AND(LN59=$G59,LP59=$I59)),3,IF(AND(LN59-LP59&gt;0,$G59-$I59&gt;0,+OR(LN59=$G59,LP59=$I59)),2,IF(AND(LN59-LP59&lt;0,$G59-$I59&lt;0,+OR(LN59=$G59,LP59=$I59)),2,IF(AND(LN59=LP59,$G59=$I59),2,IF(AND(LN59-LP59&gt;0,$G59-$I59&gt;0),1,IF(AND(LN59-LP59&lt;0,$G59-$I59&lt;0),1,"")))))))</f>
        <v>1</v>
      </c>
      <c r="DZ59" s="137" t="str">
        <f>IF(OR($G59="",$I59="",LQ59="",LS59=""),"",IF((AND(LQ59=$G59,LS59=$I59)),3,IF(AND(LQ59-LS59&gt;0,$G59-$I59&gt;0,+OR(LQ59=$G59,LS59=$I59)),2,IF(AND(LQ59-LS59&lt;0,$G59-$I59&lt;0,+OR(LQ59=$G59,LS59=$I59)),2,IF(AND(LQ59=LS59,$G59=$I59),2,IF(AND(LQ59-LS59&gt;0,$G59-$I59&gt;0),1,IF(AND(LQ59-LS59&lt;0,$G59-$I59&lt;0),1,"")))))))</f>
        <v/>
      </c>
      <c r="EC59" s="137" t="str">
        <f>IF(OR($G59="",$I59="",LT59="",LV59=""),"",IF((AND(LT59=$G59,LV59=$I59)),3,IF(AND(LT59-LV59&gt;0,$G59-$I59&gt;0,+OR(LT59=$G59,LV59=$I59)),2,IF(AND(LT59-LV59&lt;0,$G59-$I59&lt;0,+OR(LT59=$G59,LV59=$I59)),2,IF(AND(LT59=LV59,$G59=$I59),2,IF(AND(LT59-LV59&gt;0,$G59-$I59&gt;0),1,IF(AND(LT59-LV59&lt;0,$G59-$I59&lt;0),1,"")))))))</f>
        <v/>
      </c>
      <c r="EF59" s="137" t="str">
        <f>IF(OR($G59="",$I59="",LW59="",LY59=""),"",IF((AND(LW59=$G59,LY59=$I59)),3,IF(AND(LW59-LY59&gt;0,$G59-$I59&gt;0,+OR(LW59=$G59,LY59=$I59)),2,IF(AND(LW59-LY59&lt;0,$G59-$I59&lt;0,+OR(LW59=$G59,LY59=$I59)),2,IF(AND(LW59=LY59,$G59=$I59),2,IF(AND(LW59-LY59&gt;0,$G59-$I59&gt;0),1,IF(AND(LW59-LY59&lt;0,$G59-$I59&lt;0),1,"")))))))</f>
        <v/>
      </c>
      <c r="EI59" s="137" t="str">
        <f>IF(OR($G59="",$I59="",LZ59="",MB59=""),"",IF((AND(LZ59=$G59,MB59=$I59)),3,IF(AND(LZ59-MB59&gt;0,$G59-$I59&gt;0,+OR(LZ59=$G59,MB59=$I59)),2,IF(AND(LZ59-MB59&lt;0,$G59-$I59&lt;0,+OR(LZ59=$G59,MB59=$I59)),2,IF(AND(LZ59=MB59,$G59=$I59),2,IF(AND(LZ59-MB59&gt;0,$G59-$I59&gt;0),1,IF(AND(LZ59-MB59&lt;0,$G59-$I59&lt;0),1,"")))))))</f>
        <v/>
      </c>
      <c r="EL59" s="137" t="str">
        <f>IF(OR($G59="",$I59="",MC59="",ME59=""),"",IF((AND(MC59=$G59,ME59=$I59)),3,IF(AND(MC59-ME59&gt;0,$G59-$I59&gt;0,+OR(MC59=$G59,ME59=$I59)),2,IF(AND(MC59-ME59&lt;0,$G59-$I59&lt;0,+OR(MC59=$G59,ME59=$I59)),2,IF(AND(MC59=ME59,$G59=$I59),2,IF(AND(MC59-ME59&gt;0,$G59-$I59&gt;0),1,IF(AND(MC59-ME59&lt;0,$G59-$I59&lt;0),1,"")))))))</f>
        <v/>
      </c>
      <c r="EO59" s="137" t="str">
        <f>IF(OR($G59="",$I59="",MF59="",MH59=""),"",IF((AND(MF59=$G59,MH59=$I59)),3,IF(AND(MF59-MH59&gt;0,$G59-$I59&gt;0,+OR(MF59=$G59,MH59=$I59)),2,IF(AND(MF59-MH59&lt;0,$G59-$I59&lt;0,+OR(MF59=$G59,MH59=$I59)),2,IF(AND(MF59=MH59,$G59=$I59),2,IF(AND(MF59-MH59&gt;0,$G59-$I59&gt;0),1,IF(AND(MF59-MH59&lt;0,$G59-$I59&lt;0),1,"")))))))</f>
        <v/>
      </c>
      <c r="ER59" s="137" t="str">
        <f>IF(OR($G59="",$I59="",MI59="",MK59=""),"",IF((AND(MI59=$G59,MK59=$I59)),3,IF(AND(MI59-MK59&gt;0,$G59-$I59&gt;0,+OR(MI59=$G59,MK59=$I59)),2,IF(AND(MI59-MK59&lt;0,$G59-$I59&lt;0,+OR(MI59=$G59,MK59=$I59)),2,IF(AND(MI59=MK59,$G59=$I59),2,IF(AND(MI59-MK59&gt;0,$G59-$I59&gt;0),1,IF(AND(MI59-MK59&lt;0,$G59-$I59&lt;0),1,"")))))))</f>
        <v/>
      </c>
      <c r="EU59" s="137" t="str">
        <f>IF(OR($G59="",$I59="",ML59="",MN59=""),"",IF((AND(ML59=$G59,MN59=$I59)),3,IF(AND(ML59-MN59&gt;0,$G59-$I59&gt;0,+OR(ML59=$G59,MN59=$I59)),2,IF(AND(ML59-MN59&lt;0,$G59-$I59&lt;0,+OR(ML59=$G59,MN59=$I59)),2,IF(AND(ML59=MN59,$G59=$I59),2,IF(AND(ML59-MN59&gt;0,$G59-$I59&gt;0),1,IF(AND(ML59-MN59&lt;0,$G59-$I59&lt;0),1,"")))))))</f>
        <v/>
      </c>
      <c r="EX59" s="137" t="str">
        <f t="shared" ref="EX59:EX64" si="335">IF(OR($G59="",$I59="",MO59="",MQ59=""),"",IF((AND(MO59=$G59,MQ59=$I59)),3,IF(AND(MO59-MQ59&gt;0,$G59-$I59&gt;0,+OR(MO59=$G59,MQ59=$I59)),2,IF(AND(MO59-MQ59&lt;0,$G59-$I59&lt;0,+OR(MO59=$G59,MQ59=$I59)),2,IF(AND(MO59=MQ59,$G59=$I59),2,IF(AND(MO59-MQ59&gt;0,$G59-$I59&gt;0),1,IF(AND(MO59-MQ59&lt;0,$G49-$I59&lt;0),1,"")))))))</f>
        <v/>
      </c>
      <c r="FA59" s="137" t="str">
        <f t="shared" ref="FA59:FA64" si="336">IF(OR($G59="",$I59="",MR59="",MT59=""),"",IF((AND(MR59=$G59,MT59=$I59)),3,IF(AND(MR59-MT59&gt;0,$G59-$I59&gt;0,+OR(MR59=$G59,MT59=$I59)),2,IF(AND(MR59-MT59&lt;0,$G59-$I59&lt;0,+OR(MR59=$G59,MT59=$I59)),2,IF(AND(MR59=MT59,$G59=$I59),2,IF(AND(MR59-MT59&gt;0,$G59-$I59&gt;0),1,IF(AND(MR59-MT59&lt;0,$G49-$I59&lt;0),1,"")))))))</f>
        <v/>
      </c>
      <c r="FD59" s="137" t="str">
        <f t="shared" ref="FD59:FD64" si="337">IF(OR($G59="",$I59="",MU59="",MW59=""),"",IF((AND(MU59=$G59,MW59=$I59)),3,IF(AND(MU59-MW59&gt;0,$G59-$I59&gt;0,+OR(MU59=$G59,MW59=$I59)),2,IF(AND(MU59-MW59&lt;0,$G59-$I59&lt;0,+OR(MU59=$G59,MW59=$I59)),2,IF(AND(MU59=MW59,$G59=$I59),2,IF(AND(MU59-MW59&gt;0,$G59-$I59&gt;0),1,IF(AND(MU59-MW59&lt;0,$G49-$I59&lt;0),1,"")))))))</f>
        <v/>
      </c>
      <c r="FG59" s="137" t="str">
        <f t="shared" ref="FG59:FG64" si="338">IF(OR($G59="",$I59="",MX59="",MZ59=""),"",IF((AND(MX59=$G59,MZ59=$I59)),3,IF(AND(MX59-MZ59&gt;0,$G59-$I59&gt;0,+OR(MX59=$G59,MZ59=$I59)),2,IF(AND(MX59-MZ59&lt;0,$G59-$I59&lt;0,+OR(MX59=$G59,MZ59=$I59)),2,IF(AND(MX59=MZ59,$G59=$I59),2,IF(AND(MX59-MZ59&gt;0,$G59-$I59&gt;0),1,IF(AND(MX59-MZ59&lt;0,$G49-$I59&lt;0),1,"")))))))</f>
        <v/>
      </c>
      <c r="FJ59" s="137" t="str">
        <f t="shared" ref="FJ59:FJ64" si="339">IF(OR($G59="",$I59="",NA59="",NC59=""),"",IF((AND(NA59=$G59,NC59=$I59)),3,IF(AND(NA59-NC59&gt;0,$G59-$I59&gt;0,+OR(NA59=$G59,NC59=$I59)),2,IF(AND(NA59-NC59&lt;0,$G59-$I59&lt;0,+OR(NA59=$G59,NC59=$I59)),2,IF(AND(NA59=NC59,$G59=$I59),2,IF(AND(NA59-NC59&gt;0,$G59-$I59&gt;0),1,IF(AND(NA59-NC59&lt;0,$G49-$I59&lt;0),1,"")))))))</f>
        <v/>
      </c>
      <c r="FM59" s="137" t="str">
        <f t="shared" ref="FM59:FM64" si="340">IF(OR($G59="",$I59="",ND59="",NF59=""),"",IF((AND(ND59=$G59,NF59=$I59)),3,IF(AND(ND59-NF59&gt;0,$G59-$I59&gt;0,+OR(ND59=$G59,NF59=$I59)),2,IF(AND(ND59-NF59&lt;0,$G59-$I59&lt;0,+OR(ND59=$G59,NF59=$I59)),2,IF(AND(ND59=NF59,$G59=$I59),2,IF(AND(ND59-NF59&gt;0,$G59-$I59&gt;0),1,IF(AND(ND59-NF59&lt;0,$G49-$I59&lt;0),1,"")))))))</f>
        <v/>
      </c>
      <c r="FP59" s="137" t="str">
        <f t="shared" ref="FP59:FP64" si="341">IF(OR($G59="",$I59="",NG59="",NI59=""),"",IF((AND(NG59=$G59,NI59=$I59)),3,IF(AND(NG59-NI59&gt;0,$G59-$I59&gt;0,+OR(NG59=$G59,NI59=$I59)),2,IF(AND(NG59-NI59&lt;0,$G59-$I59&lt;0,+OR(NG59=$G59,NI59=$I59)),2,IF(AND(NG59=NI59,$G59=$I59),2,IF(AND(NG59-NI59&gt;0,$G59-$I59&gt;0),1,IF(AND(NG59-NI59&lt;0,$G49-$I59&lt;0),1,"")))))))</f>
        <v/>
      </c>
      <c r="FS59" s="137" t="str">
        <f t="shared" ref="FS59:FS64" si="342">IF(OR($G59="",$I59="",NJ59="",NL59=""),"",IF((AND(NJ59=$G59,NL59=$I59)),3,IF(AND(NJ59-NL59&gt;0,$G59-$I59&gt;0,+OR(NJ59=$G59,NL59=$I59)),2,IF(AND(NJ59-NL59&lt;0,$G59-$I59&lt;0,+OR(NJ59=$G59,NL59=$I59)),2,IF(AND(NJ59=NL59,$G59=$I59),2,IF(AND(NJ59-NL59&gt;0,$G59-$I59&gt;0),1,IF(AND(NJ59-NL59&lt;0,$G49-$I59&lt;0),1,"")))))))</f>
        <v/>
      </c>
      <c r="FV59" s="137" t="str">
        <f t="shared" ref="FV59:FV64" si="343">IF(OR($G59="",$I59="",NM59="",NO59=""),"",IF((AND(NM59=$G59,NO59=$I59)),3,IF(AND(NM59-NO59&gt;0,$G59-$I59&gt;0,+OR(NM59=$G59,NO59=$I59)),2,IF(AND(NM59-NO59&lt;0,$G59-$I59&lt;0,+OR(NM59=$G59,NO59=$I59)),2,IF(AND(NM59=NO59,$G59=$I59),2,IF(AND(NM59-NO59&gt;0,$G59-$I59&gt;0),1,IF(AND(NM59-NO59&lt;0,$G49-$I59&lt;0),1,"")))))))</f>
        <v/>
      </c>
      <c r="FY59" s="137" t="str">
        <f t="shared" ref="FY59:FY64" si="344">IF(OR($G59="",$I59="",NP59="",NR59=""),"",IF((AND(NP59=$G59,NR59=$I59)),3,IF(AND(NP59-NR59&gt;0,$G59-$I59&gt;0,+OR(NP59=$G59,NR59=$I59)),2,IF(AND(NP59-NR59&lt;0,$G59-$I59&lt;0,+OR(NP59=$G59,NR59=$I59)),2,IF(AND(NP59=NR59,$G59=$I59),2,IF(AND(NP59-NR59&gt;0,$G59-$I59&gt;0),1,IF(AND(NP59-NR59&lt;0,$G49-$I59&lt;0),1,"")))))))</f>
        <v/>
      </c>
      <c r="GB59" s="137" t="str">
        <f t="shared" ref="GB59:GB64" si="345">IF(OR($G59="",$I59="",NS59="",NU59=""),"",IF((AND(NS59=$G59,NU59=$I59)),3,IF(AND(NS59-NU59&gt;0,$G59-$I59&gt;0,+OR(NS59=$G59,NU59=$I59)),2,IF(AND(NS59-NU59&lt;0,$G59-$I59&lt;0,+OR(NS59=$G59,NU59=$I59)),2,IF(AND(NS59=NU59,$G59=$I59),2,IF(AND(NS59-NU59&gt;0,$G59-$I59&gt;0),1,IF(AND(NS59-NU59&lt;0,$G49-$I59&lt;0),1,"")))))))</f>
        <v/>
      </c>
      <c r="GE59" s="137" t="str">
        <f t="shared" ref="GE59:GE64" si="346">IF(OR($G59="",$I59="",NV59="",NX59=""),"",IF((AND(NV59=$G59,NX59=$I59)),3,IF(AND(NV59-NX59&gt;0,$G59-$I59&gt;0,+OR(NV59=$G59,NX59=$I59)),2,IF(AND(NV59-NX59&lt;0,$G59-$I59&lt;0,+OR(NV59=$G59,NX59=$I59)),2,IF(AND(NV59=NX59,$G59=$I59),2,IF(AND(NV59-NX59&gt;0,$G59-$I59&gt;0),1,IF(AND(NV59-NX59&lt;0,$G49-$I59&lt;0),1,"")))))))</f>
        <v/>
      </c>
      <c r="GH59" s="137" t="str">
        <f t="shared" ref="GH59:GH64" si="347">IF(OR($G59="",$I59="",NY59="",OA59=""),"",IF((AND(NY59=$G59,OA59=$I59)),3,IF(AND(NY59-OA59&gt;0,$G59-$I59&gt;0,+OR(NY59=$G59,OA59=$I59)),2,IF(AND(NY59-OA59&lt;0,$G59-$I59&lt;0,+OR(NY59=$G59,OA59=$I59)),2,IF(AND(NY59=OA59,$G59=$I59),2,IF(AND(NY59-OA59&gt;0,$G59-$I59&gt;0),1,IF(AND(NY59-OA59&lt;0,$G49-$I59&lt;0),1,"")))))))</f>
        <v/>
      </c>
      <c r="GK59" s="137" t="str">
        <f t="shared" ref="GK59:GK64" si="348">IF(OR($G59="",$I59="",OB59="",OD59=""),"",IF((AND(OB59=$G59,OD59=$I59)),3,IF(AND(OB59-OD59&gt;0,$G59-$I59&gt;0,+OR(OB59=$G59,OD59=$I59)),2,IF(AND(OB59-OD59&lt;0,$G59-$I59&lt;0,+OR(OB59=$G59,OD59=$I59)),2,IF(AND(OB59=OD59,$G59=$I59),2,IF(AND(OB59-OD59&gt;0,$G59-$I59&gt;0),1,IF(AND(OB59-OD59&lt;0,$G49-$I59&lt;0),1,"")))))))</f>
        <v/>
      </c>
      <c r="GN59" s="137" t="str">
        <f t="shared" ref="GN59:GN64" si="349">IF(OR($G59="",$I59="",OE59="",OG59=""),"",IF((AND(OE59=$G59,OG59=$I59)),3,IF(AND(OE59-OG59&gt;0,$G59-$I59&gt;0,+OR(OE59=$G59,OG59=$I59)),2,IF(AND(OE59-OG59&lt;0,$G59-$I59&lt;0,+OR(OE59=$G59,OG59=$I59)),2,IF(AND(OE59=OG59,$G59=$I59),2,IF(AND(OE59-OG59&gt;0,$G59-$I59&gt;0),1,IF(AND(OE59-OG59&lt;0,$G49-$I59&lt;0),1,"")))))))</f>
        <v/>
      </c>
      <c r="GQ59" s="137" t="str">
        <f t="shared" ref="GQ59:GQ64" si="350">IF(OR($G59="",$I59="",OH59="",OJ59=""),"",IF((AND(OH59=$G59,OJ59=$I59)),3,IF(AND(OH59-OJ59&gt;0,$G59-$I59&gt;0,+OR(OH59=$G59,OJ59=$I59)),2,IF(AND(OH59-OJ59&lt;0,$G59-$I59&lt;0,+OR(OH59=$G59,OJ59=$I59)),2,IF(AND(OH59=OJ59,$G59=$I59),2,IF(AND(OH59-OJ59&gt;0,$G59-$I59&gt;0),1,IF(AND(OH59-OJ59&lt;0,$G49-$I59&lt;0),1,"")))))))</f>
        <v/>
      </c>
      <c r="GT59" s="137" t="str">
        <f t="shared" ref="GT59:GT64" si="351">IF(OR($G59="",$I59="",OK59="",OM59=""),"",IF((AND(OK59=$G59,OM59=$I59)),3,IF(AND(OK59-OM59&gt;0,$G59-$I59&gt;0,+OR(OK59=$G59,OM59=$I59)),2,IF(AND(OK59-OM59&lt;0,$G59-$I59&lt;0,+OR(OK59=$G59,OM59=$I59)),2,IF(AND(OK59=OM59,$G59=$I59),2,IF(AND(OK59-OM59&gt;0,$G59-$I59&gt;0),1,IF(AND(OK59-OM59&lt;0,$G49-$I59&lt;0),1,"")))))))</f>
        <v/>
      </c>
      <c r="GW59" s="137" t="str">
        <f t="shared" ref="GW59:GW64" si="352">IF(OR($G59="",$I59="",ON59="",OP59=""),"",IF((AND(ON59=$G59,OP59=$I59)),3,IF(AND(ON59-OP59&gt;0,$G59-$I59&gt;0,+OR(ON59=$G59,OP59=$I59)),2,IF(AND(ON59-OP59&lt;0,$G59-$I59&lt;0,+OR(ON59=$G59,OP59=$I59)),2,IF(AND(ON59=OP59,$G59=$I59),2,IF(AND(ON59-OP59&gt;0,$G59-$I59&gt;0),1,IF(AND(ON59-OP59&lt;0,$G49-$I59&lt;0),1,"")))))))</f>
        <v/>
      </c>
      <c r="GZ59" s="137" t="str">
        <f t="shared" ref="GZ59:GZ64" si="353">IF(OR($G59="",$I59="",OQ59="",OS59=""),"",IF((AND(OQ59=$G59,OS59=$I59)),3,IF(AND(OQ59-OS59&gt;0,$G59-$I59&gt;0,+OR(OQ59=$G59,OS59=$I59)),2,IF(AND(OQ59-OS59&lt;0,$G59-$I59&lt;0,+OR(OQ59=$G59,OS59=$I59)),2,IF(AND(OQ59=OS59,$G59=$I59),2,IF(AND(OQ59-OS59&gt;0,$G59-$I59&gt;0),1,IF(AND(OQ59-OS59&lt;0,$G49-$I59&lt;0),1,"")))))))</f>
        <v/>
      </c>
      <c r="HC59" s="137" t="str">
        <f t="shared" ref="HC59:HC64" si="354">IF(OR($G59="",$I59="",OT59="",OV59=""),"",IF((AND(OT59=$G59,OV59=$I59)),3,IF(AND(OT59-OV59&gt;0,$G59-$I59&gt;0,+OR(OT59=$G59,OV59=$I59)),2,IF(AND(OT59-OV59&lt;0,$G59-$I59&lt;0,+OR(OT59=$G59,OV59=$I59)),2,IF(AND(OT59=OV59,$G59=$I59),2,IF(AND(OT59-OV59&gt;0,$G59-$I59&gt;0),1,IF(AND(OT59-OV59&lt;0,$G49-$I59&lt;0),1,"")))))))</f>
        <v/>
      </c>
      <c r="HF59" s="137" t="str">
        <f t="shared" ref="HF59:HF64" si="355">IF(OR($G59="",$I59="",OW59="",OY59=""),"",IF((AND(OW59=$G59,OY59=$I59)),3,IF(AND(OW59-OY59&gt;0,$G59-$I59&gt;0,+OR(OW59=$G59,OY59=$I59)),2,IF(AND(OW59-OY59&lt;0,$G59-$I59&lt;0,+OR(OW59=$G59,OY59=$I59)),2,IF(AND(OW59=OY59,$G59=$I59),2,IF(AND(OW59-OY59&gt;0,$G59-$I59&gt;0),1,IF(AND(OW59-OY59&lt;0,$G49-$I59&lt;0),1,"")))))))</f>
        <v/>
      </c>
      <c r="HI59" s="152"/>
      <c r="HJ59" s="17">
        <v>2</v>
      </c>
      <c r="HK59" s="18" t="s">
        <v>11</v>
      </c>
      <c r="HL59" s="17">
        <v>1</v>
      </c>
      <c r="HM59" s="199">
        <v>2</v>
      </c>
      <c r="HN59" s="200" t="s">
        <v>11</v>
      </c>
      <c r="HO59" s="199">
        <v>0</v>
      </c>
      <c r="HP59" s="214">
        <v>2</v>
      </c>
      <c r="HQ59" s="215" t="s">
        <v>11</v>
      </c>
      <c r="HR59" s="214">
        <v>0</v>
      </c>
      <c r="HS59" s="229">
        <v>2</v>
      </c>
      <c r="HT59" s="230" t="s">
        <v>11</v>
      </c>
      <c r="HU59" s="229">
        <v>0</v>
      </c>
      <c r="HV59" s="245">
        <v>3</v>
      </c>
      <c r="HW59" s="246" t="s">
        <v>11</v>
      </c>
      <c r="HX59" s="245">
        <v>2</v>
      </c>
      <c r="HY59" s="261">
        <v>1</v>
      </c>
      <c r="HZ59" s="262" t="s">
        <v>11</v>
      </c>
      <c r="IA59" s="261">
        <v>1</v>
      </c>
      <c r="IB59" s="261">
        <v>3</v>
      </c>
      <c r="IC59" s="262" t="s">
        <v>11</v>
      </c>
      <c r="ID59" s="261">
        <v>1</v>
      </c>
      <c r="IE59" s="278">
        <v>3</v>
      </c>
      <c r="IF59" s="279" t="s">
        <v>11</v>
      </c>
      <c r="IG59" s="278">
        <v>1</v>
      </c>
      <c r="IH59" s="278">
        <v>2</v>
      </c>
      <c r="II59" s="279" t="s">
        <v>11</v>
      </c>
      <c r="IJ59" s="278">
        <v>1</v>
      </c>
      <c r="IK59" s="278">
        <v>2</v>
      </c>
      <c r="IL59" s="279" t="s">
        <v>11</v>
      </c>
      <c r="IM59" s="278">
        <v>1</v>
      </c>
      <c r="IN59" s="295">
        <v>2</v>
      </c>
      <c r="IO59" s="296" t="s">
        <v>11</v>
      </c>
      <c r="IP59" s="295">
        <v>1</v>
      </c>
      <c r="IQ59" s="295">
        <v>3</v>
      </c>
      <c r="IR59" s="296" t="s">
        <v>11</v>
      </c>
      <c r="IS59" s="295">
        <v>1</v>
      </c>
      <c r="IT59" s="295">
        <v>3</v>
      </c>
      <c r="IU59" s="296" t="s">
        <v>11</v>
      </c>
      <c r="IV59" s="295">
        <v>1</v>
      </c>
      <c r="IW59" s="295">
        <v>3</v>
      </c>
      <c r="IX59" s="296" t="s">
        <v>11</v>
      </c>
      <c r="IY59" s="295">
        <v>1</v>
      </c>
      <c r="IZ59" s="295">
        <v>2</v>
      </c>
      <c r="JA59" s="296" t="s">
        <v>11</v>
      </c>
      <c r="JB59" s="295">
        <v>0</v>
      </c>
      <c r="JC59" s="295">
        <v>2</v>
      </c>
      <c r="JD59" s="296" t="s">
        <v>11</v>
      </c>
      <c r="JE59" s="295">
        <v>1</v>
      </c>
      <c r="JF59" s="300">
        <v>3</v>
      </c>
      <c r="JG59" s="301" t="s">
        <v>11</v>
      </c>
      <c r="JH59" s="300">
        <v>1</v>
      </c>
      <c r="JI59" s="331">
        <v>3</v>
      </c>
      <c r="JJ59" s="332" t="s">
        <v>11</v>
      </c>
      <c r="JK59" s="331">
        <v>0</v>
      </c>
      <c r="JL59" s="331">
        <v>2</v>
      </c>
      <c r="JM59" s="332" t="s">
        <v>11</v>
      </c>
      <c r="JN59" s="331">
        <v>1</v>
      </c>
      <c r="JO59" s="331">
        <v>2</v>
      </c>
      <c r="JP59" s="332" t="s">
        <v>11</v>
      </c>
      <c r="JQ59" s="331">
        <v>0</v>
      </c>
      <c r="JR59" s="348">
        <v>2</v>
      </c>
      <c r="JS59" s="349" t="s">
        <v>11</v>
      </c>
      <c r="JT59" s="348">
        <v>0</v>
      </c>
      <c r="JU59" s="348">
        <v>2</v>
      </c>
      <c r="JV59" s="349" t="s">
        <v>11</v>
      </c>
      <c r="JW59" s="348">
        <v>0</v>
      </c>
      <c r="JX59" s="348">
        <v>1</v>
      </c>
      <c r="JY59" s="349" t="s">
        <v>11</v>
      </c>
      <c r="JZ59" s="348">
        <v>0</v>
      </c>
      <c r="KA59" s="348">
        <v>2</v>
      </c>
      <c r="KB59" s="349" t="s">
        <v>11</v>
      </c>
      <c r="KC59" s="348">
        <v>1</v>
      </c>
      <c r="KD59" s="316">
        <v>3</v>
      </c>
      <c r="KE59" s="314" t="s">
        <v>11</v>
      </c>
      <c r="KF59" s="316">
        <v>1</v>
      </c>
      <c r="KG59" s="348">
        <v>2</v>
      </c>
      <c r="KH59" s="349" t="s">
        <v>11</v>
      </c>
      <c r="KI59" s="348">
        <v>0</v>
      </c>
      <c r="KJ59" s="348">
        <v>1</v>
      </c>
      <c r="KK59" s="349" t="s">
        <v>11</v>
      </c>
      <c r="KL59" s="348">
        <v>0</v>
      </c>
      <c r="KM59" s="348">
        <v>2</v>
      </c>
      <c r="KN59" s="349" t="s">
        <v>11</v>
      </c>
      <c r="KO59" s="348">
        <v>0</v>
      </c>
      <c r="KP59" s="348">
        <v>2</v>
      </c>
      <c r="KQ59" s="349" t="s">
        <v>11</v>
      </c>
      <c r="KR59" s="348">
        <v>0</v>
      </c>
      <c r="KS59" s="348">
        <v>2</v>
      </c>
      <c r="KT59" s="349" t="s">
        <v>11</v>
      </c>
      <c r="KU59" s="348">
        <v>1</v>
      </c>
      <c r="KV59" s="348">
        <v>2</v>
      </c>
      <c r="KW59" s="349" t="s">
        <v>11</v>
      </c>
      <c r="KX59" s="348">
        <v>1</v>
      </c>
      <c r="KY59" s="348">
        <v>2</v>
      </c>
      <c r="KZ59" s="349" t="s">
        <v>11</v>
      </c>
      <c r="LA59" s="348">
        <v>0</v>
      </c>
      <c r="LB59" s="348">
        <v>2</v>
      </c>
      <c r="LC59" s="349" t="s">
        <v>11</v>
      </c>
      <c r="LD59" s="348">
        <v>1</v>
      </c>
      <c r="LE59" s="375">
        <v>3</v>
      </c>
      <c r="LF59" s="376" t="s">
        <v>11</v>
      </c>
      <c r="LG59" s="375">
        <v>1</v>
      </c>
      <c r="LH59" s="375">
        <v>1</v>
      </c>
      <c r="LI59" s="376" t="s">
        <v>11</v>
      </c>
      <c r="LJ59" s="375">
        <v>1</v>
      </c>
      <c r="LK59" s="375">
        <v>1</v>
      </c>
      <c r="LL59" s="376" t="s">
        <v>11</v>
      </c>
      <c r="LM59" s="375">
        <v>1</v>
      </c>
      <c r="LN59" s="99">
        <v>2</v>
      </c>
      <c r="LO59" s="100" t="s">
        <v>11</v>
      </c>
      <c r="LP59" s="99">
        <v>3</v>
      </c>
      <c r="LQ59" s="375">
        <v>1</v>
      </c>
      <c r="LR59" s="376" t="s">
        <v>11</v>
      </c>
      <c r="LS59" s="375">
        <v>0</v>
      </c>
      <c r="LT59" s="375">
        <v>2</v>
      </c>
      <c r="LU59" s="376" t="s">
        <v>11</v>
      </c>
      <c r="LV59" s="375">
        <v>0</v>
      </c>
      <c r="LW59" s="375">
        <v>3</v>
      </c>
      <c r="LX59" s="376" t="s">
        <v>11</v>
      </c>
      <c r="LY59" s="375">
        <v>0</v>
      </c>
      <c r="LZ59" s="450">
        <v>2</v>
      </c>
      <c r="MA59" s="451" t="s">
        <v>11</v>
      </c>
      <c r="MB59" s="450">
        <v>2</v>
      </c>
      <c r="MC59" s="450">
        <v>2</v>
      </c>
      <c r="MD59" s="451" t="s">
        <v>11</v>
      </c>
      <c r="ME59" s="450">
        <v>0</v>
      </c>
      <c r="MF59" s="470">
        <v>2</v>
      </c>
      <c r="MG59" s="471" t="s">
        <v>11</v>
      </c>
      <c r="MH59" s="470">
        <v>1</v>
      </c>
      <c r="MI59" s="470">
        <v>1</v>
      </c>
      <c r="MJ59" s="471" t="s">
        <v>11</v>
      </c>
      <c r="MK59" s="470">
        <v>1</v>
      </c>
      <c r="ML59" s="470">
        <v>1</v>
      </c>
      <c r="MM59" s="471" t="s">
        <v>11</v>
      </c>
      <c r="MN59" s="470">
        <v>1</v>
      </c>
      <c r="MO59" s="17"/>
      <c r="MP59" s="18"/>
      <c r="MQ59" s="17"/>
      <c r="MR59" s="17"/>
      <c r="MS59" s="18"/>
      <c r="MT59" s="17"/>
      <c r="MU59" s="99"/>
      <c r="MV59" s="100"/>
      <c r="MW59" s="99"/>
      <c r="MX59" s="17"/>
      <c r="MY59" s="18"/>
      <c r="MZ59" s="17"/>
      <c r="NA59" s="17"/>
      <c r="NB59" s="18"/>
      <c r="NC59" s="17"/>
      <c r="ND59" s="17"/>
      <c r="NE59" s="18"/>
      <c r="NF59" s="17"/>
      <c r="NG59" s="17"/>
      <c r="NH59" s="18"/>
      <c r="NI59" s="17"/>
      <c r="NJ59" s="17"/>
      <c r="NK59" s="18"/>
      <c r="NL59" s="17"/>
      <c r="NM59" s="17"/>
      <c r="NN59" s="18"/>
      <c r="NO59" s="17"/>
      <c r="NP59" s="17"/>
      <c r="NQ59" s="18"/>
      <c r="NR59" s="17"/>
      <c r="NS59" s="17"/>
      <c r="NT59" s="18"/>
      <c r="NU59" s="17"/>
      <c r="NV59" s="17"/>
      <c r="NW59" s="18"/>
      <c r="NX59" s="17"/>
      <c r="NY59" s="17"/>
      <c r="NZ59" s="18"/>
      <c r="OA59" s="17"/>
      <c r="OB59" s="17"/>
      <c r="OC59" s="18"/>
      <c r="OD59" s="17"/>
      <c r="OE59" s="17"/>
      <c r="OF59" s="18"/>
      <c r="OG59" s="17"/>
      <c r="OH59" s="17"/>
      <c r="OI59" s="18"/>
      <c r="OJ59" s="17"/>
      <c r="OK59" s="17"/>
      <c r="OL59" s="18"/>
      <c r="OM59" s="17"/>
      <c r="ON59" s="17"/>
      <c r="OO59" s="18"/>
      <c r="OP59" s="17"/>
      <c r="OQ59" s="17"/>
      <c r="OR59" s="18"/>
      <c r="OS59" s="17"/>
      <c r="OT59" s="17"/>
      <c r="OU59" s="18"/>
      <c r="OV59" s="17"/>
      <c r="OW59" s="17"/>
      <c r="OX59" s="18"/>
      <c r="OY59" s="17"/>
    </row>
    <row r="60" spans="1:415" x14ac:dyDescent="0.25">
      <c r="A60" s="58">
        <v>41808</v>
      </c>
      <c r="B60" s="57">
        <v>0.58333333333333337</v>
      </c>
      <c r="C60" s="10" t="s">
        <v>92</v>
      </c>
      <c r="D60" s="10" t="s">
        <v>93</v>
      </c>
      <c r="E60" s="10" t="s">
        <v>11</v>
      </c>
      <c r="F60" s="10" t="s">
        <v>41</v>
      </c>
      <c r="G60" s="17">
        <v>1</v>
      </c>
      <c r="H60" s="18"/>
      <c r="I60" s="17">
        <v>0</v>
      </c>
      <c r="K60" s="17"/>
      <c r="L60" s="18" t="s">
        <v>11</v>
      </c>
      <c r="M60" s="17"/>
      <c r="N60" s="19"/>
      <c r="O60" s="19"/>
      <c r="P60" s="33">
        <f t="shared" ref="P60:P64" si="356">IF(COUNTIF(S60:HH60,"3")=0,"",COUNTIF(S60:HH60,"3"))</f>
        <v>16</v>
      </c>
      <c r="Q60" s="19"/>
      <c r="R60" s="19"/>
      <c r="S60" s="137">
        <f t="shared" ref="S60:S64" si="357">IF(OR($G60="",$I60="",HJ60="",HL60=""),"",IF((AND(HJ60=$G60,HL60=$I60)),3,IF(AND(HJ60-HL60&gt;0,$G60-$I60&gt;0,+OR(HJ60=$G60,HL60=$I60)),2,IF(AND(HJ60-HL60&lt;0,$G60-$I60&lt;0,+OR(HJ60=$G60,HL60=$I60)),2,IF(AND(HJ60=HL60,$G60=$I60),2,IF(AND(HJ60-HL60&gt;0,$G60-$I60&gt;0),1,IF(AND(HJ60-HL60&lt;0,$G60-$I60&lt;0),1,"")))))))</f>
        <v>3</v>
      </c>
      <c r="V60" s="137" t="str">
        <f t="shared" ref="V60:V64" si="358">IF(OR($G60="",$I60="",HM60="",HO60=""),"",IF((AND(HM60=$G60,HO60=$I60)),3,IF(AND(HM60-HO60&gt;0,$G60-$I60&gt;0,+OR(HM60=$G60,HO60=$I60)),2,IF(AND(HM60-HO60&lt;0,$G60-$I60&lt;0,+OR(HM60=$G60,HO60=$I60)),2,IF(AND(HM60=HO60,$G60=$I60),2,IF(AND(HM60-HO60&gt;0,$G60-$I60&gt;0),1,IF(AND(HM60-HO60&lt;0,$G60-$I60&lt;0),1,"")))))))</f>
        <v/>
      </c>
      <c r="Y60" s="137">
        <f t="shared" ref="Y60:Y64" si="359">IF(OR($G60="",$I60="",HP60="",HR60=""),"",IF((AND(HP60=$G60,HR60=$I60)),3,IF(AND(HP60-HR60&gt;0,$G60-$I60&gt;0,+OR(HP60=$G60,HR60=$I60)),2,IF(AND(HP60-HR60&lt;0,$G60-$I60&lt;0,+OR(HP60=$G60,HR60=$I60)),2,IF(AND(HP60=HR60,$G60=$I60),2,IF(AND(HP60-HR60&gt;0,$G60-$I60&gt;0),1,IF(AND(HP60-HR60&lt;0,$G60-$I60&lt;0),1,"")))))))</f>
        <v>3</v>
      </c>
      <c r="AB60" s="137">
        <f t="shared" ref="AB60:AB64" si="360">IF(OR($G60="",$I60="",HS60="",HU60=""),"",IF((AND(HS60=$G60,HU60=$I60)),3,IF(AND(HS60-HU60&gt;0,$G60-$I60&gt;0,+OR(HS60=$G60,HU60=$I60)),2,IF(AND(HS60-HU60&lt;0,$G60-$I60&lt;0,+OR(HS60=$G60,HU60=$I60)),2,IF(AND(HS60=HU60,$G60=$I60),2,IF(AND(HS60-HU60&gt;0,$G60-$I60&gt;0),1,IF(AND(HS60-HU60&lt;0,$G60-$I60&lt;0),1,"")))))))</f>
        <v>3</v>
      </c>
      <c r="AE60" s="137">
        <f t="shared" ref="AE60:AE64" si="361">IF(OR($G60="",$I60="",HV60="",HX60=""),"",IF((AND(HV60=$G60,HX60=$I60)),3,IF(AND(HV60-HX60&gt;0,$G60-$I60&gt;0,+OR(HV60=$G60,HX60=$I60)),2,IF(AND(HV60-HX60&lt;0,$G60-$I60&lt;0,+OR(HV60=$G60,HX60=$I60)),2,IF(AND(HV60=HX60,$G60=$I60),2,IF(AND(HV60-HX60&gt;0,$G60-$I60&gt;0),1,IF(AND(HV60-HX60&lt;0,$G60-$I60&lt;0),1,"")))))))</f>
        <v>3</v>
      </c>
      <c r="AH60" s="137" t="str">
        <f t="shared" ref="AH60:AH64" si="362">IF(OR($G60="",$I60="",HY60="",IA60=""),"",IF((AND(HY60=$G60,IA60=$I60)),3,IF(AND(HY60-IA60&gt;0,$G60-$I60&gt;0,+OR(HY60=$G60,IA60=$I60)),2,IF(AND(HY60-IA60&lt;0,$G60-$I60&lt;0,+OR(HY60=$G60,IA60=$I60)),2,IF(AND(HY60=IA60,$G60=$I60),2,IF(AND(HY60-IA60&gt;0,$G60-$I60&gt;0),1,IF(AND(HY60-IA60&lt;0,$G60-$I60&lt;0),1,"")))))))</f>
        <v/>
      </c>
      <c r="AK60" s="137" t="str">
        <f t="shared" ref="AK60:AK64" si="363">IF(OR($G60="",$I60="",IB60="",ID60=""),"",IF((AND(IB60=$G60,ID60=$I60)),3,IF(AND(IB60-ID60&gt;0,$G60-$I60&gt;0,+OR(IB60=$G60,ID60=$I60)),2,IF(AND(IB60-ID60&lt;0,$G60-$I60&lt;0,+OR(IB60=$G60,ID60=$I60)),2,IF(AND(IB60=ID60,$G60=$I60),2,IF(AND(IB60-ID60&gt;0,$G60-$I60&gt;0),1,IF(AND(IB60-ID60&lt;0,$G60-$I60&lt;0),1,"")))))))</f>
        <v/>
      </c>
      <c r="AN60" s="137">
        <f t="shared" ref="AN60:AN64" si="364">IF(OR($G60="",$I60="",IE60="",IG60=""),"",IF((AND(IE60=$G60,IG60=$I60)),3,IF(AND(IE60-IG60&gt;0,$G60-$I60&gt;0,+OR(IE60=$G60,IG60=$I60)),2,IF(AND(IE60-IG60&lt;0,$G60-$I60&lt;0,+OR(IE60=$G60,IG60=$I60)),2,IF(AND(IE60=IG60,$G60=$I60),2,IF(AND(IE60-IG60&gt;0,$G60-$I60&gt;0),1,IF(AND(IE60-IG60&lt;0,$G60-$I60&lt;0),1,"")))))))</f>
        <v>1</v>
      </c>
      <c r="AQ60" s="137">
        <f t="shared" ref="AQ60:AQ64" si="365">IF(OR($G60="",$I60="",IH60="",IJ60=""),"",IF((AND(IH60=$G60,IJ60=$I60)),3,IF(AND(IH60-IJ60&gt;0,$G60-$I60&gt;0,+OR(IH60=$G60,IJ60=$I60)),2,IF(AND(IH60-IJ60&lt;0,$G60-$I60&lt;0,+OR(IH60=$G60,IJ60=$I60)),2,IF(AND(IH60=IJ60,$G60=$I60),2,IF(AND(IH60-IJ60&gt;0,$G60-$I60&gt;0),1,IF(AND(IH60-IJ60&lt;0,$G60-$I60&lt;0),1,"")))))))</f>
        <v>3</v>
      </c>
      <c r="AT60" s="137">
        <f t="shared" ref="AT60:AT64" si="366">IF(OR($G60="",$I60="",IK60="",IM60=""),"",IF((AND(IK60=$G60,IM60=$I60)),3,IF(AND(IK60-IM60&gt;0,$G60-$I60&gt;0,+OR(IK60=$G60,IM60=$I60)),2,IF(AND(IK60-IM60&lt;0,$G60-$I60&lt;0,+OR(IK60=$G60,IM60=$I60)),2,IF(AND(IK60=IM60,$G60=$I60),2,IF(AND(IK60-IM60&gt;0,$G60-$I60&gt;0),1,IF(AND(IK60-IM60&lt;0,$G60-$I60&lt;0),1,"")))))))</f>
        <v>3</v>
      </c>
      <c r="AW60" s="137" t="str">
        <f t="shared" ref="AW60:AW64" si="367">IF(OR($G60="",$I60="",IN60="",IP60=""),"",IF((AND(IN60=$G60,IP60=$I60)),3,IF(AND(IN60-IP60&gt;0,$G60-$I60&gt;0,+OR(IN60=$G60,IP60=$I60)),2,IF(AND(IN60-IP60&lt;0,$G60-$I60&lt;0,+OR(IN60=$G60,IP60=$I60)),2,IF(AND(IN60=IP60,$G60=$I60),2,IF(AND(IN60-IP60&gt;0,$G60-$I60&gt;0),1,IF(AND(IN60-IP60&lt;0,$G60-$I60&lt;0),1,"")))))))</f>
        <v/>
      </c>
      <c r="AZ60" s="137">
        <f t="shared" ref="AZ60:AZ64" si="368">IF(OR($G60="",$I60="",IQ60="",IS60=""),"",IF((AND(IQ60=$G60,IS60=$I60)),3,IF(AND(IQ60-IS60&gt;0,$G60-$I60&gt;0,+OR(IQ60=$G60,IS60=$I60)),2,IF(AND(IQ60-IS60&lt;0,$G60-$I60&lt;0,+OR(IQ60=$G60,IS60=$I60)),2,IF(AND(IQ60=IS60,$G60=$I60),2,IF(AND(IQ60-IS60&gt;0,$G60-$I60&gt;0),1,IF(AND(IQ60-IS60&lt;0,$G60-$I60&lt;0),1,"")))))))</f>
        <v>2</v>
      </c>
      <c r="BC60" s="137">
        <f t="shared" ref="BC60:BC64" si="369">IF(OR($G60="",$I60="",IT60="",IV60=""),"",IF((AND(IT60=$G60,IV60=$I60)),3,IF(AND(IT60-IV60&gt;0,$G60-$I60&gt;0,+OR(IT60=$G60,IV60=$I60)),2,IF(AND(IT60-IV60&lt;0,$G60-$I60&lt;0,+OR(IT60=$G60,IV60=$I60)),2,IF(AND(IT60=IV60,$G60=$I60),2,IF(AND(IT60-IV60&gt;0,$G60-$I60&gt;0),1,IF(AND(IT60-IV60&lt;0,$G60-$I60&lt;0),1,"")))))))</f>
        <v>2</v>
      </c>
      <c r="BF60" s="137" t="str">
        <f t="shared" ref="BF60:BF64" si="370">IF(OR($G60="",$I60="",IW60="",IY60=""),"",IF((AND(IW60=$G60,IY60=$I60)),3,IF(AND(IW60-IY60&gt;0,$G60-$I60&gt;0,+OR(IW60=$G60,IY60=$I60)),2,IF(AND(IW60-IY60&lt;0,$G60-$I60&lt;0,+OR(IW60=$G60,IY60=$I60)),2,IF(AND(IW60=IY60,$G60=$I60),2,IF(AND(IW60-IY60&gt;0,$G60-$I60&gt;0),1,IF(AND(IW60-IY60&lt;0,$G60-$I60&lt;0),1,"")))))))</f>
        <v/>
      </c>
      <c r="BI60" s="137">
        <f t="shared" ref="BI60:BI64" si="371">IF(OR($G60="",$I60="",IZ60="",JB60=""),"",IF((AND(IZ60=$G60,JB60=$I60)),3,IF(AND(IZ60-JB60&gt;0,$G60-$I60&gt;0,+OR(IZ60=$G60,JB60=$I60)),2,IF(AND(IZ60-JB60&lt;0,$G60-$I60&lt;0,+OR(IZ60=$G60,JB60=$I60)),2,IF(AND(IZ60=JB60,$G60=$I60),2,IF(AND(IZ60-JB60&gt;0,$G60-$I60&gt;0),1,IF(AND(IZ60-JB60&lt;0,$G60-$I60&lt;0),1,"")))))))</f>
        <v>3</v>
      </c>
      <c r="BL60" s="137">
        <f t="shared" ref="BL60:BL64" si="372">IF(OR($G60="",$I60="",JC60="",JE60=""),"",IF((AND(JC60=$G60,JE60=$I60)),3,IF(AND(JC60-JE60&gt;0,$G60-$I60&gt;0,+OR(JC60=$G60,JE60=$I60)),2,IF(AND(JC60-JE60&lt;0,$G60-$I60&lt;0,+OR(JC60=$G60,JE60=$I60)),2,IF(AND(JC60=JE60,$G60=$I60),2,IF(AND(JC60-JE60&gt;0,$G60-$I60&gt;0),1,IF(AND(JC60-JE60&lt;0,$G60-$I60&lt;0),1,"")))))))</f>
        <v>3</v>
      </c>
      <c r="BO60" s="137">
        <f t="shared" ref="BO60:BO64" si="373">IF(OR($G60="",$I60="",JF60="",JH60=""),"",IF((AND(JF60=$G60,JH60=$I60)),3,IF(AND(JF60-JH60&gt;0,$G60-$I60&gt;0,+OR(JF60=$G60,JH60=$I60)),2,IF(AND(JF60-JH60&lt;0,$G60-$I60&lt;0,+OR(JF60=$G60,JH60=$I60)),2,IF(AND(JF60=JH60,$G60=$I60),2,IF(AND(JF60-JH60&gt;0,$G60-$I60&gt;0),1,IF(AND(JF60-JH60&lt;0,$G60-$I60&lt;0),1,"")))))))</f>
        <v>1</v>
      </c>
      <c r="BR60" s="137" t="str">
        <f t="shared" ref="BR60:BR64" si="374">IF(OR($G60="",$I60="",JI60="",JK60=""),"",IF((AND(JI60=$G60,JK60=$I60)),3,IF(AND(JI60-JK60&gt;0,$G60-$I60&gt;0,+OR(JI60=$G60,JK60=$I60)),2,IF(AND(JI60-JK60&lt;0,$G60-$I60&lt;0,+OR(JI60=$G60,JK60=$I60)),2,IF(AND(JI60=JK60,$G60=$I60),2,IF(AND(JI60-JK60&gt;0,$G60-$I60&gt;0),1,IF(AND(JI60-JK60&lt;0,$G60-$I60&lt;0),1,"")))))))</f>
        <v/>
      </c>
      <c r="BU60" s="137" t="str">
        <f t="shared" ref="BU60:BU64" si="375">IF(OR($G60="",$I60="",JL60="",JN60=""),"",IF((AND(JL60=$G60,JN60=$I60)),3,IF(AND(JL60-JN60&gt;0,$G60-$I60&gt;0,+OR(JL60=$G60,JN60=$I60)),2,IF(AND(JL60-JN60&lt;0,$G60-$I60&lt;0,+OR(JL60=$G60,JN60=$I60)),2,IF(AND(JL60=JN60,$G60=$I60),2,IF(AND(JL60-JN60&gt;0,$G60-$I60&gt;0),1,IF(AND(JL60-JN60&lt;0,$G60-$I60&lt;0),1,"")))))))</f>
        <v/>
      </c>
      <c r="BX60" s="137" t="str">
        <f t="shared" ref="BX60:BX64" si="376">IF(OR($G60="",$I60="",JO60="",JQ60=""),"",IF((AND(JO60=$G60,JQ60=$I60)),3,IF(AND(JO60-JQ60&gt;0,$G60-$I60&gt;0,+OR(JO60=$G60,JQ60=$I60)),2,IF(AND(JO60-JQ60&lt;0,$G60-$I60&lt;0,+OR(JO60=$G60,JQ60=$I60)),2,IF(AND(JO60=JQ60,$G60=$I60),2,IF(AND(JO60-JQ60&gt;0,$G60-$I60&gt;0),1,IF(AND(JO60-JQ60&lt;0,$G60-$I60&lt;0),1,"")))))))</f>
        <v/>
      </c>
      <c r="CA60" s="137">
        <f t="shared" ref="CA60:CA64" si="377">IF(OR($G60="",$I60="",JR60="",JT60=""),"",IF((AND(JR60=$G60,JT60=$I60)),3,IF(AND(JR60-JT60&gt;0,$G60-$I60&gt;0,+OR(JR60=$G60,JT60=$I60)),2,IF(AND(JR60-JT60&lt;0,$G60-$I60&lt;0,+OR(JR60=$G60,JT60=$I60)),2,IF(AND(JR60=JT60,$G60=$I60),2,IF(AND(JR60-JT60&gt;0,$G60-$I60&gt;0),1,IF(AND(JR60-JT60&lt;0,$G60-$I60&lt;0),1,"")))))))</f>
        <v>2</v>
      </c>
      <c r="CD60" s="137">
        <f t="shared" ref="CD60:CD64" si="378">IF(OR($G60="",$I60="",JU60="",JW60=""),"",IF((AND(JU60=$G60,JW60=$I60)),3,IF(AND(JU60-JW60&gt;0,$G60-$I60&gt;0,+OR(JU60=$G60,JW60=$I60)),2,IF(AND(JU60-JW60&lt;0,$G60-$I60&lt;0,+OR(JU60=$G60,JW60=$I60)),2,IF(AND(JU60=JW60,$G60=$I60),2,IF(AND(JU60-JW60&gt;0,$G60-$I60&gt;0),1,IF(AND(JU60-JW60&lt;0,$G60-$I60&lt;0),1,"")))))))</f>
        <v>3</v>
      </c>
      <c r="CG60" s="137" t="str">
        <f t="shared" ref="CG60:CG64" si="379">IF(OR($G60="",$I60="",JX60="",JZ60=""),"",IF((AND(JX60=$G60,JZ60=$I60)),3,IF(AND(JX60-JZ60&gt;0,$G60-$I60&gt;0,+OR(JX60=$G60,JZ60=$I60)),2,IF(AND(JX60-JZ60&lt;0,$G60-$I60&lt;0,+OR(JX60=$G60,JZ60=$I60)),2,IF(AND(JX60=JZ60,$G60=$I60),2,IF(AND(JX60-JZ60&gt;0,$G60-$I60&gt;0),1,IF(AND(JX60-JZ60&lt;0,$G60-$I60&lt;0),1,"")))))))</f>
        <v/>
      </c>
      <c r="CJ60" s="137">
        <f t="shared" ref="CJ60:CJ64" si="380">IF(OR($G60="",$I60="",KA60="",KC60=""),"",IF((AND(KA60=$G60,KC60=$I60)),3,IF(AND(KA60-KC60&gt;0,$G60-$I60&gt;0,+OR(KA60=$G60,KC60=$I60)),2,IF(AND(KA60-KC60&lt;0,$G60-$I60&lt;0,+OR(KA60=$G60,KC60=$I60)),2,IF(AND(KA60=KC60,$G60=$I60),2,IF(AND(KA60-KC60&gt;0,$G60-$I60&gt;0),1,IF(AND(KA60-KC60&lt;0,$G60-$I60&lt;0),1,"")))))))</f>
        <v>3</v>
      </c>
      <c r="CM60" s="137">
        <f t="shared" ref="CM60:CM64" si="381">IF(OR($G60="",$I60="",KD60="",KF60=""),"",IF((AND(KD60=$G60,KF60=$I60)),3,IF(AND(KD60-KF60&gt;0,$G60-$I60&gt;0,+OR(KD60=$G60,KF60=$I60)),2,IF(AND(KD60-KF60&lt;0,$G60-$I60&lt;0,+OR(KD60=$G60,KF60=$I60)),2,IF(AND(KD60=KF60,$G60=$I60),2,IF(AND(KD60-KF60&gt;0,$G60-$I60&gt;0),1,IF(AND(KD60-KF60&lt;0,$G60-$I60&lt;0),1,"")))))))</f>
        <v>3</v>
      </c>
      <c r="CP60" s="137">
        <f t="shared" ref="CP60:CP64" si="382">IF(OR($G60="",$I60="",KG60="",KI60=""),"",IF((AND(KG60=$G60,KI60=$I60)),3,IF(AND(KG60-KI60&gt;0,$G60-$I60&gt;0,+OR(KG60=$G60,KI60=$I60)),2,IF(AND(KG60-KI60&lt;0,$G60-$I60&lt;0,+OR(KG60=$G60,KI60=$I60)),2,IF(AND(KG60=KI60,$G60=$I60),2,IF(AND(KG60-KI60&gt;0,$G60-$I60&gt;0),1,IF(AND(KG60-KI60&lt;0,$G60-$I60&lt;0),1,"")))))))</f>
        <v>3</v>
      </c>
      <c r="CS60" s="137" t="str">
        <f t="shared" ref="CS60:CS64" si="383">IF(OR($G60="",$I60="",KJ60="",KL60=""),"",IF((AND(KJ60=$G60,KL60=$I60)),3,IF(AND(KJ60-KL60&gt;0,$G60-$I60&gt;0,+OR(KJ60=$G60,KL60=$I60)),2,IF(AND(KJ60-KL60&lt;0,$G60-$I60&lt;0,+OR(KJ60=$G60,KL60=$I60)),2,IF(AND(KJ60=KL60,$G60=$I60),2,IF(AND(KJ60-KL60&gt;0,$G60-$I60&gt;0),1,IF(AND(KJ60-KL60&lt;0,$G60-$I60&lt;0),1,"")))))))</f>
        <v/>
      </c>
      <c r="CV60" s="137" t="str">
        <f t="shared" ref="CV60:CV64" si="384">IF(OR($G60="",$I60="",KM60="",KO60=""),"",IF((AND(KM60=$G60,KO60=$I60)),3,IF(AND(KM60-KO60&gt;0,$G60-$I60&gt;0,+OR(KM60=$G60,KO60=$I60)),2,IF(AND(KM60-KO60&lt;0,$G60-$I60&lt;0,+OR(KM60=$G60,KO60=$I60)),2,IF(AND(KM60=KO60,$G60=$I60),2,IF(AND(KM60-KO60&gt;0,$G60-$I60&gt;0),1,IF(AND(KM60-KO60&lt;0,$G60-$I60&lt;0),1,"")))))))</f>
        <v/>
      </c>
      <c r="CY60" s="137">
        <f t="shared" ref="CY60:CY64" si="385">IF(OR($G60="",$I60="",KP60="",KR60=""),"",IF((AND(KP60=$G60,KR60=$I60)),3,IF(AND(KP60-KR60&gt;0,$G60-$I60&gt;0,+OR(KP60=$G60,KR60=$I60)),2,IF(AND(KP60-KR60&lt;0,$G60-$I60&lt;0,+OR(KP60=$G60,KR60=$I60)),2,IF(AND(KP60=KR60,$G60=$I60),2,IF(AND(KP60-KR60&gt;0,$G60-$I60&gt;0),1,IF(AND(KP60-KR60&lt;0,$G60-$I60&lt;0),1,"")))))))</f>
        <v>3</v>
      </c>
      <c r="DB60" s="137" t="str">
        <f t="shared" ref="DB60:DB64" si="386">IF(OR($G60="",$I60="",KS60="",KU60=""),"",IF((AND(KS60=$G60,KU60=$I60)),3,IF(AND(KS60-KU60&gt;0,$G60-$I60&gt;0,+OR(KS60=$G60,KU60=$I60)),2,IF(AND(KS60-KU60&lt;0,$G60-$I60&lt;0,+OR(KS60=$G60,KU60=$I60)),2,IF(AND(KS60=KU60,$G60=$I60),2,IF(AND(KS60-KU60&gt;0,$G60-$I60&gt;0),1,IF(AND(KS60-KU60&lt;0,$G60-$I60&lt;0),1,"")))))))</f>
        <v/>
      </c>
      <c r="DE60" s="137">
        <f t="shared" ref="DE60:DE64" si="387">IF(OR($G60="",$I60="",KV60="",KX60=""),"",IF((AND(KV60=$G60,KX60=$I60)),3,IF(AND(KV60-KX60&gt;0,$G60-$I60&gt;0,+OR(KV60=$G60,KX60=$I60)),2,IF(AND(KV60-KX60&lt;0,$G60-$I60&lt;0,+OR(KV60=$G60,KX60=$I60)),2,IF(AND(KV60=KX60,$G60=$I60),2,IF(AND(KV60-KX60&gt;0,$G60-$I60&gt;0),1,IF(AND(KV60-KX60&lt;0,$G60-$I60&lt;0),1,"")))))))</f>
        <v>1</v>
      </c>
      <c r="DH60" s="137">
        <f t="shared" ref="DH60:DH64" si="388">IF(OR($G60="",$I60="",KY60="",LA60=""),"",IF((AND(KY60=$G60,LA60=$I60)),3,IF(AND(KY60-LA60&gt;0,$G60-$I60&gt;0,+OR(KY60=$G60,LA60=$I60)),2,IF(AND(KY60-LA60&lt;0,$G60-$I60&lt;0,+OR(KY60=$G60,LA60=$I60)),2,IF(AND(KY60=LA60,$G60=$I60),2,IF(AND(KY60-LA60&gt;0,$G60-$I60&gt;0),1,IF(AND(KY60-LA60&lt;0,$G60-$I60&lt;0),1,"")))))))</f>
        <v>2</v>
      </c>
      <c r="DK60" s="137">
        <f t="shared" ref="DK60:DK64" si="389">IF(OR($G60="",$I60="",LB60="",LD60=""),"",IF((AND(LB60=$G60,LD60=$I60)),3,IF(AND(LB60-LD60&gt;0,$G60-$I60&gt;0,+OR(LB60=$G60,LD60=$I60)),2,IF(AND(LB60-LD60&lt;0,$G60-$I60&lt;0,+OR(LB60=$G60,LD60=$I60)),2,IF(AND(LB60=LD60,$G60=$I60),2,IF(AND(LB60-LD60&gt;0,$G60-$I60&gt;0),1,IF(AND(LB60-LD60&lt;0,$G60-$I60&lt;0),1,"")))))))</f>
        <v>1</v>
      </c>
      <c r="DN60" s="137">
        <f t="shared" ref="DN60:DN64" si="390">IF(OR($G60="",$I60="",LE60="",LG60=""),"",IF((AND(LE60=$G60,LG60=$I60)),3,IF(AND(LE60-LG60&gt;0,$G60-$I60&gt;0,+OR(LE60=$G60,LG60=$I60)),2,IF(AND(LE60-LG60&lt;0,$G60-$I60&lt;0,+OR(LE60=$G60,LG60=$I60)),2,IF(AND(LE60=LG60,$G60=$I60),2,IF(AND(LE60-LG60&gt;0,$G60-$I60&gt;0),1,IF(AND(LE60-LG60&lt;0,$G60-$I60&lt;0),1,"")))))))</f>
        <v>1</v>
      </c>
      <c r="DQ60" s="137">
        <f t="shared" ref="DQ60:DQ64" si="391">IF(OR($G60="",$I60="",LH60="",LJ60=""),"",IF((AND(LH60=$G60,LJ60=$I60)),3,IF(AND(LH60-LJ60&gt;0,$G60-$I60&gt;0,+OR(LH60=$G60,LJ60=$I60)),2,IF(AND(LH60-LJ60&lt;0,$G60-$I60&lt;0,+OR(LH60=$G60,LJ60=$I60)),2,IF(AND(LH60=LJ60,$G60=$I60),2,IF(AND(LH60-LJ60&gt;0,$G60-$I60&gt;0),1,IF(AND(LH60-LJ60&lt;0,$G60-$I60&lt;0),1,"")))))))</f>
        <v>3</v>
      </c>
      <c r="DT60" s="137">
        <f t="shared" ref="DT60:DT64" si="392">IF(OR($G60="",$I60="",LK60="",LM60=""),"",IF((AND(LK60=$G60,LM60=$I60)),3,IF(AND(LK60-LM60&gt;0,$G60-$I60&gt;0,+OR(LK60=$G60,LM60=$I60)),2,IF(AND(LK60-LM60&lt;0,$G60-$I60&lt;0,+OR(LK60=$G60,LM60=$I60)),2,IF(AND(LK60=LM60,$G60=$I60),2,IF(AND(LK60-LM60&gt;0,$G60-$I60&gt;0),1,IF(AND(LK60-LM60&lt;0,$G60-$I60&lt;0),1,"")))))))</f>
        <v>3</v>
      </c>
      <c r="DW60" s="137">
        <f t="shared" ref="DW60:DW64" si="393">IF(OR($G60="",$I60="",LN60="",LP60=""),"",IF((AND(LN60=$G60,LP60=$I60)),3,IF(AND(LN60-LP60&gt;0,$G60-$I60&gt;0,+OR(LN60=$G60,LP60=$I60)),2,IF(AND(LN60-LP60&lt;0,$G60-$I60&lt;0,+OR(LN60=$G60,LP60=$I60)),2,IF(AND(LN60=LP60,$G60=$I60),2,IF(AND(LN60-LP60&gt;0,$G60-$I60&gt;0),1,IF(AND(LN60-LP60&lt;0,$G60-$I60&lt;0),1,"")))))))</f>
        <v>1</v>
      </c>
      <c r="DZ60" s="137">
        <f t="shared" ref="DZ60:DZ64" si="394">IF(OR($G60="",$I60="",LQ60="",LS60=""),"",IF((AND(LQ60=$G60,LS60=$I60)),3,IF(AND(LQ60-LS60&gt;0,$G60-$I60&gt;0,+OR(LQ60=$G60,LS60=$I60)),2,IF(AND(LQ60-LS60&lt;0,$G60-$I60&lt;0,+OR(LQ60=$G60,LS60=$I60)),2,IF(AND(LQ60=LS60,$G60=$I60),2,IF(AND(LQ60-LS60&gt;0,$G60-$I60&gt;0),1,IF(AND(LQ60-LS60&lt;0,$G60-$I60&lt;0),1,"")))))))</f>
        <v>1</v>
      </c>
      <c r="EC60" s="137" t="str">
        <f t="shared" ref="EC60:EC64" si="395">IF(OR($G60="",$I60="",LT60="",LV60=""),"",IF((AND(LT60=$G60,LV60=$I60)),3,IF(AND(LT60-LV60&gt;0,$G60-$I60&gt;0,+OR(LT60=$G60,LV60=$I60)),2,IF(AND(LT60-LV60&lt;0,$G60-$I60&lt;0,+OR(LT60=$G60,LV60=$I60)),2,IF(AND(LT60=LV60,$G60=$I60),2,IF(AND(LT60-LV60&gt;0,$G60-$I60&gt;0),1,IF(AND(LT60-LV60&lt;0,$G60-$I60&lt;0),1,"")))))))</f>
        <v/>
      </c>
      <c r="EF60" s="137" t="str">
        <f t="shared" ref="EF60:EF64" si="396">IF(OR($G60="",$I60="",LW60="",LY60=""),"",IF((AND(LW60=$G60,LY60=$I60)),3,IF(AND(LW60-LY60&gt;0,$G60-$I60&gt;0,+OR(LW60=$G60,LY60=$I60)),2,IF(AND(LW60-LY60&lt;0,$G60-$I60&lt;0,+OR(LW60=$G60,LY60=$I60)),2,IF(AND(LW60=LY60,$G60=$I60),2,IF(AND(LW60-LY60&gt;0,$G60-$I60&gt;0),1,IF(AND(LW60-LY60&lt;0,$G60-$I60&lt;0),1,"")))))))</f>
        <v/>
      </c>
      <c r="EI60" s="137">
        <f t="shared" ref="EI60:EI64" si="397">IF(OR($G60="",$I60="",LZ60="",MB60=""),"",IF((AND(LZ60=$G60,MB60=$I60)),3,IF(AND(LZ60-MB60&gt;0,$G60-$I60&gt;0,+OR(LZ60=$G60,MB60=$I60)),2,IF(AND(LZ60-MB60&lt;0,$G60-$I60&lt;0,+OR(LZ60=$G60,MB60=$I60)),2,IF(AND(LZ60=MB60,$G60=$I60),2,IF(AND(LZ60-MB60&gt;0,$G60-$I60&gt;0),1,IF(AND(LZ60-MB60&lt;0,$G60-$I60&lt;0),1,"")))))))</f>
        <v>3</v>
      </c>
      <c r="EL60" s="137">
        <f t="shared" ref="EL60:EL64" si="398">IF(OR($G60="",$I60="",MC60="",ME60=""),"",IF((AND(MC60=$G60,ME60=$I60)),3,IF(AND(MC60-ME60&gt;0,$G60-$I60&gt;0,+OR(MC60=$G60,ME60=$I60)),2,IF(AND(MC60-ME60&lt;0,$G60-$I60&lt;0,+OR(MC60=$G60,ME60=$I60)),2,IF(AND(MC60=ME60,$G60=$I60),2,IF(AND(MC60-ME60&gt;0,$G60-$I60&gt;0),1,IF(AND(MC60-ME60&lt;0,$G60-$I60&lt;0),1,"")))))))</f>
        <v>2</v>
      </c>
      <c r="EO60" s="137">
        <f t="shared" ref="EO60:EO64" si="399">IF(OR($G60="",$I60="",MF60="",MH60=""),"",IF((AND(MF60=$G60,MH60=$I60)),3,IF(AND(MF60-MH60&gt;0,$G60-$I60&gt;0,+OR(MF60=$G60,MH60=$I60)),2,IF(AND(MF60-MH60&lt;0,$G60-$I60&lt;0,+OR(MF60=$G60,MH60=$I60)),2,IF(AND(MF60=MH60,$G60=$I60),2,IF(AND(MF60-MH60&gt;0,$G60-$I60&gt;0),1,IF(AND(MF60-MH60&lt;0,$G60-$I60&lt;0),1,"")))))))</f>
        <v>2</v>
      </c>
      <c r="ER60" s="137">
        <f t="shared" ref="ER60:ER64" si="400">IF(OR($G60="",$I60="",MI60="",MK60=""),"",IF((AND(MI60=$G60,MK60=$I60)),3,IF(AND(MI60-MK60&gt;0,$G60-$I60&gt;0,+OR(MI60=$G60,MK60=$I60)),2,IF(AND(MI60-MK60&lt;0,$G60-$I60&lt;0,+OR(MI60=$G60,MK60=$I60)),2,IF(AND(MI60=MK60,$G60=$I60),2,IF(AND(MI60-MK60&gt;0,$G60-$I60&gt;0),1,IF(AND(MI60-MK60&lt;0,$G60-$I60&lt;0),1,"")))))))</f>
        <v>2</v>
      </c>
      <c r="EU60" s="137" t="str">
        <f t="shared" ref="EU60:EU64" si="401">IF(OR($G60="",$I60="",ML60="",MN60=""),"",IF((AND(ML60=$G60,MN60=$I60)),3,IF(AND(ML60-MN60&gt;0,$G60-$I60&gt;0,+OR(ML60=$G60,MN60=$I60)),2,IF(AND(ML60-MN60&lt;0,$G60-$I60&lt;0,+OR(ML60=$G60,MN60=$I60)),2,IF(AND(ML60=MN60,$G60=$I60),2,IF(AND(ML60-MN60&gt;0,$G60-$I60&gt;0),1,IF(AND(ML60-MN60&lt;0,$G60-$I60&lt;0),1,"")))))))</f>
        <v/>
      </c>
      <c r="EX60" s="137" t="str">
        <f t="shared" si="335"/>
        <v/>
      </c>
      <c r="FA60" s="137" t="str">
        <f t="shared" si="336"/>
        <v/>
      </c>
      <c r="FD60" s="137" t="str">
        <f t="shared" si="337"/>
        <v/>
      </c>
      <c r="FG60" s="137" t="str">
        <f t="shared" si="338"/>
        <v/>
      </c>
      <c r="FJ60" s="137" t="str">
        <f t="shared" si="339"/>
        <v/>
      </c>
      <c r="FM60" s="137" t="str">
        <f t="shared" si="340"/>
        <v/>
      </c>
      <c r="FP60" s="137" t="str">
        <f t="shared" si="341"/>
        <v/>
      </c>
      <c r="FS60" s="137" t="str">
        <f t="shared" si="342"/>
        <v/>
      </c>
      <c r="FV60" s="137" t="str">
        <f t="shared" si="343"/>
        <v/>
      </c>
      <c r="FY60" s="137" t="str">
        <f t="shared" si="344"/>
        <v/>
      </c>
      <c r="GB60" s="137" t="str">
        <f t="shared" si="345"/>
        <v/>
      </c>
      <c r="GE60" s="137" t="str">
        <f t="shared" si="346"/>
        <v/>
      </c>
      <c r="GH60" s="137" t="str">
        <f t="shared" si="347"/>
        <v/>
      </c>
      <c r="GK60" s="137" t="str">
        <f t="shared" si="348"/>
        <v/>
      </c>
      <c r="GN60" s="137" t="str">
        <f t="shared" si="349"/>
        <v/>
      </c>
      <c r="GQ60" s="137" t="str">
        <f t="shared" si="350"/>
        <v/>
      </c>
      <c r="GT60" s="137" t="str">
        <f t="shared" si="351"/>
        <v/>
      </c>
      <c r="GW60" s="137" t="str">
        <f t="shared" si="352"/>
        <v/>
      </c>
      <c r="GZ60" s="137" t="str">
        <f t="shared" si="353"/>
        <v/>
      </c>
      <c r="HC60" s="137" t="str">
        <f t="shared" si="354"/>
        <v/>
      </c>
      <c r="HF60" s="137" t="str">
        <f t="shared" si="355"/>
        <v/>
      </c>
      <c r="HI60" s="152"/>
      <c r="HJ60" s="17">
        <v>1</v>
      </c>
      <c r="HK60" s="18" t="s">
        <v>11</v>
      </c>
      <c r="HL60" s="17">
        <v>0</v>
      </c>
      <c r="HM60" s="199">
        <v>1</v>
      </c>
      <c r="HN60" s="200" t="s">
        <v>11</v>
      </c>
      <c r="HO60" s="199">
        <v>1</v>
      </c>
      <c r="HP60" s="214">
        <v>1</v>
      </c>
      <c r="HQ60" s="215" t="s">
        <v>11</v>
      </c>
      <c r="HR60" s="214">
        <v>0</v>
      </c>
      <c r="HS60" s="229">
        <v>1</v>
      </c>
      <c r="HT60" s="230" t="s">
        <v>11</v>
      </c>
      <c r="HU60" s="229">
        <v>0</v>
      </c>
      <c r="HV60" s="245">
        <v>1</v>
      </c>
      <c r="HW60" s="246" t="s">
        <v>11</v>
      </c>
      <c r="HX60" s="245">
        <v>0</v>
      </c>
      <c r="HY60" s="261">
        <v>0</v>
      </c>
      <c r="HZ60" s="262" t="s">
        <v>11</v>
      </c>
      <c r="IA60" s="261">
        <v>0</v>
      </c>
      <c r="IB60" s="261">
        <v>0</v>
      </c>
      <c r="IC60" s="262" t="s">
        <v>11</v>
      </c>
      <c r="ID60" s="261">
        <v>0</v>
      </c>
      <c r="IE60" s="278">
        <v>2</v>
      </c>
      <c r="IF60" s="279" t="s">
        <v>11</v>
      </c>
      <c r="IG60" s="278">
        <v>1</v>
      </c>
      <c r="IH60" s="278">
        <v>1</v>
      </c>
      <c r="II60" s="279" t="s">
        <v>11</v>
      </c>
      <c r="IJ60" s="278">
        <v>0</v>
      </c>
      <c r="IK60" s="278">
        <v>1</v>
      </c>
      <c r="IL60" s="279" t="s">
        <v>11</v>
      </c>
      <c r="IM60" s="278">
        <v>0</v>
      </c>
      <c r="IN60" s="295">
        <v>1</v>
      </c>
      <c r="IO60" s="296" t="s">
        <v>11</v>
      </c>
      <c r="IP60" s="295">
        <v>2</v>
      </c>
      <c r="IQ60" s="295">
        <v>2</v>
      </c>
      <c r="IR60" s="296" t="s">
        <v>11</v>
      </c>
      <c r="IS60" s="295">
        <v>0</v>
      </c>
      <c r="IT60" s="295">
        <v>2</v>
      </c>
      <c r="IU60" s="296" t="s">
        <v>11</v>
      </c>
      <c r="IV60" s="295">
        <v>0</v>
      </c>
      <c r="IW60" s="295">
        <v>0</v>
      </c>
      <c r="IX60" s="296" t="s">
        <v>11</v>
      </c>
      <c r="IY60" s="295">
        <v>0</v>
      </c>
      <c r="IZ60" s="295">
        <v>1</v>
      </c>
      <c r="JA60" s="296" t="s">
        <v>11</v>
      </c>
      <c r="JB60" s="295">
        <v>0</v>
      </c>
      <c r="JC60" s="295">
        <v>1</v>
      </c>
      <c r="JD60" s="296" t="s">
        <v>11</v>
      </c>
      <c r="JE60" s="295">
        <v>0</v>
      </c>
      <c r="JF60" s="300">
        <v>2</v>
      </c>
      <c r="JG60" s="301" t="s">
        <v>11</v>
      </c>
      <c r="JH60" s="300">
        <v>1</v>
      </c>
      <c r="JI60" s="331">
        <v>0</v>
      </c>
      <c r="JJ60" s="332" t="s">
        <v>11</v>
      </c>
      <c r="JK60" s="331">
        <v>1</v>
      </c>
      <c r="JL60" s="331">
        <v>1</v>
      </c>
      <c r="JM60" s="332" t="s">
        <v>11</v>
      </c>
      <c r="JN60" s="331">
        <v>1</v>
      </c>
      <c r="JO60" s="331">
        <v>1</v>
      </c>
      <c r="JP60" s="332" t="s">
        <v>11</v>
      </c>
      <c r="JQ60" s="331">
        <v>1</v>
      </c>
      <c r="JR60" s="348">
        <v>2</v>
      </c>
      <c r="JS60" s="349" t="s">
        <v>11</v>
      </c>
      <c r="JT60" s="348">
        <v>0</v>
      </c>
      <c r="JU60" s="348">
        <v>1</v>
      </c>
      <c r="JV60" s="349" t="s">
        <v>11</v>
      </c>
      <c r="JW60" s="348">
        <v>0</v>
      </c>
      <c r="JX60" s="348">
        <v>0</v>
      </c>
      <c r="JY60" s="349" t="s">
        <v>11</v>
      </c>
      <c r="JZ60" s="348">
        <v>0</v>
      </c>
      <c r="KA60" s="348">
        <v>1</v>
      </c>
      <c r="KB60" s="349" t="s">
        <v>11</v>
      </c>
      <c r="KC60" s="348">
        <v>0</v>
      </c>
      <c r="KD60" s="316">
        <v>1</v>
      </c>
      <c r="KE60" s="314" t="s">
        <v>11</v>
      </c>
      <c r="KF60" s="316">
        <v>0</v>
      </c>
      <c r="KG60" s="348">
        <v>1</v>
      </c>
      <c r="KH60" s="349" t="s">
        <v>11</v>
      </c>
      <c r="KI60" s="348">
        <v>0</v>
      </c>
      <c r="KJ60" s="348">
        <v>1</v>
      </c>
      <c r="KK60" s="349" t="s">
        <v>11</v>
      </c>
      <c r="KL60" s="348">
        <v>1</v>
      </c>
      <c r="KM60" s="348">
        <v>1</v>
      </c>
      <c r="KN60" s="349" t="s">
        <v>11</v>
      </c>
      <c r="KO60" s="348">
        <v>1</v>
      </c>
      <c r="KP60" s="348">
        <v>1</v>
      </c>
      <c r="KQ60" s="349" t="s">
        <v>11</v>
      </c>
      <c r="KR60" s="348">
        <v>0</v>
      </c>
      <c r="KS60" s="348">
        <v>1</v>
      </c>
      <c r="KT60" s="349" t="s">
        <v>11</v>
      </c>
      <c r="KU60" s="348">
        <v>1</v>
      </c>
      <c r="KV60" s="348">
        <v>2</v>
      </c>
      <c r="KW60" s="349" t="s">
        <v>11</v>
      </c>
      <c r="KX60" s="348">
        <v>1</v>
      </c>
      <c r="KY60" s="348">
        <v>3</v>
      </c>
      <c r="KZ60" s="349" t="s">
        <v>11</v>
      </c>
      <c r="LA60" s="348">
        <v>0</v>
      </c>
      <c r="LB60" s="348">
        <v>2</v>
      </c>
      <c r="LC60" s="349" t="s">
        <v>11</v>
      </c>
      <c r="LD60" s="348">
        <v>1</v>
      </c>
      <c r="LE60" s="375">
        <v>2</v>
      </c>
      <c r="LF60" s="376" t="s">
        <v>11</v>
      </c>
      <c r="LG60" s="375">
        <v>1</v>
      </c>
      <c r="LH60" s="375">
        <v>1</v>
      </c>
      <c r="LI60" s="376" t="s">
        <v>11</v>
      </c>
      <c r="LJ60" s="375">
        <v>0</v>
      </c>
      <c r="LK60" s="375">
        <v>1</v>
      </c>
      <c r="LL60" s="376" t="s">
        <v>11</v>
      </c>
      <c r="LM60" s="375">
        <v>0</v>
      </c>
      <c r="LN60" s="99">
        <v>3</v>
      </c>
      <c r="LO60" s="100" t="s">
        <v>11</v>
      </c>
      <c r="LP60" s="99">
        <v>1</v>
      </c>
      <c r="LQ60" s="375">
        <v>2</v>
      </c>
      <c r="LR60" s="376" t="s">
        <v>11</v>
      </c>
      <c r="LS60" s="375">
        <v>1</v>
      </c>
      <c r="LT60" s="375">
        <v>0</v>
      </c>
      <c r="LU60" s="376" t="s">
        <v>11</v>
      </c>
      <c r="LV60" s="375">
        <v>1</v>
      </c>
      <c r="LW60" s="375">
        <v>1</v>
      </c>
      <c r="LX60" s="376" t="s">
        <v>11</v>
      </c>
      <c r="LY60" s="375">
        <v>1</v>
      </c>
      <c r="LZ60" s="450">
        <v>1</v>
      </c>
      <c r="MA60" s="451" t="s">
        <v>11</v>
      </c>
      <c r="MB60" s="450">
        <v>0</v>
      </c>
      <c r="MC60" s="450">
        <v>2</v>
      </c>
      <c r="MD60" s="451" t="s">
        <v>11</v>
      </c>
      <c r="ME60" s="450">
        <v>0</v>
      </c>
      <c r="MF60" s="470">
        <v>2</v>
      </c>
      <c r="MG60" s="471" t="s">
        <v>11</v>
      </c>
      <c r="MH60" s="470">
        <v>0</v>
      </c>
      <c r="MI60" s="470">
        <v>2</v>
      </c>
      <c r="MJ60" s="471" t="s">
        <v>11</v>
      </c>
      <c r="MK60" s="470">
        <v>0</v>
      </c>
      <c r="ML60" s="470">
        <v>1</v>
      </c>
      <c r="MM60" s="471" t="s">
        <v>11</v>
      </c>
      <c r="MN60" s="470">
        <v>1</v>
      </c>
      <c r="MO60" s="17"/>
      <c r="MP60" s="18"/>
      <c r="MQ60" s="17"/>
      <c r="MR60" s="17"/>
      <c r="MS60" s="18"/>
      <c r="MT60" s="17"/>
      <c r="MU60" s="99"/>
      <c r="MV60" s="100"/>
      <c r="MW60" s="99"/>
      <c r="MX60" s="17"/>
      <c r="MY60" s="18"/>
      <c r="MZ60" s="17"/>
      <c r="NA60" s="17"/>
      <c r="NB60" s="18"/>
      <c r="NC60" s="17"/>
      <c r="ND60" s="17"/>
      <c r="NE60" s="18"/>
      <c r="NF60" s="17"/>
      <c r="NG60" s="17"/>
      <c r="NH60" s="18"/>
      <c r="NI60" s="17"/>
      <c r="NJ60" s="17"/>
      <c r="NK60" s="18"/>
      <c r="NL60" s="17"/>
      <c r="NM60" s="17"/>
      <c r="NN60" s="18"/>
      <c r="NO60" s="17"/>
      <c r="NP60" s="17"/>
      <c r="NQ60" s="18"/>
      <c r="NR60" s="17"/>
      <c r="NS60" s="17"/>
      <c r="NT60" s="18"/>
      <c r="NU60" s="17"/>
      <c r="NV60" s="17"/>
      <c r="NW60" s="18"/>
      <c r="NX60" s="17"/>
      <c r="NY60" s="17"/>
      <c r="NZ60" s="18"/>
      <c r="OA60" s="17"/>
      <c r="OB60" s="17"/>
      <c r="OC60" s="18"/>
      <c r="OD60" s="17"/>
      <c r="OE60" s="17"/>
      <c r="OF60" s="18"/>
      <c r="OG60" s="17"/>
      <c r="OH60" s="17"/>
      <c r="OI60" s="18"/>
      <c r="OJ60" s="17"/>
      <c r="OK60" s="17"/>
      <c r="OL60" s="18"/>
      <c r="OM60" s="17"/>
      <c r="ON60" s="17"/>
      <c r="OO60" s="18"/>
      <c r="OP60" s="17"/>
      <c r="OQ60" s="17"/>
      <c r="OR60" s="18"/>
      <c r="OS60" s="17"/>
      <c r="OT60" s="17"/>
      <c r="OU60" s="18"/>
      <c r="OV60" s="17"/>
      <c r="OW60" s="17"/>
      <c r="OX60" s="18"/>
      <c r="OY60" s="17"/>
    </row>
    <row r="61" spans="1:415" x14ac:dyDescent="0.25">
      <c r="A61" s="58">
        <v>41813</v>
      </c>
      <c r="B61" s="57">
        <v>0.70833333333333337</v>
      </c>
      <c r="C61" s="64" t="s">
        <v>90</v>
      </c>
      <c r="D61" s="10" t="s">
        <v>41</v>
      </c>
      <c r="E61" s="10" t="s">
        <v>11</v>
      </c>
      <c r="F61" s="10" t="s">
        <v>17</v>
      </c>
      <c r="G61" s="17">
        <v>1</v>
      </c>
      <c r="H61" s="18"/>
      <c r="I61" s="17">
        <v>2</v>
      </c>
      <c r="K61" s="17"/>
      <c r="L61" s="18" t="s">
        <v>11</v>
      </c>
      <c r="M61" s="17"/>
      <c r="N61" s="19"/>
      <c r="O61" s="19"/>
      <c r="P61" s="33">
        <f t="shared" si="356"/>
        <v>13</v>
      </c>
      <c r="Q61" s="19"/>
      <c r="R61" s="19"/>
      <c r="S61" s="137" t="str">
        <f t="shared" si="357"/>
        <v/>
      </c>
      <c r="V61" s="137" t="str">
        <f t="shared" si="358"/>
        <v/>
      </c>
      <c r="Y61" s="137">
        <f t="shared" si="359"/>
        <v>3</v>
      </c>
      <c r="AB61" s="137" t="str">
        <f t="shared" si="360"/>
        <v/>
      </c>
      <c r="AE61" s="137">
        <f t="shared" si="361"/>
        <v>2</v>
      </c>
      <c r="AH61" s="137">
        <f t="shared" si="362"/>
        <v>1</v>
      </c>
      <c r="AK61" s="137">
        <f t="shared" si="363"/>
        <v>3</v>
      </c>
      <c r="AN61" s="137">
        <f t="shared" si="364"/>
        <v>3</v>
      </c>
      <c r="AQ61" s="137">
        <f t="shared" si="365"/>
        <v>2</v>
      </c>
      <c r="AT61" s="137">
        <f t="shared" si="366"/>
        <v>3</v>
      </c>
      <c r="AW61" s="137">
        <f t="shared" si="367"/>
        <v>1</v>
      </c>
      <c r="AZ61" s="137">
        <f t="shared" si="368"/>
        <v>2</v>
      </c>
      <c r="BC61" s="137" t="str">
        <f t="shared" si="369"/>
        <v/>
      </c>
      <c r="BF61" s="137" t="str">
        <f t="shared" si="370"/>
        <v/>
      </c>
      <c r="BI61" s="137" t="str">
        <f t="shared" si="371"/>
        <v/>
      </c>
      <c r="BL61" s="137">
        <f t="shared" si="372"/>
        <v>3</v>
      </c>
      <c r="BO61" s="137" t="str">
        <f t="shared" si="373"/>
        <v/>
      </c>
      <c r="BR61" s="137" t="str">
        <f t="shared" si="374"/>
        <v/>
      </c>
      <c r="BU61" s="137">
        <f t="shared" si="375"/>
        <v>2</v>
      </c>
      <c r="BX61" s="137">
        <f t="shared" si="376"/>
        <v>1</v>
      </c>
      <c r="CA61" s="137">
        <f t="shared" si="377"/>
        <v>3</v>
      </c>
      <c r="CD61" s="137">
        <f t="shared" si="378"/>
        <v>2</v>
      </c>
      <c r="CG61" s="137" t="str">
        <f t="shared" si="379"/>
        <v/>
      </c>
      <c r="CJ61" s="137" t="str">
        <f t="shared" si="380"/>
        <v/>
      </c>
      <c r="CM61" s="137">
        <f t="shared" si="381"/>
        <v>1</v>
      </c>
      <c r="CP61" s="137" t="str">
        <f t="shared" si="382"/>
        <v/>
      </c>
      <c r="CS61" s="137">
        <f t="shared" si="383"/>
        <v>3</v>
      </c>
      <c r="CV61" s="137" t="str">
        <f t="shared" si="384"/>
        <v/>
      </c>
      <c r="CY61" s="137">
        <f t="shared" si="385"/>
        <v>3</v>
      </c>
      <c r="DB61" s="137">
        <f t="shared" si="386"/>
        <v>3</v>
      </c>
      <c r="DE61" s="137">
        <f t="shared" si="387"/>
        <v>1</v>
      </c>
      <c r="DH61" s="137">
        <f t="shared" si="388"/>
        <v>2</v>
      </c>
      <c r="DK61" s="137" t="str">
        <f t="shared" si="389"/>
        <v/>
      </c>
      <c r="DN61" s="137">
        <f t="shared" si="390"/>
        <v>2</v>
      </c>
      <c r="DQ61" s="137">
        <f t="shared" si="391"/>
        <v>2</v>
      </c>
      <c r="DT61" s="137">
        <f t="shared" si="392"/>
        <v>2</v>
      </c>
      <c r="DW61" s="137">
        <f t="shared" si="393"/>
        <v>2</v>
      </c>
      <c r="DZ61" s="137" t="str">
        <f t="shared" si="394"/>
        <v/>
      </c>
      <c r="EC61" s="137">
        <f t="shared" si="395"/>
        <v>3</v>
      </c>
      <c r="EF61" s="137">
        <f t="shared" si="396"/>
        <v>3</v>
      </c>
      <c r="EI61" s="137">
        <f t="shared" si="397"/>
        <v>1</v>
      </c>
      <c r="EL61" s="137">
        <f t="shared" si="398"/>
        <v>2</v>
      </c>
      <c r="EO61" s="137">
        <f t="shared" si="399"/>
        <v>3</v>
      </c>
      <c r="ER61" s="137">
        <f t="shared" si="400"/>
        <v>3</v>
      </c>
      <c r="EU61" s="137">
        <f t="shared" si="401"/>
        <v>2</v>
      </c>
      <c r="EX61" s="137" t="str">
        <f t="shared" si="335"/>
        <v/>
      </c>
      <c r="FA61" s="137" t="str">
        <f t="shared" si="336"/>
        <v/>
      </c>
      <c r="FD61" s="137" t="str">
        <f t="shared" si="337"/>
        <v/>
      </c>
      <c r="FG61" s="137" t="str">
        <f t="shared" si="338"/>
        <v/>
      </c>
      <c r="FJ61" s="137" t="str">
        <f t="shared" si="339"/>
        <v/>
      </c>
      <c r="FM61" s="137" t="str">
        <f t="shared" si="340"/>
        <v/>
      </c>
      <c r="FP61" s="137" t="str">
        <f t="shared" si="341"/>
        <v/>
      </c>
      <c r="FS61" s="137" t="str">
        <f t="shared" si="342"/>
        <v/>
      </c>
      <c r="FV61" s="137" t="str">
        <f t="shared" si="343"/>
        <v/>
      </c>
      <c r="FY61" s="137" t="str">
        <f t="shared" si="344"/>
        <v/>
      </c>
      <c r="GB61" s="137" t="str">
        <f t="shared" si="345"/>
        <v/>
      </c>
      <c r="GE61" s="137" t="str">
        <f t="shared" si="346"/>
        <v/>
      </c>
      <c r="GH61" s="137" t="str">
        <f t="shared" si="347"/>
        <v/>
      </c>
      <c r="GK61" s="137" t="str">
        <f t="shared" si="348"/>
        <v/>
      </c>
      <c r="GN61" s="137" t="str">
        <f t="shared" si="349"/>
        <v/>
      </c>
      <c r="GQ61" s="137" t="str">
        <f t="shared" si="350"/>
        <v/>
      </c>
      <c r="GT61" s="137" t="str">
        <f t="shared" si="351"/>
        <v/>
      </c>
      <c r="GW61" s="137" t="str">
        <f t="shared" si="352"/>
        <v/>
      </c>
      <c r="GZ61" s="137" t="str">
        <f t="shared" si="353"/>
        <v/>
      </c>
      <c r="HC61" s="137" t="str">
        <f t="shared" si="354"/>
        <v/>
      </c>
      <c r="HF61" s="137" t="str">
        <f t="shared" si="355"/>
        <v/>
      </c>
      <c r="HI61" s="152"/>
      <c r="HJ61" s="17">
        <v>1</v>
      </c>
      <c r="HK61" s="18" t="s">
        <v>11</v>
      </c>
      <c r="HL61" s="17">
        <v>0</v>
      </c>
      <c r="HM61" s="199">
        <v>2</v>
      </c>
      <c r="HN61" s="200" t="s">
        <v>11</v>
      </c>
      <c r="HO61" s="199">
        <v>1</v>
      </c>
      <c r="HP61" s="214">
        <v>1</v>
      </c>
      <c r="HQ61" s="215" t="s">
        <v>11</v>
      </c>
      <c r="HR61" s="214">
        <v>2</v>
      </c>
      <c r="HS61" s="229">
        <v>1</v>
      </c>
      <c r="HT61" s="230" t="s">
        <v>11</v>
      </c>
      <c r="HU61" s="229">
        <v>1</v>
      </c>
      <c r="HV61" s="245">
        <v>0</v>
      </c>
      <c r="HW61" s="246" t="s">
        <v>11</v>
      </c>
      <c r="HX61" s="245">
        <v>2</v>
      </c>
      <c r="HY61" s="261">
        <v>0</v>
      </c>
      <c r="HZ61" s="262" t="s">
        <v>11</v>
      </c>
      <c r="IA61" s="261">
        <v>1</v>
      </c>
      <c r="IB61" s="261">
        <v>1</v>
      </c>
      <c r="IC61" s="262" t="s">
        <v>11</v>
      </c>
      <c r="ID61" s="261">
        <v>2</v>
      </c>
      <c r="IE61" s="278">
        <v>1</v>
      </c>
      <c r="IF61" s="279" t="s">
        <v>11</v>
      </c>
      <c r="IG61" s="278">
        <v>2</v>
      </c>
      <c r="IH61" s="278">
        <v>0</v>
      </c>
      <c r="II61" s="279" t="s">
        <v>11</v>
      </c>
      <c r="IJ61" s="278">
        <v>2</v>
      </c>
      <c r="IK61" s="278">
        <v>1</v>
      </c>
      <c r="IL61" s="279" t="s">
        <v>11</v>
      </c>
      <c r="IM61" s="278">
        <v>2</v>
      </c>
      <c r="IN61" s="295">
        <v>0</v>
      </c>
      <c r="IO61" s="296" t="s">
        <v>11</v>
      </c>
      <c r="IP61" s="295">
        <v>1</v>
      </c>
      <c r="IQ61" s="295">
        <v>0</v>
      </c>
      <c r="IR61" s="296" t="s">
        <v>11</v>
      </c>
      <c r="IS61" s="295">
        <v>2</v>
      </c>
      <c r="IT61" s="295">
        <v>1</v>
      </c>
      <c r="IU61" s="296" t="s">
        <v>11</v>
      </c>
      <c r="IV61" s="295">
        <v>1</v>
      </c>
      <c r="IW61" s="295">
        <v>1</v>
      </c>
      <c r="IX61" s="296" t="s">
        <v>11</v>
      </c>
      <c r="IY61" s="295">
        <v>1</v>
      </c>
      <c r="IZ61" s="295">
        <v>1</v>
      </c>
      <c r="JA61" s="296" t="s">
        <v>11</v>
      </c>
      <c r="JB61" s="295">
        <v>1</v>
      </c>
      <c r="JC61" s="295">
        <v>1</v>
      </c>
      <c r="JD61" s="296" t="s">
        <v>11</v>
      </c>
      <c r="JE61" s="295">
        <v>2</v>
      </c>
      <c r="JF61" s="300">
        <v>1</v>
      </c>
      <c r="JG61" s="301" t="s">
        <v>11</v>
      </c>
      <c r="JH61" s="300">
        <v>1</v>
      </c>
      <c r="JI61" s="331">
        <v>1</v>
      </c>
      <c r="JJ61" s="332" t="s">
        <v>11</v>
      </c>
      <c r="JK61" s="331">
        <v>1</v>
      </c>
      <c r="JL61" s="331">
        <v>1</v>
      </c>
      <c r="JM61" s="332" t="s">
        <v>11</v>
      </c>
      <c r="JN61" s="331">
        <v>3</v>
      </c>
      <c r="JO61" s="331">
        <v>0</v>
      </c>
      <c r="JP61" s="332" t="s">
        <v>11</v>
      </c>
      <c r="JQ61" s="331">
        <v>1</v>
      </c>
      <c r="JR61" s="348">
        <v>1</v>
      </c>
      <c r="JS61" s="349" t="s">
        <v>11</v>
      </c>
      <c r="JT61" s="348">
        <v>2</v>
      </c>
      <c r="JU61" s="348">
        <v>1</v>
      </c>
      <c r="JV61" s="349" t="s">
        <v>11</v>
      </c>
      <c r="JW61" s="348">
        <v>3</v>
      </c>
      <c r="JX61" s="348">
        <v>2</v>
      </c>
      <c r="JY61" s="349" t="s">
        <v>11</v>
      </c>
      <c r="JZ61" s="348">
        <v>1</v>
      </c>
      <c r="KA61" s="348">
        <v>1</v>
      </c>
      <c r="KB61" s="349" t="s">
        <v>11</v>
      </c>
      <c r="KC61" s="348">
        <v>1</v>
      </c>
      <c r="KD61" s="316">
        <v>0</v>
      </c>
      <c r="KE61" s="314" t="s">
        <v>11</v>
      </c>
      <c r="KF61" s="316">
        <v>1</v>
      </c>
      <c r="KG61" s="348">
        <v>1</v>
      </c>
      <c r="KH61" s="349" t="s">
        <v>11</v>
      </c>
      <c r="KI61" s="348">
        <v>1</v>
      </c>
      <c r="KJ61" s="348">
        <v>1</v>
      </c>
      <c r="KK61" s="349" t="s">
        <v>11</v>
      </c>
      <c r="KL61" s="348">
        <v>2</v>
      </c>
      <c r="KM61" s="348">
        <v>1</v>
      </c>
      <c r="KN61" s="349" t="s">
        <v>11</v>
      </c>
      <c r="KO61" s="348">
        <v>1</v>
      </c>
      <c r="KP61" s="348">
        <v>1</v>
      </c>
      <c r="KQ61" s="349" t="s">
        <v>11</v>
      </c>
      <c r="KR61" s="348">
        <v>2</v>
      </c>
      <c r="KS61" s="348">
        <v>1</v>
      </c>
      <c r="KT61" s="349" t="s">
        <v>11</v>
      </c>
      <c r="KU61" s="348">
        <v>2</v>
      </c>
      <c r="KV61" s="348">
        <v>2</v>
      </c>
      <c r="KW61" s="349" t="s">
        <v>11</v>
      </c>
      <c r="KX61" s="348">
        <v>3</v>
      </c>
      <c r="KY61" s="348">
        <v>0</v>
      </c>
      <c r="KZ61" s="349" t="s">
        <v>11</v>
      </c>
      <c r="LA61" s="348">
        <v>2</v>
      </c>
      <c r="LB61" s="348">
        <v>1</v>
      </c>
      <c r="LC61" s="349" t="s">
        <v>11</v>
      </c>
      <c r="LD61" s="348">
        <v>1</v>
      </c>
      <c r="LE61" s="375">
        <v>0</v>
      </c>
      <c r="LF61" s="376" t="s">
        <v>11</v>
      </c>
      <c r="LG61" s="375">
        <v>2</v>
      </c>
      <c r="LH61" s="375">
        <v>0</v>
      </c>
      <c r="LI61" s="376" t="s">
        <v>11</v>
      </c>
      <c r="LJ61" s="375">
        <v>2</v>
      </c>
      <c r="LK61" s="375">
        <v>0</v>
      </c>
      <c r="LL61" s="376" t="s">
        <v>11</v>
      </c>
      <c r="LM61" s="375">
        <v>2</v>
      </c>
      <c r="LN61" s="99">
        <v>1</v>
      </c>
      <c r="LO61" s="100" t="s">
        <v>11</v>
      </c>
      <c r="LP61" s="99">
        <v>5</v>
      </c>
      <c r="LQ61" s="375">
        <v>1</v>
      </c>
      <c r="LR61" s="376" t="s">
        <v>11</v>
      </c>
      <c r="LS61" s="375">
        <v>1</v>
      </c>
      <c r="LT61" s="375">
        <v>1</v>
      </c>
      <c r="LU61" s="376" t="s">
        <v>11</v>
      </c>
      <c r="LV61" s="375">
        <v>2</v>
      </c>
      <c r="LW61" s="375">
        <v>1</v>
      </c>
      <c r="LX61" s="376" t="s">
        <v>11</v>
      </c>
      <c r="LY61" s="375">
        <v>2</v>
      </c>
      <c r="LZ61" s="450">
        <v>0</v>
      </c>
      <c r="MA61" s="451" t="s">
        <v>11</v>
      </c>
      <c r="MB61" s="450">
        <v>1</v>
      </c>
      <c r="MC61" s="450">
        <v>0</v>
      </c>
      <c r="MD61" s="451" t="s">
        <v>11</v>
      </c>
      <c r="ME61" s="450">
        <v>2</v>
      </c>
      <c r="MF61" s="470">
        <v>1</v>
      </c>
      <c r="MG61" s="471" t="s">
        <v>11</v>
      </c>
      <c r="MH61" s="470">
        <v>2</v>
      </c>
      <c r="MI61" s="470">
        <v>1</v>
      </c>
      <c r="MJ61" s="471" t="s">
        <v>11</v>
      </c>
      <c r="MK61" s="470">
        <v>2</v>
      </c>
      <c r="ML61" s="470">
        <v>0</v>
      </c>
      <c r="MM61" s="471" t="s">
        <v>11</v>
      </c>
      <c r="MN61" s="470">
        <v>2</v>
      </c>
      <c r="MO61" s="17"/>
      <c r="MP61" s="18"/>
      <c r="MQ61" s="17"/>
      <c r="MR61" s="17"/>
      <c r="MS61" s="18"/>
      <c r="MT61" s="17"/>
      <c r="MU61" s="99"/>
      <c r="MV61" s="100"/>
      <c r="MW61" s="99"/>
      <c r="MX61" s="17"/>
      <c r="MY61" s="18"/>
      <c r="MZ61" s="17"/>
      <c r="NA61" s="17"/>
      <c r="NB61" s="18"/>
      <c r="NC61" s="17"/>
      <c r="ND61" s="17"/>
      <c r="NE61" s="18"/>
      <c r="NF61" s="17"/>
      <c r="NG61" s="17"/>
      <c r="NH61" s="18"/>
      <c r="NI61" s="17"/>
      <c r="NJ61" s="17"/>
      <c r="NK61" s="18"/>
      <c r="NL61" s="17"/>
      <c r="NM61" s="17"/>
      <c r="NN61" s="18"/>
      <c r="NO61" s="17"/>
      <c r="NP61" s="17"/>
      <c r="NQ61" s="18"/>
      <c r="NR61" s="17"/>
      <c r="NS61" s="17"/>
      <c r="NT61" s="18"/>
      <c r="NU61" s="17"/>
      <c r="NV61" s="17"/>
      <c r="NW61" s="18"/>
      <c r="NX61" s="17"/>
      <c r="NY61" s="17"/>
      <c r="NZ61" s="18"/>
      <c r="OA61" s="17"/>
      <c r="OB61" s="17"/>
      <c r="OC61" s="18"/>
      <c r="OD61" s="17"/>
      <c r="OE61" s="17"/>
      <c r="OF61" s="18"/>
      <c r="OG61" s="17"/>
      <c r="OH61" s="17"/>
      <c r="OI61" s="18"/>
      <c r="OJ61" s="17"/>
      <c r="OK61" s="17"/>
      <c r="OL61" s="18"/>
      <c r="OM61" s="17"/>
      <c r="ON61" s="17"/>
      <c r="OO61" s="18"/>
      <c r="OP61" s="17"/>
      <c r="OQ61" s="17"/>
      <c r="OR61" s="18"/>
      <c r="OS61" s="17"/>
      <c r="OT61" s="17"/>
      <c r="OU61" s="18"/>
      <c r="OV61" s="17"/>
      <c r="OW61" s="17"/>
      <c r="OX61" s="18"/>
      <c r="OY61" s="17"/>
    </row>
    <row r="62" spans="1:415" x14ac:dyDescent="0.25">
      <c r="A62" s="58">
        <v>41813</v>
      </c>
      <c r="B62" s="57">
        <v>0.83333333333333337</v>
      </c>
      <c r="C62" s="64" t="s">
        <v>80</v>
      </c>
      <c r="D62" s="10" t="s">
        <v>36</v>
      </c>
      <c r="E62" s="10" t="s">
        <v>11</v>
      </c>
      <c r="F62" s="10" t="s">
        <v>93</v>
      </c>
      <c r="G62" s="17">
        <v>2</v>
      </c>
      <c r="H62" s="18"/>
      <c r="I62" s="17">
        <v>1</v>
      </c>
      <c r="K62" s="17"/>
      <c r="L62" s="18" t="s">
        <v>11</v>
      </c>
      <c r="M62" s="17"/>
      <c r="N62" s="19"/>
      <c r="O62" s="19"/>
      <c r="P62" s="33">
        <f t="shared" si="356"/>
        <v>8</v>
      </c>
      <c r="Q62" s="19"/>
      <c r="R62" s="19"/>
      <c r="S62" s="137">
        <f t="shared" si="357"/>
        <v>3</v>
      </c>
      <c r="V62" s="137">
        <f t="shared" si="358"/>
        <v>3</v>
      </c>
      <c r="Y62" s="137">
        <f t="shared" si="359"/>
        <v>3</v>
      </c>
      <c r="AB62" s="137">
        <f t="shared" si="360"/>
        <v>2</v>
      </c>
      <c r="AE62" s="137">
        <f t="shared" si="361"/>
        <v>2</v>
      </c>
      <c r="AH62" s="137">
        <f t="shared" si="362"/>
        <v>2</v>
      </c>
      <c r="AK62" s="137">
        <f t="shared" si="363"/>
        <v>2</v>
      </c>
      <c r="AN62" s="137">
        <f t="shared" si="364"/>
        <v>2</v>
      </c>
      <c r="AQ62" s="137">
        <f t="shared" si="365"/>
        <v>2</v>
      </c>
      <c r="AT62" s="137">
        <f t="shared" si="366"/>
        <v>2</v>
      </c>
      <c r="AW62" s="137">
        <f t="shared" si="367"/>
        <v>2</v>
      </c>
      <c r="AZ62" s="137" t="str">
        <f t="shared" si="368"/>
        <v/>
      </c>
      <c r="BC62" s="137">
        <f t="shared" si="369"/>
        <v>2</v>
      </c>
      <c r="BF62" s="137" t="str">
        <f t="shared" si="370"/>
        <v/>
      </c>
      <c r="BI62" s="137">
        <f t="shared" si="371"/>
        <v>3</v>
      </c>
      <c r="BL62" s="137">
        <f t="shared" si="372"/>
        <v>3</v>
      </c>
      <c r="BO62" s="137" t="str">
        <f t="shared" si="373"/>
        <v/>
      </c>
      <c r="BR62" s="137">
        <f t="shared" si="374"/>
        <v>1</v>
      </c>
      <c r="BU62" s="137">
        <f t="shared" si="375"/>
        <v>2</v>
      </c>
      <c r="BX62" s="137">
        <f t="shared" si="376"/>
        <v>2</v>
      </c>
      <c r="CA62" s="137">
        <f t="shared" si="377"/>
        <v>1</v>
      </c>
      <c r="CD62" s="137">
        <f t="shared" si="378"/>
        <v>2</v>
      </c>
      <c r="CG62" s="137" t="str">
        <f t="shared" si="379"/>
        <v/>
      </c>
      <c r="CJ62" s="137">
        <f t="shared" si="380"/>
        <v>3</v>
      </c>
      <c r="CM62" s="137">
        <f t="shared" si="381"/>
        <v>1</v>
      </c>
      <c r="CP62" s="137" t="str">
        <f t="shared" si="382"/>
        <v/>
      </c>
      <c r="CS62" s="137">
        <f t="shared" si="383"/>
        <v>2</v>
      </c>
      <c r="CV62" s="137">
        <f t="shared" si="384"/>
        <v>1</v>
      </c>
      <c r="CY62" s="137">
        <f t="shared" si="385"/>
        <v>1</v>
      </c>
      <c r="DB62" s="137">
        <f t="shared" si="386"/>
        <v>3</v>
      </c>
      <c r="DE62" s="137" t="str">
        <f t="shared" si="387"/>
        <v/>
      </c>
      <c r="DH62" s="137" t="str">
        <f t="shared" si="388"/>
        <v/>
      </c>
      <c r="DK62" s="137">
        <f t="shared" si="389"/>
        <v>2</v>
      </c>
      <c r="DN62" s="137" t="str">
        <f t="shared" si="390"/>
        <v/>
      </c>
      <c r="DQ62" s="137">
        <f t="shared" si="391"/>
        <v>2</v>
      </c>
      <c r="DT62" s="137" t="str">
        <f t="shared" si="392"/>
        <v/>
      </c>
      <c r="DW62" s="137">
        <f t="shared" si="393"/>
        <v>1</v>
      </c>
      <c r="DZ62" s="137" t="str">
        <f t="shared" si="394"/>
        <v/>
      </c>
      <c r="EC62" s="137">
        <f t="shared" si="395"/>
        <v>2</v>
      </c>
      <c r="EF62" s="137">
        <f t="shared" si="396"/>
        <v>1</v>
      </c>
      <c r="EI62" s="137">
        <f t="shared" si="397"/>
        <v>3</v>
      </c>
      <c r="EL62" s="137">
        <f t="shared" si="398"/>
        <v>2</v>
      </c>
      <c r="EO62" s="137">
        <f t="shared" si="399"/>
        <v>2</v>
      </c>
      <c r="ER62" s="137" t="str">
        <f t="shared" si="400"/>
        <v/>
      </c>
      <c r="EU62" s="137">
        <f t="shared" si="401"/>
        <v>2</v>
      </c>
      <c r="EX62" s="137" t="str">
        <f t="shared" si="335"/>
        <v/>
      </c>
      <c r="FA62" s="137" t="str">
        <f t="shared" si="336"/>
        <v/>
      </c>
      <c r="FD62" s="137" t="str">
        <f t="shared" si="337"/>
        <v/>
      </c>
      <c r="FG62" s="137" t="str">
        <f t="shared" si="338"/>
        <v/>
      </c>
      <c r="FJ62" s="137" t="str">
        <f t="shared" si="339"/>
        <v/>
      </c>
      <c r="FM62" s="137" t="str">
        <f t="shared" si="340"/>
        <v/>
      </c>
      <c r="FP62" s="137" t="str">
        <f t="shared" si="341"/>
        <v/>
      </c>
      <c r="FS62" s="137" t="str">
        <f t="shared" si="342"/>
        <v/>
      </c>
      <c r="FV62" s="137" t="str">
        <f t="shared" si="343"/>
        <v/>
      </c>
      <c r="FY62" s="137" t="str">
        <f t="shared" si="344"/>
        <v/>
      </c>
      <c r="GB62" s="137" t="str">
        <f t="shared" si="345"/>
        <v/>
      </c>
      <c r="GE62" s="137" t="str">
        <f t="shared" si="346"/>
        <v/>
      </c>
      <c r="GH62" s="137" t="str">
        <f t="shared" si="347"/>
        <v/>
      </c>
      <c r="GK62" s="137" t="str">
        <f t="shared" si="348"/>
        <v/>
      </c>
      <c r="GN62" s="137" t="str">
        <f t="shared" si="349"/>
        <v/>
      </c>
      <c r="GQ62" s="137" t="str">
        <f t="shared" si="350"/>
        <v/>
      </c>
      <c r="GT62" s="137" t="str">
        <f t="shared" si="351"/>
        <v/>
      </c>
      <c r="GW62" s="137" t="str">
        <f t="shared" si="352"/>
        <v/>
      </c>
      <c r="GZ62" s="137" t="str">
        <f t="shared" si="353"/>
        <v/>
      </c>
      <c r="HC62" s="137" t="str">
        <f t="shared" si="354"/>
        <v/>
      </c>
      <c r="HF62" s="137" t="str">
        <f t="shared" si="355"/>
        <v/>
      </c>
      <c r="HI62" s="152"/>
      <c r="HJ62" s="17">
        <v>2</v>
      </c>
      <c r="HK62" s="18" t="s">
        <v>11</v>
      </c>
      <c r="HL62" s="17">
        <v>1</v>
      </c>
      <c r="HM62" s="199">
        <v>2</v>
      </c>
      <c r="HN62" s="200" t="s">
        <v>11</v>
      </c>
      <c r="HO62" s="199">
        <v>1</v>
      </c>
      <c r="HP62" s="214">
        <v>2</v>
      </c>
      <c r="HQ62" s="215" t="s">
        <v>11</v>
      </c>
      <c r="HR62" s="214">
        <v>1</v>
      </c>
      <c r="HS62" s="229">
        <v>3</v>
      </c>
      <c r="HT62" s="230" t="s">
        <v>11</v>
      </c>
      <c r="HU62" s="229">
        <v>1</v>
      </c>
      <c r="HV62" s="245">
        <v>3</v>
      </c>
      <c r="HW62" s="246" t="s">
        <v>11</v>
      </c>
      <c r="HX62" s="245">
        <v>1</v>
      </c>
      <c r="HY62" s="261">
        <v>2</v>
      </c>
      <c r="HZ62" s="262" t="s">
        <v>11</v>
      </c>
      <c r="IA62" s="261">
        <v>0</v>
      </c>
      <c r="IB62" s="261">
        <v>3</v>
      </c>
      <c r="IC62" s="262" t="s">
        <v>11</v>
      </c>
      <c r="ID62" s="261">
        <v>1</v>
      </c>
      <c r="IE62" s="278">
        <v>3</v>
      </c>
      <c r="IF62" s="279" t="s">
        <v>11</v>
      </c>
      <c r="IG62" s="278">
        <v>1</v>
      </c>
      <c r="IH62" s="278">
        <v>2</v>
      </c>
      <c r="II62" s="279" t="s">
        <v>11</v>
      </c>
      <c r="IJ62" s="278">
        <v>0</v>
      </c>
      <c r="IK62" s="278">
        <v>2</v>
      </c>
      <c r="IL62" s="279" t="s">
        <v>11</v>
      </c>
      <c r="IM62" s="278">
        <v>0</v>
      </c>
      <c r="IN62" s="295">
        <v>2</v>
      </c>
      <c r="IO62" s="296" t="s">
        <v>11</v>
      </c>
      <c r="IP62" s="295">
        <v>0</v>
      </c>
      <c r="IQ62" s="295">
        <v>4</v>
      </c>
      <c r="IR62" s="296" t="s">
        <v>11</v>
      </c>
      <c r="IS62" s="295">
        <v>4</v>
      </c>
      <c r="IT62" s="295">
        <v>3</v>
      </c>
      <c r="IU62" s="296" t="s">
        <v>11</v>
      </c>
      <c r="IV62" s="295">
        <v>1</v>
      </c>
      <c r="IW62" s="295">
        <v>2</v>
      </c>
      <c r="IX62" s="296" t="s">
        <v>11</v>
      </c>
      <c r="IY62" s="295">
        <v>2</v>
      </c>
      <c r="IZ62" s="295">
        <v>2</v>
      </c>
      <c r="JA62" s="296" t="s">
        <v>11</v>
      </c>
      <c r="JB62" s="295">
        <v>1</v>
      </c>
      <c r="JC62" s="295">
        <v>2</v>
      </c>
      <c r="JD62" s="296" t="s">
        <v>11</v>
      </c>
      <c r="JE62" s="295">
        <v>1</v>
      </c>
      <c r="JF62" s="300">
        <v>2</v>
      </c>
      <c r="JG62" s="301" t="s">
        <v>11</v>
      </c>
      <c r="JH62" s="300">
        <v>2</v>
      </c>
      <c r="JI62" s="331">
        <v>3</v>
      </c>
      <c r="JJ62" s="332" t="s">
        <v>11</v>
      </c>
      <c r="JK62" s="331">
        <v>0</v>
      </c>
      <c r="JL62" s="331">
        <v>3</v>
      </c>
      <c r="JM62" s="332" t="s">
        <v>11</v>
      </c>
      <c r="JN62" s="331">
        <v>1</v>
      </c>
      <c r="JO62" s="331">
        <v>2</v>
      </c>
      <c r="JP62" s="332" t="s">
        <v>11</v>
      </c>
      <c r="JQ62" s="331">
        <v>0</v>
      </c>
      <c r="JR62" s="348">
        <v>1</v>
      </c>
      <c r="JS62" s="349" t="s">
        <v>11</v>
      </c>
      <c r="JT62" s="348">
        <v>0</v>
      </c>
      <c r="JU62" s="348">
        <v>2</v>
      </c>
      <c r="JV62" s="349" t="s">
        <v>11</v>
      </c>
      <c r="JW62" s="348">
        <v>0</v>
      </c>
      <c r="JX62" s="348">
        <v>2</v>
      </c>
      <c r="JY62" s="349" t="s">
        <v>11</v>
      </c>
      <c r="JZ62" s="348">
        <v>2</v>
      </c>
      <c r="KA62" s="348">
        <v>2</v>
      </c>
      <c r="KB62" s="349" t="s">
        <v>11</v>
      </c>
      <c r="KC62" s="348">
        <v>1</v>
      </c>
      <c r="KD62" s="316">
        <v>3</v>
      </c>
      <c r="KE62" s="314" t="s">
        <v>11</v>
      </c>
      <c r="KF62" s="316">
        <v>0</v>
      </c>
      <c r="KG62" s="348">
        <v>1</v>
      </c>
      <c r="KH62" s="349" t="s">
        <v>11</v>
      </c>
      <c r="KI62" s="348">
        <v>1</v>
      </c>
      <c r="KJ62" s="348">
        <v>2</v>
      </c>
      <c r="KK62" s="349" t="s">
        <v>11</v>
      </c>
      <c r="KL62" s="348">
        <v>0</v>
      </c>
      <c r="KM62" s="348">
        <v>3</v>
      </c>
      <c r="KN62" s="349" t="s">
        <v>11</v>
      </c>
      <c r="KO62" s="348">
        <v>0</v>
      </c>
      <c r="KP62" s="348">
        <v>1</v>
      </c>
      <c r="KQ62" s="349" t="s">
        <v>11</v>
      </c>
      <c r="KR62" s="348">
        <v>0</v>
      </c>
      <c r="KS62" s="348">
        <v>2</v>
      </c>
      <c r="KT62" s="349" t="s">
        <v>11</v>
      </c>
      <c r="KU62" s="348">
        <v>1</v>
      </c>
      <c r="KV62" s="348">
        <v>1</v>
      </c>
      <c r="KW62" s="349" t="s">
        <v>11</v>
      </c>
      <c r="KX62" s="348">
        <v>1</v>
      </c>
      <c r="KY62" s="348">
        <v>2</v>
      </c>
      <c r="KZ62" s="349" t="s">
        <v>11</v>
      </c>
      <c r="LA62" s="348">
        <v>2</v>
      </c>
      <c r="LB62" s="348">
        <v>2</v>
      </c>
      <c r="LC62" s="349" t="s">
        <v>11</v>
      </c>
      <c r="LD62" s="348">
        <v>0</v>
      </c>
      <c r="LE62" s="375">
        <v>1</v>
      </c>
      <c r="LF62" s="376" t="s">
        <v>11</v>
      </c>
      <c r="LG62" s="375">
        <v>1</v>
      </c>
      <c r="LH62" s="375">
        <v>3</v>
      </c>
      <c r="LI62" s="376" t="s">
        <v>11</v>
      </c>
      <c r="LJ62" s="375">
        <v>1</v>
      </c>
      <c r="LK62" s="375">
        <v>1</v>
      </c>
      <c r="LL62" s="376" t="s">
        <v>11</v>
      </c>
      <c r="LM62" s="375">
        <v>1</v>
      </c>
      <c r="LN62" s="99">
        <v>3</v>
      </c>
      <c r="LO62" s="100" t="s">
        <v>11</v>
      </c>
      <c r="LP62" s="99">
        <v>2</v>
      </c>
      <c r="LQ62" s="375">
        <v>1</v>
      </c>
      <c r="LR62" s="376" t="s">
        <v>11</v>
      </c>
      <c r="LS62" s="375">
        <v>1</v>
      </c>
      <c r="LT62" s="375">
        <v>3</v>
      </c>
      <c r="LU62" s="376" t="s">
        <v>11</v>
      </c>
      <c r="LV62" s="375">
        <v>1</v>
      </c>
      <c r="LW62" s="375">
        <v>4</v>
      </c>
      <c r="LX62" s="376" t="s">
        <v>11</v>
      </c>
      <c r="LY62" s="375">
        <v>0</v>
      </c>
      <c r="LZ62" s="450">
        <v>2</v>
      </c>
      <c r="MA62" s="451" t="s">
        <v>11</v>
      </c>
      <c r="MB62" s="450">
        <v>1</v>
      </c>
      <c r="MC62" s="450">
        <v>2</v>
      </c>
      <c r="MD62" s="451" t="s">
        <v>11</v>
      </c>
      <c r="ME62" s="450">
        <v>0</v>
      </c>
      <c r="MF62" s="470">
        <v>3</v>
      </c>
      <c r="MG62" s="471" t="s">
        <v>11</v>
      </c>
      <c r="MH62" s="470">
        <v>1</v>
      </c>
      <c r="MI62" s="470">
        <v>1</v>
      </c>
      <c r="MJ62" s="471" t="s">
        <v>11</v>
      </c>
      <c r="MK62" s="470">
        <v>1</v>
      </c>
      <c r="ML62" s="470">
        <v>2</v>
      </c>
      <c r="MM62" s="471" t="s">
        <v>11</v>
      </c>
      <c r="MN62" s="470">
        <v>0</v>
      </c>
      <c r="MO62" s="17"/>
      <c r="MP62" s="18"/>
      <c r="MQ62" s="17"/>
      <c r="MR62" s="17"/>
      <c r="MS62" s="18"/>
      <c r="MT62" s="17"/>
      <c r="MU62" s="99"/>
      <c r="MV62" s="100"/>
      <c r="MW62" s="99"/>
      <c r="MX62" s="17"/>
      <c r="MY62" s="18"/>
      <c r="MZ62" s="17"/>
      <c r="NA62" s="17"/>
      <c r="NB62" s="18"/>
      <c r="NC62" s="17"/>
      <c r="ND62" s="17"/>
      <c r="NE62" s="18"/>
      <c r="NF62" s="17"/>
      <c r="NG62" s="17"/>
      <c r="NH62" s="18"/>
      <c r="NI62" s="17"/>
      <c r="NJ62" s="17"/>
      <c r="NK62" s="18"/>
      <c r="NL62" s="17"/>
      <c r="NM62" s="17"/>
      <c r="NN62" s="18"/>
      <c r="NO62" s="17"/>
      <c r="NP62" s="17"/>
      <c r="NQ62" s="18"/>
      <c r="NR62" s="17"/>
      <c r="NS62" s="17"/>
      <c r="NT62" s="18"/>
      <c r="NU62" s="17"/>
      <c r="NV62" s="17"/>
      <c r="NW62" s="18"/>
      <c r="NX62" s="17"/>
      <c r="NY62" s="17"/>
      <c r="NZ62" s="18"/>
      <c r="OA62" s="17"/>
      <c r="OB62" s="17"/>
      <c r="OC62" s="18"/>
      <c r="OD62" s="17"/>
      <c r="OE62" s="17"/>
      <c r="OF62" s="18"/>
      <c r="OG62" s="17"/>
      <c r="OH62" s="17"/>
      <c r="OI62" s="18"/>
      <c r="OJ62" s="17"/>
      <c r="OK62" s="17"/>
      <c r="OL62" s="18"/>
      <c r="OM62" s="17"/>
      <c r="ON62" s="17"/>
      <c r="OO62" s="18"/>
      <c r="OP62" s="17"/>
      <c r="OQ62" s="17"/>
      <c r="OR62" s="18"/>
      <c r="OS62" s="17"/>
      <c r="OT62" s="17"/>
      <c r="OU62" s="18"/>
      <c r="OV62" s="17"/>
      <c r="OW62" s="17"/>
      <c r="OX62" s="18"/>
      <c r="OY62" s="17"/>
    </row>
    <row r="63" spans="1:415" x14ac:dyDescent="0.25">
      <c r="A63" s="58">
        <v>41817</v>
      </c>
      <c r="B63" s="57">
        <v>0.66666666666666663</v>
      </c>
      <c r="C63" s="10" t="s">
        <v>81</v>
      </c>
      <c r="D63" s="10" t="s">
        <v>41</v>
      </c>
      <c r="E63" s="10" t="s">
        <v>11</v>
      </c>
      <c r="F63" s="10" t="s">
        <v>36</v>
      </c>
      <c r="G63" s="17">
        <v>2</v>
      </c>
      <c r="H63" s="18"/>
      <c r="I63" s="17">
        <v>0</v>
      </c>
      <c r="K63" s="17"/>
      <c r="L63" s="18" t="s">
        <v>11</v>
      </c>
      <c r="M63" s="17"/>
      <c r="N63" s="19"/>
      <c r="O63" s="19"/>
      <c r="P63" s="33" t="str">
        <f t="shared" si="356"/>
        <v/>
      </c>
      <c r="Q63" s="19"/>
      <c r="R63" s="19"/>
      <c r="S63" s="137" t="str">
        <f t="shared" si="357"/>
        <v/>
      </c>
      <c r="V63" s="137" t="str">
        <f t="shared" si="358"/>
        <v/>
      </c>
      <c r="Y63" s="137" t="str">
        <f t="shared" si="359"/>
        <v/>
      </c>
      <c r="AB63" s="137" t="str">
        <f t="shared" si="360"/>
        <v/>
      </c>
      <c r="AE63" s="137" t="str">
        <f t="shared" si="361"/>
        <v/>
      </c>
      <c r="AH63" s="137" t="str">
        <f t="shared" si="362"/>
        <v/>
      </c>
      <c r="AK63" s="137" t="str">
        <f t="shared" si="363"/>
        <v/>
      </c>
      <c r="AN63" s="137" t="str">
        <f t="shared" si="364"/>
        <v/>
      </c>
      <c r="AQ63" s="137" t="str">
        <f t="shared" si="365"/>
        <v/>
      </c>
      <c r="AT63" s="137" t="str">
        <f t="shared" si="366"/>
        <v/>
      </c>
      <c r="AW63" s="137" t="str">
        <f t="shared" si="367"/>
        <v/>
      </c>
      <c r="AZ63" s="137" t="str">
        <f t="shared" si="368"/>
        <v/>
      </c>
      <c r="BC63" s="137" t="str">
        <f t="shared" si="369"/>
        <v/>
      </c>
      <c r="BF63" s="137" t="str">
        <f t="shared" si="370"/>
        <v/>
      </c>
      <c r="BI63" s="137" t="str">
        <f t="shared" si="371"/>
        <v/>
      </c>
      <c r="BL63" s="137" t="str">
        <f t="shared" si="372"/>
        <v/>
      </c>
      <c r="BO63" s="137" t="str">
        <f t="shared" si="373"/>
        <v/>
      </c>
      <c r="BR63" s="137" t="str">
        <f t="shared" si="374"/>
        <v/>
      </c>
      <c r="BU63" s="137" t="str">
        <f t="shared" si="375"/>
        <v/>
      </c>
      <c r="BX63" s="137" t="str">
        <f t="shared" si="376"/>
        <v/>
      </c>
      <c r="CA63" s="137" t="str">
        <f t="shared" si="377"/>
        <v/>
      </c>
      <c r="CD63" s="137" t="str">
        <f t="shared" si="378"/>
        <v/>
      </c>
      <c r="CG63" s="137" t="str">
        <f t="shared" si="379"/>
        <v/>
      </c>
      <c r="CJ63" s="137" t="str">
        <f t="shared" si="380"/>
        <v/>
      </c>
      <c r="CM63" s="137" t="str">
        <f t="shared" si="381"/>
        <v/>
      </c>
      <c r="CP63" s="137" t="str">
        <f t="shared" si="382"/>
        <v/>
      </c>
      <c r="CS63" s="137" t="str">
        <f t="shared" si="383"/>
        <v/>
      </c>
      <c r="CV63" s="137" t="str">
        <f t="shared" si="384"/>
        <v/>
      </c>
      <c r="CY63" s="137" t="str">
        <f t="shared" si="385"/>
        <v/>
      </c>
      <c r="DB63" s="137" t="str">
        <f t="shared" si="386"/>
        <v/>
      </c>
      <c r="DE63" s="137" t="str">
        <f t="shared" si="387"/>
        <v/>
      </c>
      <c r="DH63" s="137" t="str">
        <f t="shared" si="388"/>
        <v/>
      </c>
      <c r="DK63" s="137" t="str">
        <f t="shared" si="389"/>
        <v/>
      </c>
      <c r="DN63" s="137" t="str">
        <f t="shared" si="390"/>
        <v/>
      </c>
      <c r="DQ63" s="137" t="str">
        <f t="shared" si="391"/>
        <v/>
      </c>
      <c r="DT63" s="137" t="str">
        <f t="shared" si="392"/>
        <v/>
      </c>
      <c r="DW63" s="137" t="str">
        <f t="shared" si="393"/>
        <v/>
      </c>
      <c r="DZ63" s="137" t="str">
        <f t="shared" si="394"/>
        <v/>
      </c>
      <c r="EC63" s="137" t="str">
        <f t="shared" si="395"/>
        <v/>
      </c>
      <c r="EF63" s="137" t="str">
        <f t="shared" si="396"/>
        <v/>
      </c>
      <c r="EI63" s="137" t="str">
        <f t="shared" si="397"/>
        <v/>
      </c>
      <c r="EL63" s="137" t="str">
        <f t="shared" si="398"/>
        <v/>
      </c>
      <c r="EO63" s="137" t="str">
        <f t="shared" si="399"/>
        <v/>
      </c>
      <c r="ER63" s="137" t="str">
        <f t="shared" si="400"/>
        <v/>
      </c>
      <c r="EU63" s="137" t="str">
        <f t="shared" si="401"/>
        <v/>
      </c>
      <c r="EX63" s="137" t="str">
        <f t="shared" si="335"/>
        <v/>
      </c>
      <c r="FA63" s="137" t="str">
        <f t="shared" si="336"/>
        <v/>
      </c>
      <c r="FD63" s="137" t="str">
        <f t="shared" si="337"/>
        <v/>
      </c>
      <c r="FG63" s="137" t="str">
        <f t="shared" si="338"/>
        <v/>
      </c>
      <c r="FJ63" s="137" t="str">
        <f t="shared" si="339"/>
        <v/>
      </c>
      <c r="FM63" s="137" t="str">
        <f t="shared" si="340"/>
        <v/>
      </c>
      <c r="FP63" s="137" t="str">
        <f t="shared" si="341"/>
        <v/>
      </c>
      <c r="FS63" s="137" t="str">
        <f t="shared" si="342"/>
        <v/>
      </c>
      <c r="FV63" s="137" t="str">
        <f t="shared" si="343"/>
        <v/>
      </c>
      <c r="FY63" s="137" t="str">
        <f t="shared" si="344"/>
        <v/>
      </c>
      <c r="GB63" s="137" t="str">
        <f t="shared" si="345"/>
        <v/>
      </c>
      <c r="GE63" s="137" t="str">
        <f t="shared" si="346"/>
        <v/>
      </c>
      <c r="GH63" s="137" t="str">
        <f t="shared" si="347"/>
        <v/>
      </c>
      <c r="GK63" s="137" t="str">
        <f t="shared" si="348"/>
        <v/>
      </c>
      <c r="GN63" s="137" t="str">
        <f t="shared" si="349"/>
        <v/>
      </c>
      <c r="GQ63" s="137" t="str">
        <f t="shared" si="350"/>
        <v/>
      </c>
      <c r="GT63" s="137" t="str">
        <f t="shared" si="351"/>
        <v/>
      </c>
      <c r="GW63" s="137" t="str">
        <f t="shared" si="352"/>
        <v/>
      </c>
      <c r="GZ63" s="137" t="str">
        <f t="shared" si="353"/>
        <v/>
      </c>
      <c r="HC63" s="137" t="str">
        <f t="shared" si="354"/>
        <v/>
      </c>
      <c r="HF63" s="137" t="str">
        <f t="shared" si="355"/>
        <v/>
      </c>
      <c r="HI63" s="152"/>
      <c r="HJ63" s="17">
        <v>0</v>
      </c>
      <c r="HK63" s="18" t="s">
        <v>11</v>
      </c>
      <c r="HL63" s="17">
        <v>2</v>
      </c>
      <c r="HM63" s="199">
        <v>0</v>
      </c>
      <c r="HN63" s="200" t="s">
        <v>11</v>
      </c>
      <c r="HO63" s="199">
        <v>2</v>
      </c>
      <c r="HP63" s="214">
        <v>0</v>
      </c>
      <c r="HQ63" s="215" t="s">
        <v>11</v>
      </c>
      <c r="HR63" s="214">
        <v>4</v>
      </c>
      <c r="HS63" s="229">
        <v>0</v>
      </c>
      <c r="HT63" s="230" t="s">
        <v>11</v>
      </c>
      <c r="HU63" s="229">
        <v>1</v>
      </c>
      <c r="HV63" s="245">
        <v>0</v>
      </c>
      <c r="HW63" s="246" t="s">
        <v>11</v>
      </c>
      <c r="HX63" s="245">
        <v>5</v>
      </c>
      <c r="HY63" s="261">
        <v>0</v>
      </c>
      <c r="HZ63" s="262" t="s">
        <v>11</v>
      </c>
      <c r="IA63" s="261">
        <v>3</v>
      </c>
      <c r="IB63" s="261">
        <v>1</v>
      </c>
      <c r="IC63" s="262" t="s">
        <v>11</v>
      </c>
      <c r="ID63" s="261">
        <v>3</v>
      </c>
      <c r="IE63" s="278">
        <v>0</v>
      </c>
      <c r="IF63" s="279" t="s">
        <v>11</v>
      </c>
      <c r="IG63" s="278">
        <v>4</v>
      </c>
      <c r="IH63" s="278">
        <v>0</v>
      </c>
      <c r="II63" s="279" t="s">
        <v>11</v>
      </c>
      <c r="IJ63" s="278">
        <v>3</v>
      </c>
      <c r="IK63" s="278">
        <v>1</v>
      </c>
      <c r="IL63" s="279" t="s">
        <v>11</v>
      </c>
      <c r="IM63" s="278">
        <v>2</v>
      </c>
      <c r="IN63" s="295">
        <v>0</v>
      </c>
      <c r="IO63" s="296" t="s">
        <v>11</v>
      </c>
      <c r="IP63" s="295">
        <v>2</v>
      </c>
      <c r="IQ63" s="295">
        <v>0</v>
      </c>
      <c r="IR63" s="296" t="s">
        <v>11</v>
      </c>
      <c r="IS63" s="295">
        <v>4</v>
      </c>
      <c r="IT63" s="295">
        <v>0</v>
      </c>
      <c r="IU63" s="296" t="s">
        <v>11</v>
      </c>
      <c r="IV63" s="295">
        <v>2</v>
      </c>
      <c r="IW63" s="295">
        <v>0</v>
      </c>
      <c r="IX63" s="296" t="s">
        <v>11</v>
      </c>
      <c r="IY63" s="295">
        <v>3</v>
      </c>
      <c r="IZ63" s="295">
        <v>0</v>
      </c>
      <c r="JA63" s="296" t="s">
        <v>11</v>
      </c>
      <c r="JB63" s="295">
        <v>2</v>
      </c>
      <c r="JC63" s="295">
        <v>0</v>
      </c>
      <c r="JD63" s="296" t="s">
        <v>11</v>
      </c>
      <c r="JE63" s="295">
        <v>3</v>
      </c>
      <c r="JF63" s="300">
        <v>0</v>
      </c>
      <c r="JG63" s="301" t="s">
        <v>11</v>
      </c>
      <c r="JH63" s="300">
        <v>3</v>
      </c>
      <c r="JI63" s="331">
        <v>0</v>
      </c>
      <c r="JJ63" s="332" t="s">
        <v>11</v>
      </c>
      <c r="JK63" s="331">
        <v>2</v>
      </c>
      <c r="JL63" s="331">
        <v>0</v>
      </c>
      <c r="JM63" s="332" t="s">
        <v>11</v>
      </c>
      <c r="JN63" s="331">
        <v>1</v>
      </c>
      <c r="JO63" s="331">
        <v>0</v>
      </c>
      <c r="JP63" s="332" t="s">
        <v>11</v>
      </c>
      <c r="JQ63" s="331">
        <v>3</v>
      </c>
      <c r="JR63" s="348">
        <v>0</v>
      </c>
      <c r="JS63" s="349" t="s">
        <v>11</v>
      </c>
      <c r="JT63" s="348">
        <v>3</v>
      </c>
      <c r="JU63" s="348">
        <v>0</v>
      </c>
      <c r="JV63" s="349" t="s">
        <v>11</v>
      </c>
      <c r="JW63" s="348">
        <v>2</v>
      </c>
      <c r="JX63" s="348">
        <v>1</v>
      </c>
      <c r="JY63" s="349" t="s">
        <v>11</v>
      </c>
      <c r="JZ63" s="348">
        <v>3</v>
      </c>
      <c r="KA63" s="348">
        <v>1</v>
      </c>
      <c r="KB63" s="349" t="s">
        <v>11</v>
      </c>
      <c r="KC63" s="348">
        <v>3</v>
      </c>
      <c r="KD63" s="316">
        <v>0</v>
      </c>
      <c r="KE63" s="314" t="s">
        <v>11</v>
      </c>
      <c r="KF63" s="316">
        <v>3</v>
      </c>
      <c r="KG63" s="348">
        <v>0</v>
      </c>
      <c r="KH63" s="349" t="s">
        <v>11</v>
      </c>
      <c r="KI63" s="348">
        <v>2</v>
      </c>
      <c r="KJ63" s="348">
        <v>0</v>
      </c>
      <c r="KK63" s="349" t="s">
        <v>11</v>
      </c>
      <c r="KL63" s="348">
        <v>2</v>
      </c>
      <c r="KM63" s="348">
        <v>1</v>
      </c>
      <c r="KN63" s="349" t="s">
        <v>11</v>
      </c>
      <c r="KO63" s="348">
        <v>2</v>
      </c>
      <c r="KP63" s="348">
        <v>0</v>
      </c>
      <c r="KQ63" s="349" t="s">
        <v>11</v>
      </c>
      <c r="KR63" s="348">
        <v>2</v>
      </c>
      <c r="KS63" s="348">
        <v>1</v>
      </c>
      <c r="KT63" s="349" t="s">
        <v>11</v>
      </c>
      <c r="KU63" s="348">
        <v>2</v>
      </c>
      <c r="KV63" s="348">
        <v>0</v>
      </c>
      <c r="KW63" s="349" t="s">
        <v>11</v>
      </c>
      <c r="KX63" s="348">
        <v>3</v>
      </c>
      <c r="KY63" s="348">
        <v>1</v>
      </c>
      <c r="KZ63" s="349" t="s">
        <v>11</v>
      </c>
      <c r="LA63" s="348">
        <v>4</v>
      </c>
      <c r="LB63" s="348">
        <v>0</v>
      </c>
      <c r="LC63" s="349" t="s">
        <v>11</v>
      </c>
      <c r="LD63" s="348">
        <v>2</v>
      </c>
      <c r="LE63" s="375">
        <v>1</v>
      </c>
      <c r="LF63" s="376" t="s">
        <v>11</v>
      </c>
      <c r="LG63" s="375">
        <v>2</v>
      </c>
      <c r="LH63" s="375">
        <v>0</v>
      </c>
      <c r="LI63" s="376" t="s">
        <v>11</v>
      </c>
      <c r="LJ63" s="375">
        <v>4</v>
      </c>
      <c r="LK63" s="375">
        <v>0</v>
      </c>
      <c r="LL63" s="376" t="s">
        <v>11</v>
      </c>
      <c r="LM63" s="375">
        <v>3</v>
      </c>
      <c r="LN63" s="99">
        <v>0</v>
      </c>
      <c r="LO63" s="100" t="s">
        <v>11</v>
      </c>
      <c r="LP63" s="99">
        <v>6</v>
      </c>
      <c r="LQ63" s="375">
        <v>0</v>
      </c>
      <c r="LR63" s="376" t="s">
        <v>11</v>
      </c>
      <c r="LS63" s="375">
        <v>2</v>
      </c>
      <c r="LT63" s="375">
        <v>1</v>
      </c>
      <c r="LU63" s="376" t="s">
        <v>11</v>
      </c>
      <c r="LV63" s="375">
        <v>2</v>
      </c>
      <c r="LW63" s="375">
        <v>1</v>
      </c>
      <c r="LX63" s="376" t="s">
        <v>11</v>
      </c>
      <c r="LY63" s="375">
        <v>3</v>
      </c>
      <c r="LZ63" s="450">
        <v>0</v>
      </c>
      <c r="MA63" s="451" t="s">
        <v>11</v>
      </c>
      <c r="MB63" s="450">
        <v>2</v>
      </c>
      <c r="MC63" s="450">
        <v>0</v>
      </c>
      <c r="MD63" s="451" t="s">
        <v>11</v>
      </c>
      <c r="ME63" s="450">
        <v>5</v>
      </c>
      <c r="MF63" s="470">
        <v>0</v>
      </c>
      <c r="MG63" s="471" t="s">
        <v>11</v>
      </c>
      <c r="MH63" s="470">
        <v>3</v>
      </c>
      <c r="MI63" s="470">
        <v>0</v>
      </c>
      <c r="MJ63" s="471" t="s">
        <v>11</v>
      </c>
      <c r="MK63" s="470">
        <v>1</v>
      </c>
      <c r="ML63" s="470">
        <v>0</v>
      </c>
      <c r="MM63" s="471" t="s">
        <v>11</v>
      </c>
      <c r="MN63" s="470">
        <v>3</v>
      </c>
      <c r="MO63" s="17"/>
      <c r="MP63" s="18"/>
      <c r="MQ63" s="17"/>
      <c r="MR63" s="17"/>
      <c r="MS63" s="18"/>
      <c r="MT63" s="17"/>
      <c r="MU63" s="99"/>
      <c r="MV63" s="100"/>
      <c r="MW63" s="99"/>
      <c r="MX63" s="17"/>
      <c r="MY63" s="18"/>
      <c r="MZ63" s="17"/>
      <c r="NA63" s="17"/>
      <c r="NB63" s="18"/>
      <c r="NC63" s="17"/>
      <c r="ND63" s="17"/>
      <c r="NE63" s="18"/>
      <c r="NF63" s="17"/>
      <c r="NG63" s="17"/>
      <c r="NH63" s="18"/>
      <c r="NI63" s="17"/>
      <c r="NJ63" s="17"/>
      <c r="NK63" s="18"/>
      <c r="NL63" s="17"/>
      <c r="NM63" s="17"/>
      <c r="NN63" s="18"/>
      <c r="NO63" s="17"/>
      <c r="NP63" s="17"/>
      <c r="NQ63" s="18"/>
      <c r="NR63" s="17"/>
      <c r="NS63" s="17"/>
      <c r="NT63" s="18"/>
      <c r="NU63" s="17"/>
      <c r="NV63" s="17"/>
      <c r="NW63" s="18"/>
      <c r="NX63" s="17"/>
      <c r="NY63" s="17"/>
      <c r="NZ63" s="18"/>
      <c r="OA63" s="17"/>
      <c r="OB63" s="17"/>
      <c r="OC63" s="18"/>
      <c r="OD63" s="17"/>
      <c r="OE63" s="17"/>
      <c r="OF63" s="18"/>
      <c r="OG63" s="17"/>
      <c r="OH63" s="17"/>
      <c r="OI63" s="18"/>
      <c r="OJ63" s="17"/>
      <c r="OK63" s="17"/>
      <c r="OL63" s="18"/>
      <c r="OM63" s="17"/>
      <c r="ON63" s="17"/>
      <c r="OO63" s="18"/>
      <c r="OP63" s="17"/>
      <c r="OQ63" s="17"/>
      <c r="OR63" s="18"/>
      <c r="OS63" s="17"/>
      <c r="OT63" s="17"/>
      <c r="OU63" s="18"/>
      <c r="OV63" s="17"/>
      <c r="OW63" s="17"/>
      <c r="OX63" s="18"/>
      <c r="OY63" s="17"/>
    </row>
    <row r="64" spans="1:415" x14ac:dyDescent="0.25">
      <c r="A64" s="58">
        <v>41817</v>
      </c>
      <c r="B64" s="57">
        <v>0.66666666666666663</v>
      </c>
      <c r="C64" s="10" t="s">
        <v>100</v>
      </c>
      <c r="D64" s="10" t="s">
        <v>17</v>
      </c>
      <c r="E64" s="10" t="s">
        <v>11</v>
      </c>
      <c r="F64" s="10" t="s">
        <v>93</v>
      </c>
      <c r="G64" s="17">
        <v>0</v>
      </c>
      <c r="H64" s="18"/>
      <c r="I64" s="17">
        <v>3</v>
      </c>
      <c r="K64" s="17"/>
      <c r="L64" s="18" t="s">
        <v>11</v>
      </c>
      <c r="M64" s="17"/>
      <c r="N64" s="19"/>
      <c r="O64" s="19"/>
      <c r="P64" s="33" t="str">
        <f t="shared" si="356"/>
        <v/>
      </c>
      <c r="Q64" s="19"/>
      <c r="R64" s="19"/>
      <c r="S64" s="137" t="str">
        <f t="shared" si="357"/>
        <v/>
      </c>
      <c r="V64" s="137" t="str">
        <f t="shared" si="358"/>
        <v/>
      </c>
      <c r="Y64" s="137" t="str">
        <f t="shared" si="359"/>
        <v/>
      </c>
      <c r="AB64" s="137" t="str">
        <f t="shared" si="360"/>
        <v/>
      </c>
      <c r="AE64" s="137">
        <f t="shared" si="361"/>
        <v>1</v>
      </c>
      <c r="AH64" s="137" t="str">
        <f t="shared" si="362"/>
        <v/>
      </c>
      <c r="AK64" s="137" t="str">
        <f t="shared" si="363"/>
        <v/>
      </c>
      <c r="AN64" s="137" t="str">
        <f t="shared" si="364"/>
        <v/>
      </c>
      <c r="AQ64" s="137" t="str">
        <f t="shared" si="365"/>
        <v/>
      </c>
      <c r="AT64" s="137" t="str">
        <f t="shared" si="366"/>
        <v/>
      </c>
      <c r="AW64" s="137" t="str">
        <f t="shared" si="367"/>
        <v/>
      </c>
      <c r="AZ64" s="137">
        <f t="shared" si="368"/>
        <v>1</v>
      </c>
      <c r="BC64" s="137" t="str">
        <f t="shared" si="369"/>
        <v/>
      </c>
      <c r="BF64" s="137" t="str">
        <f t="shared" si="370"/>
        <v/>
      </c>
      <c r="BI64" s="137">
        <f t="shared" si="371"/>
        <v>2</v>
      </c>
      <c r="BL64" s="137" t="str">
        <f t="shared" si="372"/>
        <v/>
      </c>
      <c r="BO64" s="137">
        <f t="shared" si="373"/>
        <v>2</v>
      </c>
      <c r="BR64" s="137" t="str">
        <f t="shared" si="374"/>
        <v/>
      </c>
      <c r="BU64" s="137" t="str">
        <f t="shared" si="375"/>
        <v/>
      </c>
      <c r="BX64" s="137">
        <f t="shared" si="376"/>
        <v>2</v>
      </c>
      <c r="CA64" s="137">
        <f t="shared" si="377"/>
        <v>1</v>
      </c>
      <c r="CD64" s="137">
        <f t="shared" si="378"/>
        <v>1</v>
      </c>
      <c r="CG64" s="137" t="str">
        <f t="shared" si="379"/>
        <v/>
      </c>
      <c r="CJ64" s="137">
        <f t="shared" si="380"/>
        <v>1</v>
      </c>
      <c r="CM64" s="137">
        <f t="shared" si="381"/>
        <v>1</v>
      </c>
      <c r="CP64" s="137">
        <f t="shared" si="382"/>
        <v>2</v>
      </c>
      <c r="CS64" s="137" t="str">
        <f t="shared" si="383"/>
        <v/>
      </c>
      <c r="CV64" s="137">
        <f t="shared" si="384"/>
        <v>1</v>
      </c>
      <c r="CY64" s="137">
        <f t="shared" si="385"/>
        <v>2</v>
      </c>
      <c r="DB64" s="137">
        <f t="shared" si="386"/>
        <v>2</v>
      </c>
      <c r="DE64" s="137" t="str">
        <f t="shared" si="387"/>
        <v/>
      </c>
      <c r="DH64" s="137" t="str">
        <f t="shared" si="388"/>
        <v/>
      </c>
      <c r="DK64" s="137" t="str">
        <f t="shared" si="389"/>
        <v/>
      </c>
      <c r="DN64" s="137" t="str">
        <f t="shared" si="390"/>
        <v/>
      </c>
      <c r="DQ64" s="137" t="str">
        <f t="shared" si="391"/>
        <v/>
      </c>
      <c r="DT64" s="137">
        <f t="shared" si="392"/>
        <v>1</v>
      </c>
      <c r="DW64" s="137">
        <f t="shared" si="393"/>
        <v>1</v>
      </c>
      <c r="DZ64" s="137">
        <f t="shared" si="394"/>
        <v>2</v>
      </c>
      <c r="EC64" s="137" t="str">
        <f t="shared" si="395"/>
        <v/>
      </c>
      <c r="EF64" s="137" t="str">
        <f t="shared" si="396"/>
        <v/>
      </c>
      <c r="EI64" s="137">
        <f t="shared" si="397"/>
        <v>1</v>
      </c>
      <c r="EL64" s="137">
        <f t="shared" si="398"/>
        <v>1</v>
      </c>
      <c r="EO64" s="137">
        <f t="shared" si="399"/>
        <v>1</v>
      </c>
      <c r="ER64" s="137">
        <f t="shared" si="400"/>
        <v>2</v>
      </c>
      <c r="EU64" s="137">
        <f t="shared" si="401"/>
        <v>1</v>
      </c>
      <c r="EX64" s="137" t="str">
        <f t="shared" si="335"/>
        <v/>
      </c>
      <c r="FA64" s="137" t="str">
        <f t="shared" si="336"/>
        <v/>
      </c>
      <c r="FD64" s="137" t="str">
        <f t="shared" si="337"/>
        <v/>
      </c>
      <c r="FG64" s="137" t="str">
        <f t="shared" si="338"/>
        <v/>
      </c>
      <c r="FJ64" s="137" t="str">
        <f t="shared" si="339"/>
        <v/>
      </c>
      <c r="FM64" s="137" t="str">
        <f t="shared" si="340"/>
        <v/>
      </c>
      <c r="FP64" s="137" t="str">
        <f t="shared" si="341"/>
        <v/>
      </c>
      <c r="FS64" s="137" t="str">
        <f t="shared" si="342"/>
        <v/>
      </c>
      <c r="FV64" s="137" t="str">
        <f t="shared" si="343"/>
        <v/>
      </c>
      <c r="FY64" s="137" t="str">
        <f t="shared" si="344"/>
        <v/>
      </c>
      <c r="GB64" s="137" t="str">
        <f t="shared" si="345"/>
        <v/>
      </c>
      <c r="GE64" s="137" t="str">
        <f t="shared" si="346"/>
        <v/>
      </c>
      <c r="GH64" s="137" t="str">
        <f t="shared" si="347"/>
        <v/>
      </c>
      <c r="GK64" s="137" t="str">
        <f t="shared" si="348"/>
        <v/>
      </c>
      <c r="GN64" s="137" t="str">
        <f t="shared" si="349"/>
        <v/>
      </c>
      <c r="GQ64" s="137" t="str">
        <f t="shared" si="350"/>
        <v/>
      </c>
      <c r="GT64" s="137" t="str">
        <f t="shared" si="351"/>
        <v/>
      </c>
      <c r="GW64" s="137" t="str">
        <f t="shared" si="352"/>
        <v/>
      </c>
      <c r="GZ64" s="137" t="str">
        <f t="shared" si="353"/>
        <v/>
      </c>
      <c r="HC64" s="137" t="str">
        <f t="shared" si="354"/>
        <v/>
      </c>
      <c r="HF64" s="137" t="str">
        <f t="shared" si="355"/>
        <v/>
      </c>
      <c r="HI64" s="152"/>
      <c r="HJ64" s="17">
        <v>1</v>
      </c>
      <c r="HK64" s="18" t="s">
        <v>11</v>
      </c>
      <c r="HL64" s="17">
        <v>1</v>
      </c>
      <c r="HM64" s="199">
        <v>1</v>
      </c>
      <c r="HN64" s="200" t="s">
        <v>11</v>
      </c>
      <c r="HO64" s="199">
        <v>1</v>
      </c>
      <c r="HP64" s="214">
        <v>1</v>
      </c>
      <c r="HQ64" s="215" t="s">
        <v>11</v>
      </c>
      <c r="HR64" s="214">
        <v>1</v>
      </c>
      <c r="HS64" s="229">
        <v>1</v>
      </c>
      <c r="HT64" s="230" t="s">
        <v>11</v>
      </c>
      <c r="HU64" s="229">
        <v>1</v>
      </c>
      <c r="HV64" s="245">
        <v>1</v>
      </c>
      <c r="HW64" s="246" t="s">
        <v>11</v>
      </c>
      <c r="HX64" s="245">
        <v>2</v>
      </c>
      <c r="HY64" s="261">
        <v>1</v>
      </c>
      <c r="HZ64" s="262" t="s">
        <v>11</v>
      </c>
      <c r="IA64" s="261">
        <v>1</v>
      </c>
      <c r="IB64" s="261">
        <v>1</v>
      </c>
      <c r="IC64" s="262" t="s">
        <v>11</v>
      </c>
      <c r="ID64" s="261">
        <v>1</v>
      </c>
      <c r="IE64" s="278">
        <v>1</v>
      </c>
      <c r="IF64" s="279" t="s">
        <v>11</v>
      </c>
      <c r="IG64" s="278">
        <v>1</v>
      </c>
      <c r="IH64" s="278">
        <v>1</v>
      </c>
      <c r="II64" s="279" t="s">
        <v>11</v>
      </c>
      <c r="IJ64" s="278">
        <v>0</v>
      </c>
      <c r="IK64" s="278">
        <v>1</v>
      </c>
      <c r="IL64" s="279" t="s">
        <v>11</v>
      </c>
      <c r="IM64" s="278">
        <v>1</v>
      </c>
      <c r="IN64" s="295">
        <v>2</v>
      </c>
      <c r="IO64" s="296" t="s">
        <v>11</v>
      </c>
      <c r="IP64" s="295">
        <v>0</v>
      </c>
      <c r="IQ64" s="295">
        <v>1</v>
      </c>
      <c r="IR64" s="296" t="s">
        <v>11</v>
      </c>
      <c r="IS64" s="295">
        <v>2</v>
      </c>
      <c r="IT64" s="295">
        <v>1</v>
      </c>
      <c r="IU64" s="296" t="s">
        <v>11</v>
      </c>
      <c r="IV64" s="295">
        <v>1</v>
      </c>
      <c r="IW64" s="295">
        <v>1</v>
      </c>
      <c r="IX64" s="296" t="s">
        <v>11</v>
      </c>
      <c r="IY64" s="295">
        <v>0</v>
      </c>
      <c r="IZ64" s="295">
        <v>0</v>
      </c>
      <c r="JA64" s="296" t="s">
        <v>11</v>
      </c>
      <c r="JB64" s="295">
        <v>1</v>
      </c>
      <c r="JC64" s="295">
        <v>1</v>
      </c>
      <c r="JD64" s="296" t="s">
        <v>11</v>
      </c>
      <c r="JE64" s="295">
        <v>1</v>
      </c>
      <c r="JF64" s="300">
        <v>0</v>
      </c>
      <c r="JG64" s="301" t="s">
        <v>11</v>
      </c>
      <c r="JH64" s="300">
        <v>1</v>
      </c>
      <c r="JI64" s="331">
        <v>1</v>
      </c>
      <c r="JJ64" s="332" t="s">
        <v>11</v>
      </c>
      <c r="JK64" s="331">
        <v>0</v>
      </c>
      <c r="JL64" s="331">
        <v>0</v>
      </c>
      <c r="JM64" s="332" t="s">
        <v>11</v>
      </c>
      <c r="JN64" s="331">
        <v>0</v>
      </c>
      <c r="JO64" s="331">
        <v>0</v>
      </c>
      <c r="JP64" s="332" t="s">
        <v>11</v>
      </c>
      <c r="JQ64" s="331">
        <v>1</v>
      </c>
      <c r="JR64" s="348">
        <v>1</v>
      </c>
      <c r="JS64" s="349" t="s">
        <v>11</v>
      </c>
      <c r="JT64" s="348">
        <v>2</v>
      </c>
      <c r="JU64" s="348">
        <v>1</v>
      </c>
      <c r="JV64" s="349" t="s">
        <v>11</v>
      </c>
      <c r="JW64" s="348">
        <v>2</v>
      </c>
      <c r="JX64" s="348">
        <v>1</v>
      </c>
      <c r="JY64" s="349" t="s">
        <v>11</v>
      </c>
      <c r="JZ64" s="348">
        <v>1</v>
      </c>
      <c r="KA64" s="348">
        <v>1</v>
      </c>
      <c r="KB64" s="349" t="s">
        <v>11</v>
      </c>
      <c r="KC64" s="348">
        <v>2</v>
      </c>
      <c r="KD64" s="316">
        <v>1</v>
      </c>
      <c r="KE64" s="314" t="s">
        <v>11</v>
      </c>
      <c r="KF64" s="316">
        <v>2</v>
      </c>
      <c r="KG64" s="348">
        <v>0</v>
      </c>
      <c r="KH64" s="349" t="s">
        <v>11</v>
      </c>
      <c r="KI64" s="348">
        <v>1</v>
      </c>
      <c r="KJ64" s="348">
        <v>3</v>
      </c>
      <c r="KK64" s="349" t="s">
        <v>11</v>
      </c>
      <c r="KL64" s="348">
        <v>1</v>
      </c>
      <c r="KM64" s="348">
        <v>1</v>
      </c>
      <c r="KN64" s="349" t="s">
        <v>11</v>
      </c>
      <c r="KO64" s="348">
        <v>2</v>
      </c>
      <c r="KP64" s="348">
        <v>0</v>
      </c>
      <c r="KQ64" s="349" t="s">
        <v>11</v>
      </c>
      <c r="KR64" s="348">
        <v>1</v>
      </c>
      <c r="KS64" s="348">
        <v>0</v>
      </c>
      <c r="KT64" s="349" t="s">
        <v>11</v>
      </c>
      <c r="KU64" s="348">
        <v>1</v>
      </c>
      <c r="KV64" s="348">
        <v>2</v>
      </c>
      <c r="KW64" s="349" t="s">
        <v>11</v>
      </c>
      <c r="KX64" s="348">
        <v>2</v>
      </c>
      <c r="KY64" s="348">
        <v>1</v>
      </c>
      <c r="KZ64" s="349" t="s">
        <v>11</v>
      </c>
      <c r="LA64" s="348">
        <v>1</v>
      </c>
      <c r="LB64" s="348">
        <v>1</v>
      </c>
      <c r="LC64" s="349" t="s">
        <v>11</v>
      </c>
      <c r="LD64" s="348">
        <v>1</v>
      </c>
      <c r="LE64" s="375">
        <v>2</v>
      </c>
      <c r="LF64" s="376" t="s">
        <v>11</v>
      </c>
      <c r="LG64" s="375">
        <v>0</v>
      </c>
      <c r="LH64" s="375">
        <v>1</v>
      </c>
      <c r="LI64" s="376" t="s">
        <v>11</v>
      </c>
      <c r="LJ64" s="375">
        <v>1</v>
      </c>
      <c r="LK64" s="375">
        <v>1</v>
      </c>
      <c r="LL64" s="376" t="s">
        <v>11</v>
      </c>
      <c r="LM64" s="375">
        <v>2</v>
      </c>
      <c r="LN64" s="99">
        <v>1</v>
      </c>
      <c r="LO64" s="100" t="s">
        <v>11</v>
      </c>
      <c r="LP64" s="99">
        <v>2</v>
      </c>
      <c r="LQ64" s="375">
        <v>0</v>
      </c>
      <c r="LR64" s="376" t="s">
        <v>11</v>
      </c>
      <c r="LS64" s="375">
        <v>1</v>
      </c>
      <c r="LT64" s="375">
        <v>1</v>
      </c>
      <c r="LU64" s="376" t="s">
        <v>11</v>
      </c>
      <c r="LV64" s="375">
        <v>1</v>
      </c>
      <c r="LW64" s="375">
        <v>1</v>
      </c>
      <c r="LX64" s="376" t="s">
        <v>11</v>
      </c>
      <c r="LY64" s="375">
        <v>1</v>
      </c>
      <c r="LZ64" s="450">
        <v>1</v>
      </c>
      <c r="MA64" s="451" t="s">
        <v>11</v>
      </c>
      <c r="MB64" s="450">
        <v>2</v>
      </c>
      <c r="MC64" s="450">
        <v>1</v>
      </c>
      <c r="MD64" s="451" t="s">
        <v>11</v>
      </c>
      <c r="ME64" s="450">
        <v>2</v>
      </c>
      <c r="MF64" s="470">
        <v>1</v>
      </c>
      <c r="MG64" s="471" t="s">
        <v>11</v>
      </c>
      <c r="MH64" s="470">
        <v>2</v>
      </c>
      <c r="MI64" s="470">
        <v>0</v>
      </c>
      <c r="MJ64" s="471" t="s">
        <v>11</v>
      </c>
      <c r="MK64" s="470">
        <v>1</v>
      </c>
      <c r="ML64" s="470">
        <v>1</v>
      </c>
      <c r="MM64" s="471" t="s">
        <v>11</v>
      </c>
      <c r="MN64" s="470">
        <v>2</v>
      </c>
      <c r="MO64" s="17"/>
      <c r="MP64" s="18"/>
      <c r="MQ64" s="17"/>
      <c r="MR64" s="17"/>
      <c r="MS64" s="18"/>
      <c r="MT64" s="17"/>
      <c r="MU64" s="99"/>
      <c r="MV64" s="100"/>
      <c r="MW64" s="99"/>
      <c r="MX64" s="17"/>
      <c r="MY64" s="18"/>
      <c r="MZ64" s="17"/>
      <c r="NA64" s="17"/>
      <c r="NB64" s="18"/>
      <c r="NC64" s="17"/>
      <c r="ND64" s="17"/>
      <c r="NE64" s="18"/>
      <c r="NF64" s="17"/>
      <c r="NG64" s="17"/>
      <c r="NH64" s="18"/>
      <c r="NI64" s="17"/>
      <c r="NJ64" s="17"/>
      <c r="NK64" s="18"/>
      <c r="NL64" s="17"/>
      <c r="NM64" s="17"/>
      <c r="NN64" s="18"/>
      <c r="NO64" s="17"/>
      <c r="NP64" s="17"/>
      <c r="NQ64" s="18"/>
      <c r="NR64" s="17"/>
      <c r="NS64" s="17"/>
      <c r="NT64" s="18"/>
      <c r="NU64" s="17"/>
      <c r="NV64" s="17"/>
      <c r="NW64" s="18"/>
      <c r="NX64" s="17"/>
      <c r="NY64" s="17"/>
      <c r="NZ64" s="18"/>
      <c r="OA64" s="17"/>
      <c r="OB64" s="17"/>
      <c r="OC64" s="18"/>
      <c r="OD64" s="17"/>
      <c r="OE64" s="17"/>
      <c r="OF64" s="18"/>
      <c r="OG64" s="17"/>
      <c r="OH64" s="17"/>
      <c r="OI64" s="18"/>
      <c r="OJ64" s="17"/>
      <c r="OK64" s="17"/>
      <c r="OL64" s="18"/>
      <c r="OM64" s="17"/>
      <c r="ON64" s="17"/>
      <c r="OO64" s="18"/>
      <c r="OP64" s="17"/>
      <c r="OQ64" s="17"/>
      <c r="OR64" s="18"/>
      <c r="OS64" s="17"/>
      <c r="OT64" s="17"/>
      <c r="OU64" s="18"/>
      <c r="OV64" s="17"/>
      <c r="OW64" s="17"/>
      <c r="OX64" s="18"/>
      <c r="OY64" s="17"/>
    </row>
    <row r="65" spans="1:415" x14ac:dyDescent="0.25">
      <c r="A65" s="168"/>
      <c r="B65" s="16"/>
      <c r="F65" s="21"/>
      <c r="G65" s="22"/>
      <c r="H65" s="22"/>
      <c r="I65" s="22"/>
      <c r="K65" s="22"/>
      <c r="L65" s="22"/>
      <c r="M65" s="22"/>
      <c r="N65" s="22"/>
      <c r="O65" s="22"/>
      <c r="P65" s="22"/>
      <c r="Q65" s="22"/>
      <c r="R65" s="22"/>
      <c r="S65" s="155"/>
      <c r="V65" s="155"/>
      <c r="Y65" s="155"/>
      <c r="AB65" s="155"/>
      <c r="AE65" s="155"/>
      <c r="AH65" s="155"/>
      <c r="AK65" s="155"/>
      <c r="AN65" s="155"/>
      <c r="AQ65" s="155"/>
      <c r="AT65" s="155"/>
      <c r="AW65" s="155"/>
      <c r="AZ65" s="155"/>
      <c r="BC65" s="155"/>
      <c r="BF65" s="155"/>
      <c r="BI65" s="155"/>
      <c r="BL65" s="155"/>
      <c r="BO65" s="155"/>
      <c r="BR65" s="155"/>
      <c r="BU65" s="155"/>
      <c r="BX65" s="155"/>
      <c r="CA65" s="155"/>
      <c r="CD65" s="155"/>
      <c r="CG65" s="155"/>
      <c r="CJ65" s="155"/>
      <c r="CM65" s="155"/>
      <c r="CP65" s="155"/>
      <c r="CS65" s="155"/>
      <c r="CV65" s="155"/>
      <c r="CY65" s="155"/>
      <c r="DB65" s="155"/>
      <c r="DE65" s="155"/>
      <c r="DH65" s="155"/>
      <c r="DK65" s="155"/>
      <c r="DN65" s="155"/>
      <c r="DQ65" s="155"/>
      <c r="DT65" s="155"/>
      <c r="DW65" s="155"/>
      <c r="DZ65" s="155"/>
      <c r="EC65" s="155"/>
      <c r="EF65" s="155"/>
      <c r="EI65" s="155"/>
      <c r="EL65" s="155"/>
      <c r="EO65" s="155"/>
      <c r="ER65" s="155"/>
      <c r="EU65" s="155"/>
      <c r="EX65" s="155"/>
      <c r="FA65" s="155"/>
      <c r="FD65" s="155"/>
      <c r="FG65" s="155"/>
      <c r="FJ65" s="155"/>
      <c r="FM65" s="155"/>
      <c r="FP65" s="155"/>
      <c r="FS65" s="155"/>
      <c r="FV65" s="155"/>
      <c r="FY65" s="155"/>
      <c r="GB65" s="155"/>
      <c r="GE65" s="155"/>
      <c r="GH65" s="155"/>
      <c r="GK65" s="155"/>
      <c r="GN65" s="155"/>
      <c r="GQ65" s="155"/>
      <c r="GT65" s="155"/>
      <c r="GW65" s="155"/>
      <c r="GZ65" s="155"/>
      <c r="HC65" s="155"/>
      <c r="HF65" s="155"/>
      <c r="HI65" s="152"/>
      <c r="HJ65" s="22"/>
      <c r="HK65" s="22"/>
      <c r="HL65" s="22"/>
      <c r="HM65" s="201"/>
      <c r="HN65" s="201"/>
      <c r="HO65" s="201"/>
      <c r="HP65" s="216"/>
      <c r="HQ65" s="216"/>
      <c r="HR65" s="216"/>
      <c r="HS65" s="231"/>
      <c r="HT65" s="231"/>
      <c r="HU65" s="231"/>
      <c r="HV65" s="247"/>
      <c r="HW65" s="247"/>
      <c r="HX65" s="247"/>
      <c r="HY65" s="263"/>
      <c r="HZ65" s="263"/>
      <c r="IA65" s="263"/>
      <c r="IB65" s="263"/>
      <c r="IC65" s="263"/>
      <c r="ID65" s="263"/>
      <c r="IE65" s="280"/>
      <c r="IF65" s="280"/>
      <c r="IG65" s="280"/>
      <c r="IH65" s="280"/>
      <c r="II65" s="280"/>
      <c r="IJ65" s="280"/>
      <c r="IK65" s="280"/>
      <c r="IL65" s="280"/>
      <c r="IM65" s="280"/>
      <c r="IN65" s="297"/>
      <c r="IO65" s="297"/>
      <c r="IP65" s="297"/>
      <c r="IQ65" s="297"/>
      <c r="IR65" s="297"/>
      <c r="IS65" s="297"/>
      <c r="IT65" s="297"/>
      <c r="IU65" s="297"/>
      <c r="IV65" s="297"/>
      <c r="IW65" s="297"/>
      <c r="IX65" s="297"/>
      <c r="IY65" s="297"/>
      <c r="IZ65" s="297"/>
      <c r="JA65" s="297"/>
      <c r="JB65" s="297"/>
      <c r="JC65" s="297"/>
      <c r="JD65" s="297"/>
      <c r="JE65" s="297"/>
      <c r="JF65" s="302"/>
      <c r="JG65" s="302"/>
      <c r="JH65" s="302"/>
      <c r="JI65" s="333"/>
      <c r="JJ65" s="333"/>
      <c r="JK65" s="333"/>
      <c r="JL65" s="333"/>
      <c r="JM65" s="333"/>
      <c r="JN65" s="333"/>
      <c r="JO65" s="333"/>
      <c r="JP65" s="333"/>
      <c r="JQ65" s="333"/>
      <c r="JR65" s="350"/>
      <c r="JS65" s="350"/>
      <c r="JT65" s="350"/>
      <c r="JU65" s="350"/>
      <c r="JV65" s="350"/>
      <c r="JW65" s="350"/>
      <c r="JX65" s="350"/>
      <c r="JY65" s="350"/>
      <c r="JZ65" s="350"/>
      <c r="KA65" s="350"/>
      <c r="KB65" s="350"/>
      <c r="KC65" s="350"/>
      <c r="KD65" s="319"/>
      <c r="KE65" s="319"/>
      <c r="KF65" s="319"/>
      <c r="KG65" s="350"/>
      <c r="KH65" s="350"/>
      <c r="KI65" s="350"/>
      <c r="KJ65" s="350"/>
      <c r="KK65" s="350"/>
      <c r="KL65" s="350"/>
      <c r="KM65" s="350"/>
      <c r="KN65" s="350"/>
      <c r="KO65" s="350"/>
      <c r="KP65" s="350"/>
      <c r="KQ65" s="350"/>
      <c r="KR65" s="350"/>
      <c r="KS65" s="350"/>
      <c r="KT65" s="350"/>
      <c r="KU65" s="350"/>
      <c r="KV65" s="350"/>
      <c r="KW65" s="350"/>
      <c r="KX65" s="350"/>
      <c r="KY65" s="350"/>
      <c r="KZ65" s="350"/>
      <c r="LA65" s="350"/>
      <c r="LB65" s="350"/>
      <c r="LC65" s="350"/>
      <c r="LD65" s="350"/>
      <c r="LE65" s="377"/>
      <c r="LF65" s="377"/>
      <c r="LG65" s="377"/>
      <c r="LH65" s="377"/>
      <c r="LI65" s="377"/>
      <c r="LJ65" s="377"/>
      <c r="LK65" s="377"/>
      <c r="LL65" s="377"/>
      <c r="LM65" s="377"/>
      <c r="LN65" s="101"/>
      <c r="LO65" s="101"/>
      <c r="LP65" s="101"/>
      <c r="LQ65" s="377"/>
      <c r="LR65" s="377"/>
      <c r="LS65" s="377"/>
      <c r="LT65" s="377"/>
      <c r="LU65" s="377"/>
      <c r="LV65" s="377"/>
      <c r="LW65" s="377"/>
      <c r="LX65" s="377"/>
      <c r="LY65" s="377"/>
      <c r="LZ65" s="452"/>
      <c r="MA65" s="452"/>
      <c r="MB65" s="452"/>
      <c r="MC65" s="452"/>
      <c r="MD65" s="452"/>
      <c r="ME65" s="452"/>
      <c r="MF65" s="472"/>
      <c r="MG65" s="472"/>
      <c r="MH65" s="472"/>
      <c r="MI65" s="472"/>
      <c r="MJ65" s="472"/>
      <c r="MK65" s="472"/>
      <c r="ML65" s="472"/>
      <c r="MM65" s="472"/>
      <c r="MN65" s="472"/>
      <c r="MO65" s="22"/>
      <c r="MP65" s="22"/>
      <c r="MQ65" s="22"/>
      <c r="MR65" s="22"/>
      <c r="MS65" s="22"/>
      <c r="MT65" s="22"/>
      <c r="MU65" s="101"/>
      <c r="MV65" s="101"/>
      <c r="MW65" s="101"/>
      <c r="MX65" s="22"/>
      <c r="MY65" s="22"/>
      <c r="MZ65" s="22"/>
      <c r="NA65" s="22"/>
      <c r="NB65" s="22"/>
      <c r="NC65" s="22"/>
      <c r="ND65" s="22"/>
      <c r="NE65" s="22"/>
      <c r="NF65" s="22"/>
      <c r="NG65" s="22"/>
      <c r="NH65" s="22"/>
      <c r="NI65" s="22"/>
      <c r="NJ65" s="22"/>
      <c r="NK65" s="22"/>
      <c r="NL65" s="22"/>
      <c r="NM65" s="22"/>
      <c r="NN65" s="22"/>
      <c r="NO65" s="22"/>
      <c r="NP65" s="22"/>
      <c r="NQ65" s="22"/>
      <c r="NR65" s="22"/>
      <c r="NS65" s="22"/>
      <c r="NT65" s="22"/>
      <c r="NU65" s="22"/>
      <c r="NV65" s="22"/>
      <c r="NW65" s="22"/>
      <c r="NX65" s="22"/>
      <c r="NY65" s="22"/>
      <c r="NZ65" s="22"/>
      <c r="OA65" s="22"/>
      <c r="OB65" s="22"/>
      <c r="OC65" s="22"/>
      <c r="OD65" s="22"/>
      <c r="OE65" s="22"/>
      <c r="OF65" s="22"/>
      <c r="OG65" s="22"/>
      <c r="OH65" s="22"/>
      <c r="OI65" s="22"/>
      <c r="OJ65" s="22"/>
      <c r="OK65" s="22"/>
      <c r="OL65" s="22"/>
      <c r="OM65" s="22"/>
      <c r="ON65" s="22"/>
      <c r="OO65" s="22"/>
      <c r="OP65" s="22"/>
      <c r="OQ65" s="22"/>
      <c r="OR65" s="22"/>
      <c r="OS65" s="22"/>
      <c r="OT65" s="22"/>
      <c r="OU65" s="22"/>
      <c r="OV65" s="22"/>
      <c r="OW65" s="22"/>
      <c r="OX65" s="22"/>
      <c r="OY65" s="22"/>
    </row>
    <row r="66" spans="1:415" x14ac:dyDescent="0.25">
      <c r="A66" s="169" t="s">
        <v>35</v>
      </c>
      <c r="B66" s="16"/>
      <c r="G66" s="22"/>
      <c r="H66" s="22"/>
      <c r="I66" s="22"/>
      <c r="K66" s="22"/>
      <c r="L66" s="22"/>
      <c r="M66" s="22"/>
      <c r="N66" s="22"/>
      <c r="O66" s="22"/>
      <c r="P66" s="22"/>
      <c r="Q66" s="22"/>
      <c r="R66" s="22"/>
      <c r="S66" s="490"/>
      <c r="V66" s="490"/>
      <c r="Y66" s="490"/>
      <c r="AB66" s="490"/>
      <c r="AE66" s="490"/>
      <c r="AH66" s="490"/>
      <c r="AK66" s="490"/>
      <c r="AN66" s="490"/>
      <c r="AQ66" s="490"/>
      <c r="AT66" s="490"/>
      <c r="AW66" s="490"/>
      <c r="AZ66" s="490"/>
      <c r="BC66" s="490"/>
      <c r="BF66" s="490"/>
      <c r="BI66" s="490"/>
      <c r="BL66" s="490"/>
      <c r="BO66" s="490"/>
      <c r="BR66" s="490"/>
      <c r="BU66" s="490"/>
      <c r="BX66" s="490"/>
      <c r="CA66" s="490"/>
      <c r="CD66" s="490"/>
      <c r="CG66" s="490"/>
      <c r="CJ66" s="490"/>
      <c r="CM66" s="490"/>
      <c r="CP66" s="490"/>
      <c r="CS66" s="490"/>
      <c r="CV66" s="490"/>
      <c r="CY66" s="490"/>
      <c r="DB66" s="490"/>
      <c r="DE66" s="490"/>
      <c r="DH66" s="490"/>
      <c r="DK66" s="490"/>
      <c r="DN66" s="490"/>
      <c r="DQ66" s="490"/>
      <c r="DT66" s="490"/>
      <c r="DW66" s="490"/>
      <c r="DZ66" s="490"/>
      <c r="EC66" s="490"/>
      <c r="EF66" s="490"/>
      <c r="EI66" s="490"/>
      <c r="EL66" s="490"/>
      <c r="EO66" s="490"/>
      <c r="ER66" s="490"/>
      <c r="EU66" s="490"/>
      <c r="EX66" s="165"/>
      <c r="FA66" s="165"/>
      <c r="FD66" s="165"/>
      <c r="FG66" s="165"/>
      <c r="FJ66" s="165"/>
      <c r="FM66" s="165"/>
      <c r="FP66" s="167"/>
      <c r="FS66" s="165"/>
      <c r="FV66" s="165"/>
      <c r="FY66" s="172"/>
      <c r="GB66" s="165"/>
      <c r="GE66" s="165"/>
      <c r="GH66" s="165"/>
      <c r="GK66" s="165"/>
      <c r="GN66" s="165"/>
      <c r="GQ66" s="165"/>
      <c r="GT66" s="165"/>
      <c r="GW66" s="165"/>
      <c r="GZ66" s="165"/>
      <c r="HC66" s="165"/>
      <c r="HF66" s="165"/>
      <c r="HI66" s="152"/>
      <c r="HJ66" s="22"/>
      <c r="HK66" s="22"/>
      <c r="HL66" s="22"/>
      <c r="HM66" s="201"/>
      <c r="HN66" s="201"/>
      <c r="HO66" s="201"/>
      <c r="HP66" s="216"/>
      <c r="HQ66" s="216"/>
      <c r="HR66" s="216"/>
      <c r="HS66" s="231"/>
      <c r="HT66" s="231"/>
      <c r="HU66" s="231"/>
      <c r="HV66" s="247"/>
      <c r="HW66" s="247"/>
      <c r="HX66" s="247"/>
      <c r="HY66" s="263"/>
      <c r="HZ66" s="263"/>
      <c r="IA66" s="263"/>
      <c r="IB66" s="263"/>
      <c r="IC66" s="263"/>
      <c r="ID66" s="263"/>
      <c r="IE66" s="280"/>
      <c r="IF66" s="280"/>
      <c r="IG66" s="280"/>
      <c r="IH66" s="280"/>
      <c r="II66" s="280"/>
      <c r="IJ66" s="280"/>
      <c r="IK66" s="280"/>
      <c r="IL66" s="280"/>
      <c r="IM66" s="280"/>
      <c r="IN66" s="297"/>
      <c r="IO66" s="297"/>
      <c r="IP66" s="297"/>
      <c r="IQ66" s="297"/>
      <c r="IR66" s="297"/>
      <c r="IS66" s="297"/>
      <c r="IT66" s="297"/>
      <c r="IU66" s="297"/>
      <c r="IV66" s="297"/>
      <c r="IW66" s="297"/>
      <c r="IX66" s="297"/>
      <c r="IY66" s="297"/>
      <c r="IZ66" s="297"/>
      <c r="JA66" s="297"/>
      <c r="JB66" s="297"/>
      <c r="JC66" s="297"/>
      <c r="JD66" s="297"/>
      <c r="JE66" s="297"/>
      <c r="JF66" s="302"/>
      <c r="JG66" s="302"/>
      <c r="JH66" s="302"/>
      <c r="JI66" s="333"/>
      <c r="JJ66" s="333"/>
      <c r="JK66" s="333"/>
      <c r="JL66" s="333"/>
      <c r="JM66" s="333"/>
      <c r="JN66" s="333"/>
      <c r="JO66" s="333"/>
      <c r="JP66" s="333"/>
      <c r="JQ66" s="333"/>
      <c r="JR66" s="350"/>
      <c r="JS66" s="350"/>
      <c r="JT66" s="350"/>
      <c r="JU66" s="350"/>
      <c r="JV66" s="350"/>
      <c r="JW66" s="350"/>
      <c r="JX66" s="350"/>
      <c r="JY66" s="350"/>
      <c r="JZ66" s="350"/>
      <c r="KA66" s="350"/>
      <c r="KB66" s="350"/>
      <c r="KC66" s="350"/>
      <c r="KD66" s="319"/>
      <c r="KE66" s="319"/>
      <c r="KF66" s="319"/>
      <c r="KG66" s="350"/>
      <c r="KH66" s="350"/>
      <c r="KI66" s="350"/>
      <c r="KJ66" s="350"/>
      <c r="KK66" s="350"/>
      <c r="KL66" s="350"/>
      <c r="KM66" s="350"/>
      <c r="KN66" s="350"/>
      <c r="KO66" s="350"/>
      <c r="KP66" s="350"/>
      <c r="KQ66" s="350"/>
      <c r="KR66" s="350"/>
      <c r="KS66" s="350"/>
      <c r="KT66" s="350"/>
      <c r="KU66" s="350"/>
      <c r="KV66" s="350"/>
      <c r="KW66" s="350"/>
      <c r="KX66" s="350"/>
      <c r="KY66" s="350"/>
      <c r="KZ66" s="350"/>
      <c r="LA66" s="350"/>
      <c r="LB66" s="350"/>
      <c r="LC66" s="350"/>
      <c r="LD66" s="350"/>
      <c r="LE66" s="377"/>
      <c r="LF66" s="377"/>
      <c r="LG66" s="377"/>
      <c r="LH66" s="377"/>
      <c r="LI66" s="377"/>
      <c r="LJ66" s="377"/>
      <c r="LK66" s="377"/>
      <c r="LL66" s="377"/>
      <c r="LM66" s="377"/>
      <c r="LN66" s="101"/>
      <c r="LO66" s="101"/>
      <c r="LP66" s="101"/>
      <c r="LQ66" s="377"/>
      <c r="LR66" s="377"/>
      <c r="LS66" s="377"/>
      <c r="LT66" s="377"/>
      <c r="LU66" s="377"/>
      <c r="LV66" s="377"/>
      <c r="LW66" s="377"/>
      <c r="LX66" s="377"/>
      <c r="LY66" s="377"/>
      <c r="LZ66" s="452"/>
      <c r="MA66" s="452"/>
      <c r="MB66" s="452"/>
      <c r="MC66" s="452"/>
      <c r="MD66" s="452"/>
      <c r="ME66" s="452"/>
      <c r="MF66" s="472"/>
      <c r="MG66" s="472"/>
      <c r="MH66" s="472"/>
      <c r="MI66" s="472"/>
      <c r="MJ66" s="472"/>
      <c r="MK66" s="472"/>
      <c r="ML66" s="472"/>
      <c r="MM66" s="472"/>
      <c r="MN66" s="472"/>
      <c r="MO66" s="22"/>
      <c r="MP66" s="22"/>
      <c r="MQ66" s="22"/>
      <c r="MR66" s="22"/>
      <c r="MS66" s="22"/>
      <c r="MT66" s="22"/>
      <c r="MU66" s="101"/>
      <c r="MV66" s="101"/>
      <c r="MW66" s="101"/>
      <c r="MX66" s="22"/>
      <c r="MY66" s="22"/>
      <c r="MZ66" s="22"/>
      <c r="NA66" s="22"/>
      <c r="NB66" s="22"/>
      <c r="NC66" s="22"/>
      <c r="ND66" s="22"/>
      <c r="NE66" s="22"/>
      <c r="NF66" s="22"/>
      <c r="NG66" s="22"/>
      <c r="NH66" s="22"/>
      <c r="NI66" s="22"/>
      <c r="NJ66" s="22"/>
      <c r="NK66" s="22"/>
      <c r="NL66" s="22"/>
      <c r="NM66" s="22"/>
      <c r="NN66" s="22"/>
      <c r="NO66" s="22"/>
      <c r="NP66" s="22"/>
      <c r="NQ66" s="22"/>
      <c r="NR66" s="22"/>
      <c r="NS66" s="22"/>
      <c r="NT66" s="22"/>
      <c r="NU66" s="22"/>
      <c r="NV66" s="22"/>
      <c r="NW66" s="22"/>
      <c r="NX66" s="22"/>
      <c r="NY66" s="22"/>
      <c r="NZ66" s="22"/>
      <c r="OA66" s="22"/>
      <c r="OB66" s="22"/>
      <c r="OC66" s="22"/>
      <c r="OD66" s="22"/>
      <c r="OE66" s="22"/>
      <c r="OF66" s="22"/>
      <c r="OG66" s="22"/>
      <c r="OH66" s="22"/>
      <c r="OI66" s="22"/>
      <c r="OJ66" s="22"/>
      <c r="OK66" s="22"/>
      <c r="OL66" s="22"/>
      <c r="OM66" s="22"/>
      <c r="ON66" s="22"/>
      <c r="OO66" s="22"/>
      <c r="OP66" s="22"/>
      <c r="OQ66" s="22"/>
      <c r="OR66" s="22"/>
      <c r="OS66" s="22"/>
      <c r="OT66" s="22"/>
      <c r="OU66" s="22"/>
      <c r="OV66" s="22"/>
      <c r="OW66" s="22"/>
      <c r="OX66" s="22"/>
      <c r="OY66" s="22"/>
    </row>
    <row r="67" spans="1:415" x14ac:dyDescent="0.25">
      <c r="A67" s="58">
        <v>41808</v>
      </c>
      <c r="B67" s="57">
        <v>0.70833333333333337</v>
      </c>
      <c r="C67" s="10" t="s">
        <v>80</v>
      </c>
      <c r="D67" s="10" t="s">
        <v>39</v>
      </c>
      <c r="E67" s="10" t="s">
        <v>11</v>
      </c>
      <c r="F67" s="10" t="s">
        <v>94</v>
      </c>
      <c r="G67" s="17">
        <v>3</v>
      </c>
      <c r="H67" s="18"/>
      <c r="I67" s="17">
        <v>0</v>
      </c>
      <c r="K67" s="17"/>
      <c r="L67" s="18" t="s">
        <v>11</v>
      </c>
      <c r="M67" s="17"/>
      <c r="N67" s="19"/>
      <c r="O67" s="19"/>
      <c r="P67" s="33">
        <f>IF(COUNTIF(S67:HH67,"3")=0,"",COUNTIF(S67:HH67,"3"))</f>
        <v>14</v>
      </c>
      <c r="Q67" s="19"/>
      <c r="R67" s="19"/>
      <c r="S67" s="137">
        <f>IF(OR($G67="",$I67="",HJ67="",HL67=""),"",IF((AND(HJ67=$G67,HL67=$I67)),3,IF(AND(HJ67-HL67&gt;0,$G67-$I67&gt;0,+OR(HJ67=$G67,HL67=$I67)),2,IF(AND(HJ67-HL67&lt;0,$G67-$I67&lt;0,+OR(HJ67=$G67,HL67=$I67)),2,IF(AND(HJ67=HL67,$G67=$I67),2,IF(AND(HJ67-HL67&gt;0,$G67-$I67&gt;0),1,IF(AND(HJ67-HL67&lt;0,$G67-$I67&lt;0),1,"")))))))</f>
        <v>2</v>
      </c>
      <c r="V67" s="137">
        <f>IF(OR($G67="",$I67="",HM67="",HO67=""),"",IF((AND(HM67=$G67,HO67=$I67)),3,IF(AND(HM67-HO67&gt;0,$G67-$I67&gt;0,+OR(HM67=$G67,HO67=$I67)),2,IF(AND(HM67-HO67&lt;0,$G67-$I67&lt;0,+OR(HM67=$G67,HO67=$I67)),2,IF(AND(HM67=HO67,$G67=$I67),2,IF(AND(HM67-HO67&gt;0,$G67-$I67&gt;0),1,IF(AND(HM67-HO67&lt;0,$G67-$I67&lt;0),1,"")))))))</f>
        <v>3</v>
      </c>
      <c r="Y67" s="137">
        <f>IF(OR($G67="",$I67="",HP67="",HR67=""),"",IF((AND(HP67=$G67,HR67=$I67)),3,IF(AND(HP67-HR67&gt;0,$G67-$I67&gt;0,+OR(HP67=$G67,HR67=$I67)),2,IF(AND(HP67-HR67&lt;0,$G67-$I67&lt;0,+OR(HP67=$G67,HR67=$I67)),2,IF(AND(HP67=HR67,$G67=$I67),2,IF(AND(HP67-HR67&gt;0,$G67-$I67&gt;0),1,IF(AND(HP67-HR67&lt;0,$G67-$I67&lt;0),1,"")))))))</f>
        <v>3</v>
      </c>
      <c r="AB67" s="137">
        <f>IF(OR($G67="",$I67="",HS67="",HU67=""),"",IF((AND(HS67=$G67,HU67=$I67)),3,IF(AND(HS67-HU67&gt;0,$G67-$I67&gt;0,+OR(HS67=$G67,HU67=$I67)),2,IF(AND(HS67-HU67&lt;0,$G67-$I67&lt;0,+OR(HS67=$G67,HU67=$I67)),2,IF(AND(HS67=HU67,$G67=$I67),2,IF(AND(HS67-HU67&gt;0,$G67-$I67&gt;0),1,IF(AND(HS67-HU67&lt;0,$G67-$I67&lt;0),1,"")))))))</f>
        <v>2</v>
      </c>
      <c r="AE67" s="137">
        <f>IF(OR($G67="",$I67="",HV67="",HX67=""),"",IF((AND(HV67=$G67,HX67=$I67)),3,IF(AND(HV67-HX67&gt;0,$G67-$I67&gt;0,+OR(HV67=$G67,HX67=$I67)),2,IF(AND(HV67-HX67&lt;0,$G67-$I67&lt;0,+OR(HV67=$G67,HX67=$I67)),2,IF(AND(HV67=HX67,$G67=$I67),2,IF(AND(HV67-HX67&gt;0,$G67-$I67&gt;0),1,IF(AND(HV67-HX67&lt;0,$G67-$I67&lt;0),1,"")))))))</f>
        <v>2</v>
      </c>
      <c r="AH67" s="137">
        <f>IF(OR($G67="",$I67="",HY67="",IA67=""),"",IF((AND(HY67=$G67,IA67=$I67)),3,IF(AND(HY67-IA67&gt;0,$G67-$I67&gt;0,+OR(HY67=$G67,IA67=$I67)),2,IF(AND(HY67-IA67&lt;0,$G67-$I67&lt;0,+OR(HY67=$G67,IA67=$I67)),2,IF(AND(HY67=IA67,$G67=$I67),2,IF(AND(HY67-IA67&gt;0,$G67-$I67&gt;0),1,IF(AND(HY67-IA67&lt;0,$G67-$I67&lt;0),1,"")))))))</f>
        <v>2</v>
      </c>
      <c r="AK67" s="137">
        <f>IF(OR($G67="",$I67="",IB67="",ID67=""),"",IF((AND(IB67=$G67,ID67=$I67)),3,IF(AND(IB67-ID67&gt;0,$G67-$I67&gt;0,+OR(IB67=$G67,ID67=$I67)),2,IF(AND(IB67-ID67&lt;0,$G67-$I67&lt;0,+OR(IB67=$G67,ID67=$I67)),2,IF(AND(IB67=ID67,$G67=$I67),2,IF(AND(IB67-ID67&gt;0,$G67-$I67&gt;0),1,IF(AND(IB67-ID67&lt;0,$G67-$I67&lt;0),1,"")))))))</f>
        <v>1</v>
      </c>
      <c r="AN67" s="137">
        <f>IF(OR($G67="",$I67="",IE67="",IG67=""),"",IF((AND(IE67=$G67,IG67=$I67)),3,IF(AND(IE67-IG67&gt;0,$G67-$I67&gt;0,+OR(IE67=$G67,IG67=$I67)),2,IF(AND(IE67-IG67&lt;0,$G67-$I67&lt;0,+OR(IE67=$G67,IG67=$I67)),2,IF(AND(IE67=IG67,$G67=$I67),2,IF(AND(IE67-IG67&gt;0,$G67-$I67&gt;0),1,IF(AND(IE67-IG67&lt;0,$G67-$I67&lt;0),1,"")))))))</f>
        <v>2</v>
      </c>
      <c r="AQ67" s="137">
        <f>IF(OR($G67="",$I67="",IH67="",IJ67=""),"",IF((AND(IH67=$G67,IJ67=$I67)),3,IF(AND(IH67-IJ67&gt;0,$G67-$I67&gt;0,+OR(IH67=$G67,IJ67=$I67)),2,IF(AND(IH67-IJ67&lt;0,$G67-$I67&lt;0,+OR(IH67=$G67,IJ67=$I67)),2,IF(AND(IH67=IJ67,$G67=$I67),2,IF(AND(IH67-IJ67&gt;0,$G67-$I67&gt;0),1,IF(AND(IH67-IJ67&lt;0,$G67-$I67&lt;0),1,"")))))))</f>
        <v>2</v>
      </c>
      <c r="AT67" s="137">
        <f>IF(OR($G67="",$I67="",IK67="",IM67=""),"",IF((AND(IK67=$G67,IM67=$I67)),3,IF(AND(IK67-IM67&gt;0,$G67-$I67&gt;0,+OR(IK67=$G67,IM67=$I67)),2,IF(AND(IK67-IM67&lt;0,$G67-$I67&lt;0,+OR(IK67=$G67,IM67=$I67)),2,IF(AND(IK67=IM67,$G67=$I67),2,IF(AND(IK67-IM67&gt;0,$G67-$I67&gt;0),1,IF(AND(IK67-IM67&lt;0,$G67-$I67&lt;0),1,"")))))))</f>
        <v>3</v>
      </c>
      <c r="AW67" s="137">
        <f>IF(OR($G67="",$I67="",IN67="",IP67=""),"",IF((AND(IN67=$G67,IP67=$I67)),3,IF(AND(IN67-IP67&gt;0,$G67-$I67&gt;0,+OR(IN67=$G67,IP67=$I67)),2,IF(AND(IN67-IP67&lt;0,$G67-$I67&lt;0,+OR(IN67=$G67,IP67=$I67)),2,IF(AND(IN67=IP67,$G67=$I67),2,IF(AND(IN67-IP67&gt;0,$G67-$I67&gt;0),1,IF(AND(IN67-IP67&lt;0,$G67-$I67&lt;0),1,"")))))))</f>
        <v>2</v>
      </c>
      <c r="AZ67" s="137">
        <f>IF(OR($G67="",$I67="",IQ67="",IS67=""),"",IF((AND(IQ67=$G67,IS67=$I67)),3,IF(AND(IQ67-IS67&gt;0,$G67-$I67&gt;0,+OR(IQ67=$G67,IS67=$I67)),2,IF(AND(IQ67-IS67&lt;0,$G67-$I67&lt;0,+OR(IQ67=$G67,IS67=$I67)),2,IF(AND(IQ67=IS67,$G67=$I67),2,IF(AND(IQ67-IS67&gt;0,$G67-$I67&gt;0),1,IF(AND(IQ67-IS67&lt;0,$G67-$I67&lt;0),1,"")))))))</f>
        <v>3</v>
      </c>
      <c r="BC67" s="137">
        <f>IF(OR($G67="",$I67="",IT67="",IV67=""),"",IF((AND(IT67=$G67,IV67=$I67)),3,IF(AND(IT67-IV67&gt;0,$G67-$I67&gt;0,+OR(IT67=$G67,IV67=$I67)),2,IF(AND(IT67-IV67&lt;0,$G67-$I67&lt;0,+OR(IT67=$G67,IV67=$I67)),2,IF(AND(IT67=IV67,$G67=$I67),2,IF(AND(IT67-IV67&gt;0,$G67-$I67&gt;0),1,IF(AND(IT67-IV67&lt;0,$G67-$I67&lt;0),1,"")))))))</f>
        <v>2</v>
      </c>
      <c r="BF67" s="137">
        <f>IF(OR($G67="",$I67="",IW67="",IY67=""),"",IF((AND(IW67=$G67,IY67=$I67)),3,IF(AND(IW67-IY67&gt;0,$G67-$I67&gt;0,+OR(IW67=$G67,IY67=$I67)),2,IF(AND(IW67-IY67&lt;0,$G67-$I67&lt;0,+OR(IW67=$G67,IY67=$I67)),2,IF(AND(IW67=IY67,$G67=$I67),2,IF(AND(IW67-IY67&gt;0,$G67-$I67&gt;0),1,IF(AND(IW67-IY67&lt;0,$G67-$I67&lt;0),1,"")))))))</f>
        <v>2</v>
      </c>
      <c r="BI67" s="137">
        <f>IF(OR($G67="",$I67="",IZ67="",JB67=""),"",IF((AND(IZ67=$G67,JB67=$I67)),3,IF(AND(IZ67-JB67&gt;0,$G67-$I67&gt;0,+OR(IZ67=$G67,JB67=$I67)),2,IF(AND(IZ67-JB67&lt;0,$G67-$I67&lt;0,+OR(IZ67=$G67,JB67=$I67)),2,IF(AND(IZ67=JB67,$G67=$I67),2,IF(AND(IZ67-JB67&gt;0,$G67-$I67&gt;0),1,IF(AND(IZ67-JB67&lt;0,$G67-$I67&lt;0),1,"")))))))</f>
        <v>1</v>
      </c>
      <c r="BL67" s="137">
        <f>IF(OR($G67="",$I67="",JC67="",JE67=""),"",IF((AND(JC67=$G67,JE67=$I67)),3,IF(AND(JC67-JE67&gt;0,$G67-$I67&gt;0,+OR(JC67=$G67,JE67=$I67)),2,IF(AND(JC67-JE67&lt;0,$G67-$I67&lt;0,+OR(JC67=$G67,JE67=$I67)),2,IF(AND(JC67=JE67,$G67=$I67),2,IF(AND(JC67-JE67&gt;0,$G67-$I67&gt;0),1,IF(AND(JC67-JE67&lt;0,$G67-$I67&lt;0),1,"")))))))</f>
        <v>3</v>
      </c>
      <c r="BO67" s="137">
        <f>IF(OR($G67="",$I67="",JF67="",JH67=""),"",IF((AND(JF67=$G67,JH67=$I67)),3,IF(AND(JF67-JH67&gt;0,$G67-$I67&gt;0,+OR(JF67=$G67,JH67=$I67)),2,IF(AND(JF67-JH67&lt;0,$G67-$I67&lt;0,+OR(JF67=$G67,JH67=$I67)),2,IF(AND(JF67=JH67,$G67=$I67),2,IF(AND(JF67-JH67&gt;0,$G67-$I67&gt;0),1,IF(AND(JF67-JH67&lt;0,$G67-$I67&lt;0),1,"")))))))</f>
        <v>3</v>
      </c>
      <c r="BR67" s="137">
        <f>IF(OR($G67="",$I67="",JI67="",JK67=""),"",IF((AND(JI67=$G67,JK67=$I67)),3,IF(AND(JI67-JK67&gt;0,$G67-$I67&gt;0,+OR(JI67=$G67,JK67=$I67)),2,IF(AND(JI67-JK67&lt;0,$G67-$I67&lt;0,+OR(JI67=$G67,JK67=$I67)),2,IF(AND(JI67=JK67,$G67=$I67),2,IF(AND(JI67-JK67&gt;0,$G67-$I67&gt;0),1,IF(AND(JI67-JK67&lt;0,$G67-$I67&lt;0),1,"")))))))</f>
        <v>3</v>
      </c>
      <c r="BU67" s="137">
        <f>IF(OR($G67="",$I67="",JL67="",JN67=""),"",IF((AND(JL67=$G67,JN67=$I67)),3,IF(AND(JL67-JN67&gt;0,$G67-$I67&gt;0,+OR(JL67=$G67,JN67=$I67)),2,IF(AND(JL67-JN67&lt;0,$G67-$I67&lt;0,+OR(JL67=$G67,JN67=$I67)),2,IF(AND(JL67=JN67,$G67=$I67),2,IF(AND(JL67-JN67&gt;0,$G67-$I67&gt;0),1,IF(AND(JL67-JN67&lt;0,$G67-$I67&lt;0),1,"")))))))</f>
        <v>3</v>
      </c>
      <c r="BX67" s="137">
        <f>IF(OR($G67="",$I67="",JO67="",JQ67=""),"",IF((AND(JO67=$G67,JQ67=$I67)),3,IF(AND(JO67-JQ67&gt;0,$G67-$I67&gt;0,+OR(JO67=$G67,JQ67=$I67)),2,IF(AND(JO67-JQ67&lt;0,$G67-$I67&lt;0,+OR(JO67=$G67,JQ67=$I67)),2,IF(AND(JO67=JQ67,$G67=$I67),2,IF(AND(JO67-JQ67&gt;0,$G67-$I67&gt;0),1,IF(AND(JO67-JQ67&lt;0,$G67-$I67&lt;0),1,"")))))))</f>
        <v>2</v>
      </c>
      <c r="CA67" s="137">
        <f>IF(OR($G67="",$I67="",JR67="",JT67=""),"",IF((AND(JR67=$G67,JT67=$I67)),3,IF(AND(JR67-JT67&gt;0,$G67-$I67&gt;0,+OR(JR67=$G67,JT67=$I67)),2,IF(AND(JR67-JT67&lt;0,$G67-$I67&lt;0,+OR(JR67=$G67,JT67=$I67)),2,IF(AND(JR67=JT67,$G67=$I67),2,IF(AND(JR67-JT67&gt;0,$G67-$I67&gt;0),1,IF(AND(JR67-JT67&lt;0,$G67-$I67&lt;0),1,"")))))))</f>
        <v>2</v>
      </c>
      <c r="CD67" s="137">
        <f>IF(OR($G67="",$I67="",JU67="",JW67=""),"",IF((AND(JU67=$G67,JW67=$I67)),3,IF(AND(JU67-JW67&gt;0,$G67-$I67&gt;0,+OR(JU67=$G67,JW67=$I67)),2,IF(AND(JU67-JW67&lt;0,$G67-$I67&lt;0,+OR(JU67=$G67,JW67=$I67)),2,IF(AND(JU67=JW67,$G67=$I67),2,IF(AND(JU67-JW67&gt;0,$G67-$I67&gt;0),1,IF(AND(JU67-JW67&lt;0,$G67-$I67&lt;0),1,"")))))))</f>
        <v>2</v>
      </c>
      <c r="CG67" s="137">
        <f>IF(OR($G67="",$I67="",JX67="",JZ67=""),"",IF((AND(JX67=$G67,JZ67=$I67)),3,IF(AND(JX67-JZ67&gt;0,$G67-$I67&gt;0,+OR(JX67=$G67,JZ67=$I67)),2,IF(AND(JX67-JZ67&lt;0,$G67-$I67&lt;0,+OR(JX67=$G67,JZ67=$I67)),2,IF(AND(JX67=JZ67,$G67=$I67),2,IF(AND(JX67-JZ67&gt;0,$G67-$I67&gt;0),1,IF(AND(JX67-JZ67&lt;0,$G67-$I67&lt;0),1,"")))))))</f>
        <v>2</v>
      </c>
      <c r="CJ67" s="137">
        <f>IF(OR($G67="",$I67="",KA67="",KC67=""),"",IF((AND(KA67=$G67,KC67=$I67)),3,IF(AND(KA67-KC67&gt;0,$G67-$I67&gt;0,+OR(KA67=$G67,KC67=$I67)),2,IF(AND(KA67-KC67&lt;0,$G67-$I67&lt;0,+OR(KA67=$G67,KC67=$I67)),2,IF(AND(KA67=KC67,$G67=$I67),2,IF(AND(KA67-KC67&gt;0,$G67-$I67&gt;0),1,IF(AND(KA67-KC67&lt;0,$G67-$I67&lt;0),1,"")))))))</f>
        <v>2</v>
      </c>
      <c r="CM67" s="137">
        <f>IF(OR($G67="",$I67="",KD67="",KF67=""),"",IF((AND(KD67=$G67,KF67=$I67)),3,IF(AND(KD67-KF67&gt;0,$G67-$I67&gt;0,+OR(KD67=$G67,KF67=$I67)),2,IF(AND(KD67-KF67&lt;0,$G67-$I67&lt;0,+OR(KD67=$G67,KF67=$I67)),2,IF(AND(KD67=KF67,$G67=$I67),2,IF(AND(KD67-KF67&gt;0,$G67-$I67&gt;0),1,IF(AND(KD67-KF67&lt;0,$G67-$I67&lt;0),1,"")))))))</f>
        <v>2</v>
      </c>
      <c r="CP67" s="137">
        <f>IF(OR($G67="",$I67="",KG67="",KI67=""),"",IF((AND(KG67=$G67,KI67=$I67)),3,IF(AND(KG67-KI67&gt;0,$G67-$I67&gt;0,+OR(KG67=$G67,KI67=$I67)),2,IF(AND(KG67-KI67&lt;0,$G67-$I67&lt;0,+OR(KG67=$G67,KI67=$I67)),2,IF(AND(KG67=KI67,$G67=$I67),2,IF(AND(KG67-KI67&gt;0,$G67-$I67&gt;0),1,IF(AND(KG67-KI67&lt;0,$G67-$I67&lt;0),1,"")))))))</f>
        <v>3</v>
      </c>
      <c r="CS67" s="137">
        <f>IF(OR($G67="",$I67="",KJ67="",KL67=""),"",IF((AND(KJ67=$G67,KL67=$I67)),3,IF(AND(KJ67-KL67&gt;0,$G67-$I67&gt;0,+OR(KJ67=$G67,KL67=$I67)),2,IF(AND(KJ67-KL67&lt;0,$G67-$I67&lt;0,+OR(KJ67=$G67,KL67=$I67)),2,IF(AND(KJ67=KL67,$G67=$I67),2,IF(AND(KJ67-KL67&gt;0,$G67-$I67&gt;0),1,IF(AND(KJ67-KL67&lt;0,$G67-$I67&lt;0),1,"")))))))</f>
        <v>2</v>
      </c>
      <c r="CV67" s="137">
        <f>IF(OR($G67="",$I67="",KM67="",KO67=""),"",IF((AND(KM67=$G67,KO67=$I67)),3,IF(AND(KM67-KO67&gt;0,$G67-$I67&gt;0,+OR(KM67=$G67,KO67=$I67)),2,IF(AND(KM67-KO67&lt;0,$G67-$I67&lt;0,+OR(KM67=$G67,KO67=$I67)),2,IF(AND(KM67=KO67,$G67=$I67),2,IF(AND(KM67-KO67&gt;0,$G67-$I67&gt;0),1,IF(AND(KM67-KO67&lt;0,$G67-$I67&lt;0),1,"")))))))</f>
        <v>2</v>
      </c>
      <c r="CY67" s="137">
        <f>IF(OR($G67="",$I67="",KP67="",KR67=""),"",IF((AND(KP67=$G67,KR67=$I67)),3,IF(AND(KP67-KR67&gt;0,$G67-$I67&gt;0,+OR(KP67=$G67,KR67=$I67)),2,IF(AND(KP67-KR67&lt;0,$G67-$I67&lt;0,+OR(KP67=$G67,KR67=$I67)),2,IF(AND(KP67=KR67,$G67=$I67),2,IF(AND(KP67-KR67&gt;0,$G67-$I67&gt;0),1,IF(AND(KP67-KR67&lt;0,$G67-$I67&lt;0),1,"")))))))</f>
        <v>2</v>
      </c>
      <c r="DB67" s="137">
        <f>IF(OR($G67="",$I67="",KS67="",KU67=""),"",IF((AND(KS67=$G67,KU67=$I67)),3,IF(AND(KS67-KU67&gt;0,$G67-$I67&gt;0,+OR(KS67=$G67,KU67=$I67)),2,IF(AND(KS67-KU67&lt;0,$G67-$I67&lt;0,+OR(KS67=$G67,KU67=$I67)),2,IF(AND(KS67=KU67,$G67=$I67),2,IF(AND(KS67-KU67&gt;0,$G67-$I67&gt;0),1,IF(AND(KS67-KU67&lt;0,$G67-$I67&lt;0),1,"")))))))</f>
        <v>3</v>
      </c>
      <c r="DE67" s="137">
        <f>IF(OR($G67="",$I67="",KV67="",KX67=""),"",IF((AND(KV67=$G67,KX67=$I67)),3,IF(AND(KV67-KX67&gt;0,$G67-$I67&gt;0,+OR(KV67=$G67,KX67=$I67)),2,IF(AND(KV67-KX67&lt;0,$G67-$I67&lt;0,+OR(KV67=$G67,KX67=$I67)),2,IF(AND(KV67=KX67,$G67=$I67),2,IF(AND(KV67-KX67&gt;0,$G67-$I67&gt;0),1,IF(AND(KV67-KX67&lt;0,$G67-$I67&lt;0),1,"")))))))</f>
        <v>2</v>
      </c>
      <c r="DH67" s="137">
        <f>IF(OR($G67="",$I67="",KY67="",LA67=""),"",IF((AND(KY67=$G67,LA67=$I67)),3,IF(AND(KY67-LA67&gt;0,$G67-$I67&gt;0,+OR(KY67=$G67,LA67=$I67)),2,IF(AND(KY67-LA67&lt;0,$G67-$I67&lt;0,+OR(KY67=$G67,LA67=$I67)),2,IF(AND(KY67=LA67,$G67=$I67),2,IF(AND(KY67-LA67&gt;0,$G67-$I67&gt;0),1,IF(AND(KY67-LA67&lt;0,$G67-$I67&lt;0),1,"")))))))</f>
        <v>3</v>
      </c>
      <c r="DK67" s="137">
        <f>IF(OR($G67="",$I67="",LB67="",LD67=""),"",IF((AND(LB67=$G67,LD67=$I67)),3,IF(AND(LB67-LD67&gt;0,$G67-$I67&gt;0,+OR(LB67=$G67,LD67=$I67)),2,IF(AND(LB67-LD67&lt;0,$G67-$I67&lt;0,+OR(LB67=$G67,LD67=$I67)),2,IF(AND(LB67=LD67,$G67=$I67),2,IF(AND(LB67-LD67&gt;0,$G67-$I67&gt;0),1,IF(AND(LB67-LD67&lt;0,$G67-$I67&lt;0),1,"")))))))</f>
        <v>2</v>
      </c>
      <c r="DN67" s="137">
        <f>IF(OR($G67="",$I67="",LE67="",LG67=""),"",IF((AND(LE67=$G67,LG67=$I67)),3,IF(AND(LE67-LG67&gt;0,$G67-$I67&gt;0,+OR(LE67=$G67,LG67=$I67)),2,IF(AND(LE67-LG67&lt;0,$G67-$I67&lt;0,+OR(LE67=$G67,LG67=$I67)),2,IF(AND(LE67=LG67,$G67=$I67),2,IF(AND(LE67-LG67&gt;0,$G67-$I67&gt;0),1,IF(AND(LE67-LG67&lt;0,$G67-$I67&lt;0),1,"")))))))</f>
        <v>2</v>
      </c>
      <c r="DQ67" s="137">
        <f>IF(OR($G67="",$I67="",LH67="",LJ67=""),"",IF((AND(LH67=$G67,LJ67=$I67)),3,IF(AND(LH67-LJ67&gt;0,$G67-$I67&gt;0,+OR(LH67=$G67,LJ67=$I67)),2,IF(AND(LH67-LJ67&lt;0,$G67-$I67&lt;0,+OR(LH67=$G67,LJ67=$I67)),2,IF(AND(LH67=LJ67,$G67=$I67),2,IF(AND(LH67-LJ67&gt;0,$G67-$I67&gt;0),1,IF(AND(LH67-LJ67&lt;0,$G67-$I67&lt;0),1,"")))))))</f>
        <v>2</v>
      </c>
      <c r="DT67" s="137" t="str">
        <f>IF(OR($G67="",$I67="",LK67="",LM67=""),"",IF((AND(LK67=$G67,LM67=$I67)),3,IF(AND(LK67-LM67&gt;0,$G67-$I67&gt;0,+OR(LK67=$G67,LM67=$I67)),2,IF(AND(LK67-LM67&lt;0,$G67-$I67&lt;0,+OR(LK67=$G67,LM67=$I67)),2,IF(AND(LK67=LM67,$G67=$I67),2,IF(AND(LK67-LM67&gt;0,$G67-$I67&gt;0),1,IF(AND(LK67-LM67&lt;0,$G67-$I67&lt;0),1,"")))))))</f>
        <v/>
      </c>
      <c r="DW67" s="137" t="str">
        <f>IF(OR($G67="",$I67="",LN67="",LP67=""),"",IF((AND(LN67=$G67,LP67=$I67)),3,IF(AND(LN67-LP67&gt;0,$G67-$I67&gt;0,+OR(LN67=$G67,LP67=$I67)),2,IF(AND(LN67-LP67&lt;0,$G67-$I67&lt;0,+OR(LN67=$G67,LP67=$I67)),2,IF(AND(LN67=LP67,$G67=$I67),2,IF(AND(LN67-LP67&gt;0,$G67-$I67&gt;0),1,IF(AND(LN67-LP67&lt;0,$G67-$I67&lt;0),1,"")))))))</f>
        <v/>
      </c>
      <c r="DZ67" s="137">
        <f>IF(OR($G67="",$I67="",LQ67="",LS67=""),"",IF((AND(LQ67=$G67,LS67=$I67)),3,IF(AND(LQ67-LS67&gt;0,$G67-$I67&gt;0,+OR(LQ67=$G67,LS67=$I67)),2,IF(AND(LQ67-LS67&lt;0,$G67-$I67&lt;0,+OR(LQ67=$G67,LS67=$I67)),2,IF(AND(LQ67=LS67,$G67=$I67),2,IF(AND(LQ67-LS67&gt;0,$G67-$I67&gt;0),1,IF(AND(LQ67-LS67&lt;0,$G67-$I67&lt;0),1,"")))))))</f>
        <v>2</v>
      </c>
      <c r="EC67" s="137">
        <f>IF(OR($G67="",$I67="",LT67="",LV67=""),"",IF((AND(LT67=$G67,LV67=$I67)),3,IF(AND(LT67-LV67&gt;0,$G67-$I67&gt;0,+OR(LT67=$G67,LV67=$I67)),2,IF(AND(LT67-LV67&lt;0,$G67-$I67&lt;0,+OR(LT67=$G67,LV67=$I67)),2,IF(AND(LT67=LV67,$G67=$I67),2,IF(AND(LT67-LV67&gt;0,$G67-$I67&gt;0),1,IF(AND(LT67-LV67&lt;0,$G67-$I67&lt;0),1,"")))))))</f>
        <v>3</v>
      </c>
      <c r="EF67" s="137">
        <f>IF(OR($G67="",$I67="",LW67="",LY67=""),"",IF((AND(LW67=$G67,LY67=$I67)),3,IF(AND(LW67-LY67&gt;0,$G67-$I67&gt;0,+OR(LW67=$G67,LY67=$I67)),2,IF(AND(LW67-LY67&lt;0,$G67-$I67&lt;0,+OR(LW67=$G67,LY67=$I67)),2,IF(AND(LW67=LY67,$G67=$I67),2,IF(AND(LW67-LY67&gt;0,$G67-$I67&gt;0),1,IF(AND(LW67-LY67&lt;0,$G67-$I67&lt;0),1,"")))))))</f>
        <v>2</v>
      </c>
      <c r="EI67" s="137">
        <f>IF(OR($G67="",$I67="",LZ67="",MB67=""),"",IF((AND(LZ67=$G67,MB67=$I67)),3,IF(AND(LZ67-MB67&gt;0,$G67-$I67&gt;0,+OR(LZ67=$G67,MB67=$I67)),2,IF(AND(LZ67-MB67&lt;0,$G67-$I67&lt;0,+OR(LZ67=$G67,MB67=$I67)),2,IF(AND(LZ67=MB67,$G67=$I67),2,IF(AND(LZ67-MB67&gt;0,$G67-$I67&gt;0),1,IF(AND(LZ67-MB67&lt;0,$G67-$I67&lt;0),1,"")))))))</f>
        <v>2</v>
      </c>
      <c r="EL67" s="137">
        <f>IF(OR($G67="",$I67="",MC67="",ME67=""),"",IF((AND(MC67=$G67,ME67=$I67)),3,IF(AND(MC67-ME67&gt;0,$G67-$I67&gt;0,+OR(MC67=$G67,ME67=$I67)),2,IF(AND(MC67-ME67&lt;0,$G67-$I67&lt;0,+OR(MC67=$G67,ME67=$I67)),2,IF(AND(MC67=ME67,$G67=$I67),2,IF(AND(MC67-ME67&gt;0,$G67-$I67&gt;0),1,IF(AND(MC67-ME67&lt;0,$G67-$I67&lt;0),1,"")))))))</f>
        <v>3</v>
      </c>
      <c r="EO67" s="137">
        <f>IF(OR($G67="",$I67="",MF67="",MH67=""),"",IF((AND(MF67=$G67,MH67=$I67)),3,IF(AND(MF67-MH67&gt;0,$G67-$I67&gt;0,+OR(MF67=$G67,MH67=$I67)),2,IF(AND(MF67-MH67&lt;0,$G67-$I67&lt;0,+OR(MF67=$G67,MH67=$I67)),2,IF(AND(MF67=MH67,$G67=$I67),2,IF(AND(MF67-MH67&gt;0,$G67-$I67&gt;0),1,IF(AND(MF67-MH67&lt;0,$G67-$I67&lt;0),1,"")))))))</f>
        <v>3</v>
      </c>
      <c r="ER67" s="137">
        <f>IF(OR($G67="",$I67="",MI67="",MK67=""),"",IF((AND(MI67=$G67,MK67=$I67)),3,IF(AND(MI67-MK67&gt;0,$G67-$I67&gt;0,+OR(MI67=$G67,MK67=$I67)),2,IF(AND(MI67-MK67&lt;0,$G67-$I67&lt;0,+OR(MI67=$G67,MK67=$I67)),2,IF(AND(MI67=MK67,$G67=$I67),2,IF(AND(MI67-MK67&gt;0,$G67-$I67&gt;0),1,IF(AND(MI67-MK67&lt;0,$G67-$I67&lt;0),1,"")))))))</f>
        <v>2</v>
      </c>
      <c r="EU67" s="137">
        <f>IF(OR($G67="",$I67="",ML67="",MN67=""),"",IF((AND(ML67=$G67,MN67=$I67)),3,IF(AND(ML67-MN67&gt;0,$G67-$I67&gt;0,+OR(ML67=$G67,MN67=$I67)),2,IF(AND(ML67-MN67&lt;0,$G67-$I67&lt;0,+OR(ML67=$G67,MN67=$I67)),2,IF(AND(ML67=MN67,$G67=$I67),2,IF(AND(ML67-MN67&gt;0,$G67-$I67&gt;0),1,IF(AND(ML67-MN67&lt;0,$G67-$I67&lt;0),1,"")))))))</f>
        <v>2</v>
      </c>
      <c r="EX67" s="137" t="str">
        <f t="shared" ref="EX67:EX72" si="402">IF(OR($G67="",$I67="",MO67="",MQ67=""),"",IF((AND(MO67=$G67,MQ67=$I67)),3,IF(AND(MO67-MQ67&gt;0,$G67-$I67&gt;0,+OR(MO67=$G67,MQ67=$I67)),2,IF(AND(MO67-MQ67&lt;0,$G67-$I67&lt;0,+OR(MO67=$G67,MQ67=$I67)),2,IF(AND(MO67=MQ67,$G67=$I67),2,IF(AND(MO67-MQ67&gt;0,$G67-$I67&gt;0),1,IF(AND(MO67-MQ67&lt;0,$G57-$I67&lt;0),1,"")))))))</f>
        <v/>
      </c>
      <c r="FA67" s="137" t="str">
        <f t="shared" ref="FA67:FA72" si="403">IF(OR($G67="",$I67="",MR67="",MT67=""),"",IF((AND(MR67=$G67,MT67=$I67)),3,IF(AND(MR67-MT67&gt;0,$G67-$I67&gt;0,+OR(MR67=$G67,MT67=$I67)),2,IF(AND(MR67-MT67&lt;0,$G67-$I67&lt;0,+OR(MR67=$G67,MT67=$I67)),2,IF(AND(MR67=MT67,$G67=$I67),2,IF(AND(MR67-MT67&gt;0,$G67-$I67&gt;0),1,IF(AND(MR67-MT67&lt;0,$G57-$I67&lt;0),1,"")))))))</f>
        <v/>
      </c>
      <c r="FD67" s="137" t="str">
        <f t="shared" ref="FD67:FD72" si="404">IF(OR($G67="",$I67="",MU67="",MW67=""),"",IF((AND(MU67=$G67,MW67=$I67)),3,IF(AND(MU67-MW67&gt;0,$G67-$I67&gt;0,+OR(MU67=$G67,MW67=$I67)),2,IF(AND(MU67-MW67&lt;0,$G67-$I67&lt;0,+OR(MU67=$G67,MW67=$I67)),2,IF(AND(MU67=MW67,$G67=$I67),2,IF(AND(MU67-MW67&gt;0,$G67-$I67&gt;0),1,IF(AND(MU67-MW67&lt;0,$G57-$I67&lt;0),1,"")))))))</f>
        <v/>
      </c>
      <c r="FG67" s="137" t="str">
        <f t="shared" ref="FG67:FG72" si="405">IF(OR($G67="",$I67="",MX67="",MZ67=""),"",IF((AND(MX67=$G67,MZ67=$I67)),3,IF(AND(MX67-MZ67&gt;0,$G67-$I67&gt;0,+OR(MX67=$G67,MZ67=$I67)),2,IF(AND(MX67-MZ67&lt;0,$G67-$I67&lt;0,+OR(MX67=$G67,MZ67=$I67)),2,IF(AND(MX67=MZ67,$G67=$I67),2,IF(AND(MX67-MZ67&gt;0,$G67-$I67&gt;0),1,IF(AND(MX67-MZ67&lt;0,$G57-$I67&lt;0),1,"")))))))</f>
        <v/>
      </c>
      <c r="FJ67" s="137" t="str">
        <f t="shared" ref="FJ67:FJ72" si="406">IF(OR($G67="",$I67="",NA67="",NC67=""),"",IF((AND(NA67=$G67,NC67=$I67)),3,IF(AND(NA67-NC67&gt;0,$G67-$I67&gt;0,+OR(NA67=$G67,NC67=$I67)),2,IF(AND(NA67-NC67&lt;0,$G67-$I67&lt;0,+OR(NA67=$G67,NC67=$I67)),2,IF(AND(NA67=NC67,$G67=$I67),2,IF(AND(NA67-NC67&gt;0,$G67-$I67&gt;0),1,IF(AND(NA67-NC67&lt;0,$G57-$I67&lt;0),1,"")))))))</f>
        <v/>
      </c>
      <c r="FM67" s="137" t="str">
        <f t="shared" ref="FM67:FM72" si="407">IF(OR($G67="",$I67="",ND67="",NF67=""),"",IF((AND(ND67=$G67,NF67=$I67)),3,IF(AND(ND67-NF67&gt;0,$G67-$I67&gt;0,+OR(ND67=$G67,NF67=$I67)),2,IF(AND(ND67-NF67&lt;0,$G67-$I67&lt;0,+OR(ND67=$G67,NF67=$I67)),2,IF(AND(ND67=NF67,$G67=$I67),2,IF(AND(ND67-NF67&gt;0,$G67-$I67&gt;0),1,IF(AND(ND67-NF67&lt;0,$G57-$I67&lt;0),1,"")))))))</f>
        <v/>
      </c>
      <c r="FP67" s="137" t="str">
        <f t="shared" ref="FP67:FP72" si="408">IF(OR($G67="",$I67="",NG67="",NI67=""),"",IF((AND(NG67=$G67,NI67=$I67)),3,IF(AND(NG67-NI67&gt;0,$G67-$I67&gt;0,+OR(NG67=$G67,NI67=$I67)),2,IF(AND(NG67-NI67&lt;0,$G67-$I67&lt;0,+OR(NG67=$G67,NI67=$I67)),2,IF(AND(NG67=NI67,$G67=$I67),2,IF(AND(NG67-NI67&gt;0,$G67-$I67&gt;0),1,IF(AND(NG67-NI67&lt;0,$G57-$I67&lt;0),1,"")))))))</f>
        <v/>
      </c>
      <c r="FS67" s="137" t="str">
        <f t="shared" ref="FS67:FS72" si="409">IF(OR($G67="",$I67="",NJ67="",NL67=""),"",IF((AND(NJ67=$G67,NL67=$I67)),3,IF(AND(NJ67-NL67&gt;0,$G67-$I67&gt;0,+OR(NJ67=$G67,NL67=$I67)),2,IF(AND(NJ67-NL67&lt;0,$G67-$I67&lt;0,+OR(NJ67=$G67,NL67=$I67)),2,IF(AND(NJ67=NL67,$G67=$I67),2,IF(AND(NJ67-NL67&gt;0,$G67-$I67&gt;0),1,IF(AND(NJ67-NL67&lt;0,$G57-$I67&lt;0),1,"")))))))</f>
        <v/>
      </c>
      <c r="FV67" s="137" t="str">
        <f t="shared" ref="FV67:FV72" si="410">IF(OR($G67="",$I67="",NM67="",NO67=""),"",IF((AND(NM67=$G67,NO67=$I67)),3,IF(AND(NM67-NO67&gt;0,$G67-$I67&gt;0,+OR(NM67=$G67,NO67=$I67)),2,IF(AND(NM67-NO67&lt;0,$G67-$I67&lt;0,+OR(NM67=$G67,NO67=$I67)),2,IF(AND(NM67=NO67,$G67=$I67),2,IF(AND(NM67-NO67&gt;0,$G67-$I67&gt;0),1,IF(AND(NM67-NO67&lt;0,$G57-$I67&lt;0),1,"")))))))</f>
        <v/>
      </c>
      <c r="FY67" s="137" t="str">
        <f t="shared" ref="FY67:FY72" si="411">IF(OR($G67="",$I67="",NP67="",NR67=""),"",IF((AND(NP67=$G67,NR67=$I67)),3,IF(AND(NP67-NR67&gt;0,$G67-$I67&gt;0,+OR(NP67=$G67,NR67=$I67)),2,IF(AND(NP67-NR67&lt;0,$G67-$I67&lt;0,+OR(NP67=$G67,NR67=$I67)),2,IF(AND(NP67=NR67,$G67=$I67),2,IF(AND(NP67-NR67&gt;0,$G67-$I67&gt;0),1,IF(AND(NP67-NR67&lt;0,$G57-$I67&lt;0),1,"")))))))</f>
        <v/>
      </c>
      <c r="GB67" s="137" t="str">
        <f t="shared" ref="GB67:GB72" si="412">IF(OR($G67="",$I67="",NS67="",NU67=""),"",IF((AND(NS67=$G67,NU67=$I67)),3,IF(AND(NS67-NU67&gt;0,$G67-$I67&gt;0,+OR(NS67=$G67,NU67=$I67)),2,IF(AND(NS67-NU67&lt;0,$G67-$I67&lt;0,+OR(NS67=$G67,NU67=$I67)),2,IF(AND(NS67=NU67,$G67=$I67),2,IF(AND(NS67-NU67&gt;0,$G67-$I67&gt;0),1,IF(AND(NS67-NU67&lt;0,$G57-$I67&lt;0),1,"")))))))</f>
        <v/>
      </c>
      <c r="GE67" s="137" t="str">
        <f t="shared" ref="GE67:GE72" si="413">IF(OR($G67="",$I67="",NV67="",NX67=""),"",IF((AND(NV67=$G67,NX67=$I67)),3,IF(AND(NV67-NX67&gt;0,$G67-$I67&gt;0,+OR(NV67=$G67,NX67=$I67)),2,IF(AND(NV67-NX67&lt;0,$G67-$I67&lt;0,+OR(NV67=$G67,NX67=$I67)),2,IF(AND(NV67=NX67,$G67=$I67),2,IF(AND(NV67-NX67&gt;0,$G67-$I67&gt;0),1,IF(AND(NV67-NX67&lt;0,$G57-$I67&lt;0),1,"")))))))</f>
        <v/>
      </c>
      <c r="GH67" s="137" t="str">
        <f t="shared" ref="GH67:GH72" si="414">IF(OR($G67="",$I67="",NY67="",OA67=""),"",IF((AND(NY67=$G67,OA67=$I67)),3,IF(AND(NY67-OA67&gt;0,$G67-$I67&gt;0,+OR(NY67=$G67,OA67=$I67)),2,IF(AND(NY67-OA67&lt;0,$G67-$I67&lt;0,+OR(NY67=$G67,OA67=$I67)),2,IF(AND(NY67=OA67,$G67=$I67),2,IF(AND(NY67-OA67&gt;0,$G67-$I67&gt;0),1,IF(AND(NY67-OA67&lt;0,$G57-$I67&lt;0),1,"")))))))</f>
        <v/>
      </c>
      <c r="GK67" s="137" t="str">
        <f t="shared" ref="GK67:GK72" si="415">IF(OR($G67="",$I67="",OB67="",OD67=""),"",IF((AND(OB67=$G67,OD67=$I67)),3,IF(AND(OB67-OD67&gt;0,$G67-$I67&gt;0,+OR(OB67=$G67,OD67=$I67)),2,IF(AND(OB67-OD67&lt;0,$G67-$I67&lt;0,+OR(OB67=$G67,OD67=$I67)),2,IF(AND(OB67=OD67,$G67=$I67),2,IF(AND(OB67-OD67&gt;0,$G67-$I67&gt;0),1,IF(AND(OB67-OD67&lt;0,$G57-$I67&lt;0),1,"")))))))</f>
        <v/>
      </c>
      <c r="GN67" s="137" t="str">
        <f t="shared" ref="GN67:GN72" si="416">IF(OR($G67="",$I67="",OE67="",OG67=""),"",IF((AND(OE67=$G67,OG67=$I67)),3,IF(AND(OE67-OG67&gt;0,$G67-$I67&gt;0,+OR(OE67=$G67,OG67=$I67)),2,IF(AND(OE67-OG67&lt;0,$G67-$I67&lt;0,+OR(OE67=$G67,OG67=$I67)),2,IF(AND(OE67=OG67,$G67=$I67),2,IF(AND(OE67-OG67&gt;0,$G67-$I67&gt;0),1,IF(AND(OE67-OG67&lt;0,$G57-$I67&lt;0),1,"")))))))</f>
        <v/>
      </c>
      <c r="GQ67" s="137" t="str">
        <f t="shared" ref="GQ67:GQ72" si="417">IF(OR($G67="",$I67="",OH67="",OJ67=""),"",IF((AND(OH67=$G67,OJ67=$I67)),3,IF(AND(OH67-OJ67&gt;0,$G67-$I67&gt;0,+OR(OH67=$G67,OJ67=$I67)),2,IF(AND(OH67-OJ67&lt;0,$G67-$I67&lt;0,+OR(OH67=$G67,OJ67=$I67)),2,IF(AND(OH67=OJ67,$G67=$I67),2,IF(AND(OH67-OJ67&gt;0,$G67-$I67&gt;0),1,IF(AND(OH67-OJ67&lt;0,$G57-$I67&lt;0),1,"")))))))</f>
        <v/>
      </c>
      <c r="GT67" s="137" t="str">
        <f t="shared" ref="GT67:GT72" si="418">IF(OR($G67="",$I67="",OK67="",OM67=""),"",IF((AND(OK67=$G67,OM67=$I67)),3,IF(AND(OK67-OM67&gt;0,$G67-$I67&gt;0,+OR(OK67=$G67,OM67=$I67)),2,IF(AND(OK67-OM67&lt;0,$G67-$I67&lt;0,+OR(OK67=$G67,OM67=$I67)),2,IF(AND(OK67=OM67,$G67=$I67),2,IF(AND(OK67-OM67&gt;0,$G67-$I67&gt;0),1,IF(AND(OK67-OM67&lt;0,$G57-$I67&lt;0),1,"")))))))</f>
        <v/>
      </c>
      <c r="GW67" s="137" t="str">
        <f t="shared" ref="GW67:GW72" si="419">IF(OR($G67="",$I67="",ON67="",OP67=""),"",IF((AND(ON67=$G67,OP67=$I67)),3,IF(AND(ON67-OP67&gt;0,$G67-$I67&gt;0,+OR(ON67=$G67,OP67=$I67)),2,IF(AND(ON67-OP67&lt;0,$G67-$I67&lt;0,+OR(ON67=$G67,OP67=$I67)),2,IF(AND(ON67=OP67,$G67=$I67),2,IF(AND(ON67-OP67&gt;0,$G67-$I67&gt;0),1,IF(AND(ON67-OP67&lt;0,$G57-$I67&lt;0),1,"")))))))</f>
        <v/>
      </c>
      <c r="GZ67" s="137" t="str">
        <f t="shared" ref="GZ67:GZ72" si="420">IF(OR($G67="",$I67="",OQ67="",OS67=""),"",IF((AND(OQ67=$G67,OS67=$I67)),3,IF(AND(OQ67-OS67&gt;0,$G67-$I67&gt;0,+OR(OQ67=$G67,OS67=$I67)),2,IF(AND(OQ67-OS67&lt;0,$G67-$I67&lt;0,+OR(OQ67=$G67,OS67=$I67)),2,IF(AND(OQ67=OS67,$G67=$I67),2,IF(AND(OQ67-OS67&gt;0,$G67-$I67&gt;0),1,IF(AND(OQ67-OS67&lt;0,$G57-$I67&lt;0),1,"")))))))</f>
        <v/>
      </c>
      <c r="HC67" s="137" t="str">
        <f t="shared" ref="HC67:HC72" si="421">IF(OR($G67="",$I67="",OT67="",OV67=""),"",IF((AND(OT67=$G67,OV67=$I67)),3,IF(AND(OT67-OV67&gt;0,$G67-$I67&gt;0,+OR(OT67=$G67,OV67=$I67)),2,IF(AND(OT67-OV67&lt;0,$G67-$I67&lt;0,+OR(OT67=$G67,OV67=$I67)),2,IF(AND(OT67=OV67,$G67=$I67),2,IF(AND(OT67-OV67&gt;0,$G67-$I67&gt;0),1,IF(AND(OT67-OV67&lt;0,$G57-$I67&lt;0),1,"")))))))</f>
        <v/>
      </c>
      <c r="HF67" s="137" t="str">
        <f t="shared" ref="HF67:HF72" si="422">IF(OR($G67="",$I67="",OW67="",OY67=""),"",IF((AND(OW67=$G67,OY67=$I67)),3,IF(AND(OW67-OY67&gt;0,$G67-$I67&gt;0,+OR(OW67=$G67,OY67=$I67)),2,IF(AND(OW67-OY67&lt;0,$G67-$I67&lt;0,+OR(OW67=$G67,OY67=$I67)),2,IF(AND(OW67=OY67,$G67=$I67),2,IF(AND(OW67-OY67&gt;0,$G67-$I67&gt;0),1,IF(AND(OW67-OY67&lt;0,$G57-$I67&lt;0),1,"")))))))</f>
        <v/>
      </c>
      <c r="HI67" s="152"/>
      <c r="HJ67" s="17">
        <v>1</v>
      </c>
      <c r="HK67" s="18" t="s">
        <v>11</v>
      </c>
      <c r="HL67" s="17">
        <v>0</v>
      </c>
      <c r="HM67" s="199">
        <v>3</v>
      </c>
      <c r="HN67" s="200" t="s">
        <v>11</v>
      </c>
      <c r="HO67" s="199">
        <v>0</v>
      </c>
      <c r="HP67" s="214">
        <v>3</v>
      </c>
      <c r="HQ67" s="215" t="s">
        <v>11</v>
      </c>
      <c r="HR67" s="214">
        <v>0</v>
      </c>
      <c r="HS67" s="229">
        <v>2</v>
      </c>
      <c r="HT67" s="230" t="s">
        <v>11</v>
      </c>
      <c r="HU67" s="229">
        <v>0</v>
      </c>
      <c r="HV67" s="245">
        <v>1</v>
      </c>
      <c r="HW67" s="246" t="s">
        <v>11</v>
      </c>
      <c r="HX67" s="245">
        <v>0</v>
      </c>
      <c r="HY67" s="261">
        <v>2</v>
      </c>
      <c r="HZ67" s="262" t="s">
        <v>11</v>
      </c>
      <c r="IA67" s="261">
        <v>0</v>
      </c>
      <c r="IB67" s="261">
        <v>4</v>
      </c>
      <c r="IC67" s="262" t="s">
        <v>11</v>
      </c>
      <c r="ID67" s="261">
        <v>1</v>
      </c>
      <c r="IE67" s="278">
        <v>5</v>
      </c>
      <c r="IF67" s="279" t="s">
        <v>11</v>
      </c>
      <c r="IG67" s="278">
        <v>0</v>
      </c>
      <c r="IH67" s="278">
        <v>4</v>
      </c>
      <c r="II67" s="279" t="s">
        <v>11</v>
      </c>
      <c r="IJ67" s="278">
        <v>0</v>
      </c>
      <c r="IK67" s="278">
        <v>3</v>
      </c>
      <c r="IL67" s="279" t="s">
        <v>11</v>
      </c>
      <c r="IM67" s="278">
        <v>0</v>
      </c>
      <c r="IN67" s="295">
        <v>3</v>
      </c>
      <c r="IO67" s="296" t="s">
        <v>11</v>
      </c>
      <c r="IP67" s="295">
        <v>1</v>
      </c>
      <c r="IQ67" s="295">
        <v>3</v>
      </c>
      <c r="IR67" s="296" t="s">
        <v>11</v>
      </c>
      <c r="IS67" s="295">
        <v>0</v>
      </c>
      <c r="IT67" s="295">
        <v>2</v>
      </c>
      <c r="IU67" s="296" t="s">
        <v>11</v>
      </c>
      <c r="IV67" s="295">
        <v>0</v>
      </c>
      <c r="IW67" s="295">
        <v>4</v>
      </c>
      <c r="IX67" s="296" t="s">
        <v>11</v>
      </c>
      <c r="IY67" s="295">
        <v>0</v>
      </c>
      <c r="IZ67" s="295">
        <v>4</v>
      </c>
      <c r="JA67" s="296" t="s">
        <v>11</v>
      </c>
      <c r="JB67" s="295">
        <v>1</v>
      </c>
      <c r="JC67" s="295">
        <v>3</v>
      </c>
      <c r="JD67" s="296" t="s">
        <v>11</v>
      </c>
      <c r="JE67" s="295">
        <v>0</v>
      </c>
      <c r="JF67" s="300">
        <v>3</v>
      </c>
      <c r="JG67" s="301" t="s">
        <v>11</v>
      </c>
      <c r="JH67" s="300">
        <v>0</v>
      </c>
      <c r="JI67" s="331">
        <v>3</v>
      </c>
      <c r="JJ67" s="332" t="s">
        <v>11</v>
      </c>
      <c r="JK67" s="331">
        <v>0</v>
      </c>
      <c r="JL67" s="331">
        <v>3</v>
      </c>
      <c r="JM67" s="332" t="s">
        <v>11</v>
      </c>
      <c r="JN67" s="331">
        <v>0</v>
      </c>
      <c r="JO67" s="331">
        <v>2</v>
      </c>
      <c r="JP67" s="332" t="s">
        <v>11</v>
      </c>
      <c r="JQ67" s="331">
        <v>0</v>
      </c>
      <c r="JR67" s="348">
        <v>1</v>
      </c>
      <c r="JS67" s="349" t="s">
        <v>11</v>
      </c>
      <c r="JT67" s="348">
        <v>0</v>
      </c>
      <c r="JU67" s="348">
        <v>4</v>
      </c>
      <c r="JV67" s="349" t="s">
        <v>11</v>
      </c>
      <c r="JW67" s="348">
        <v>0</v>
      </c>
      <c r="JX67" s="348">
        <v>4</v>
      </c>
      <c r="JY67" s="349" t="s">
        <v>11</v>
      </c>
      <c r="JZ67" s="348">
        <v>0</v>
      </c>
      <c r="KA67" s="348">
        <v>2</v>
      </c>
      <c r="KB67" s="349" t="s">
        <v>11</v>
      </c>
      <c r="KC67" s="348">
        <v>0</v>
      </c>
      <c r="KD67" s="316">
        <v>2</v>
      </c>
      <c r="KE67" s="314" t="s">
        <v>11</v>
      </c>
      <c r="KF67" s="316">
        <v>0</v>
      </c>
      <c r="KG67" s="348">
        <v>3</v>
      </c>
      <c r="KH67" s="349" t="s">
        <v>11</v>
      </c>
      <c r="KI67" s="348">
        <v>0</v>
      </c>
      <c r="KJ67" s="348">
        <v>4</v>
      </c>
      <c r="KK67" s="349" t="s">
        <v>11</v>
      </c>
      <c r="KL67" s="348">
        <v>0</v>
      </c>
      <c r="KM67" s="348">
        <v>5</v>
      </c>
      <c r="KN67" s="349" t="s">
        <v>11</v>
      </c>
      <c r="KO67" s="348">
        <v>0</v>
      </c>
      <c r="KP67" s="348">
        <v>1</v>
      </c>
      <c r="KQ67" s="349" t="s">
        <v>11</v>
      </c>
      <c r="KR67" s="348">
        <v>0</v>
      </c>
      <c r="KS67" s="348">
        <v>3</v>
      </c>
      <c r="KT67" s="349" t="s">
        <v>11</v>
      </c>
      <c r="KU67" s="348">
        <v>0</v>
      </c>
      <c r="KV67" s="348">
        <v>2</v>
      </c>
      <c r="KW67" s="349" t="s">
        <v>11</v>
      </c>
      <c r="KX67" s="348">
        <v>0</v>
      </c>
      <c r="KY67" s="348">
        <v>3</v>
      </c>
      <c r="KZ67" s="349" t="s">
        <v>11</v>
      </c>
      <c r="LA67" s="348">
        <v>0</v>
      </c>
      <c r="LB67" s="348">
        <v>4</v>
      </c>
      <c r="LC67" s="349" t="s">
        <v>11</v>
      </c>
      <c r="LD67" s="348">
        <v>0</v>
      </c>
      <c r="LE67" s="375">
        <v>4</v>
      </c>
      <c r="LF67" s="376" t="s">
        <v>11</v>
      </c>
      <c r="LG67" s="375">
        <v>0</v>
      </c>
      <c r="LH67" s="375">
        <v>2</v>
      </c>
      <c r="LI67" s="376" t="s">
        <v>11</v>
      </c>
      <c r="LJ67" s="375">
        <v>0</v>
      </c>
      <c r="LK67" s="375">
        <v>1</v>
      </c>
      <c r="LL67" s="376" t="s">
        <v>11</v>
      </c>
      <c r="LM67" s="375">
        <v>1</v>
      </c>
      <c r="LN67" s="99">
        <v>2</v>
      </c>
      <c r="LO67" s="100" t="s">
        <v>11</v>
      </c>
      <c r="LP67" s="99">
        <v>2</v>
      </c>
      <c r="LQ67" s="375">
        <v>4</v>
      </c>
      <c r="LR67" s="376" t="s">
        <v>11</v>
      </c>
      <c r="LS67" s="375">
        <v>0</v>
      </c>
      <c r="LT67" s="375">
        <v>3</v>
      </c>
      <c r="LU67" s="376" t="s">
        <v>11</v>
      </c>
      <c r="LV67" s="375">
        <v>0</v>
      </c>
      <c r="LW67" s="375">
        <v>4</v>
      </c>
      <c r="LX67" s="376" t="s">
        <v>11</v>
      </c>
      <c r="LY67" s="375">
        <v>0</v>
      </c>
      <c r="LZ67" s="450">
        <v>2</v>
      </c>
      <c r="MA67" s="451" t="s">
        <v>11</v>
      </c>
      <c r="MB67" s="450">
        <v>0</v>
      </c>
      <c r="MC67" s="450">
        <v>3</v>
      </c>
      <c r="MD67" s="451" t="s">
        <v>11</v>
      </c>
      <c r="ME67" s="450">
        <v>0</v>
      </c>
      <c r="MF67" s="470">
        <v>3</v>
      </c>
      <c r="MG67" s="471" t="s">
        <v>11</v>
      </c>
      <c r="MH67" s="470">
        <v>0</v>
      </c>
      <c r="MI67" s="470">
        <v>1</v>
      </c>
      <c r="MJ67" s="471" t="s">
        <v>11</v>
      </c>
      <c r="MK67" s="470">
        <v>0</v>
      </c>
      <c r="ML67" s="470">
        <v>3</v>
      </c>
      <c r="MM67" s="471" t="s">
        <v>11</v>
      </c>
      <c r="MN67" s="470">
        <v>1</v>
      </c>
      <c r="MO67" s="17"/>
      <c r="MP67" s="18"/>
      <c r="MQ67" s="17"/>
      <c r="MR67" s="17"/>
      <c r="MS67" s="18"/>
      <c r="MT67" s="17"/>
      <c r="MU67" s="99"/>
      <c r="MV67" s="100"/>
      <c r="MW67" s="99"/>
      <c r="MX67" s="17"/>
      <c r="MY67" s="18"/>
      <c r="MZ67" s="17"/>
      <c r="NA67" s="17"/>
      <c r="NB67" s="18"/>
      <c r="NC67" s="17"/>
      <c r="ND67" s="17"/>
      <c r="NE67" s="18"/>
      <c r="NF67" s="17"/>
      <c r="NG67" s="17"/>
      <c r="NH67" s="18"/>
      <c r="NI67" s="17"/>
      <c r="NJ67" s="17"/>
      <c r="NK67" s="18"/>
      <c r="NL67" s="17"/>
      <c r="NM67" s="17"/>
      <c r="NN67" s="18"/>
      <c r="NO67" s="17"/>
      <c r="NP67" s="17"/>
      <c r="NQ67" s="18"/>
      <c r="NR67" s="17"/>
      <c r="NS67" s="17"/>
      <c r="NT67" s="18"/>
      <c r="NU67" s="17"/>
      <c r="NV67" s="17"/>
      <c r="NW67" s="18"/>
      <c r="NX67" s="17"/>
      <c r="NY67" s="17"/>
      <c r="NZ67" s="18"/>
      <c r="OA67" s="17"/>
      <c r="OB67" s="17"/>
      <c r="OC67" s="18"/>
      <c r="OD67" s="17"/>
      <c r="OE67" s="17"/>
      <c r="OF67" s="18"/>
      <c r="OG67" s="17"/>
      <c r="OH67" s="17"/>
      <c r="OI67" s="18"/>
      <c r="OJ67" s="17"/>
      <c r="OK67" s="17"/>
      <c r="OL67" s="18"/>
      <c r="OM67" s="17"/>
      <c r="ON67" s="17"/>
      <c r="OO67" s="18"/>
      <c r="OP67" s="17"/>
      <c r="OQ67" s="17"/>
      <c r="OR67" s="18"/>
      <c r="OS67" s="17"/>
      <c r="OT67" s="17"/>
      <c r="OU67" s="18"/>
      <c r="OV67" s="17"/>
      <c r="OW67" s="17"/>
      <c r="OX67" s="18"/>
      <c r="OY67" s="17"/>
    </row>
    <row r="68" spans="1:415" x14ac:dyDescent="0.25">
      <c r="A68" s="58">
        <v>41808</v>
      </c>
      <c r="B68" s="57">
        <v>0.83333333333333337</v>
      </c>
      <c r="C68" s="10" t="s">
        <v>95</v>
      </c>
      <c r="D68" s="10" t="s">
        <v>96</v>
      </c>
      <c r="E68" s="10" t="s">
        <v>11</v>
      </c>
      <c r="F68" s="10" t="s">
        <v>27</v>
      </c>
      <c r="G68" s="17">
        <v>1</v>
      </c>
      <c r="H68" s="18"/>
      <c r="I68" s="17">
        <v>2</v>
      </c>
      <c r="K68" s="17"/>
      <c r="L68" s="18" t="s">
        <v>11</v>
      </c>
      <c r="M68" s="17"/>
      <c r="N68" s="19"/>
      <c r="O68" s="19"/>
      <c r="P68" s="33">
        <f t="shared" ref="P68:P72" si="423">IF(COUNTIF(S68:HH68,"3")=0,"",COUNTIF(S68:HH68,"3"))</f>
        <v>13</v>
      </c>
      <c r="Q68" s="19"/>
      <c r="R68" s="19"/>
      <c r="S68" s="137" t="str">
        <f t="shared" ref="S68:S72" si="424">IF(OR($G68="",$I68="",HJ68="",HL68=""),"",IF((AND(HJ68=$G68,HL68=$I68)),3,IF(AND(HJ68-HL68&gt;0,$G68-$I68&gt;0,+OR(HJ68=$G68,HL68=$I68)),2,IF(AND(HJ68-HL68&lt;0,$G68-$I68&lt;0,+OR(HJ68=$G68,HL68=$I68)),2,IF(AND(HJ68=HL68,$G68=$I68),2,IF(AND(HJ68-HL68&gt;0,$G68-$I68&gt;0),1,IF(AND(HJ68-HL68&lt;0,$G68-$I68&lt;0),1,"")))))))</f>
        <v/>
      </c>
      <c r="V68" s="137" t="str">
        <f t="shared" ref="V68:V72" si="425">IF(OR($G68="",$I68="",HM68="",HO68=""),"",IF((AND(HM68=$G68,HO68=$I68)),3,IF(AND(HM68-HO68&gt;0,$G68-$I68&gt;0,+OR(HM68=$G68,HO68=$I68)),2,IF(AND(HM68-HO68&lt;0,$G68-$I68&lt;0,+OR(HM68=$G68,HO68=$I68)),2,IF(AND(HM68=HO68,$G68=$I68),2,IF(AND(HM68-HO68&gt;0,$G68-$I68&gt;0),1,IF(AND(HM68-HO68&lt;0,$G68-$I68&lt;0),1,"")))))))</f>
        <v/>
      </c>
      <c r="Y68" s="137">
        <f t="shared" ref="Y68:Y72" si="426">IF(OR($G68="",$I68="",HP68="",HR68=""),"",IF((AND(HP68=$G68,HR68=$I68)),3,IF(AND(HP68-HR68&gt;0,$G68-$I68&gt;0,+OR(HP68=$G68,HR68=$I68)),2,IF(AND(HP68-HR68&lt;0,$G68-$I68&lt;0,+OR(HP68=$G68,HR68=$I68)),2,IF(AND(HP68=HR68,$G68=$I68),2,IF(AND(HP68-HR68&gt;0,$G68-$I68&gt;0),1,IF(AND(HP68-HR68&lt;0,$G68-$I68&lt;0),1,"")))))))</f>
        <v>3</v>
      </c>
      <c r="AB68" s="137" t="str">
        <f t="shared" ref="AB68:AB72" si="427">IF(OR($G68="",$I68="",HS68="",HU68=""),"",IF((AND(HS68=$G68,HU68=$I68)),3,IF(AND(HS68-HU68&gt;0,$G68-$I68&gt;0,+OR(HS68=$G68,HU68=$I68)),2,IF(AND(HS68-HU68&lt;0,$G68-$I68&lt;0,+OR(HS68=$G68,HU68=$I68)),2,IF(AND(HS68=HU68,$G68=$I68),2,IF(AND(HS68-HU68&gt;0,$G68-$I68&gt;0),1,IF(AND(HS68-HU68&lt;0,$G68-$I68&lt;0),1,"")))))))</f>
        <v/>
      </c>
      <c r="AE68" s="137">
        <f t="shared" ref="AE68:AE72" si="428">IF(OR($G68="",$I68="",HV68="",HX68=""),"",IF((AND(HV68=$G68,HX68=$I68)),3,IF(AND(HV68-HX68&gt;0,$G68-$I68&gt;0,+OR(HV68=$G68,HX68=$I68)),2,IF(AND(HV68-HX68&lt;0,$G68-$I68&lt;0,+OR(HV68=$G68,HX68=$I68)),2,IF(AND(HV68=HX68,$G68=$I68),2,IF(AND(HV68-HX68&gt;0,$G68-$I68&gt;0),1,IF(AND(HV68-HX68&lt;0,$G68-$I68&lt;0),1,"")))))))</f>
        <v>3</v>
      </c>
      <c r="AH68" s="137">
        <f t="shared" ref="AH68:AH72" si="429">IF(OR($G68="",$I68="",HY68="",IA68=""),"",IF((AND(HY68=$G68,IA68=$I68)),3,IF(AND(HY68-IA68&gt;0,$G68-$I68&gt;0,+OR(HY68=$G68,IA68=$I68)),2,IF(AND(HY68-IA68&lt;0,$G68-$I68&lt;0,+OR(HY68=$G68,IA68=$I68)),2,IF(AND(HY68=IA68,$G68=$I68),2,IF(AND(HY68-IA68&gt;0,$G68-$I68&gt;0),1,IF(AND(HY68-IA68&lt;0,$G68-$I68&lt;0),1,"")))))))</f>
        <v>1</v>
      </c>
      <c r="AK68" s="137">
        <f t="shared" ref="AK68:AK72" si="430">IF(OR($G68="",$I68="",IB68="",ID68=""),"",IF((AND(IB68=$G68,ID68=$I68)),3,IF(AND(IB68-ID68&gt;0,$G68-$I68&gt;0,+OR(IB68=$G68,ID68=$I68)),2,IF(AND(IB68-ID68&lt;0,$G68-$I68&lt;0,+OR(IB68=$G68,ID68=$I68)),2,IF(AND(IB68=ID68,$G68=$I68),2,IF(AND(IB68-ID68&gt;0,$G68-$I68&gt;0),1,IF(AND(IB68-ID68&lt;0,$G68-$I68&lt;0),1,"")))))))</f>
        <v>2</v>
      </c>
      <c r="AN68" s="137">
        <f t="shared" ref="AN68:AN72" si="431">IF(OR($G68="",$I68="",IE68="",IG68=""),"",IF((AND(IE68=$G68,IG68=$I68)),3,IF(AND(IE68-IG68&gt;0,$G68-$I68&gt;0,+OR(IE68=$G68,IG68=$I68)),2,IF(AND(IE68-IG68&lt;0,$G68-$I68&lt;0,+OR(IE68=$G68,IG68=$I68)),2,IF(AND(IE68=IG68,$G68=$I68),2,IF(AND(IE68-IG68&gt;0,$G68-$I68&gt;0),1,IF(AND(IE68-IG68&lt;0,$G68-$I68&lt;0),1,"")))))))</f>
        <v>1</v>
      </c>
      <c r="AQ68" s="137">
        <f t="shared" ref="AQ68:AQ72" si="432">IF(OR($G68="",$I68="",IH68="",IJ68=""),"",IF((AND(IH68=$G68,IJ68=$I68)),3,IF(AND(IH68-IJ68&gt;0,$G68-$I68&gt;0,+OR(IH68=$G68,IJ68=$I68)),2,IF(AND(IH68-IJ68&lt;0,$G68-$I68&lt;0,+OR(IH68=$G68,IJ68=$I68)),2,IF(AND(IH68=IJ68,$G68=$I68),2,IF(AND(IH68-IJ68&gt;0,$G68-$I68&gt;0),1,IF(AND(IH68-IJ68&lt;0,$G68-$I68&lt;0),1,"")))))))</f>
        <v>3</v>
      </c>
      <c r="AT68" s="137">
        <f t="shared" ref="AT68:AT72" si="433">IF(OR($G68="",$I68="",IK68="",IM68=""),"",IF((AND(IK68=$G68,IM68=$I68)),3,IF(AND(IK68-IM68&gt;0,$G68-$I68&gt;0,+OR(IK68=$G68,IM68=$I68)),2,IF(AND(IK68-IM68&lt;0,$G68-$I68&lt;0,+OR(IK68=$G68,IM68=$I68)),2,IF(AND(IK68=IM68,$G68=$I68),2,IF(AND(IK68-IM68&gt;0,$G68-$I68&gt;0),1,IF(AND(IK68-IM68&lt;0,$G68-$I68&lt;0),1,"")))))))</f>
        <v>1</v>
      </c>
      <c r="AW68" s="137" t="str">
        <f t="shared" ref="AW68:AW72" si="434">IF(OR($G68="",$I68="",IN68="",IP68=""),"",IF((AND(IN68=$G68,IP68=$I68)),3,IF(AND(IN68-IP68&gt;0,$G68-$I68&gt;0,+OR(IN68=$G68,IP68=$I68)),2,IF(AND(IN68-IP68&lt;0,$G68-$I68&lt;0,+OR(IN68=$G68,IP68=$I68)),2,IF(AND(IN68=IP68,$G68=$I68),2,IF(AND(IN68-IP68&gt;0,$G68-$I68&gt;0),1,IF(AND(IN68-IP68&lt;0,$G68-$I68&lt;0),1,"")))))))</f>
        <v/>
      </c>
      <c r="AZ68" s="137">
        <f t="shared" ref="AZ68:AZ72" si="435">IF(OR($G68="",$I68="",IQ68="",IS68=""),"",IF((AND(IQ68=$G68,IS68=$I68)),3,IF(AND(IQ68-IS68&gt;0,$G68-$I68&gt;0,+OR(IQ68=$G68,IS68=$I68)),2,IF(AND(IQ68-IS68&lt;0,$G68-$I68&lt;0,+OR(IQ68=$G68,IS68=$I68)),2,IF(AND(IQ68=IS68,$G68=$I68),2,IF(AND(IQ68-IS68&gt;0,$G68-$I68&gt;0),1,IF(AND(IQ68-IS68&lt;0,$G68-$I68&lt;0),1,"")))))))</f>
        <v>2</v>
      </c>
      <c r="BC68" s="137">
        <f t="shared" ref="BC68:BC72" si="436">IF(OR($G68="",$I68="",IT68="",IV68=""),"",IF((AND(IT68=$G68,IV68=$I68)),3,IF(AND(IT68-IV68&gt;0,$G68-$I68&gt;0,+OR(IT68=$G68,IV68=$I68)),2,IF(AND(IT68-IV68&lt;0,$G68-$I68&lt;0,+OR(IT68=$G68,IV68=$I68)),2,IF(AND(IT68=IV68,$G68=$I68),2,IF(AND(IT68-IV68&gt;0,$G68-$I68&gt;0),1,IF(AND(IT68-IV68&lt;0,$G68-$I68&lt;0),1,"")))))))</f>
        <v>2</v>
      </c>
      <c r="BF68" s="137">
        <f t="shared" ref="BF68:BF72" si="437">IF(OR($G68="",$I68="",IW68="",IY68=""),"",IF((AND(IW68=$G68,IY68=$I68)),3,IF(AND(IW68-IY68&gt;0,$G68-$I68&gt;0,+OR(IW68=$G68,IY68=$I68)),2,IF(AND(IW68-IY68&lt;0,$G68-$I68&lt;0,+OR(IW68=$G68,IY68=$I68)),2,IF(AND(IW68=IY68,$G68=$I68),2,IF(AND(IW68-IY68&gt;0,$G68-$I68&gt;0),1,IF(AND(IW68-IY68&lt;0,$G68-$I68&lt;0),1,"")))))))</f>
        <v>1</v>
      </c>
      <c r="BI68" s="137">
        <f t="shared" ref="BI68:BI72" si="438">IF(OR($G68="",$I68="",IZ68="",JB68=""),"",IF((AND(IZ68=$G68,JB68=$I68)),3,IF(AND(IZ68-JB68&gt;0,$G68-$I68&gt;0,+OR(IZ68=$G68,JB68=$I68)),2,IF(AND(IZ68-JB68&lt;0,$G68-$I68&lt;0,+OR(IZ68=$G68,JB68=$I68)),2,IF(AND(IZ68=JB68,$G68=$I68),2,IF(AND(IZ68-JB68&gt;0,$G68-$I68&gt;0),1,IF(AND(IZ68-JB68&lt;0,$G68-$I68&lt;0),1,"")))))))</f>
        <v>1</v>
      </c>
      <c r="BL68" s="137">
        <f t="shared" ref="BL68:BL72" si="439">IF(OR($G68="",$I68="",JC68="",JE68=""),"",IF((AND(JC68=$G68,JE68=$I68)),3,IF(AND(JC68-JE68&gt;0,$G68-$I68&gt;0,+OR(JC68=$G68,JE68=$I68)),2,IF(AND(JC68-JE68&lt;0,$G68-$I68&lt;0,+OR(JC68=$G68,JE68=$I68)),2,IF(AND(JC68=JE68,$G68=$I68),2,IF(AND(JC68-JE68&gt;0,$G68-$I68&gt;0),1,IF(AND(JC68-JE68&lt;0,$G68-$I68&lt;0),1,"")))))))</f>
        <v>3</v>
      </c>
      <c r="BO68" s="137" t="str">
        <f t="shared" ref="BO68:BO72" si="440">IF(OR($G68="",$I68="",JF68="",JH68=""),"",IF((AND(JF68=$G68,JH68=$I68)),3,IF(AND(JF68-JH68&gt;0,$G68-$I68&gt;0,+OR(JF68=$G68,JH68=$I68)),2,IF(AND(JF68-JH68&lt;0,$G68-$I68&lt;0,+OR(JF68=$G68,JH68=$I68)),2,IF(AND(JF68=JH68,$G68=$I68),2,IF(AND(JF68-JH68&gt;0,$G68-$I68&gt;0),1,IF(AND(JF68-JH68&lt;0,$G68-$I68&lt;0),1,"")))))))</f>
        <v/>
      </c>
      <c r="BR68" s="137">
        <f t="shared" ref="BR68:BR72" si="441">IF(OR($G68="",$I68="",JI68="",JK68=""),"",IF((AND(JI68=$G68,JK68=$I68)),3,IF(AND(JI68-JK68&gt;0,$G68-$I68&gt;0,+OR(JI68=$G68,JK68=$I68)),2,IF(AND(JI68-JK68&lt;0,$G68-$I68&lt;0,+OR(JI68=$G68,JK68=$I68)),2,IF(AND(JI68=JK68,$G68=$I68),2,IF(AND(JI68-JK68&gt;0,$G68-$I68&gt;0),1,IF(AND(JI68-JK68&lt;0,$G68-$I68&lt;0),1,"")))))))</f>
        <v>2</v>
      </c>
      <c r="BU68" s="137">
        <f t="shared" ref="BU68:BU72" si="442">IF(OR($G68="",$I68="",JL68="",JN68=""),"",IF((AND(JL68=$G68,JN68=$I68)),3,IF(AND(JL68-JN68&gt;0,$G68-$I68&gt;0,+OR(JL68=$G68,JN68=$I68)),2,IF(AND(JL68-JN68&lt;0,$G68-$I68&lt;0,+OR(JL68=$G68,JN68=$I68)),2,IF(AND(JL68=JN68,$G68=$I68),2,IF(AND(JL68-JN68&gt;0,$G68-$I68&gt;0),1,IF(AND(JL68-JN68&lt;0,$G68-$I68&lt;0),1,"")))))))</f>
        <v>2</v>
      </c>
      <c r="BX68" s="137">
        <f t="shared" ref="BX68:BX72" si="443">IF(OR($G68="",$I68="",JO68="",JQ68=""),"",IF((AND(JO68=$G68,JQ68=$I68)),3,IF(AND(JO68-JQ68&gt;0,$G68-$I68&gt;0,+OR(JO68=$G68,JQ68=$I68)),2,IF(AND(JO68-JQ68&lt;0,$G68-$I68&lt;0,+OR(JO68=$G68,JQ68=$I68)),2,IF(AND(JO68=JQ68,$G68=$I68),2,IF(AND(JO68-JQ68&gt;0,$G68-$I68&gt;0),1,IF(AND(JO68-JQ68&lt;0,$G68-$I68&lt;0),1,"")))))))</f>
        <v>2</v>
      </c>
      <c r="CA68" s="137">
        <f t="shared" ref="CA68:CA72" si="444">IF(OR($G68="",$I68="",JR68="",JT68=""),"",IF((AND(JR68=$G68,JT68=$I68)),3,IF(AND(JR68-JT68&gt;0,$G68-$I68&gt;0,+OR(JR68=$G68,JT68=$I68)),2,IF(AND(JR68-JT68&lt;0,$G68-$I68&lt;0,+OR(JR68=$G68,JT68=$I68)),2,IF(AND(JR68=JT68,$G68=$I68),2,IF(AND(JR68-JT68&gt;0,$G68-$I68&gt;0),1,IF(AND(JR68-JT68&lt;0,$G68-$I68&lt;0),1,"")))))))</f>
        <v>2</v>
      </c>
      <c r="CD68" s="137">
        <f t="shared" ref="CD68:CD72" si="445">IF(OR($G68="",$I68="",JU68="",JW68=""),"",IF((AND(JU68=$G68,JW68=$I68)),3,IF(AND(JU68-JW68&gt;0,$G68-$I68&gt;0,+OR(JU68=$G68,JW68=$I68)),2,IF(AND(JU68-JW68&lt;0,$G68-$I68&lt;0,+OR(JU68=$G68,JW68=$I68)),2,IF(AND(JU68=JW68,$G68=$I68),2,IF(AND(JU68-JW68&gt;0,$G68-$I68&gt;0),1,IF(AND(JU68-JW68&lt;0,$G68-$I68&lt;0),1,"")))))))</f>
        <v>3</v>
      </c>
      <c r="CG68" s="137">
        <f t="shared" ref="CG68:CG72" si="446">IF(OR($G68="",$I68="",JX68="",JZ68=""),"",IF((AND(JX68=$G68,JZ68=$I68)),3,IF(AND(JX68-JZ68&gt;0,$G68-$I68&gt;0,+OR(JX68=$G68,JZ68=$I68)),2,IF(AND(JX68-JZ68&lt;0,$G68-$I68&lt;0,+OR(JX68=$G68,JZ68=$I68)),2,IF(AND(JX68=JZ68,$G68=$I68),2,IF(AND(JX68-JZ68&gt;0,$G68-$I68&gt;0),1,IF(AND(JX68-JZ68&lt;0,$G68-$I68&lt;0),1,"")))))))</f>
        <v>2</v>
      </c>
      <c r="CJ68" s="137">
        <f t="shared" ref="CJ68:CJ72" si="447">IF(OR($G68="",$I68="",KA68="",KC68=""),"",IF((AND(KA68=$G68,KC68=$I68)),3,IF(AND(KA68-KC68&gt;0,$G68-$I68&gt;0,+OR(KA68=$G68,KC68=$I68)),2,IF(AND(KA68-KC68&lt;0,$G68-$I68&lt;0,+OR(KA68=$G68,KC68=$I68)),2,IF(AND(KA68=KC68,$G68=$I68),2,IF(AND(KA68-KC68&gt;0,$G68-$I68&gt;0),1,IF(AND(KA68-KC68&lt;0,$G68-$I68&lt;0),1,"")))))))</f>
        <v>3</v>
      </c>
      <c r="CM68" s="137">
        <f t="shared" ref="CM68:CM72" si="448">IF(OR($G68="",$I68="",KD68="",KF68=""),"",IF((AND(KD68=$G68,KF68=$I68)),3,IF(AND(KD68-KF68&gt;0,$G68-$I68&gt;0,+OR(KD68=$G68,KF68=$I68)),2,IF(AND(KD68-KF68&lt;0,$G68-$I68&lt;0,+OR(KD68=$G68,KF68=$I68)),2,IF(AND(KD68=KF68,$G68=$I68),2,IF(AND(KD68-KF68&gt;0,$G68-$I68&gt;0),1,IF(AND(KD68-KF68&lt;0,$G68-$I68&lt;0),1,"")))))))</f>
        <v>3</v>
      </c>
      <c r="CP68" s="137">
        <f t="shared" ref="CP68:CP72" si="449">IF(OR($G68="",$I68="",KG68="",KI68=""),"",IF((AND(KG68=$G68,KI68=$I68)),3,IF(AND(KG68-KI68&gt;0,$G68-$I68&gt;0,+OR(KG68=$G68,KI68=$I68)),2,IF(AND(KG68-KI68&lt;0,$G68-$I68&lt;0,+OR(KG68=$G68,KI68=$I68)),2,IF(AND(KG68=KI68,$G68=$I68),2,IF(AND(KG68-KI68&gt;0,$G68-$I68&gt;0),1,IF(AND(KG68-KI68&lt;0,$G68-$I68&lt;0),1,"")))))))</f>
        <v>2</v>
      </c>
      <c r="CS68" s="137">
        <f t="shared" ref="CS68:CS72" si="450">IF(OR($G68="",$I68="",KJ68="",KL68=""),"",IF((AND(KJ68=$G68,KL68=$I68)),3,IF(AND(KJ68-KL68&gt;0,$G68-$I68&gt;0,+OR(KJ68=$G68,KL68=$I68)),2,IF(AND(KJ68-KL68&lt;0,$G68-$I68&lt;0,+OR(KJ68=$G68,KL68=$I68)),2,IF(AND(KJ68=KL68,$G68=$I68),2,IF(AND(KJ68-KL68&gt;0,$G68-$I68&gt;0),1,IF(AND(KJ68-KL68&lt;0,$G68-$I68&lt;0),1,"")))))))</f>
        <v>3</v>
      </c>
      <c r="CV68" s="137" t="str">
        <f t="shared" ref="CV68:CV72" si="451">IF(OR($G68="",$I68="",KM68="",KO68=""),"",IF((AND(KM68=$G68,KO68=$I68)),3,IF(AND(KM68-KO68&gt;0,$G68-$I68&gt;0,+OR(KM68=$G68,KO68=$I68)),2,IF(AND(KM68-KO68&lt;0,$G68-$I68&lt;0,+OR(KM68=$G68,KO68=$I68)),2,IF(AND(KM68=KO68,$G68=$I68),2,IF(AND(KM68-KO68&gt;0,$G68-$I68&gt;0),1,IF(AND(KM68-KO68&lt;0,$G68-$I68&lt;0),1,"")))))))</f>
        <v/>
      </c>
      <c r="CY68" s="137">
        <f t="shared" ref="CY68:CY72" si="452">IF(OR($G68="",$I68="",KP68="",KR68=""),"",IF((AND(KP68=$G68,KR68=$I68)),3,IF(AND(KP68-KR68&gt;0,$G68-$I68&gt;0,+OR(KP68=$G68,KR68=$I68)),2,IF(AND(KP68-KR68&lt;0,$G68-$I68&lt;0,+OR(KP68=$G68,KR68=$I68)),2,IF(AND(KP68=KR68,$G68=$I68),2,IF(AND(KP68-KR68&gt;0,$G68-$I68&gt;0),1,IF(AND(KP68-KR68&lt;0,$G68-$I68&lt;0),1,"")))))))</f>
        <v>3</v>
      </c>
      <c r="DB68" s="137">
        <f t="shared" ref="DB68:DB72" si="453">IF(OR($G68="",$I68="",KS68="",KU68=""),"",IF((AND(KS68=$G68,KU68=$I68)),3,IF(AND(KS68-KU68&gt;0,$G68-$I68&gt;0,+OR(KS68=$G68,KU68=$I68)),2,IF(AND(KS68-KU68&lt;0,$G68-$I68&lt;0,+OR(KS68=$G68,KU68=$I68)),2,IF(AND(KS68=KU68,$G68=$I68),2,IF(AND(KS68-KU68&gt;0,$G68-$I68&gt;0),1,IF(AND(KS68-KU68&lt;0,$G68-$I68&lt;0),1,"")))))))</f>
        <v>1</v>
      </c>
      <c r="DE68" s="137">
        <f t="shared" ref="DE68:DE72" si="454">IF(OR($G68="",$I68="",KV68="",KX68=""),"",IF((AND(KV68=$G68,KX68=$I68)),3,IF(AND(KV68-KX68&gt;0,$G68-$I68&gt;0,+OR(KV68=$G68,KX68=$I68)),2,IF(AND(KV68-KX68&lt;0,$G68-$I68&lt;0,+OR(KV68=$G68,KX68=$I68)),2,IF(AND(KV68=KX68,$G68=$I68),2,IF(AND(KV68-KX68&gt;0,$G68-$I68&gt;0),1,IF(AND(KV68-KX68&lt;0,$G68-$I68&lt;0),1,"")))))))</f>
        <v>3</v>
      </c>
      <c r="DH68" s="137">
        <f t="shared" ref="DH68:DH72" si="455">IF(OR($G68="",$I68="",KY68="",LA68=""),"",IF((AND(KY68=$G68,LA68=$I68)),3,IF(AND(KY68-LA68&gt;0,$G68-$I68&gt;0,+OR(KY68=$G68,LA68=$I68)),2,IF(AND(KY68-LA68&lt;0,$G68-$I68&lt;0,+OR(KY68=$G68,LA68=$I68)),2,IF(AND(KY68=LA68,$G68=$I68),2,IF(AND(KY68-LA68&gt;0,$G68-$I68&gt;0),1,IF(AND(KY68-LA68&lt;0,$G68-$I68&lt;0),1,"")))))))</f>
        <v>3</v>
      </c>
      <c r="DK68" s="137" t="str">
        <f t="shared" ref="DK68:DK72" si="456">IF(OR($G68="",$I68="",LB68="",LD68=""),"",IF((AND(LB68=$G68,LD68=$I68)),3,IF(AND(LB68-LD68&gt;0,$G68-$I68&gt;0,+OR(LB68=$G68,LD68=$I68)),2,IF(AND(LB68-LD68&lt;0,$G68-$I68&lt;0,+OR(LB68=$G68,LD68=$I68)),2,IF(AND(LB68=LD68,$G68=$I68),2,IF(AND(LB68-LD68&gt;0,$G68-$I68&gt;0),1,IF(AND(LB68-LD68&lt;0,$G68-$I68&lt;0),1,"")))))))</f>
        <v/>
      </c>
      <c r="DN68" s="137">
        <f t="shared" ref="DN68:DN72" si="457">IF(OR($G68="",$I68="",LE68="",LG68=""),"",IF((AND(LE68=$G68,LG68=$I68)),3,IF(AND(LE68-LG68&gt;0,$G68-$I68&gt;0,+OR(LE68=$G68,LG68=$I68)),2,IF(AND(LE68-LG68&lt;0,$G68-$I68&lt;0,+OR(LE68=$G68,LG68=$I68)),2,IF(AND(LE68=LG68,$G68=$I68),2,IF(AND(LE68-LG68&gt;0,$G68-$I68&gt;0),1,IF(AND(LE68-LG68&lt;0,$G68-$I68&lt;0),1,"")))))))</f>
        <v>3</v>
      </c>
      <c r="DQ68" s="137" t="str">
        <f t="shared" ref="DQ68:DQ72" si="458">IF(OR($G68="",$I68="",LH68="",LJ68=""),"",IF((AND(LH68=$G68,LJ68=$I68)),3,IF(AND(LH68-LJ68&gt;0,$G68-$I68&gt;0,+OR(LH68=$G68,LJ68=$I68)),2,IF(AND(LH68-LJ68&lt;0,$G68-$I68&lt;0,+OR(LH68=$G68,LJ68=$I68)),2,IF(AND(LH68=LJ68,$G68=$I68),2,IF(AND(LH68-LJ68&gt;0,$G68-$I68&gt;0),1,IF(AND(LH68-LJ68&lt;0,$G68-$I68&lt;0),1,"")))))))</f>
        <v/>
      </c>
      <c r="DT68" s="137" t="str">
        <f t="shared" ref="DT68:DT72" si="459">IF(OR($G68="",$I68="",LK68="",LM68=""),"",IF((AND(LK68=$G68,LM68=$I68)),3,IF(AND(LK68-LM68&gt;0,$G68-$I68&gt;0,+OR(LK68=$G68,LM68=$I68)),2,IF(AND(LK68-LM68&lt;0,$G68-$I68&lt;0,+OR(LK68=$G68,LM68=$I68)),2,IF(AND(LK68=LM68,$G68=$I68),2,IF(AND(LK68-LM68&gt;0,$G68-$I68&gt;0),1,IF(AND(LK68-LM68&lt;0,$G68-$I68&lt;0),1,"")))))))</f>
        <v/>
      </c>
      <c r="DW68" s="137">
        <f t="shared" ref="DW68:DW72" si="460">IF(OR($G68="",$I68="",LN68="",LP68=""),"",IF((AND(LN68=$G68,LP68=$I68)),3,IF(AND(LN68-LP68&gt;0,$G68-$I68&gt;0,+OR(LN68=$G68,LP68=$I68)),2,IF(AND(LN68-LP68&lt;0,$G68-$I68&lt;0,+OR(LN68=$G68,LP68=$I68)),2,IF(AND(LN68=LP68,$G68=$I68),2,IF(AND(LN68-LP68&gt;0,$G68-$I68&gt;0),1,IF(AND(LN68-LP68&lt;0,$G68-$I68&lt;0),1,"")))))))</f>
        <v>2</v>
      </c>
      <c r="DZ68" s="137">
        <f t="shared" ref="DZ68:DZ72" si="461">IF(OR($G68="",$I68="",LQ68="",LS68=""),"",IF((AND(LQ68=$G68,LS68=$I68)),3,IF(AND(LQ68-LS68&gt;0,$G68-$I68&gt;0,+OR(LQ68=$G68,LS68=$I68)),2,IF(AND(LQ68-LS68&lt;0,$G68-$I68&lt;0,+OR(LQ68=$G68,LS68=$I68)),2,IF(AND(LQ68=LS68,$G68=$I68),2,IF(AND(LQ68-LS68&gt;0,$G68-$I68&gt;0),1,IF(AND(LQ68-LS68&lt;0,$G68-$I68&lt;0),1,"")))))))</f>
        <v>2</v>
      </c>
      <c r="EC68" s="137">
        <f t="shared" ref="EC68:EC72" si="462">IF(OR($G68="",$I68="",LT68="",LV68=""),"",IF((AND(LT68=$G68,LV68=$I68)),3,IF(AND(LT68-LV68&gt;0,$G68-$I68&gt;0,+OR(LT68=$G68,LV68=$I68)),2,IF(AND(LT68-LV68&lt;0,$G68-$I68&lt;0,+OR(LT68=$G68,LV68=$I68)),2,IF(AND(LT68=LV68,$G68=$I68),2,IF(AND(LT68-LV68&gt;0,$G68-$I68&gt;0),1,IF(AND(LT68-LV68&lt;0,$G68-$I68&lt;0),1,"")))))))</f>
        <v>3</v>
      </c>
      <c r="EF68" s="137">
        <f t="shared" ref="EF68:EF72" si="463">IF(OR($G68="",$I68="",LW68="",LY68=""),"",IF((AND(LW68=$G68,LY68=$I68)),3,IF(AND(LW68-LY68&gt;0,$G68-$I68&gt;0,+OR(LW68=$G68,LY68=$I68)),2,IF(AND(LW68-LY68&lt;0,$G68-$I68&lt;0,+OR(LW68=$G68,LY68=$I68)),2,IF(AND(LW68=LY68,$G68=$I68),2,IF(AND(LW68-LY68&gt;0,$G68-$I68&gt;0),1,IF(AND(LW68-LY68&lt;0,$G68-$I68&lt;0),1,"")))))))</f>
        <v>2</v>
      </c>
      <c r="EI68" s="137">
        <f t="shared" ref="EI68:EI72" si="464">IF(OR($G68="",$I68="",LZ68="",MB68=""),"",IF((AND(LZ68=$G68,MB68=$I68)),3,IF(AND(LZ68-MB68&gt;0,$G68-$I68&gt;0,+OR(LZ68=$G68,MB68=$I68)),2,IF(AND(LZ68-MB68&lt;0,$G68-$I68&lt;0,+OR(LZ68=$G68,MB68=$I68)),2,IF(AND(LZ68=MB68,$G68=$I68),2,IF(AND(LZ68-MB68&gt;0,$G68-$I68&gt;0),1,IF(AND(LZ68-MB68&lt;0,$G68-$I68&lt;0),1,"")))))))</f>
        <v>2</v>
      </c>
      <c r="EL68" s="137">
        <f t="shared" ref="EL68:EL72" si="465">IF(OR($G68="",$I68="",MC68="",ME68=""),"",IF((AND(MC68=$G68,ME68=$I68)),3,IF(AND(MC68-ME68&gt;0,$G68-$I68&gt;0,+OR(MC68=$G68,ME68=$I68)),2,IF(AND(MC68-ME68&lt;0,$G68-$I68&lt;0,+OR(MC68=$G68,ME68=$I68)),2,IF(AND(MC68=ME68,$G68=$I68),2,IF(AND(MC68-ME68&gt;0,$G68-$I68&gt;0),1,IF(AND(MC68-ME68&lt;0,$G68-$I68&lt;0),1,"")))))))</f>
        <v>2</v>
      </c>
      <c r="EO68" s="137">
        <f t="shared" ref="EO68:EO72" si="466">IF(OR($G68="",$I68="",MF68="",MH68=""),"",IF((AND(MF68=$G68,MH68=$I68)),3,IF(AND(MF68-MH68&gt;0,$G68-$I68&gt;0,+OR(MF68=$G68,MH68=$I68)),2,IF(AND(MF68-MH68&lt;0,$G68-$I68&lt;0,+OR(MF68=$G68,MH68=$I68)),2,IF(AND(MF68=MH68,$G68=$I68),2,IF(AND(MF68-MH68&gt;0,$G68-$I68&gt;0),1,IF(AND(MF68-MH68&lt;0,$G68-$I68&lt;0),1,"")))))))</f>
        <v>2</v>
      </c>
      <c r="ER68" s="137">
        <f t="shared" ref="ER68:ER72" si="467">IF(OR($G68="",$I68="",MI68="",MK68=""),"",IF((AND(MI68=$G68,MK68=$I68)),3,IF(AND(MI68-MK68&gt;0,$G68-$I68&gt;0,+OR(MI68=$G68,MK68=$I68)),2,IF(AND(MI68-MK68&lt;0,$G68-$I68&lt;0,+OR(MI68=$G68,MK68=$I68)),2,IF(AND(MI68=MK68,$G68=$I68),2,IF(AND(MI68-MK68&gt;0,$G68-$I68&gt;0),1,IF(AND(MI68-MK68&lt;0,$G68-$I68&lt;0),1,"")))))))</f>
        <v>2</v>
      </c>
      <c r="EU68" s="137">
        <f t="shared" ref="EU68:EU72" si="468">IF(OR($G68="",$I68="",ML68="",MN68=""),"",IF((AND(ML68=$G68,MN68=$I68)),3,IF(AND(ML68-MN68&gt;0,$G68-$I68&gt;0,+OR(ML68=$G68,MN68=$I68)),2,IF(AND(ML68-MN68&lt;0,$G68-$I68&lt;0,+OR(ML68=$G68,MN68=$I68)),2,IF(AND(ML68=MN68,$G68=$I68),2,IF(AND(ML68-MN68&gt;0,$G68-$I68&gt;0),1,IF(AND(ML68-MN68&lt;0,$G68-$I68&lt;0),1,"")))))))</f>
        <v>2</v>
      </c>
      <c r="EX68" s="137" t="str">
        <f t="shared" si="402"/>
        <v/>
      </c>
      <c r="FA68" s="137" t="str">
        <f t="shared" si="403"/>
        <v/>
      </c>
      <c r="FD68" s="137" t="str">
        <f t="shared" si="404"/>
        <v/>
      </c>
      <c r="FG68" s="137" t="str">
        <f t="shared" si="405"/>
        <v/>
      </c>
      <c r="FJ68" s="137" t="str">
        <f t="shared" si="406"/>
        <v/>
      </c>
      <c r="FM68" s="137" t="str">
        <f t="shared" si="407"/>
        <v/>
      </c>
      <c r="FP68" s="137" t="str">
        <f t="shared" si="408"/>
        <v/>
      </c>
      <c r="FS68" s="137" t="str">
        <f t="shared" si="409"/>
        <v/>
      </c>
      <c r="FV68" s="137" t="str">
        <f t="shared" si="410"/>
        <v/>
      </c>
      <c r="FY68" s="137" t="str">
        <f t="shared" si="411"/>
        <v/>
      </c>
      <c r="GB68" s="137" t="str">
        <f t="shared" si="412"/>
        <v/>
      </c>
      <c r="GE68" s="137" t="str">
        <f t="shared" si="413"/>
        <v/>
      </c>
      <c r="GH68" s="137" t="str">
        <f t="shared" si="414"/>
        <v/>
      </c>
      <c r="GK68" s="137" t="str">
        <f t="shared" si="415"/>
        <v/>
      </c>
      <c r="GN68" s="137" t="str">
        <f t="shared" si="416"/>
        <v/>
      </c>
      <c r="GQ68" s="137" t="str">
        <f t="shared" si="417"/>
        <v/>
      </c>
      <c r="GT68" s="137" t="str">
        <f t="shared" si="418"/>
        <v/>
      </c>
      <c r="GW68" s="137" t="str">
        <f t="shared" si="419"/>
        <v/>
      </c>
      <c r="GZ68" s="137" t="str">
        <f t="shared" si="420"/>
        <v/>
      </c>
      <c r="HC68" s="137" t="str">
        <f t="shared" si="421"/>
        <v/>
      </c>
      <c r="HF68" s="137" t="str">
        <f t="shared" si="422"/>
        <v/>
      </c>
      <c r="HI68" s="152"/>
      <c r="HJ68" s="17">
        <v>1</v>
      </c>
      <c r="HK68" s="18" t="s">
        <v>11</v>
      </c>
      <c r="HL68" s="17">
        <v>1</v>
      </c>
      <c r="HM68" s="199">
        <v>1</v>
      </c>
      <c r="HN68" s="200" t="s">
        <v>11</v>
      </c>
      <c r="HO68" s="199">
        <v>1</v>
      </c>
      <c r="HP68" s="214">
        <v>1</v>
      </c>
      <c r="HQ68" s="215" t="s">
        <v>11</v>
      </c>
      <c r="HR68" s="214">
        <v>2</v>
      </c>
      <c r="HS68" s="229">
        <v>0</v>
      </c>
      <c r="HT68" s="230" t="s">
        <v>11</v>
      </c>
      <c r="HU68" s="229">
        <v>0</v>
      </c>
      <c r="HV68" s="245">
        <v>1</v>
      </c>
      <c r="HW68" s="246" t="s">
        <v>11</v>
      </c>
      <c r="HX68" s="245">
        <v>2</v>
      </c>
      <c r="HY68" s="261">
        <v>0</v>
      </c>
      <c r="HZ68" s="262" t="s">
        <v>11</v>
      </c>
      <c r="IA68" s="261">
        <v>1</v>
      </c>
      <c r="IB68" s="261">
        <v>0</v>
      </c>
      <c r="IC68" s="262" t="s">
        <v>11</v>
      </c>
      <c r="ID68" s="261">
        <v>2</v>
      </c>
      <c r="IE68" s="278">
        <v>0</v>
      </c>
      <c r="IF68" s="279" t="s">
        <v>11</v>
      </c>
      <c r="IG68" s="278">
        <v>4</v>
      </c>
      <c r="IH68" s="278">
        <v>1</v>
      </c>
      <c r="II68" s="279" t="s">
        <v>11</v>
      </c>
      <c r="IJ68" s="278">
        <v>2</v>
      </c>
      <c r="IK68" s="278">
        <v>2</v>
      </c>
      <c r="IL68" s="279" t="s">
        <v>11</v>
      </c>
      <c r="IM68" s="278">
        <v>3</v>
      </c>
      <c r="IN68" s="295">
        <v>1</v>
      </c>
      <c r="IO68" s="296" t="s">
        <v>11</v>
      </c>
      <c r="IP68" s="295">
        <v>1</v>
      </c>
      <c r="IQ68" s="295">
        <v>1</v>
      </c>
      <c r="IR68" s="296" t="s">
        <v>11</v>
      </c>
      <c r="IS68" s="295">
        <v>3</v>
      </c>
      <c r="IT68" s="295">
        <v>1</v>
      </c>
      <c r="IU68" s="296" t="s">
        <v>11</v>
      </c>
      <c r="IV68" s="295">
        <v>3</v>
      </c>
      <c r="IW68" s="295">
        <v>0</v>
      </c>
      <c r="IX68" s="296" t="s">
        <v>11</v>
      </c>
      <c r="IY68" s="295">
        <v>3</v>
      </c>
      <c r="IZ68" s="295">
        <v>0</v>
      </c>
      <c r="JA68" s="296" t="s">
        <v>11</v>
      </c>
      <c r="JB68" s="295">
        <v>1</v>
      </c>
      <c r="JC68" s="295">
        <v>1</v>
      </c>
      <c r="JD68" s="296" t="s">
        <v>11</v>
      </c>
      <c r="JE68" s="295">
        <v>2</v>
      </c>
      <c r="JF68" s="300">
        <v>1</v>
      </c>
      <c r="JG68" s="301" t="s">
        <v>11</v>
      </c>
      <c r="JH68" s="300">
        <v>1</v>
      </c>
      <c r="JI68" s="331">
        <v>1</v>
      </c>
      <c r="JJ68" s="332" t="s">
        <v>11</v>
      </c>
      <c r="JK68" s="331">
        <v>3</v>
      </c>
      <c r="JL68" s="331">
        <v>1</v>
      </c>
      <c r="JM68" s="332" t="s">
        <v>11</v>
      </c>
      <c r="JN68" s="331">
        <v>3</v>
      </c>
      <c r="JO68" s="331">
        <v>1</v>
      </c>
      <c r="JP68" s="332" t="s">
        <v>11</v>
      </c>
      <c r="JQ68" s="331">
        <v>3</v>
      </c>
      <c r="JR68" s="348">
        <v>0</v>
      </c>
      <c r="JS68" s="349" t="s">
        <v>11</v>
      </c>
      <c r="JT68" s="348">
        <v>2</v>
      </c>
      <c r="JU68" s="348">
        <v>1</v>
      </c>
      <c r="JV68" s="349" t="s">
        <v>11</v>
      </c>
      <c r="JW68" s="348">
        <v>2</v>
      </c>
      <c r="JX68" s="348">
        <v>1</v>
      </c>
      <c r="JY68" s="349" t="s">
        <v>11</v>
      </c>
      <c r="JZ68" s="348">
        <v>3</v>
      </c>
      <c r="KA68" s="348">
        <v>1</v>
      </c>
      <c r="KB68" s="349" t="s">
        <v>11</v>
      </c>
      <c r="KC68" s="348">
        <v>2</v>
      </c>
      <c r="KD68" s="316">
        <v>1</v>
      </c>
      <c r="KE68" s="314" t="s">
        <v>11</v>
      </c>
      <c r="KF68" s="316">
        <v>2</v>
      </c>
      <c r="KG68" s="348">
        <v>0</v>
      </c>
      <c r="KH68" s="349" t="s">
        <v>11</v>
      </c>
      <c r="KI68" s="348">
        <v>2</v>
      </c>
      <c r="KJ68" s="348">
        <v>1</v>
      </c>
      <c r="KK68" s="349" t="s">
        <v>11</v>
      </c>
      <c r="KL68" s="348">
        <v>2</v>
      </c>
      <c r="KM68" s="348">
        <v>1</v>
      </c>
      <c r="KN68" s="349" t="s">
        <v>11</v>
      </c>
      <c r="KO68" s="348">
        <v>1</v>
      </c>
      <c r="KP68" s="348">
        <v>1</v>
      </c>
      <c r="KQ68" s="349" t="s">
        <v>11</v>
      </c>
      <c r="KR68" s="348">
        <v>2</v>
      </c>
      <c r="KS68" s="348">
        <v>0</v>
      </c>
      <c r="KT68" s="349" t="s">
        <v>11</v>
      </c>
      <c r="KU68" s="348">
        <v>1</v>
      </c>
      <c r="KV68" s="348">
        <v>1</v>
      </c>
      <c r="KW68" s="349" t="s">
        <v>11</v>
      </c>
      <c r="KX68" s="348">
        <v>2</v>
      </c>
      <c r="KY68" s="348">
        <v>1</v>
      </c>
      <c r="KZ68" s="349" t="s">
        <v>11</v>
      </c>
      <c r="LA68" s="348">
        <v>2</v>
      </c>
      <c r="LB68" s="348">
        <v>2</v>
      </c>
      <c r="LC68" s="349" t="s">
        <v>11</v>
      </c>
      <c r="LD68" s="348">
        <v>2</v>
      </c>
      <c r="LE68" s="375">
        <v>1</v>
      </c>
      <c r="LF68" s="376" t="s">
        <v>11</v>
      </c>
      <c r="LG68" s="375">
        <v>2</v>
      </c>
      <c r="LH68" s="375">
        <v>1</v>
      </c>
      <c r="LI68" s="376" t="s">
        <v>11</v>
      </c>
      <c r="LJ68" s="375">
        <v>1</v>
      </c>
      <c r="LK68" s="375">
        <v>2</v>
      </c>
      <c r="LL68" s="376" t="s">
        <v>11</v>
      </c>
      <c r="LM68" s="375">
        <v>2</v>
      </c>
      <c r="LN68" s="99">
        <v>1</v>
      </c>
      <c r="LO68" s="100" t="s">
        <v>11</v>
      </c>
      <c r="LP68" s="99">
        <v>3</v>
      </c>
      <c r="LQ68" s="375">
        <v>0</v>
      </c>
      <c r="LR68" s="376" t="s">
        <v>11</v>
      </c>
      <c r="LS68" s="375">
        <v>2</v>
      </c>
      <c r="LT68" s="375">
        <v>1</v>
      </c>
      <c r="LU68" s="376" t="s">
        <v>11</v>
      </c>
      <c r="LV68" s="375">
        <v>2</v>
      </c>
      <c r="LW68" s="375">
        <v>0</v>
      </c>
      <c r="LX68" s="376" t="s">
        <v>11</v>
      </c>
      <c r="LY68" s="375">
        <v>2</v>
      </c>
      <c r="LZ68" s="450">
        <v>0</v>
      </c>
      <c r="MA68" s="451" t="s">
        <v>11</v>
      </c>
      <c r="MB68" s="450">
        <v>2</v>
      </c>
      <c r="MC68" s="450">
        <v>0</v>
      </c>
      <c r="MD68" s="451" t="s">
        <v>11</v>
      </c>
      <c r="ME68" s="450">
        <v>2</v>
      </c>
      <c r="MF68" s="470">
        <v>0</v>
      </c>
      <c r="MG68" s="471" t="s">
        <v>11</v>
      </c>
      <c r="MH68" s="470">
        <v>2</v>
      </c>
      <c r="MI68" s="470">
        <v>0</v>
      </c>
      <c r="MJ68" s="471" t="s">
        <v>11</v>
      </c>
      <c r="MK68" s="470">
        <v>2</v>
      </c>
      <c r="ML68" s="470">
        <v>0</v>
      </c>
      <c r="MM68" s="471" t="s">
        <v>11</v>
      </c>
      <c r="MN68" s="470">
        <v>2</v>
      </c>
      <c r="MO68" s="17"/>
      <c r="MP68" s="18"/>
      <c r="MQ68" s="17"/>
      <c r="MR68" s="17"/>
      <c r="MS68" s="18"/>
      <c r="MT68" s="17"/>
      <c r="MU68" s="99"/>
      <c r="MV68" s="100"/>
      <c r="MW68" s="99"/>
      <c r="MX68" s="17"/>
      <c r="MY68" s="18"/>
      <c r="MZ68" s="17"/>
      <c r="NA68" s="17"/>
      <c r="NB68" s="18"/>
      <c r="NC68" s="17"/>
      <c r="ND68" s="17"/>
      <c r="NE68" s="18"/>
      <c r="NF68" s="17"/>
      <c r="NG68" s="17"/>
      <c r="NH68" s="18"/>
      <c r="NI68" s="17"/>
      <c r="NJ68" s="17"/>
      <c r="NK68" s="18"/>
      <c r="NL68" s="17"/>
      <c r="NM68" s="17"/>
      <c r="NN68" s="18"/>
      <c r="NO68" s="17"/>
      <c r="NP68" s="17"/>
      <c r="NQ68" s="18"/>
      <c r="NR68" s="17"/>
      <c r="NS68" s="17"/>
      <c r="NT68" s="18"/>
      <c r="NU68" s="17"/>
      <c r="NV68" s="17"/>
      <c r="NW68" s="18"/>
      <c r="NX68" s="17"/>
      <c r="NY68" s="17"/>
      <c r="NZ68" s="18"/>
      <c r="OA68" s="17"/>
      <c r="OB68" s="17"/>
      <c r="OC68" s="18"/>
      <c r="OD68" s="17"/>
      <c r="OE68" s="17"/>
      <c r="OF68" s="18"/>
      <c r="OG68" s="17"/>
      <c r="OH68" s="17"/>
      <c r="OI68" s="18"/>
      <c r="OJ68" s="17"/>
      <c r="OK68" s="17"/>
      <c r="OL68" s="18"/>
      <c r="OM68" s="17"/>
      <c r="ON68" s="17"/>
      <c r="OO68" s="18"/>
      <c r="OP68" s="17"/>
      <c r="OQ68" s="17"/>
      <c r="OR68" s="18"/>
      <c r="OS68" s="17"/>
      <c r="OT68" s="17"/>
      <c r="OU68" s="18"/>
      <c r="OV68" s="17"/>
      <c r="OW68" s="17"/>
      <c r="OX68" s="18"/>
      <c r="OY68" s="17"/>
    </row>
    <row r="69" spans="1:415" x14ac:dyDescent="0.25">
      <c r="A69" s="58">
        <v>41813</v>
      </c>
      <c r="B69" s="57">
        <v>0.58333333333333337</v>
      </c>
      <c r="C69" s="10" t="s">
        <v>74</v>
      </c>
      <c r="D69" s="10" t="s">
        <v>39</v>
      </c>
      <c r="E69" s="10" t="s">
        <v>11</v>
      </c>
      <c r="F69" s="10" t="s">
        <v>96</v>
      </c>
      <c r="G69" s="17">
        <v>5</v>
      </c>
      <c r="H69" s="18"/>
      <c r="I69" s="17">
        <v>2</v>
      </c>
      <c r="K69" s="17"/>
      <c r="L69" s="18" t="s">
        <v>11</v>
      </c>
      <c r="M69" s="17"/>
      <c r="N69" s="19"/>
      <c r="O69" s="19"/>
      <c r="P69" s="33" t="str">
        <f t="shared" si="423"/>
        <v/>
      </c>
      <c r="Q69" s="19"/>
      <c r="R69" s="19"/>
      <c r="S69" s="137">
        <f t="shared" si="424"/>
        <v>1</v>
      </c>
      <c r="V69" s="137">
        <f t="shared" si="425"/>
        <v>1</v>
      </c>
      <c r="Y69" s="137">
        <f t="shared" si="426"/>
        <v>1</v>
      </c>
      <c r="AB69" s="137">
        <f t="shared" si="427"/>
        <v>1</v>
      </c>
      <c r="AE69" s="137">
        <f t="shared" si="428"/>
        <v>1</v>
      </c>
      <c r="AH69" s="137">
        <f t="shared" si="429"/>
        <v>1</v>
      </c>
      <c r="AK69" s="137">
        <f t="shared" si="430"/>
        <v>1</v>
      </c>
      <c r="AN69" s="137">
        <f t="shared" si="431"/>
        <v>1</v>
      </c>
      <c r="AQ69" s="137">
        <f t="shared" si="432"/>
        <v>1</v>
      </c>
      <c r="AT69" s="137">
        <f t="shared" si="433"/>
        <v>1</v>
      </c>
      <c r="AW69" s="137">
        <f t="shared" si="434"/>
        <v>1</v>
      </c>
      <c r="AZ69" s="137">
        <f t="shared" si="435"/>
        <v>1</v>
      </c>
      <c r="BC69" s="137">
        <f t="shared" si="436"/>
        <v>1</v>
      </c>
      <c r="BF69" s="137">
        <f t="shared" si="437"/>
        <v>1</v>
      </c>
      <c r="BI69" s="137">
        <f t="shared" si="438"/>
        <v>1</v>
      </c>
      <c r="BL69" s="137">
        <f t="shared" si="439"/>
        <v>1</v>
      </c>
      <c r="BO69" s="137">
        <f t="shared" si="440"/>
        <v>1</v>
      </c>
      <c r="BR69" s="137">
        <f t="shared" si="441"/>
        <v>1</v>
      </c>
      <c r="BU69" s="137">
        <f t="shared" si="442"/>
        <v>1</v>
      </c>
      <c r="BX69" s="137">
        <f t="shared" si="443"/>
        <v>1</v>
      </c>
      <c r="CA69" s="137">
        <f t="shared" si="444"/>
        <v>1</v>
      </c>
      <c r="CD69" s="137">
        <f t="shared" si="445"/>
        <v>1</v>
      </c>
      <c r="CG69" s="137">
        <f t="shared" si="446"/>
        <v>1</v>
      </c>
      <c r="CJ69" s="137">
        <f t="shared" si="447"/>
        <v>1</v>
      </c>
      <c r="CM69" s="137">
        <f t="shared" si="448"/>
        <v>1</v>
      </c>
      <c r="CP69" s="137">
        <f t="shared" si="449"/>
        <v>1</v>
      </c>
      <c r="CS69" s="137">
        <f t="shared" si="450"/>
        <v>1</v>
      </c>
      <c r="CV69" s="137">
        <f t="shared" si="451"/>
        <v>1</v>
      </c>
      <c r="CY69" s="137">
        <f t="shared" si="452"/>
        <v>1</v>
      </c>
      <c r="DB69" s="137">
        <f t="shared" si="453"/>
        <v>1</v>
      </c>
      <c r="DE69" s="137">
        <f t="shared" si="454"/>
        <v>1</v>
      </c>
      <c r="DH69" s="137">
        <f t="shared" si="455"/>
        <v>1</v>
      </c>
      <c r="DK69" s="137">
        <f t="shared" si="456"/>
        <v>1</v>
      </c>
      <c r="DN69" s="137">
        <f t="shared" si="457"/>
        <v>1</v>
      </c>
      <c r="DQ69" s="137" t="str">
        <f t="shared" si="458"/>
        <v/>
      </c>
      <c r="DT69" s="137">
        <f t="shared" si="459"/>
        <v>1</v>
      </c>
      <c r="DW69" s="137">
        <f t="shared" si="460"/>
        <v>1</v>
      </c>
      <c r="DZ69" s="137">
        <f t="shared" si="461"/>
        <v>1</v>
      </c>
      <c r="EC69" s="137">
        <f t="shared" si="462"/>
        <v>1</v>
      </c>
      <c r="EF69" s="137">
        <f t="shared" si="463"/>
        <v>1</v>
      </c>
      <c r="EI69" s="137">
        <f t="shared" si="464"/>
        <v>1</v>
      </c>
      <c r="EL69" s="137">
        <f t="shared" si="465"/>
        <v>1</v>
      </c>
      <c r="EO69" s="137">
        <f t="shared" si="466"/>
        <v>1</v>
      </c>
      <c r="ER69" s="137">
        <f t="shared" si="467"/>
        <v>1</v>
      </c>
      <c r="EU69" s="137">
        <f t="shared" si="468"/>
        <v>1</v>
      </c>
      <c r="EX69" s="137" t="str">
        <f t="shared" si="402"/>
        <v/>
      </c>
      <c r="FA69" s="137" t="str">
        <f t="shared" si="403"/>
        <v/>
      </c>
      <c r="FD69" s="137" t="str">
        <f t="shared" si="404"/>
        <v/>
      </c>
      <c r="FG69" s="137" t="str">
        <f t="shared" si="405"/>
        <v/>
      </c>
      <c r="FJ69" s="137" t="str">
        <f t="shared" si="406"/>
        <v/>
      </c>
      <c r="FM69" s="137" t="str">
        <f t="shared" si="407"/>
        <v/>
      </c>
      <c r="FP69" s="137" t="str">
        <f t="shared" si="408"/>
        <v/>
      </c>
      <c r="FS69" s="137" t="str">
        <f t="shared" si="409"/>
        <v/>
      </c>
      <c r="FV69" s="137" t="str">
        <f t="shared" si="410"/>
        <v/>
      </c>
      <c r="FY69" s="137" t="str">
        <f t="shared" si="411"/>
        <v/>
      </c>
      <c r="GB69" s="137" t="str">
        <f t="shared" si="412"/>
        <v/>
      </c>
      <c r="GE69" s="137" t="str">
        <f t="shared" si="413"/>
        <v/>
      </c>
      <c r="GH69" s="137" t="str">
        <f t="shared" si="414"/>
        <v/>
      </c>
      <c r="GK69" s="137" t="str">
        <f t="shared" si="415"/>
        <v/>
      </c>
      <c r="GN69" s="137" t="str">
        <f t="shared" si="416"/>
        <v/>
      </c>
      <c r="GQ69" s="137" t="str">
        <f t="shared" si="417"/>
        <v/>
      </c>
      <c r="GT69" s="137" t="str">
        <f t="shared" si="418"/>
        <v/>
      </c>
      <c r="GW69" s="137" t="str">
        <f t="shared" si="419"/>
        <v/>
      </c>
      <c r="GZ69" s="137" t="str">
        <f t="shared" si="420"/>
        <v/>
      </c>
      <c r="HC69" s="137" t="str">
        <f t="shared" si="421"/>
        <v/>
      </c>
      <c r="HF69" s="137" t="str">
        <f t="shared" si="422"/>
        <v/>
      </c>
      <c r="HI69" s="152"/>
      <c r="HJ69" s="17">
        <v>2</v>
      </c>
      <c r="HK69" s="18" t="s">
        <v>11</v>
      </c>
      <c r="HL69" s="17">
        <v>1</v>
      </c>
      <c r="HM69" s="199">
        <v>1</v>
      </c>
      <c r="HN69" s="200" t="s">
        <v>11</v>
      </c>
      <c r="HO69" s="199">
        <v>0</v>
      </c>
      <c r="HP69" s="214">
        <v>2</v>
      </c>
      <c r="HQ69" s="215" t="s">
        <v>11</v>
      </c>
      <c r="HR69" s="214">
        <v>1</v>
      </c>
      <c r="HS69" s="229">
        <v>1</v>
      </c>
      <c r="HT69" s="230" t="s">
        <v>11</v>
      </c>
      <c r="HU69" s="229">
        <v>0</v>
      </c>
      <c r="HV69" s="245">
        <v>3</v>
      </c>
      <c r="HW69" s="246" t="s">
        <v>11</v>
      </c>
      <c r="HX69" s="245">
        <v>1</v>
      </c>
      <c r="HY69" s="261">
        <v>1</v>
      </c>
      <c r="HZ69" s="262" t="s">
        <v>11</v>
      </c>
      <c r="IA69" s="261">
        <v>0</v>
      </c>
      <c r="IB69" s="261">
        <v>3</v>
      </c>
      <c r="IC69" s="262" t="s">
        <v>11</v>
      </c>
      <c r="ID69" s="261">
        <v>0</v>
      </c>
      <c r="IE69" s="278">
        <v>4</v>
      </c>
      <c r="IF69" s="279" t="s">
        <v>11</v>
      </c>
      <c r="IG69" s="278">
        <v>0</v>
      </c>
      <c r="IH69" s="278">
        <v>2</v>
      </c>
      <c r="II69" s="279" t="s">
        <v>11</v>
      </c>
      <c r="IJ69" s="278">
        <v>0</v>
      </c>
      <c r="IK69" s="278">
        <v>4</v>
      </c>
      <c r="IL69" s="279" t="s">
        <v>11</v>
      </c>
      <c r="IM69" s="278">
        <v>0</v>
      </c>
      <c r="IN69" s="295">
        <v>2</v>
      </c>
      <c r="IO69" s="296" t="s">
        <v>11</v>
      </c>
      <c r="IP69" s="295">
        <v>1</v>
      </c>
      <c r="IQ69" s="295">
        <v>3</v>
      </c>
      <c r="IR69" s="296" t="s">
        <v>11</v>
      </c>
      <c r="IS69" s="295">
        <v>1</v>
      </c>
      <c r="IT69" s="295">
        <v>2</v>
      </c>
      <c r="IU69" s="296" t="s">
        <v>11</v>
      </c>
      <c r="IV69" s="295">
        <v>0</v>
      </c>
      <c r="IW69" s="295">
        <v>3</v>
      </c>
      <c r="IX69" s="296" t="s">
        <v>11</v>
      </c>
      <c r="IY69" s="295">
        <v>0</v>
      </c>
      <c r="IZ69" s="295">
        <v>2</v>
      </c>
      <c r="JA69" s="296" t="s">
        <v>11</v>
      </c>
      <c r="JB69" s="295">
        <v>0</v>
      </c>
      <c r="JC69" s="295">
        <v>2</v>
      </c>
      <c r="JD69" s="296" t="s">
        <v>11</v>
      </c>
      <c r="JE69" s="295">
        <v>1</v>
      </c>
      <c r="JF69" s="300">
        <v>2</v>
      </c>
      <c r="JG69" s="301" t="s">
        <v>11</v>
      </c>
      <c r="JH69" s="300">
        <v>0</v>
      </c>
      <c r="JI69" s="331">
        <v>2</v>
      </c>
      <c r="JJ69" s="332" t="s">
        <v>11</v>
      </c>
      <c r="JK69" s="331">
        <v>0</v>
      </c>
      <c r="JL69" s="331">
        <v>2</v>
      </c>
      <c r="JM69" s="332" t="s">
        <v>11</v>
      </c>
      <c r="JN69" s="331">
        <v>0</v>
      </c>
      <c r="JO69" s="331">
        <v>3</v>
      </c>
      <c r="JP69" s="332" t="s">
        <v>11</v>
      </c>
      <c r="JQ69" s="331">
        <v>0</v>
      </c>
      <c r="JR69" s="348">
        <v>3</v>
      </c>
      <c r="JS69" s="349" t="s">
        <v>11</v>
      </c>
      <c r="JT69" s="348">
        <v>0</v>
      </c>
      <c r="JU69" s="348">
        <v>3</v>
      </c>
      <c r="JV69" s="349" t="s">
        <v>11</v>
      </c>
      <c r="JW69" s="348">
        <v>1</v>
      </c>
      <c r="JX69" s="348">
        <v>2</v>
      </c>
      <c r="JY69" s="349" t="s">
        <v>11</v>
      </c>
      <c r="JZ69" s="348">
        <v>0</v>
      </c>
      <c r="KA69" s="348">
        <v>3</v>
      </c>
      <c r="KB69" s="349" t="s">
        <v>11</v>
      </c>
      <c r="KC69" s="348">
        <v>1</v>
      </c>
      <c r="KD69" s="316">
        <v>3</v>
      </c>
      <c r="KE69" s="314" t="s">
        <v>11</v>
      </c>
      <c r="KF69" s="316">
        <v>1</v>
      </c>
      <c r="KG69" s="348">
        <v>2</v>
      </c>
      <c r="KH69" s="349" t="s">
        <v>11</v>
      </c>
      <c r="KI69" s="348">
        <v>0</v>
      </c>
      <c r="KJ69" s="348">
        <v>2</v>
      </c>
      <c r="KK69" s="349" t="s">
        <v>11</v>
      </c>
      <c r="KL69" s="348">
        <v>0</v>
      </c>
      <c r="KM69" s="348">
        <v>3</v>
      </c>
      <c r="KN69" s="349" t="s">
        <v>11</v>
      </c>
      <c r="KO69" s="348">
        <v>1</v>
      </c>
      <c r="KP69" s="348">
        <v>3</v>
      </c>
      <c r="KQ69" s="349" t="s">
        <v>11</v>
      </c>
      <c r="KR69" s="348">
        <v>1</v>
      </c>
      <c r="KS69" s="348">
        <v>2</v>
      </c>
      <c r="KT69" s="349" t="s">
        <v>11</v>
      </c>
      <c r="KU69" s="348">
        <v>0</v>
      </c>
      <c r="KV69" s="348">
        <v>2</v>
      </c>
      <c r="KW69" s="349" t="s">
        <v>11</v>
      </c>
      <c r="KX69" s="348">
        <v>0</v>
      </c>
      <c r="KY69" s="348">
        <v>2</v>
      </c>
      <c r="KZ69" s="349" t="s">
        <v>11</v>
      </c>
      <c r="LA69" s="348">
        <v>1</v>
      </c>
      <c r="LB69" s="348">
        <v>3</v>
      </c>
      <c r="LC69" s="349" t="s">
        <v>11</v>
      </c>
      <c r="LD69" s="348">
        <v>1</v>
      </c>
      <c r="LE69" s="375">
        <v>3</v>
      </c>
      <c r="LF69" s="376" t="s">
        <v>11</v>
      </c>
      <c r="LG69" s="375">
        <v>1</v>
      </c>
      <c r="LH69" s="375">
        <v>1</v>
      </c>
      <c r="LI69" s="376" t="s">
        <v>11</v>
      </c>
      <c r="LJ69" s="375">
        <v>1</v>
      </c>
      <c r="LK69" s="375">
        <v>1</v>
      </c>
      <c r="LL69" s="376" t="s">
        <v>11</v>
      </c>
      <c r="LM69" s="375">
        <v>0</v>
      </c>
      <c r="LN69" s="99">
        <v>3</v>
      </c>
      <c r="LO69" s="100" t="s">
        <v>11</v>
      </c>
      <c r="LP69" s="99">
        <v>1</v>
      </c>
      <c r="LQ69" s="375">
        <v>2</v>
      </c>
      <c r="LR69" s="376" t="s">
        <v>11</v>
      </c>
      <c r="LS69" s="375">
        <v>0</v>
      </c>
      <c r="LT69" s="375">
        <v>1</v>
      </c>
      <c r="LU69" s="376" t="s">
        <v>11</v>
      </c>
      <c r="LV69" s="375">
        <v>0</v>
      </c>
      <c r="LW69" s="375">
        <v>3</v>
      </c>
      <c r="LX69" s="376" t="s">
        <v>11</v>
      </c>
      <c r="LY69" s="375">
        <v>0</v>
      </c>
      <c r="LZ69" s="450">
        <v>3</v>
      </c>
      <c r="MA69" s="451" t="s">
        <v>11</v>
      </c>
      <c r="MB69" s="450">
        <v>0</v>
      </c>
      <c r="MC69" s="450">
        <v>3</v>
      </c>
      <c r="MD69" s="451" t="s">
        <v>11</v>
      </c>
      <c r="ME69" s="450">
        <v>0</v>
      </c>
      <c r="MF69" s="470">
        <v>2</v>
      </c>
      <c r="MG69" s="471" t="s">
        <v>11</v>
      </c>
      <c r="MH69" s="470">
        <v>1</v>
      </c>
      <c r="MI69" s="470">
        <v>1</v>
      </c>
      <c r="MJ69" s="471" t="s">
        <v>11</v>
      </c>
      <c r="MK69" s="470">
        <v>0</v>
      </c>
      <c r="ML69" s="470">
        <v>1</v>
      </c>
      <c r="MM69" s="471" t="s">
        <v>11</v>
      </c>
      <c r="MN69" s="470">
        <v>0</v>
      </c>
      <c r="MO69" s="17"/>
      <c r="MP69" s="18"/>
      <c r="MQ69" s="17"/>
      <c r="MR69" s="17"/>
      <c r="MS69" s="18"/>
      <c r="MT69" s="17"/>
      <c r="MU69" s="99"/>
      <c r="MV69" s="100"/>
      <c r="MW69" s="99"/>
      <c r="MX69" s="17"/>
      <c r="MY69" s="18"/>
      <c r="MZ69" s="17"/>
      <c r="NA69" s="17"/>
      <c r="NB69" s="18"/>
      <c r="NC69" s="17"/>
      <c r="ND69" s="17"/>
      <c r="NE69" s="18"/>
      <c r="NF69" s="17"/>
      <c r="NG69" s="17"/>
      <c r="NH69" s="18"/>
      <c r="NI69" s="17"/>
      <c r="NJ69" s="17"/>
      <c r="NK69" s="18"/>
      <c r="NL69" s="17"/>
      <c r="NM69" s="17"/>
      <c r="NN69" s="18"/>
      <c r="NO69" s="17"/>
      <c r="NP69" s="17"/>
      <c r="NQ69" s="18"/>
      <c r="NR69" s="17"/>
      <c r="NS69" s="17"/>
      <c r="NT69" s="18"/>
      <c r="NU69" s="17"/>
      <c r="NV69" s="17"/>
      <c r="NW69" s="18"/>
      <c r="NX69" s="17"/>
      <c r="NY69" s="17"/>
      <c r="NZ69" s="18"/>
      <c r="OA69" s="17"/>
      <c r="OB69" s="17"/>
      <c r="OC69" s="18"/>
      <c r="OD69" s="17"/>
      <c r="OE69" s="17"/>
      <c r="OF69" s="18"/>
      <c r="OG69" s="17"/>
      <c r="OH69" s="17"/>
      <c r="OI69" s="18"/>
      <c r="OJ69" s="17"/>
      <c r="OK69" s="17"/>
      <c r="OL69" s="18"/>
      <c r="OM69" s="17"/>
      <c r="ON69" s="17"/>
      <c r="OO69" s="18"/>
      <c r="OP69" s="17"/>
      <c r="OQ69" s="17"/>
      <c r="OR69" s="18"/>
      <c r="OS69" s="17"/>
      <c r="OT69" s="17"/>
      <c r="OU69" s="18"/>
      <c r="OV69" s="17"/>
      <c r="OW69" s="17"/>
      <c r="OX69" s="18"/>
      <c r="OY69" s="17"/>
    </row>
    <row r="70" spans="1:415" x14ac:dyDescent="0.25">
      <c r="A70" s="58">
        <v>41814</v>
      </c>
      <c r="B70" s="57">
        <v>0.58333333333333337</v>
      </c>
      <c r="C70" s="10" t="s">
        <v>92</v>
      </c>
      <c r="D70" s="10" t="s">
        <v>27</v>
      </c>
      <c r="E70" s="10" t="s">
        <v>11</v>
      </c>
      <c r="F70" s="10" t="s">
        <v>94</v>
      </c>
      <c r="G70" s="17">
        <v>6</v>
      </c>
      <c r="H70" s="18"/>
      <c r="I70" s="17">
        <v>1</v>
      </c>
      <c r="K70" s="17"/>
      <c r="L70" s="18" t="s">
        <v>11</v>
      </c>
      <c r="M70" s="17"/>
      <c r="N70" s="19"/>
      <c r="O70" s="19"/>
      <c r="P70" s="33" t="str">
        <f t="shared" si="423"/>
        <v/>
      </c>
      <c r="Q70" s="19"/>
      <c r="R70" s="19"/>
      <c r="S70" s="137">
        <f t="shared" si="424"/>
        <v>1</v>
      </c>
      <c r="V70" s="137">
        <f t="shared" si="425"/>
        <v>2</v>
      </c>
      <c r="Y70" s="137">
        <f t="shared" si="426"/>
        <v>1</v>
      </c>
      <c r="AB70" s="137" t="str">
        <f t="shared" si="427"/>
        <v/>
      </c>
      <c r="AE70" s="137" t="str">
        <f t="shared" si="428"/>
        <v/>
      </c>
      <c r="AH70" s="137">
        <f t="shared" si="429"/>
        <v>2</v>
      </c>
      <c r="AK70" s="137">
        <f t="shared" si="430"/>
        <v>2</v>
      </c>
      <c r="AN70" s="137">
        <f t="shared" si="431"/>
        <v>2</v>
      </c>
      <c r="AQ70" s="137">
        <f t="shared" si="432"/>
        <v>1</v>
      </c>
      <c r="AT70" s="137">
        <f t="shared" si="433"/>
        <v>1</v>
      </c>
      <c r="AW70" s="137">
        <f t="shared" si="434"/>
        <v>1</v>
      </c>
      <c r="AZ70" s="137">
        <f t="shared" si="435"/>
        <v>1</v>
      </c>
      <c r="BC70" s="137">
        <f t="shared" si="436"/>
        <v>1</v>
      </c>
      <c r="BF70" s="137">
        <f t="shared" si="437"/>
        <v>1</v>
      </c>
      <c r="BI70" s="137">
        <f t="shared" si="438"/>
        <v>1</v>
      </c>
      <c r="BL70" s="137">
        <f t="shared" si="439"/>
        <v>1</v>
      </c>
      <c r="BO70" s="137">
        <f t="shared" si="440"/>
        <v>2</v>
      </c>
      <c r="BR70" s="137">
        <f t="shared" si="441"/>
        <v>1</v>
      </c>
      <c r="BU70" s="137">
        <f t="shared" si="442"/>
        <v>1</v>
      </c>
      <c r="BX70" s="137">
        <f t="shared" si="443"/>
        <v>1</v>
      </c>
      <c r="CA70" s="137">
        <f t="shared" si="444"/>
        <v>2</v>
      </c>
      <c r="CD70" s="137">
        <f t="shared" si="445"/>
        <v>1</v>
      </c>
      <c r="CG70" s="137">
        <f t="shared" si="446"/>
        <v>1</v>
      </c>
      <c r="CJ70" s="137">
        <f t="shared" si="447"/>
        <v>1</v>
      </c>
      <c r="CM70" s="137">
        <f t="shared" si="448"/>
        <v>1</v>
      </c>
      <c r="CP70" s="137">
        <f t="shared" si="449"/>
        <v>1</v>
      </c>
      <c r="CS70" s="137">
        <f t="shared" si="450"/>
        <v>1</v>
      </c>
      <c r="CV70" s="137">
        <f t="shared" si="451"/>
        <v>1</v>
      </c>
      <c r="CY70" s="137" t="str">
        <f t="shared" si="452"/>
        <v/>
      </c>
      <c r="DB70" s="137">
        <f t="shared" si="453"/>
        <v>1</v>
      </c>
      <c r="DE70" s="137">
        <f t="shared" si="454"/>
        <v>1</v>
      </c>
      <c r="DH70" s="137">
        <f t="shared" si="455"/>
        <v>1</v>
      </c>
      <c r="DK70" s="137">
        <f t="shared" si="456"/>
        <v>1</v>
      </c>
      <c r="DN70" s="137">
        <f t="shared" si="457"/>
        <v>1</v>
      </c>
      <c r="DQ70" s="137">
        <f t="shared" si="458"/>
        <v>1</v>
      </c>
      <c r="DT70" s="137">
        <f t="shared" si="459"/>
        <v>1</v>
      </c>
      <c r="DW70" s="137" t="str">
        <f t="shared" si="460"/>
        <v/>
      </c>
      <c r="DZ70" s="137">
        <f t="shared" si="461"/>
        <v>2</v>
      </c>
      <c r="EC70" s="137">
        <f t="shared" si="462"/>
        <v>1</v>
      </c>
      <c r="EF70" s="137">
        <f t="shared" si="463"/>
        <v>1</v>
      </c>
      <c r="EI70" s="137">
        <f t="shared" si="464"/>
        <v>2</v>
      </c>
      <c r="EL70" s="137">
        <f t="shared" si="465"/>
        <v>1</v>
      </c>
      <c r="EO70" s="137">
        <f t="shared" si="466"/>
        <v>1</v>
      </c>
      <c r="ER70" s="137">
        <f t="shared" si="467"/>
        <v>1</v>
      </c>
      <c r="EU70" s="137">
        <f t="shared" si="468"/>
        <v>1</v>
      </c>
      <c r="EX70" s="137" t="str">
        <f t="shared" si="402"/>
        <v/>
      </c>
      <c r="FA70" s="137" t="str">
        <f t="shared" si="403"/>
        <v/>
      </c>
      <c r="FD70" s="137" t="str">
        <f t="shared" si="404"/>
        <v/>
      </c>
      <c r="FG70" s="137" t="str">
        <f t="shared" si="405"/>
        <v/>
      </c>
      <c r="FJ70" s="137" t="str">
        <f t="shared" si="406"/>
        <v/>
      </c>
      <c r="FM70" s="137" t="str">
        <f t="shared" si="407"/>
        <v/>
      </c>
      <c r="FP70" s="137" t="str">
        <f t="shared" si="408"/>
        <v/>
      </c>
      <c r="FS70" s="137" t="str">
        <f t="shared" si="409"/>
        <v/>
      </c>
      <c r="FV70" s="137" t="str">
        <f t="shared" si="410"/>
        <v/>
      </c>
      <c r="FY70" s="137" t="str">
        <f t="shared" si="411"/>
        <v/>
      </c>
      <c r="GB70" s="137" t="str">
        <f t="shared" si="412"/>
        <v/>
      </c>
      <c r="GE70" s="137" t="str">
        <f t="shared" si="413"/>
        <v/>
      </c>
      <c r="GH70" s="137" t="str">
        <f t="shared" si="414"/>
        <v/>
      </c>
      <c r="GK70" s="137" t="str">
        <f t="shared" si="415"/>
        <v/>
      </c>
      <c r="GN70" s="137" t="str">
        <f t="shared" si="416"/>
        <v/>
      </c>
      <c r="GQ70" s="137" t="str">
        <f t="shared" si="417"/>
        <v/>
      </c>
      <c r="GT70" s="137" t="str">
        <f t="shared" si="418"/>
        <v/>
      </c>
      <c r="GW70" s="137" t="str">
        <f t="shared" si="419"/>
        <v/>
      </c>
      <c r="GZ70" s="137" t="str">
        <f t="shared" si="420"/>
        <v/>
      </c>
      <c r="HC70" s="137" t="str">
        <f t="shared" si="421"/>
        <v/>
      </c>
      <c r="HF70" s="137" t="str">
        <f t="shared" si="422"/>
        <v/>
      </c>
      <c r="HI70" s="152"/>
      <c r="HJ70" s="17">
        <v>1</v>
      </c>
      <c r="HK70" s="18" t="s">
        <v>11</v>
      </c>
      <c r="HL70" s="17">
        <v>0</v>
      </c>
      <c r="HM70" s="199">
        <v>3</v>
      </c>
      <c r="HN70" s="200" t="s">
        <v>11</v>
      </c>
      <c r="HO70" s="199">
        <v>1</v>
      </c>
      <c r="HP70" s="214">
        <v>4</v>
      </c>
      <c r="HQ70" s="215" t="s">
        <v>11</v>
      </c>
      <c r="HR70" s="214">
        <v>0</v>
      </c>
      <c r="HS70" s="229">
        <v>1</v>
      </c>
      <c r="HT70" s="230" t="s">
        <v>11</v>
      </c>
      <c r="HU70" s="229">
        <v>1</v>
      </c>
      <c r="HV70" s="245">
        <v>2</v>
      </c>
      <c r="HW70" s="246" t="s">
        <v>11</v>
      </c>
      <c r="HX70" s="245">
        <v>2</v>
      </c>
      <c r="HY70" s="261">
        <v>2</v>
      </c>
      <c r="HZ70" s="262" t="s">
        <v>11</v>
      </c>
      <c r="IA70" s="261">
        <v>1</v>
      </c>
      <c r="IB70" s="261">
        <v>3</v>
      </c>
      <c r="IC70" s="262" t="s">
        <v>11</v>
      </c>
      <c r="ID70" s="261">
        <v>1</v>
      </c>
      <c r="IE70" s="278">
        <v>3</v>
      </c>
      <c r="IF70" s="279" t="s">
        <v>11</v>
      </c>
      <c r="IG70" s="278">
        <v>1</v>
      </c>
      <c r="IH70" s="278">
        <v>3</v>
      </c>
      <c r="II70" s="279" t="s">
        <v>11</v>
      </c>
      <c r="IJ70" s="278">
        <v>0</v>
      </c>
      <c r="IK70" s="278">
        <v>1</v>
      </c>
      <c r="IL70" s="279" t="s">
        <v>11</v>
      </c>
      <c r="IM70" s="278">
        <v>0</v>
      </c>
      <c r="IN70" s="295">
        <v>2</v>
      </c>
      <c r="IO70" s="296" t="s">
        <v>11</v>
      </c>
      <c r="IP70" s="295">
        <v>0</v>
      </c>
      <c r="IQ70" s="295">
        <v>2</v>
      </c>
      <c r="IR70" s="296" t="s">
        <v>11</v>
      </c>
      <c r="IS70" s="295">
        <v>0</v>
      </c>
      <c r="IT70" s="295">
        <v>3</v>
      </c>
      <c r="IU70" s="296" t="s">
        <v>11</v>
      </c>
      <c r="IV70" s="295">
        <v>0</v>
      </c>
      <c r="IW70" s="295">
        <v>4</v>
      </c>
      <c r="IX70" s="296" t="s">
        <v>11</v>
      </c>
      <c r="IY70" s="295">
        <v>0</v>
      </c>
      <c r="IZ70" s="295">
        <v>3</v>
      </c>
      <c r="JA70" s="296" t="s">
        <v>11</v>
      </c>
      <c r="JB70" s="295">
        <v>0</v>
      </c>
      <c r="JC70" s="295">
        <v>1</v>
      </c>
      <c r="JD70" s="296" t="s">
        <v>11</v>
      </c>
      <c r="JE70" s="295">
        <v>0</v>
      </c>
      <c r="JF70" s="300">
        <v>2</v>
      </c>
      <c r="JG70" s="301" t="s">
        <v>11</v>
      </c>
      <c r="JH70" s="300">
        <v>1</v>
      </c>
      <c r="JI70" s="331">
        <v>3</v>
      </c>
      <c r="JJ70" s="332" t="s">
        <v>11</v>
      </c>
      <c r="JK70" s="331">
        <v>0</v>
      </c>
      <c r="JL70" s="331">
        <v>2</v>
      </c>
      <c r="JM70" s="332" t="s">
        <v>11</v>
      </c>
      <c r="JN70" s="331">
        <v>0</v>
      </c>
      <c r="JO70" s="331">
        <v>2</v>
      </c>
      <c r="JP70" s="332" t="s">
        <v>11</v>
      </c>
      <c r="JQ70" s="331">
        <v>0</v>
      </c>
      <c r="JR70" s="348">
        <v>2</v>
      </c>
      <c r="JS70" s="349" t="s">
        <v>11</v>
      </c>
      <c r="JT70" s="348">
        <v>1</v>
      </c>
      <c r="JU70" s="348">
        <v>3</v>
      </c>
      <c r="JV70" s="349" t="s">
        <v>11</v>
      </c>
      <c r="JW70" s="348">
        <v>0</v>
      </c>
      <c r="JX70" s="348">
        <v>1</v>
      </c>
      <c r="JY70" s="349" t="s">
        <v>11</v>
      </c>
      <c r="JZ70" s="348">
        <v>0</v>
      </c>
      <c r="KA70" s="348">
        <v>1</v>
      </c>
      <c r="KB70" s="349" t="s">
        <v>11</v>
      </c>
      <c r="KC70" s="348">
        <v>0</v>
      </c>
      <c r="KD70" s="316">
        <v>1</v>
      </c>
      <c r="KE70" s="314" t="s">
        <v>11</v>
      </c>
      <c r="KF70" s="316">
        <v>0</v>
      </c>
      <c r="KG70" s="348">
        <v>2</v>
      </c>
      <c r="KH70" s="349" t="s">
        <v>11</v>
      </c>
      <c r="KI70" s="348">
        <v>0</v>
      </c>
      <c r="KJ70" s="348">
        <v>4</v>
      </c>
      <c r="KK70" s="349" t="s">
        <v>11</v>
      </c>
      <c r="KL70" s="348">
        <v>0</v>
      </c>
      <c r="KM70" s="348">
        <v>2</v>
      </c>
      <c r="KN70" s="349" t="s">
        <v>11</v>
      </c>
      <c r="KO70" s="348">
        <v>0</v>
      </c>
      <c r="KP70" s="348">
        <v>0</v>
      </c>
      <c r="KQ70" s="349" t="s">
        <v>11</v>
      </c>
      <c r="KR70" s="348">
        <v>0</v>
      </c>
      <c r="KS70" s="348">
        <v>2</v>
      </c>
      <c r="KT70" s="349" t="s">
        <v>11</v>
      </c>
      <c r="KU70" s="348">
        <v>0</v>
      </c>
      <c r="KV70" s="348">
        <v>2</v>
      </c>
      <c r="KW70" s="349" t="s">
        <v>11</v>
      </c>
      <c r="KX70" s="348">
        <v>0</v>
      </c>
      <c r="KY70" s="348">
        <v>2</v>
      </c>
      <c r="KZ70" s="349" t="s">
        <v>11</v>
      </c>
      <c r="LA70" s="348">
        <v>0</v>
      </c>
      <c r="LB70" s="348">
        <v>3</v>
      </c>
      <c r="LC70" s="349" t="s">
        <v>11</v>
      </c>
      <c r="LD70" s="348">
        <v>0</v>
      </c>
      <c r="LE70" s="375">
        <v>1</v>
      </c>
      <c r="LF70" s="376" t="s">
        <v>11</v>
      </c>
      <c r="LG70" s="375">
        <v>0</v>
      </c>
      <c r="LH70" s="375">
        <v>3</v>
      </c>
      <c r="LI70" s="376" t="s">
        <v>11</v>
      </c>
      <c r="LJ70" s="375">
        <v>0</v>
      </c>
      <c r="LK70" s="375">
        <v>1</v>
      </c>
      <c r="LL70" s="376" t="s">
        <v>11</v>
      </c>
      <c r="LM70" s="375">
        <v>0</v>
      </c>
      <c r="LN70" s="99">
        <v>1</v>
      </c>
      <c r="LO70" s="100" t="s">
        <v>11</v>
      </c>
      <c r="LP70" s="99">
        <v>1</v>
      </c>
      <c r="LQ70" s="375">
        <v>3</v>
      </c>
      <c r="LR70" s="376" t="s">
        <v>11</v>
      </c>
      <c r="LS70" s="375">
        <v>1</v>
      </c>
      <c r="LT70" s="375">
        <v>7</v>
      </c>
      <c r="LU70" s="376" t="s">
        <v>11</v>
      </c>
      <c r="LV70" s="375">
        <v>0</v>
      </c>
      <c r="LW70" s="375">
        <v>2</v>
      </c>
      <c r="LX70" s="376" t="s">
        <v>11</v>
      </c>
      <c r="LY70" s="375">
        <v>0</v>
      </c>
      <c r="LZ70" s="450">
        <v>2</v>
      </c>
      <c r="MA70" s="451" t="s">
        <v>11</v>
      </c>
      <c r="MB70" s="450">
        <v>1</v>
      </c>
      <c r="MC70" s="450">
        <v>2</v>
      </c>
      <c r="MD70" s="451" t="s">
        <v>11</v>
      </c>
      <c r="ME70" s="450">
        <v>0</v>
      </c>
      <c r="MF70" s="470">
        <v>2</v>
      </c>
      <c r="MG70" s="471" t="s">
        <v>11</v>
      </c>
      <c r="MH70" s="470">
        <v>0</v>
      </c>
      <c r="MI70" s="470">
        <v>2</v>
      </c>
      <c r="MJ70" s="471" t="s">
        <v>11</v>
      </c>
      <c r="MK70" s="470">
        <v>0</v>
      </c>
      <c r="ML70" s="470">
        <v>2</v>
      </c>
      <c r="MM70" s="471" t="s">
        <v>11</v>
      </c>
      <c r="MN70" s="470">
        <v>0</v>
      </c>
      <c r="MO70" s="17"/>
      <c r="MP70" s="18"/>
      <c r="MQ70" s="17"/>
      <c r="MR70" s="17"/>
      <c r="MS70" s="18"/>
      <c r="MT70" s="17"/>
      <c r="MU70" s="99"/>
      <c r="MV70" s="100"/>
      <c r="MW70" s="99"/>
      <c r="MX70" s="17"/>
      <c r="MY70" s="18"/>
      <c r="MZ70" s="17"/>
      <c r="NA70" s="17"/>
      <c r="NB70" s="18"/>
      <c r="NC70" s="17"/>
      <c r="ND70" s="17"/>
      <c r="NE70" s="18"/>
      <c r="NF70" s="17"/>
      <c r="NG70" s="17"/>
      <c r="NH70" s="18"/>
      <c r="NI70" s="17"/>
      <c r="NJ70" s="17"/>
      <c r="NK70" s="18"/>
      <c r="NL70" s="17"/>
      <c r="NM70" s="17"/>
      <c r="NN70" s="18"/>
      <c r="NO70" s="17"/>
      <c r="NP70" s="17"/>
      <c r="NQ70" s="18"/>
      <c r="NR70" s="17"/>
      <c r="NS70" s="17"/>
      <c r="NT70" s="18"/>
      <c r="NU70" s="17"/>
      <c r="NV70" s="17"/>
      <c r="NW70" s="18"/>
      <c r="NX70" s="17"/>
      <c r="NY70" s="17"/>
      <c r="NZ70" s="18"/>
      <c r="OA70" s="17"/>
      <c r="OB70" s="17"/>
      <c r="OC70" s="18"/>
      <c r="OD70" s="17"/>
      <c r="OE70" s="17"/>
      <c r="OF70" s="18"/>
      <c r="OG70" s="17"/>
      <c r="OH70" s="17"/>
      <c r="OI70" s="18"/>
      <c r="OJ70" s="17"/>
      <c r="OK70" s="17"/>
      <c r="OL70" s="18"/>
      <c r="OM70" s="17"/>
      <c r="ON70" s="17"/>
      <c r="OO70" s="18"/>
      <c r="OP70" s="17"/>
      <c r="OQ70" s="17"/>
      <c r="OR70" s="18"/>
      <c r="OS70" s="17"/>
      <c r="OT70" s="17"/>
      <c r="OU70" s="18"/>
      <c r="OV70" s="17"/>
      <c r="OW70" s="17"/>
      <c r="OX70" s="18"/>
      <c r="OY70" s="17"/>
    </row>
    <row r="71" spans="1:415" x14ac:dyDescent="0.25">
      <c r="A71" s="58">
        <v>41818</v>
      </c>
      <c r="B71" s="57">
        <v>0.83333333333333337</v>
      </c>
      <c r="C71" s="10" t="s">
        <v>86</v>
      </c>
      <c r="D71" s="10" t="s">
        <v>27</v>
      </c>
      <c r="E71" s="10" t="s">
        <v>11</v>
      </c>
      <c r="F71" s="10" t="s">
        <v>39</v>
      </c>
      <c r="G71" s="17">
        <v>0</v>
      </c>
      <c r="H71" s="18"/>
      <c r="I71" s="17">
        <v>1</v>
      </c>
      <c r="K71" s="17"/>
      <c r="L71" s="18" t="s">
        <v>11</v>
      </c>
      <c r="M71" s="17"/>
      <c r="N71" s="19"/>
      <c r="O71" s="19"/>
      <c r="P71" s="33">
        <f t="shared" si="423"/>
        <v>2</v>
      </c>
      <c r="Q71" s="19"/>
      <c r="R71" s="19"/>
      <c r="S71" s="137">
        <f t="shared" si="424"/>
        <v>3</v>
      </c>
      <c r="V71" s="137" t="str">
        <f t="shared" si="425"/>
        <v/>
      </c>
      <c r="Y71" s="137">
        <f t="shared" si="426"/>
        <v>1</v>
      </c>
      <c r="AB71" s="137">
        <f t="shared" si="427"/>
        <v>1</v>
      </c>
      <c r="AE71" s="137" t="str">
        <f t="shared" si="428"/>
        <v/>
      </c>
      <c r="AH71" s="137">
        <f t="shared" si="429"/>
        <v>1</v>
      </c>
      <c r="AK71" s="137" t="str">
        <f t="shared" si="430"/>
        <v/>
      </c>
      <c r="AN71" s="137" t="str">
        <f t="shared" si="431"/>
        <v/>
      </c>
      <c r="AQ71" s="137">
        <f t="shared" si="432"/>
        <v>2</v>
      </c>
      <c r="AT71" s="137" t="str">
        <f t="shared" si="433"/>
        <v/>
      </c>
      <c r="AW71" s="137" t="str">
        <f t="shared" si="434"/>
        <v/>
      </c>
      <c r="AZ71" s="137" t="str">
        <f t="shared" si="435"/>
        <v/>
      </c>
      <c r="BC71" s="137" t="str">
        <f t="shared" si="436"/>
        <v/>
      </c>
      <c r="BF71" s="137" t="str">
        <f t="shared" si="437"/>
        <v/>
      </c>
      <c r="BI71" s="137">
        <f t="shared" si="438"/>
        <v>1</v>
      </c>
      <c r="BL71" s="137" t="str">
        <f t="shared" si="439"/>
        <v/>
      </c>
      <c r="BO71" s="137">
        <f t="shared" si="440"/>
        <v>1</v>
      </c>
      <c r="BR71" s="137" t="str">
        <f t="shared" si="441"/>
        <v/>
      </c>
      <c r="BU71" s="137" t="str">
        <f t="shared" si="442"/>
        <v/>
      </c>
      <c r="BX71" s="137" t="str">
        <f t="shared" si="443"/>
        <v/>
      </c>
      <c r="CA71" s="137" t="str">
        <f t="shared" si="444"/>
        <v/>
      </c>
      <c r="CD71" s="137" t="str">
        <f t="shared" si="445"/>
        <v/>
      </c>
      <c r="CG71" s="137" t="str">
        <f t="shared" si="446"/>
        <v/>
      </c>
      <c r="CJ71" s="137">
        <f t="shared" si="447"/>
        <v>3</v>
      </c>
      <c r="CM71" s="137">
        <f t="shared" si="448"/>
        <v>1</v>
      </c>
      <c r="CP71" s="137">
        <f t="shared" si="449"/>
        <v>1</v>
      </c>
      <c r="CS71" s="137">
        <f t="shared" si="450"/>
        <v>1</v>
      </c>
      <c r="CV71" s="137" t="str">
        <f t="shared" si="451"/>
        <v/>
      </c>
      <c r="CY71" s="137" t="str">
        <f t="shared" si="452"/>
        <v/>
      </c>
      <c r="DB71" s="137">
        <f t="shared" si="453"/>
        <v>1</v>
      </c>
      <c r="DE71" s="137">
        <f t="shared" si="454"/>
        <v>1</v>
      </c>
      <c r="DH71" s="137">
        <f t="shared" si="455"/>
        <v>1</v>
      </c>
      <c r="DK71" s="137">
        <f t="shared" si="456"/>
        <v>1</v>
      </c>
      <c r="DN71" s="137">
        <f t="shared" si="457"/>
        <v>1</v>
      </c>
      <c r="DQ71" s="137">
        <f t="shared" si="458"/>
        <v>1</v>
      </c>
      <c r="DT71" s="137" t="str">
        <f t="shared" si="459"/>
        <v/>
      </c>
      <c r="DW71" s="137">
        <f t="shared" si="460"/>
        <v>1</v>
      </c>
      <c r="DZ71" s="137" t="str">
        <f t="shared" si="461"/>
        <v/>
      </c>
      <c r="EC71" s="137">
        <f t="shared" si="462"/>
        <v>1</v>
      </c>
      <c r="EF71" s="137" t="str">
        <f t="shared" si="463"/>
        <v/>
      </c>
      <c r="EI71" s="137">
        <f t="shared" si="464"/>
        <v>1</v>
      </c>
      <c r="EL71" s="137" t="str">
        <f t="shared" si="465"/>
        <v/>
      </c>
      <c r="EO71" s="137" t="str">
        <f t="shared" si="466"/>
        <v/>
      </c>
      <c r="ER71" s="137" t="str">
        <f t="shared" si="467"/>
        <v/>
      </c>
      <c r="EU71" s="137">
        <f t="shared" si="468"/>
        <v>1</v>
      </c>
      <c r="EX71" s="137" t="str">
        <f t="shared" si="402"/>
        <v/>
      </c>
      <c r="FA71" s="137" t="str">
        <f t="shared" si="403"/>
        <v/>
      </c>
      <c r="FD71" s="137" t="str">
        <f t="shared" si="404"/>
        <v/>
      </c>
      <c r="FG71" s="137" t="str">
        <f t="shared" si="405"/>
        <v/>
      </c>
      <c r="FJ71" s="137" t="str">
        <f t="shared" si="406"/>
        <v/>
      </c>
      <c r="FM71" s="137" t="str">
        <f t="shared" si="407"/>
        <v/>
      </c>
      <c r="FP71" s="137" t="str">
        <f t="shared" si="408"/>
        <v/>
      </c>
      <c r="FS71" s="137" t="str">
        <f t="shared" si="409"/>
        <v/>
      </c>
      <c r="FV71" s="137" t="str">
        <f t="shared" si="410"/>
        <v/>
      </c>
      <c r="FY71" s="137" t="str">
        <f t="shared" si="411"/>
        <v/>
      </c>
      <c r="GB71" s="137" t="str">
        <f t="shared" si="412"/>
        <v/>
      </c>
      <c r="GE71" s="137" t="str">
        <f t="shared" si="413"/>
        <v/>
      </c>
      <c r="GH71" s="137" t="str">
        <f t="shared" si="414"/>
        <v/>
      </c>
      <c r="GK71" s="137" t="str">
        <f t="shared" si="415"/>
        <v/>
      </c>
      <c r="GN71" s="137" t="str">
        <f t="shared" si="416"/>
        <v/>
      </c>
      <c r="GQ71" s="137" t="str">
        <f t="shared" si="417"/>
        <v/>
      </c>
      <c r="GT71" s="137" t="str">
        <f t="shared" si="418"/>
        <v/>
      </c>
      <c r="GW71" s="137" t="str">
        <f t="shared" si="419"/>
        <v/>
      </c>
      <c r="GZ71" s="137" t="str">
        <f t="shared" si="420"/>
        <v/>
      </c>
      <c r="HC71" s="137" t="str">
        <f t="shared" si="421"/>
        <v/>
      </c>
      <c r="HF71" s="137" t="str">
        <f t="shared" si="422"/>
        <v/>
      </c>
      <c r="HI71" s="152"/>
      <c r="HJ71" s="17">
        <v>0</v>
      </c>
      <c r="HK71" s="18" t="s">
        <v>11</v>
      </c>
      <c r="HL71" s="17">
        <v>1</v>
      </c>
      <c r="HM71" s="199">
        <v>0</v>
      </c>
      <c r="HN71" s="200" t="s">
        <v>11</v>
      </c>
      <c r="HO71" s="199">
        <v>0</v>
      </c>
      <c r="HP71" s="214">
        <v>1</v>
      </c>
      <c r="HQ71" s="215" t="s">
        <v>11</v>
      </c>
      <c r="HR71" s="214">
        <v>2</v>
      </c>
      <c r="HS71" s="229">
        <v>1</v>
      </c>
      <c r="HT71" s="230" t="s">
        <v>11</v>
      </c>
      <c r="HU71" s="229">
        <v>2</v>
      </c>
      <c r="HV71" s="245">
        <v>1</v>
      </c>
      <c r="HW71" s="246" t="s">
        <v>11</v>
      </c>
      <c r="HX71" s="245">
        <v>1</v>
      </c>
      <c r="HY71" s="261">
        <v>1</v>
      </c>
      <c r="HZ71" s="262" t="s">
        <v>11</v>
      </c>
      <c r="IA71" s="261">
        <v>2</v>
      </c>
      <c r="IB71" s="261">
        <v>1</v>
      </c>
      <c r="IC71" s="262" t="s">
        <v>11</v>
      </c>
      <c r="ID71" s="261">
        <v>1</v>
      </c>
      <c r="IE71" s="278">
        <v>2</v>
      </c>
      <c r="IF71" s="279" t="s">
        <v>11</v>
      </c>
      <c r="IG71" s="278">
        <v>2</v>
      </c>
      <c r="IH71" s="278">
        <v>0</v>
      </c>
      <c r="II71" s="279" t="s">
        <v>11</v>
      </c>
      <c r="IJ71" s="278">
        <v>2</v>
      </c>
      <c r="IK71" s="278">
        <v>0</v>
      </c>
      <c r="IL71" s="279" t="s">
        <v>11</v>
      </c>
      <c r="IM71" s="278">
        <v>0</v>
      </c>
      <c r="IN71" s="295">
        <v>2</v>
      </c>
      <c r="IO71" s="296" t="s">
        <v>11</v>
      </c>
      <c r="IP71" s="295">
        <v>2</v>
      </c>
      <c r="IQ71" s="295">
        <v>2</v>
      </c>
      <c r="IR71" s="296" t="s">
        <v>11</v>
      </c>
      <c r="IS71" s="295">
        <v>2</v>
      </c>
      <c r="IT71" s="295">
        <v>1</v>
      </c>
      <c r="IU71" s="296" t="s">
        <v>11</v>
      </c>
      <c r="IV71" s="295">
        <v>1</v>
      </c>
      <c r="IW71" s="295">
        <v>1</v>
      </c>
      <c r="IX71" s="296" t="s">
        <v>11</v>
      </c>
      <c r="IY71" s="295">
        <v>1</v>
      </c>
      <c r="IZ71" s="295">
        <v>1</v>
      </c>
      <c r="JA71" s="296" t="s">
        <v>11</v>
      </c>
      <c r="JB71" s="295">
        <v>2</v>
      </c>
      <c r="JC71" s="295">
        <v>2</v>
      </c>
      <c r="JD71" s="296" t="s">
        <v>11</v>
      </c>
      <c r="JE71" s="295">
        <v>2</v>
      </c>
      <c r="JF71" s="300">
        <v>1</v>
      </c>
      <c r="JG71" s="301" t="s">
        <v>11</v>
      </c>
      <c r="JH71" s="300">
        <v>2</v>
      </c>
      <c r="JI71" s="331">
        <v>1</v>
      </c>
      <c r="JJ71" s="332" t="s">
        <v>11</v>
      </c>
      <c r="JK71" s="331">
        <v>1</v>
      </c>
      <c r="JL71" s="331">
        <v>2</v>
      </c>
      <c r="JM71" s="332" t="s">
        <v>11</v>
      </c>
      <c r="JN71" s="331">
        <v>2</v>
      </c>
      <c r="JO71" s="331">
        <v>1</v>
      </c>
      <c r="JP71" s="332" t="s">
        <v>11</v>
      </c>
      <c r="JQ71" s="331">
        <v>1</v>
      </c>
      <c r="JR71" s="348">
        <v>1</v>
      </c>
      <c r="JS71" s="349" t="s">
        <v>11</v>
      </c>
      <c r="JT71" s="348">
        <v>1</v>
      </c>
      <c r="JU71" s="348">
        <v>2</v>
      </c>
      <c r="JV71" s="349" t="s">
        <v>11</v>
      </c>
      <c r="JW71" s="348">
        <v>1</v>
      </c>
      <c r="JX71" s="348">
        <v>2</v>
      </c>
      <c r="JY71" s="349" t="s">
        <v>11</v>
      </c>
      <c r="JZ71" s="348">
        <v>2</v>
      </c>
      <c r="KA71" s="348">
        <v>0</v>
      </c>
      <c r="KB71" s="349" t="s">
        <v>11</v>
      </c>
      <c r="KC71" s="348">
        <v>1</v>
      </c>
      <c r="KD71" s="316">
        <v>1</v>
      </c>
      <c r="KE71" s="314" t="s">
        <v>11</v>
      </c>
      <c r="KF71" s="316">
        <v>2</v>
      </c>
      <c r="KG71" s="348">
        <v>1</v>
      </c>
      <c r="KH71" s="349" t="s">
        <v>11</v>
      </c>
      <c r="KI71" s="348">
        <v>2</v>
      </c>
      <c r="KJ71" s="348">
        <v>1</v>
      </c>
      <c r="KK71" s="349" t="s">
        <v>11</v>
      </c>
      <c r="KL71" s="348">
        <v>2</v>
      </c>
      <c r="KM71" s="348">
        <v>2</v>
      </c>
      <c r="KN71" s="349" t="s">
        <v>11</v>
      </c>
      <c r="KO71" s="348">
        <v>2</v>
      </c>
      <c r="KP71" s="348">
        <v>2</v>
      </c>
      <c r="KQ71" s="349" t="s">
        <v>11</v>
      </c>
      <c r="KR71" s="348">
        <v>2</v>
      </c>
      <c r="KS71" s="348">
        <v>1</v>
      </c>
      <c r="KT71" s="349" t="s">
        <v>11</v>
      </c>
      <c r="KU71" s="348">
        <v>2</v>
      </c>
      <c r="KV71" s="348">
        <v>1</v>
      </c>
      <c r="KW71" s="349" t="s">
        <v>11</v>
      </c>
      <c r="KX71" s="348">
        <v>2</v>
      </c>
      <c r="KY71" s="348">
        <v>1</v>
      </c>
      <c r="KZ71" s="349" t="s">
        <v>11</v>
      </c>
      <c r="LA71" s="348">
        <v>2</v>
      </c>
      <c r="LB71" s="348">
        <v>1</v>
      </c>
      <c r="LC71" s="349" t="s">
        <v>11</v>
      </c>
      <c r="LD71" s="348">
        <v>2</v>
      </c>
      <c r="LE71" s="375">
        <v>1</v>
      </c>
      <c r="LF71" s="376" t="s">
        <v>11</v>
      </c>
      <c r="LG71" s="375">
        <v>2</v>
      </c>
      <c r="LH71" s="375">
        <v>1</v>
      </c>
      <c r="LI71" s="376" t="s">
        <v>11</v>
      </c>
      <c r="LJ71" s="375">
        <v>2</v>
      </c>
      <c r="LK71" s="375">
        <v>2</v>
      </c>
      <c r="LL71" s="376" t="s">
        <v>11</v>
      </c>
      <c r="LM71" s="375">
        <v>1</v>
      </c>
      <c r="LN71" s="99">
        <v>1</v>
      </c>
      <c r="LO71" s="100" t="s">
        <v>11</v>
      </c>
      <c r="LP71" s="99">
        <v>4</v>
      </c>
      <c r="LQ71" s="375">
        <v>2</v>
      </c>
      <c r="LR71" s="376" t="s">
        <v>11</v>
      </c>
      <c r="LS71" s="375">
        <v>2</v>
      </c>
      <c r="LT71" s="375">
        <v>1</v>
      </c>
      <c r="LU71" s="376" t="s">
        <v>11</v>
      </c>
      <c r="LV71" s="375">
        <v>3</v>
      </c>
      <c r="LW71" s="375">
        <v>2</v>
      </c>
      <c r="LX71" s="376" t="s">
        <v>11</v>
      </c>
      <c r="LY71" s="375">
        <v>2</v>
      </c>
      <c r="LZ71" s="450">
        <v>2</v>
      </c>
      <c r="MA71" s="451" t="s">
        <v>11</v>
      </c>
      <c r="MB71" s="450">
        <v>3</v>
      </c>
      <c r="MC71" s="450">
        <v>2</v>
      </c>
      <c r="MD71" s="451" t="s">
        <v>11</v>
      </c>
      <c r="ME71" s="450">
        <v>2</v>
      </c>
      <c r="MF71" s="470">
        <v>2</v>
      </c>
      <c r="MG71" s="471" t="s">
        <v>11</v>
      </c>
      <c r="MH71" s="470">
        <v>1</v>
      </c>
      <c r="MI71" s="470">
        <v>1</v>
      </c>
      <c r="MJ71" s="471" t="s">
        <v>11</v>
      </c>
      <c r="MK71" s="470">
        <v>1</v>
      </c>
      <c r="ML71" s="470">
        <v>1</v>
      </c>
      <c r="MM71" s="471" t="s">
        <v>11</v>
      </c>
      <c r="MN71" s="470">
        <v>2</v>
      </c>
      <c r="MO71" s="17"/>
      <c r="MP71" s="18"/>
      <c r="MQ71" s="17"/>
      <c r="MR71" s="17"/>
      <c r="MS71" s="18"/>
      <c r="MT71" s="17"/>
      <c r="MU71" s="99"/>
      <c r="MV71" s="100"/>
      <c r="MW71" s="99"/>
      <c r="MX71" s="17"/>
      <c r="MY71" s="18"/>
      <c r="MZ71" s="17"/>
      <c r="NA71" s="17"/>
      <c r="NB71" s="18"/>
      <c r="NC71" s="17"/>
      <c r="ND71" s="17"/>
      <c r="NE71" s="18"/>
      <c r="NF71" s="17"/>
      <c r="NG71" s="17"/>
      <c r="NH71" s="18"/>
      <c r="NI71" s="17"/>
      <c r="NJ71" s="17"/>
      <c r="NK71" s="18"/>
      <c r="NL71" s="17"/>
      <c r="NM71" s="17"/>
      <c r="NN71" s="18"/>
      <c r="NO71" s="17"/>
      <c r="NP71" s="17"/>
      <c r="NQ71" s="18"/>
      <c r="NR71" s="17"/>
      <c r="NS71" s="17"/>
      <c r="NT71" s="18"/>
      <c r="NU71" s="17"/>
      <c r="NV71" s="17"/>
      <c r="NW71" s="18"/>
      <c r="NX71" s="17"/>
      <c r="NY71" s="17"/>
      <c r="NZ71" s="18"/>
      <c r="OA71" s="17"/>
      <c r="OB71" s="17"/>
      <c r="OC71" s="18"/>
      <c r="OD71" s="17"/>
      <c r="OE71" s="17"/>
      <c r="OF71" s="18"/>
      <c r="OG71" s="17"/>
      <c r="OH71" s="17"/>
      <c r="OI71" s="18"/>
      <c r="OJ71" s="17"/>
      <c r="OK71" s="17"/>
      <c r="OL71" s="18"/>
      <c r="OM71" s="17"/>
      <c r="ON71" s="17"/>
      <c r="OO71" s="18"/>
      <c r="OP71" s="17"/>
      <c r="OQ71" s="17"/>
      <c r="OR71" s="18"/>
      <c r="OS71" s="17"/>
      <c r="OT71" s="17"/>
      <c r="OU71" s="18"/>
      <c r="OV71" s="17"/>
      <c r="OW71" s="17"/>
      <c r="OX71" s="18"/>
      <c r="OY71" s="17"/>
    </row>
    <row r="72" spans="1:415" x14ac:dyDescent="0.25">
      <c r="A72" s="58">
        <v>41818</v>
      </c>
      <c r="B72" s="57">
        <v>0.83333333333333337</v>
      </c>
      <c r="C72" s="10" t="s">
        <v>83</v>
      </c>
      <c r="D72" s="10" t="s">
        <v>94</v>
      </c>
      <c r="E72" s="10" t="s">
        <v>11</v>
      </c>
      <c r="F72" s="10" t="s">
        <v>96</v>
      </c>
      <c r="G72" s="17">
        <v>1</v>
      </c>
      <c r="H72" s="18"/>
      <c r="I72" s="17">
        <v>2</v>
      </c>
      <c r="K72" s="17"/>
      <c r="L72" s="18" t="s">
        <v>11</v>
      </c>
      <c r="M72" s="17"/>
      <c r="N72" s="19"/>
      <c r="O72" s="19"/>
      <c r="P72" s="33">
        <f t="shared" si="423"/>
        <v>3</v>
      </c>
      <c r="Q72" s="19"/>
      <c r="R72" s="19"/>
      <c r="S72" s="137" t="str">
        <f t="shared" si="424"/>
        <v/>
      </c>
      <c r="V72" s="137">
        <f t="shared" si="425"/>
        <v>2</v>
      </c>
      <c r="Y72" s="137">
        <f t="shared" si="426"/>
        <v>3</v>
      </c>
      <c r="AB72" s="137" t="str">
        <f t="shared" si="427"/>
        <v/>
      </c>
      <c r="AE72" s="137" t="str">
        <f t="shared" si="428"/>
        <v/>
      </c>
      <c r="AH72" s="137" t="str">
        <f t="shared" si="429"/>
        <v/>
      </c>
      <c r="AK72" s="137">
        <f t="shared" si="430"/>
        <v>3</v>
      </c>
      <c r="AN72" s="137" t="str">
        <f t="shared" si="431"/>
        <v/>
      </c>
      <c r="AQ72" s="137">
        <f t="shared" si="432"/>
        <v>1</v>
      </c>
      <c r="AT72" s="137">
        <f t="shared" si="433"/>
        <v>1</v>
      </c>
      <c r="AW72" s="137" t="str">
        <f t="shared" si="434"/>
        <v/>
      </c>
      <c r="AZ72" s="137" t="str">
        <f t="shared" si="435"/>
        <v/>
      </c>
      <c r="BC72" s="137">
        <f t="shared" si="436"/>
        <v>2</v>
      </c>
      <c r="BF72" s="137" t="str">
        <f t="shared" si="437"/>
        <v/>
      </c>
      <c r="BI72" s="137">
        <f t="shared" si="438"/>
        <v>2</v>
      </c>
      <c r="BL72" s="137">
        <f t="shared" si="439"/>
        <v>2</v>
      </c>
      <c r="BO72" s="137">
        <f t="shared" si="440"/>
        <v>2</v>
      </c>
      <c r="BR72" s="137">
        <f t="shared" si="441"/>
        <v>2</v>
      </c>
      <c r="BU72" s="137" t="str">
        <f t="shared" si="442"/>
        <v/>
      </c>
      <c r="BX72" s="137" t="str">
        <f t="shared" si="443"/>
        <v/>
      </c>
      <c r="CA72" s="137" t="str">
        <f t="shared" si="444"/>
        <v/>
      </c>
      <c r="CD72" s="137">
        <f t="shared" si="445"/>
        <v>1</v>
      </c>
      <c r="CG72" s="137">
        <f t="shared" si="446"/>
        <v>2</v>
      </c>
      <c r="CJ72" s="137" t="str">
        <f t="shared" si="447"/>
        <v/>
      </c>
      <c r="CM72" s="137" t="str">
        <f t="shared" si="448"/>
        <v/>
      </c>
      <c r="CP72" s="137" t="str">
        <f t="shared" si="449"/>
        <v/>
      </c>
      <c r="CS72" s="137">
        <f t="shared" si="450"/>
        <v>2</v>
      </c>
      <c r="CV72" s="137">
        <f t="shared" si="451"/>
        <v>3</v>
      </c>
      <c r="CY72" s="137" t="str">
        <f t="shared" si="452"/>
        <v/>
      </c>
      <c r="DB72" s="137" t="str">
        <f t="shared" si="453"/>
        <v/>
      </c>
      <c r="DE72" s="137">
        <f t="shared" si="454"/>
        <v>2</v>
      </c>
      <c r="DH72" s="137">
        <f t="shared" si="455"/>
        <v>1</v>
      </c>
      <c r="DK72" s="137" t="str">
        <f t="shared" si="456"/>
        <v/>
      </c>
      <c r="DN72" s="137">
        <f t="shared" si="457"/>
        <v>2</v>
      </c>
      <c r="DQ72" s="137">
        <f t="shared" si="458"/>
        <v>1</v>
      </c>
      <c r="DT72" s="137" t="str">
        <f t="shared" si="459"/>
        <v/>
      </c>
      <c r="DW72" s="137" t="str">
        <f t="shared" si="460"/>
        <v/>
      </c>
      <c r="DZ72" s="137">
        <f t="shared" si="461"/>
        <v>1</v>
      </c>
      <c r="EC72" s="137">
        <f t="shared" si="462"/>
        <v>2</v>
      </c>
      <c r="EF72" s="137" t="str">
        <f t="shared" si="463"/>
        <v/>
      </c>
      <c r="EI72" s="137" t="str">
        <f t="shared" si="464"/>
        <v/>
      </c>
      <c r="EL72" s="137" t="str">
        <f t="shared" si="465"/>
        <v/>
      </c>
      <c r="EO72" s="137">
        <f t="shared" si="466"/>
        <v>2</v>
      </c>
      <c r="ER72" s="137" t="str">
        <f t="shared" si="467"/>
        <v/>
      </c>
      <c r="EU72" s="137" t="str">
        <f t="shared" si="468"/>
        <v/>
      </c>
      <c r="EX72" s="137" t="str">
        <f t="shared" si="402"/>
        <v/>
      </c>
      <c r="FA72" s="137" t="str">
        <f t="shared" si="403"/>
        <v/>
      </c>
      <c r="FD72" s="137" t="str">
        <f t="shared" si="404"/>
        <v/>
      </c>
      <c r="FG72" s="137" t="str">
        <f t="shared" si="405"/>
        <v/>
      </c>
      <c r="FJ72" s="137" t="str">
        <f t="shared" si="406"/>
        <v/>
      </c>
      <c r="FM72" s="137" t="str">
        <f t="shared" si="407"/>
        <v/>
      </c>
      <c r="FP72" s="137" t="str">
        <f t="shared" si="408"/>
        <v/>
      </c>
      <c r="FS72" s="137" t="str">
        <f t="shared" si="409"/>
        <v/>
      </c>
      <c r="FV72" s="137" t="str">
        <f t="shared" si="410"/>
        <v/>
      </c>
      <c r="FY72" s="137" t="str">
        <f t="shared" si="411"/>
        <v/>
      </c>
      <c r="GB72" s="137" t="str">
        <f t="shared" si="412"/>
        <v/>
      </c>
      <c r="GE72" s="137" t="str">
        <f t="shared" si="413"/>
        <v/>
      </c>
      <c r="GH72" s="137" t="str">
        <f t="shared" si="414"/>
        <v/>
      </c>
      <c r="GK72" s="137" t="str">
        <f t="shared" si="415"/>
        <v/>
      </c>
      <c r="GN72" s="137" t="str">
        <f t="shared" si="416"/>
        <v/>
      </c>
      <c r="GQ72" s="137" t="str">
        <f t="shared" si="417"/>
        <v/>
      </c>
      <c r="GT72" s="137" t="str">
        <f t="shared" si="418"/>
        <v/>
      </c>
      <c r="GW72" s="137" t="str">
        <f t="shared" si="419"/>
        <v/>
      </c>
      <c r="GZ72" s="137" t="str">
        <f t="shared" si="420"/>
        <v/>
      </c>
      <c r="HC72" s="137" t="str">
        <f t="shared" si="421"/>
        <v/>
      </c>
      <c r="HF72" s="137" t="str">
        <f t="shared" si="422"/>
        <v/>
      </c>
      <c r="HI72" s="152"/>
      <c r="HJ72" s="17">
        <v>1</v>
      </c>
      <c r="HK72" s="18" t="s">
        <v>11</v>
      </c>
      <c r="HL72" s="17">
        <v>1</v>
      </c>
      <c r="HM72" s="199">
        <v>1</v>
      </c>
      <c r="HN72" s="200" t="s">
        <v>11</v>
      </c>
      <c r="HO72" s="199">
        <v>4</v>
      </c>
      <c r="HP72" s="214">
        <v>1</v>
      </c>
      <c r="HQ72" s="215" t="s">
        <v>11</v>
      </c>
      <c r="HR72" s="214">
        <v>2</v>
      </c>
      <c r="HS72" s="229">
        <v>0</v>
      </c>
      <c r="HT72" s="230" t="s">
        <v>11</v>
      </c>
      <c r="HU72" s="229">
        <v>0</v>
      </c>
      <c r="HV72" s="245">
        <v>0</v>
      </c>
      <c r="HW72" s="246" t="s">
        <v>11</v>
      </c>
      <c r="HX72" s="245">
        <v>0</v>
      </c>
      <c r="HY72" s="261">
        <v>1</v>
      </c>
      <c r="HZ72" s="262" t="s">
        <v>11</v>
      </c>
      <c r="IA72" s="261">
        <v>1</v>
      </c>
      <c r="IB72" s="261">
        <v>1</v>
      </c>
      <c r="IC72" s="262" t="s">
        <v>11</v>
      </c>
      <c r="ID72" s="261">
        <v>2</v>
      </c>
      <c r="IE72" s="278">
        <v>0</v>
      </c>
      <c r="IF72" s="279" t="s">
        <v>11</v>
      </c>
      <c r="IG72" s="278">
        <v>0</v>
      </c>
      <c r="IH72" s="278">
        <v>0</v>
      </c>
      <c r="II72" s="279" t="s">
        <v>11</v>
      </c>
      <c r="IJ72" s="278">
        <v>1</v>
      </c>
      <c r="IK72" s="278">
        <v>7</v>
      </c>
      <c r="IL72" s="279" t="s">
        <v>11</v>
      </c>
      <c r="IM72" s="278">
        <v>8</v>
      </c>
      <c r="IN72" s="295">
        <v>0</v>
      </c>
      <c r="IO72" s="296" t="s">
        <v>11</v>
      </c>
      <c r="IP72" s="295">
        <v>0</v>
      </c>
      <c r="IQ72" s="295">
        <v>1</v>
      </c>
      <c r="IR72" s="296" t="s">
        <v>11</v>
      </c>
      <c r="IS72" s="295">
        <v>1</v>
      </c>
      <c r="IT72" s="295">
        <v>0</v>
      </c>
      <c r="IU72" s="296" t="s">
        <v>11</v>
      </c>
      <c r="IV72" s="295">
        <v>2</v>
      </c>
      <c r="IW72" s="295">
        <v>1</v>
      </c>
      <c r="IX72" s="296" t="s">
        <v>11</v>
      </c>
      <c r="IY72" s="295">
        <v>1</v>
      </c>
      <c r="IZ72" s="295">
        <v>0</v>
      </c>
      <c r="JA72" s="296" t="s">
        <v>11</v>
      </c>
      <c r="JB72" s="295">
        <v>2</v>
      </c>
      <c r="JC72" s="295">
        <v>1</v>
      </c>
      <c r="JD72" s="296" t="s">
        <v>11</v>
      </c>
      <c r="JE72" s="295">
        <v>3</v>
      </c>
      <c r="JF72" s="300">
        <v>0</v>
      </c>
      <c r="JG72" s="301" t="s">
        <v>11</v>
      </c>
      <c r="JH72" s="300">
        <v>2</v>
      </c>
      <c r="JI72" s="331">
        <v>0</v>
      </c>
      <c r="JJ72" s="332" t="s">
        <v>11</v>
      </c>
      <c r="JK72" s="331">
        <v>2</v>
      </c>
      <c r="JL72" s="331">
        <v>1</v>
      </c>
      <c r="JM72" s="332" t="s">
        <v>11</v>
      </c>
      <c r="JN72" s="331">
        <v>1</v>
      </c>
      <c r="JO72" s="331">
        <v>0</v>
      </c>
      <c r="JP72" s="332" t="s">
        <v>11</v>
      </c>
      <c r="JQ72" s="331">
        <v>0</v>
      </c>
      <c r="JR72" s="348">
        <v>0</v>
      </c>
      <c r="JS72" s="349" t="s">
        <v>11</v>
      </c>
      <c r="JT72" s="348">
        <v>0</v>
      </c>
      <c r="JU72" s="348">
        <v>0</v>
      </c>
      <c r="JV72" s="349" t="s">
        <v>11</v>
      </c>
      <c r="JW72" s="348">
        <v>3</v>
      </c>
      <c r="JX72" s="348">
        <v>1</v>
      </c>
      <c r="JY72" s="349" t="s">
        <v>11</v>
      </c>
      <c r="JZ72" s="348">
        <v>3</v>
      </c>
      <c r="KA72" s="348">
        <v>2</v>
      </c>
      <c r="KB72" s="349" t="s">
        <v>11</v>
      </c>
      <c r="KC72" s="348">
        <v>1</v>
      </c>
      <c r="KD72" s="316">
        <v>1</v>
      </c>
      <c r="KE72" s="314" t="s">
        <v>11</v>
      </c>
      <c r="KF72" s="316">
        <v>1</v>
      </c>
      <c r="KG72" s="348">
        <v>1</v>
      </c>
      <c r="KH72" s="349" t="s">
        <v>11</v>
      </c>
      <c r="KI72" s="348">
        <v>1</v>
      </c>
      <c r="KJ72" s="348">
        <v>0</v>
      </c>
      <c r="KK72" s="349" t="s">
        <v>11</v>
      </c>
      <c r="KL72" s="348">
        <v>2</v>
      </c>
      <c r="KM72" s="348">
        <v>1</v>
      </c>
      <c r="KN72" s="349" t="s">
        <v>11</v>
      </c>
      <c r="KO72" s="348">
        <v>2</v>
      </c>
      <c r="KP72" s="348">
        <v>2</v>
      </c>
      <c r="KQ72" s="349" t="s">
        <v>11</v>
      </c>
      <c r="KR72" s="348">
        <v>1</v>
      </c>
      <c r="KS72" s="348">
        <v>0</v>
      </c>
      <c r="KT72" s="349" t="s">
        <v>11</v>
      </c>
      <c r="KU72" s="348">
        <v>0</v>
      </c>
      <c r="KV72" s="348">
        <v>0</v>
      </c>
      <c r="KW72" s="349" t="s">
        <v>11</v>
      </c>
      <c r="KX72" s="348">
        <v>2</v>
      </c>
      <c r="KY72" s="348">
        <v>0</v>
      </c>
      <c r="KZ72" s="349" t="s">
        <v>11</v>
      </c>
      <c r="LA72" s="348">
        <v>3</v>
      </c>
      <c r="LB72" s="348">
        <v>1</v>
      </c>
      <c r="LC72" s="349" t="s">
        <v>11</v>
      </c>
      <c r="LD72" s="348">
        <v>1</v>
      </c>
      <c r="LE72" s="375">
        <v>1</v>
      </c>
      <c r="LF72" s="376" t="s">
        <v>11</v>
      </c>
      <c r="LG72" s="375">
        <v>4</v>
      </c>
      <c r="LH72" s="375">
        <v>0</v>
      </c>
      <c r="LI72" s="376" t="s">
        <v>11</v>
      </c>
      <c r="LJ72" s="375">
        <v>3</v>
      </c>
      <c r="LK72" s="375">
        <v>2</v>
      </c>
      <c r="LL72" s="376" t="s">
        <v>11</v>
      </c>
      <c r="LM72" s="375">
        <v>1</v>
      </c>
      <c r="LN72" s="99">
        <v>0</v>
      </c>
      <c r="LO72" s="100" t="s">
        <v>11</v>
      </c>
      <c r="LP72" s="99">
        <v>0</v>
      </c>
      <c r="LQ72" s="375">
        <v>0</v>
      </c>
      <c r="LR72" s="376" t="s">
        <v>11</v>
      </c>
      <c r="LS72" s="375">
        <v>1</v>
      </c>
      <c r="LT72" s="375">
        <v>1</v>
      </c>
      <c r="LU72" s="376" t="s">
        <v>11</v>
      </c>
      <c r="LV72" s="375">
        <v>3</v>
      </c>
      <c r="LW72" s="375">
        <v>1</v>
      </c>
      <c r="LX72" s="376" t="s">
        <v>11</v>
      </c>
      <c r="LY72" s="375">
        <v>1</v>
      </c>
      <c r="LZ72" s="450">
        <v>1</v>
      </c>
      <c r="MA72" s="451" t="s">
        <v>11</v>
      </c>
      <c r="MB72" s="450">
        <v>1</v>
      </c>
      <c r="MC72" s="450">
        <v>1</v>
      </c>
      <c r="MD72" s="451" t="s">
        <v>11</v>
      </c>
      <c r="ME72" s="450">
        <v>1</v>
      </c>
      <c r="MF72" s="470">
        <v>0</v>
      </c>
      <c r="MG72" s="471" t="s">
        <v>11</v>
      </c>
      <c r="MH72" s="470">
        <v>2</v>
      </c>
      <c r="MI72" s="470">
        <v>2</v>
      </c>
      <c r="MJ72" s="471" t="s">
        <v>11</v>
      </c>
      <c r="MK72" s="470">
        <v>2</v>
      </c>
      <c r="ML72" s="470">
        <v>2</v>
      </c>
      <c r="MM72" s="471" t="s">
        <v>11</v>
      </c>
      <c r="MN72" s="470">
        <v>2</v>
      </c>
      <c r="MO72" s="17"/>
      <c r="MP72" s="18"/>
      <c r="MQ72" s="17"/>
      <c r="MR72" s="17"/>
      <c r="MS72" s="18"/>
      <c r="MT72" s="17"/>
      <c r="MU72" s="99"/>
      <c r="MV72" s="100"/>
      <c r="MW72" s="99"/>
      <c r="MX72" s="17"/>
      <c r="MY72" s="18"/>
      <c r="MZ72" s="17"/>
      <c r="NA72" s="17"/>
      <c r="NB72" s="18"/>
      <c r="NC72" s="17"/>
      <c r="ND72" s="17"/>
      <c r="NE72" s="18"/>
      <c r="NF72" s="17"/>
      <c r="NG72" s="17"/>
      <c r="NH72" s="18"/>
      <c r="NI72" s="17"/>
      <c r="NJ72" s="17"/>
      <c r="NK72" s="18"/>
      <c r="NL72" s="17"/>
      <c r="NM72" s="17"/>
      <c r="NN72" s="18"/>
      <c r="NO72" s="17"/>
      <c r="NP72" s="17"/>
      <c r="NQ72" s="18"/>
      <c r="NR72" s="17"/>
      <c r="NS72" s="17"/>
      <c r="NT72" s="18"/>
      <c r="NU72" s="17"/>
      <c r="NV72" s="17"/>
      <c r="NW72" s="18"/>
      <c r="NX72" s="17"/>
      <c r="NY72" s="17"/>
      <c r="NZ72" s="18"/>
      <c r="OA72" s="17"/>
      <c r="OB72" s="17"/>
      <c r="OC72" s="18"/>
      <c r="OD72" s="17"/>
      <c r="OE72" s="17"/>
      <c r="OF72" s="18"/>
      <c r="OG72" s="17"/>
      <c r="OH72" s="17"/>
      <c r="OI72" s="18"/>
      <c r="OJ72" s="17"/>
      <c r="OK72" s="17"/>
      <c r="OL72" s="18"/>
      <c r="OM72" s="17"/>
      <c r="ON72" s="17"/>
      <c r="OO72" s="18"/>
      <c r="OP72" s="17"/>
      <c r="OQ72" s="17"/>
      <c r="OR72" s="18"/>
      <c r="OS72" s="17"/>
      <c r="OT72" s="17"/>
      <c r="OU72" s="18"/>
      <c r="OV72" s="17"/>
      <c r="OW72" s="17"/>
      <c r="OX72" s="18"/>
      <c r="OY72" s="17"/>
    </row>
    <row r="73" spans="1:415" x14ac:dyDescent="0.25">
      <c r="A73" s="168"/>
      <c r="B73" s="16"/>
      <c r="F73" s="21"/>
      <c r="G73" s="22"/>
      <c r="H73" s="22"/>
      <c r="I73" s="22"/>
      <c r="K73" s="22"/>
      <c r="L73" s="22"/>
      <c r="M73" s="22"/>
      <c r="N73" s="22"/>
      <c r="O73" s="22"/>
      <c r="P73" s="22"/>
      <c r="Q73" s="22"/>
      <c r="R73" s="22"/>
      <c r="S73" s="155"/>
      <c r="V73" s="155"/>
      <c r="Y73" s="155"/>
      <c r="AB73" s="155"/>
      <c r="AE73" s="155"/>
      <c r="AH73" s="155"/>
      <c r="AK73" s="155"/>
      <c r="AN73" s="155"/>
      <c r="AQ73" s="155"/>
      <c r="AT73" s="155"/>
      <c r="AW73" s="155"/>
      <c r="AZ73" s="155"/>
      <c r="BC73" s="155"/>
      <c r="BF73" s="155"/>
      <c r="BI73" s="155"/>
      <c r="BL73" s="155"/>
      <c r="BO73" s="155"/>
      <c r="BR73" s="155"/>
      <c r="BU73" s="155"/>
      <c r="BX73" s="155"/>
      <c r="CA73" s="155"/>
      <c r="CD73" s="155"/>
      <c r="CG73" s="155"/>
      <c r="CJ73" s="155"/>
      <c r="CM73" s="155"/>
      <c r="CP73" s="155"/>
      <c r="CS73" s="155"/>
      <c r="CV73" s="155"/>
      <c r="CY73" s="155"/>
      <c r="DB73" s="155"/>
      <c r="DE73" s="155"/>
      <c r="DH73" s="155"/>
      <c r="DK73" s="155"/>
      <c r="DN73" s="155"/>
      <c r="DQ73" s="155"/>
      <c r="DT73" s="155"/>
      <c r="DW73" s="155"/>
      <c r="DZ73" s="155"/>
      <c r="EC73" s="155"/>
      <c r="EF73" s="155"/>
      <c r="EI73" s="155"/>
      <c r="EL73" s="155"/>
      <c r="EO73" s="155"/>
      <c r="ER73" s="155"/>
      <c r="EU73" s="155"/>
      <c r="EX73" s="155"/>
      <c r="FA73" s="155"/>
      <c r="FD73" s="155"/>
      <c r="FG73" s="155"/>
      <c r="FJ73" s="155"/>
      <c r="FM73" s="155"/>
      <c r="FP73" s="155"/>
      <c r="FS73" s="155"/>
      <c r="FV73" s="155"/>
      <c r="FY73" s="155"/>
      <c r="GB73" s="155"/>
      <c r="GE73" s="155"/>
      <c r="GH73" s="155"/>
      <c r="GK73" s="155"/>
      <c r="GN73" s="155"/>
      <c r="GQ73" s="155"/>
      <c r="GT73" s="155"/>
      <c r="GW73" s="155"/>
      <c r="GZ73" s="155"/>
      <c r="HC73" s="155"/>
      <c r="HF73" s="155"/>
      <c r="HI73" s="152"/>
      <c r="HJ73" s="22"/>
      <c r="HK73" s="22"/>
      <c r="HL73" s="22"/>
      <c r="HM73" s="201"/>
      <c r="HN73" s="201"/>
      <c r="HO73" s="201"/>
      <c r="HP73" s="216"/>
      <c r="HQ73" s="216"/>
      <c r="HR73" s="216"/>
      <c r="HS73" s="231"/>
      <c r="HT73" s="231"/>
      <c r="HU73" s="231"/>
      <c r="HV73" s="247"/>
      <c r="HW73" s="247"/>
      <c r="HX73" s="247"/>
      <c r="HY73" s="263"/>
      <c r="HZ73" s="263"/>
      <c r="IA73" s="263"/>
      <c r="IB73" s="263"/>
      <c r="IC73" s="263"/>
      <c r="ID73" s="263"/>
      <c r="IE73" s="280"/>
      <c r="IF73" s="280"/>
      <c r="IG73" s="280"/>
      <c r="IH73" s="280"/>
      <c r="II73" s="280"/>
      <c r="IJ73" s="280"/>
      <c r="IK73" s="280"/>
      <c r="IL73" s="280"/>
      <c r="IM73" s="280"/>
      <c r="IN73" s="297"/>
      <c r="IO73" s="297"/>
      <c r="IP73" s="297"/>
      <c r="IQ73" s="297"/>
      <c r="IR73" s="297"/>
      <c r="IS73" s="297"/>
      <c r="IT73" s="297"/>
      <c r="IU73" s="297"/>
      <c r="IV73" s="297"/>
      <c r="IW73" s="297"/>
      <c r="IX73" s="297"/>
      <c r="IY73" s="297"/>
      <c r="IZ73" s="297"/>
      <c r="JA73" s="297"/>
      <c r="JB73" s="297"/>
      <c r="JC73" s="297"/>
      <c r="JD73" s="297"/>
      <c r="JE73" s="297"/>
      <c r="JF73" s="302"/>
      <c r="JG73" s="302"/>
      <c r="JH73" s="302"/>
      <c r="JI73" s="333"/>
      <c r="JJ73" s="333"/>
      <c r="JK73" s="333"/>
      <c r="JL73" s="333"/>
      <c r="JM73" s="333"/>
      <c r="JN73" s="333"/>
      <c r="JO73" s="333"/>
      <c r="JP73" s="333"/>
      <c r="JQ73" s="333"/>
      <c r="JR73" s="350"/>
      <c r="JS73" s="350"/>
      <c r="JT73" s="350"/>
      <c r="JU73" s="350"/>
      <c r="JV73" s="350"/>
      <c r="JW73" s="350"/>
      <c r="JX73" s="350"/>
      <c r="JY73" s="350"/>
      <c r="JZ73" s="350"/>
      <c r="KA73" s="350"/>
      <c r="KB73" s="350"/>
      <c r="KC73" s="350"/>
      <c r="KD73" s="319"/>
      <c r="KE73" s="319"/>
      <c r="KF73" s="319"/>
      <c r="KG73" s="350"/>
      <c r="KH73" s="350"/>
      <c r="KI73" s="350"/>
      <c r="KJ73" s="350"/>
      <c r="KK73" s="350"/>
      <c r="KL73" s="350"/>
      <c r="KM73" s="350"/>
      <c r="KN73" s="350"/>
      <c r="KO73" s="350"/>
      <c r="KP73" s="350"/>
      <c r="KQ73" s="350"/>
      <c r="KR73" s="350"/>
      <c r="KS73" s="350"/>
      <c r="KT73" s="350"/>
      <c r="KU73" s="350"/>
      <c r="KV73" s="350"/>
      <c r="KW73" s="350"/>
      <c r="KX73" s="350"/>
      <c r="KY73" s="350"/>
      <c r="KZ73" s="350"/>
      <c r="LA73" s="350"/>
      <c r="LB73" s="350"/>
      <c r="LC73" s="350"/>
      <c r="LD73" s="350"/>
      <c r="LE73" s="377"/>
      <c r="LF73" s="377"/>
      <c r="LG73" s="377"/>
      <c r="LH73" s="377"/>
      <c r="LI73" s="377"/>
      <c r="LJ73" s="377"/>
      <c r="LK73" s="377"/>
      <c r="LL73" s="377"/>
      <c r="LM73" s="377"/>
      <c r="LN73" s="101"/>
      <c r="LO73" s="101"/>
      <c r="LP73" s="101"/>
      <c r="LQ73" s="377"/>
      <c r="LR73" s="377"/>
      <c r="LS73" s="377"/>
      <c r="LT73" s="377"/>
      <c r="LU73" s="377"/>
      <c r="LV73" s="377"/>
      <c r="LW73" s="377"/>
      <c r="LX73" s="377"/>
      <c r="LY73" s="377"/>
      <c r="LZ73" s="452"/>
      <c r="MA73" s="452"/>
      <c r="MB73" s="452"/>
      <c r="MC73" s="452"/>
      <c r="MD73" s="452"/>
      <c r="ME73" s="452"/>
      <c r="MF73" s="472"/>
      <c r="MG73" s="472"/>
      <c r="MH73" s="472"/>
      <c r="MI73" s="472"/>
      <c r="MJ73" s="472"/>
      <c r="MK73" s="472"/>
      <c r="ML73" s="472"/>
      <c r="MM73" s="472"/>
      <c r="MN73" s="472"/>
      <c r="MO73" s="22"/>
      <c r="MP73" s="22"/>
      <c r="MQ73" s="22"/>
      <c r="MR73" s="22"/>
      <c r="MS73" s="22"/>
      <c r="MT73" s="22"/>
      <c r="MU73" s="101"/>
      <c r="MV73" s="101"/>
      <c r="MW73" s="101"/>
      <c r="MX73" s="22"/>
      <c r="MY73" s="22"/>
      <c r="MZ73" s="22"/>
      <c r="NA73" s="22"/>
      <c r="NB73" s="22"/>
      <c r="NC73" s="22"/>
      <c r="ND73" s="22"/>
      <c r="NE73" s="22"/>
      <c r="NF73" s="22"/>
      <c r="NG73" s="22"/>
      <c r="NH73" s="22"/>
      <c r="NI73" s="22"/>
      <c r="NJ73" s="22"/>
      <c r="NK73" s="22"/>
      <c r="NL73" s="22"/>
      <c r="NM73" s="22"/>
      <c r="NN73" s="22"/>
      <c r="NO73" s="22"/>
      <c r="NP73" s="22"/>
      <c r="NQ73" s="22"/>
      <c r="NR73" s="22"/>
      <c r="NS73" s="22"/>
      <c r="NT73" s="22"/>
      <c r="NU73" s="22"/>
      <c r="NV73" s="22"/>
      <c r="NW73" s="22"/>
      <c r="NX73" s="22"/>
      <c r="NY73" s="22"/>
      <c r="NZ73" s="22"/>
      <c r="OA73" s="22"/>
      <c r="OB73" s="22"/>
      <c r="OC73" s="22"/>
      <c r="OD73" s="22"/>
      <c r="OE73" s="22"/>
      <c r="OF73" s="22"/>
      <c r="OG73" s="22"/>
      <c r="OH73" s="22"/>
      <c r="OI73" s="22"/>
      <c r="OJ73" s="22"/>
      <c r="OK73" s="22"/>
      <c r="OL73" s="22"/>
      <c r="OM73" s="22"/>
      <c r="ON73" s="22"/>
      <c r="OO73" s="22"/>
      <c r="OP73" s="22"/>
      <c r="OQ73" s="22"/>
      <c r="OR73" s="22"/>
      <c r="OS73" s="22"/>
      <c r="OT73" s="22"/>
      <c r="OU73" s="22"/>
      <c r="OV73" s="22"/>
      <c r="OW73" s="22"/>
      <c r="OX73" s="22"/>
      <c r="OY73" s="22"/>
    </row>
    <row r="74" spans="1:415" x14ac:dyDescent="0.25">
      <c r="A74" s="171" t="s">
        <v>38</v>
      </c>
      <c r="B74" s="16"/>
      <c r="G74" s="22"/>
      <c r="H74" s="22"/>
      <c r="I74" s="22"/>
      <c r="K74" s="22"/>
      <c r="L74" s="22"/>
      <c r="M74" s="22"/>
      <c r="N74" s="22"/>
      <c r="O74" s="22"/>
      <c r="P74" s="22"/>
      <c r="Q74" s="22"/>
      <c r="R74" s="22"/>
      <c r="S74" s="490"/>
      <c r="V74" s="490"/>
      <c r="Y74" s="490"/>
      <c r="AB74" s="490"/>
      <c r="AE74" s="490"/>
      <c r="AH74" s="490"/>
      <c r="AK74" s="490"/>
      <c r="AN74" s="490"/>
      <c r="AQ74" s="490"/>
      <c r="AT74" s="490"/>
      <c r="AW74" s="490"/>
      <c r="AZ74" s="490"/>
      <c r="BC74" s="490"/>
      <c r="BF74" s="490"/>
      <c r="BI74" s="490"/>
      <c r="BL74" s="490"/>
      <c r="BO74" s="490"/>
      <c r="BR74" s="490"/>
      <c r="BU74" s="490"/>
      <c r="BX74" s="490"/>
      <c r="CA74" s="490"/>
      <c r="CD74" s="490"/>
      <c r="CG74" s="490"/>
      <c r="CJ74" s="490"/>
      <c r="CM74" s="490"/>
      <c r="CP74" s="490"/>
      <c r="CS74" s="490"/>
      <c r="CV74" s="490"/>
      <c r="CY74" s="490"/>
      <c r="DB74" s="490"/>
      <c r="DE74" s="490"/>
      <c r="DH74" s="490"/>
      <c r="DK74" s="490"/>
      <c r="DN74" s="490"/>
      <c r="DQ74" s="490"/>
      <c r="DT74" s="490"/>
      <c r="DW74" s="490"/>
      <c r="DZ74" s="490"/>
      <c r="EC74" s="490"/>
      <c r="EF74" s="490"/>
      <c r="EI74" s="490"/>
      <c r="EL74" s="490"/>
      <c r="EO74" s="490"/>
      <c r="ER74" s="490"/>
      <c r="EU74" s="490"/>
      <c r="EX74" s="165"/>
      <c r="FA74" s="165"/>
      <c r="FD74" s="165"/>
      <c r="FG74" s="165"/>
      <c r="FJ74" s="165"/>
      <c r="FM74" s="165"/>
      <c r="FP74" s="167"/>
      <c r="FS74" s="165"/>
      <c r="FV74" s="165"/>
      <c r="FY74" s="172"/>
      <c r="GB74" s="165"/>
      <c r="GE74" s="165"/>
      <c r="GH74" s="165"/>
      <c r="GK74" s="165"/>
      <c r="GN74" s="165"/>
      <c r="GQ74" s="165"/>
      <c r="GT74" s="165"/>
      <c r="GW74" s="165"/>
      <c r="GZ74" s="165"/>
      <c r="HC74" s="165"/>
      <c r="HF74" s="165"/>
      <c r="HI74" s="152"/>
      <c r="HJ74" s="22"/>
      <c r="HK74" s="22"/>
      <c r="HL74" s="22"/>
      <c r="HM74" s="201"/>
      <c r="HN74" s="201"/>
      <c r="HO74" s="201"/>
      <c r="HP74" s="216"/>
      <c r="HQ74" s="216"/>
      <c r="HR74" s="216"/>
      <c r="HS74" s="231"/>
      <c r="HT74" s="231"/>
      <c r="HU74" s="231"/>
      <c r="HV74" s="247"/>
      <c r="HW74" s="247"/>
      <c r="HX74" s="247"/>
      <c r="HY74" s="263"/>
      <c r="HZ74" s="263"/>
      <c r="IA74" s="263"/>
      <c r="IB74" s="263"/>
      <c r="IC74" s="263"/>
      <c r="ID74" s="263"/>
      <c r="IE74" s="280"/>
      <c r="IF74" s="280"/>
      <c r="IG74" s="280"/>
      <c r="IH74" s="280"/>
      <c r="II74" s="280"/>
      <c r="IJ74" s="280"/>
      <c r="IK74" s="280"/>
      <c r="IL74" s="280"/>
      <c r="IM74" s="280"/>
      <c r="IN74" s="297"/>
      <c r="IO74" s="297"/>
      <c r="IP74" s="297"/>
      <c r="IQ74" s="297"/>
      <c r="IR74" s="297"/>
      <c r="IS74" s="297"/>
      <c r="IT74" s="297"/>
      <c r="IU74" s="297"/>
      <c r="IV74" s="297"/>
      <c r="IW74" s="297"/>
      <c r="IX74" s="297"/>
      <c r="IY74" s="297"/>
      <c r="IZ74" s="297"/>
      <c r="JA74" s="297"/>
      <c r="JB74" s="297"/>
      <c r="JC74" s="297"/>
      <c r="JD74" s="297"/>
      <c r="JE74" s="297"/>
      <c r="JF74" s="302"/>
      <c r="JG74" s="302"/>
      <c r="JH74" s="302"/>
      <c r="JI74" s="333"/>
      <c r="JJ74" s="333"/>
      <c r="JK74" s="333"/>
      <c r="JL74" s="333"/>
      <c r="JM74" s="333"/>
      <c r="JN74" s="333"/>
      <c r="JO74" s="333"/>
      <c r="JP74" s="333"/>
      <c r="JQ74" s="333"/>
      <c r="JR74" s="350"/>
      <c r="JS74" s="350"/>
      <c r="JT74" s="350"/>
      <c r="JU74" s="350"/>
      <c r="JV74" s="350"/>
      <c r="JW74" s="350"/>
      <c r="JX74" s="350"/>
      <c r="JY74" s="350"/>
      <c r="JZ74" s="350"/>
      <c r="KA74" s="350"/>
      <c r="KB74" s="350"/>
      <c r="KC74" s="350"/>
      <c r="KD74" s="319"/>
      <c r="KE74" s="319"/>
      <c r="KF74" s="319"/>
      <c r="KG74" s="350"/>
      <c r="KH74" s="350"/>
      <c r="KI74" s="350"/>
      <c r="KJ74" s="350"/>
      <c r="KK74" s="350"/>
      <c r="KL74" s="350"/>
      <c r="KM74" s="350"/>
      <c r="KN74" s="350"/>
      <c r="KO74" s="350"/>
      <c r="KP74" s="350"/>
      <c r="KQ74" s="350"/>
      <c r="KR74" s="350"/>
      <c r="KS74" s="350"/>
      <c r="KT74" s="350"/>
      <c r="KU74" s="350"/>
      <c r="KV74" s="350"/>
      <c r="KW74" s="350"/>
      <c r="KX74" s="350"/>
      <c r="KY74" s="350"/>
      <c r="KZ74" s="350"/>
      <c r="LA74" s="350"/>
      <c r="LB74" s="350"/>
      <c r="LC74" s="350"/>
      <c r="LD74" s="350"/>
      <c r="LE74" s="377"/>
      <c r="LF74" s="377"/>
      <c r="LG74" s="377"/>
      <c r="LH74" s="377"/>
      <c r="LI74" s="377"/>
      <c r="LJ74" s="377"/>
      <c r="LK74" s="377"/>
      <c r="LL74" s="377"/>
      <c r="LM74" s="377"/>
      <c r="LN74" s="101"/>
      <c r="LO74" s="101"/>
      <c r="LP74" s="101"/>
      <c r="LQ74" s="377"/>
      <c r="LR74" s="377"/>
      <c r="LS74" s="377"/>
      <c r="LT74" s="377"/>
      <c r="LU74" s="377"/>
      <c r="LV74" s="377"/>
      <c r="LW74" s="377"/>
      <c r="LX74" s="377"/>
      <c r="LY74" s="377"/>
      <c r="LZ74" s="452"/>
      <c r="MA74" s="452"/>
      <c r="MB74" s="452"/>
      <c r="MC74" s="452"/>
      <c r="MD74" s="452"/>
      <c r="ME74" s="452"/>
      <c r="MF74" s="472"/>
      <c r="MG74" s="472"/>
      <c r="MH74" s="472"/>
      <c r="MI74" s="472"/>
      <c r="MJ74" s="472"/>
      <c r="MK74" s="472"/>
      <c r="ML74" s="472"/>
      <c r="MM74" s="472"/>
      <c r="MN74" s="472"/>
      <c r="MO74" s="22"/>
      <c r="MP74" s="22"/>
      <c r="MQ74" s="22"/>
      <c r="MR74" s="22"/>
      <c r="MS74" s="22"/>
      <c r="MT74" s="22"/>
      <c r="MU74" s="101"/>
      <c r="MV74" s="101"/>
      <c r="MW74" s="101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22"/>
      <c r="OP74" s="22"/>
      <c r="OQ74" s="22"/>
      <c r="OR74" s="22"/>
      <c r="OS74" s="22"/>
      <c r="OT74" s="22"/>
      <c r="OU74" s="22"/>
      <c r="OV74" s="22"/>
      <c r="OW74" s="22"/>
      <c r="OX74" s="22"/>
      <c r="OY74" s="22"/>
    </row>
    <row r="75" spans="1:415" x14ac:dyDescent="0.25">
      <c r="A75" s="58">
        <v>41809</v>
      </c>
      <c r="B75" s="57">
        <v>0.58333333333333337</v>
      </c>
      <c r="C75" s="64" t="s">
        <v>83</v>
      </c>
      <c r="D75" s="10" t="s">
        <v>22</v>
      </c>
      <c r="E75" s="10" t="s">
        <v>11</v>
      </c>
      <c r="F75" s="10" t="s">
        <v>23</v>
      </c>
      <c r="G75" s="17">
        <v>1</v>
      </c>
      <c r="H75" s="18"/>
      <c r="I75" s="17">
        <v>2</v>
      </c>
      <c r="K75" s="17"/>
      <c r="L75" s="18" t="s">
        <v>11</v>
      </c>
      <c r="M75" s="17"/>
      <c r="N75" s="19"/>
      <c r="O75" s="19"/>
      <c r="P75" s="33" t="str">
        <f>IF(COUNTIF(S75:HH75,"3")=0,"",COUNTIF(S75:HH75,"3"))</f>
        <v/>
      </c>
      <c r="Q75" s="19"/>
      <c r="R75" s="19"/>
      <c r="S75" s="137" t="str">
        <f>IF(OR($G75="",$I75="",HJ75="",HL75=""),"",IF((AND(HJ75=$G75,HL75=$I75)),3,IF(AND(HJ75-HL75&gt;0,$G75-$I75&gt;0,+OR(HJ75=$G75,HL75=$I75)),2,IF(AND(HJ75-HL75&lt;0,$G75-$I75&lt;0,+OR(HJ75=$G75,HL75=$I75)),2,IF(AND(HJ75=HL75,$G75=$I75),2,IF(AND(HJ75-HL75&gt;0,$G75-$I75&gt;0),1,IF(AND(HJ75-HL75&lt;0,$G75-$I75&lt;0),1,"")))))))</f>
        <v/>
      </c>
      <c r="V75" s="137" t="str">
        <f>IF(OR($G75="",$I75="",HM75="",HO75=""),"",IF((AND(HM75=$G75,HO75=$I75)),3,IF(AND(HM75-HO75&gt;0,$G75-$I75&gt;0,+OR(HM75=$G75,HO75=$I75)),2,IF(AND(HM75-HO75&lt;0,$G75-$I75&lt;0,+OR(HM75=$G75,HO75=$I75)),2,IF(AND(HM75=HO75,$G75=$I75),2,IF(AND(HM75-HO75&gt;0,$G75-$I75&gt;0),1,IF(AND(HM75-HO75&lt;0,$G75-$I75&lt;0),1,"")))))))</f>
        <v/>
      </c>
      <c r="Y75" s="137" t="str">
        <f>IF(OR($G75="",$I75="",HP75="",HR75=""),"",IF((AND(HP75=$G75,HR75=$I75)),3,IF(AND(HP75-HR75&gt;0,$G75-$I75&gt;0,+OR(HP75=$G75,HR75=$I75)),2,IF(AND(HP75-HR75&lt;0,$G75-$I75&lt;0,+OR(HP75=$G75,HR75=$I75)),2,IF(AND(HP75=HR75,$G75=$I75),2,IF(AND(HP75-HR75&gt;0,$G75-$I75&gt;0),1,IF(AND(HP75-HR75&lt;0,$G75-$I75&lt;0),1,"")))))))</f>
        <v/>
      </c>
      <c r="AB75" s="137">
        <f>IF(OR($G75="",$I75="",HS75="",HU75=""),"",IF((AND(HS75=$G75,HU75=$I75)),3,IF(AND(HS75-HU75&gt;0,$G75-$I75&gt;0,+OR(HS75=$G75,HU75=$I75)),2,IF(AND(HS75-HU75&lt;0,$G75-$I75&lt;0,+OR(HS75=$G75,HU75=$I75)),2,IF(AND(HS75=HU75,$G75=$I75),2,IF(AND(HS75-HU75&gt;0,$G75-$I75&gt;0),1,IF(AND(HS75-HU75&lt;0,$G75-$I75&lt;0),1,"")))))))</f>
        <v>1</v>
      </c>
      <c r="AE75" s="137" t="str">
        <f>IF(OR($G75="",$I75="",HV75="",HX75=""),"",IF((AND(HV75=$G75,HX75=$I75)),3,IF(AND(HV75-HX75&gt;0,$G75-$I75&gt;0,+OR(HV75=$G75,HX75=$I75)),2,IF(AND(HV75-HX75&lt;0,$G75-$I75&lt;0,+OR(HV75=$G75,HX75=$I75)),2,IF(AND(HV75=HX75,$G75=$I75),2,IF(AND(HV75-HX75&gt;0,$G75-$I75&gt;0),1,IF(AND(HV75-HX75&lt;0,$G75-$I75&lt;0),1,"")))))))</f>
        <v/>
      </c>
      <c r="AH75" s="137" t="str">
        <f>IF(OR($G75="",$I75="",HY75="",IA75=""),"",IF((AND(HY75=$G75,IA75=$I75)),3,IF(AND(HY75-IA75&gt;0,$G75-$I75&gt;0,+OR(HY75=$G75,IA75=$I75)),2,IF(AND(HY75-IA75&lt;0,$G75-$I75&lt;0,+OR(HY75=$G75,IA75=$I75)),2,IF(AND(HY75=IA75,$G75=$I75),2,IF(AND(HY75-IA75&gt;0,$G75-$I75&gt;0),1,IF(AND(HY75-IA75&lt;0,$G75-$I75&lt;0),1,"")))))))</f>
        <v/>
      </c>
      <c r="AK75" s="137" t="str">
        <f>IF(OR($G75="",$I75="",IB75="",ID75=""),"",IF((AND(IB75=$G75,ID75=$I75)),3,IF(AND(IB75-ID75&gt;0,$G75-$I75&gt;0,+OR(IB75=$G75,ID75=$I75)),2,IF(AND(IB75-ID75&lt;0,$G75-$I75&lt;0,+OR(IB75=$G75,ID75=$I75)),2,IF(AND(IB75=ID75,$G75=$I75),2,IF(AND(IB75-ID75&gt;0,$G75-$I75&gt;0),1,IF(AND(IB75-ID75&lt;0,$G75-$I75&lt;0),1,"")))))))</f>
        <v/>
      </c>
      <c r="AN75" s="137" t="str">
        <f>IF(OR($G75="",$I75="",IE75="",IG75=""),"",IF((AND(IE75=$G75,IG75=$I75)),3,IF(AND(IE75-IG75&gt;0,$G75-$I75&gt;0,+OR(IE75=$G75,IG75=$I75)),2,IF(AND(IE75-IG75&lt;0,$G75-$I75&lt;0,+OR(IE75=$G75,IG75=$I75)),2,IF(AND(IE75=IG75,$G75=$I75),2,IF(AND(IE75-IG75&gt;0,$G75-$I75&gt;0),1,IF(AND(IE75-IG75&lt;0,$G75-$I75&lt;0),1,"")))))))</f>
        <v/>
      </c>
      <c r="AQ75" s="137" t="str">
        <f>IF(OR($G75="",$I75="",IH75="",IJ75=""),"",IF((AND(IH75=$G75,IJ75=$I75)),3,IF(AND(IH75-IJ75&gt;0,$G75-$I75&gt;0,+OR(IH75=$G75,IJ75=$I75)),2,IF(AND(IH75-IJ75&lt;0,$G75-$I75&lt;0,+OR(IH75=$G75,IJ75=$I75)),2,IF(AND(IH75=IJ75,$G75=$I75),2,IF(AND(IH75-IJ75&gt;0,$G75-$I75&gt;0),1,IF(AND(IH75-IJ75&lt;0,$G75-$I75&lt;0),1,"")))))))</f>
        <v/>
      </c>
      <c r="AT75" s="137" t="str">
        <f>IF(OR($G75="",$I75="",IK75="",IM75=""),"",IF((AND(IK75=$G75,IM75=$I75)),3,IF(AND(IK75-IM75&gt;0,$G75-$I75&gt;0,+OR(IK75=$G75,IM75=$I75)),2,IF(AND(IK75-IM75&lt;0,$G75-$I75&lt;0,+OR(IK75=$G75,IM75=$I75)),2,IF(AND(IK75=IM75,$G75=$I75),2,IF(AND(IK75-IM75&gt;0,$G75-$I75&gt;0),1,IF(AND(IK75-IM75&lt;0,$G75-$I75&lt;0),1,"")))))))</f>
        <v/>
      </c>
      <c r="AW75" s="137" t="str">
        <f>IF(OR($G75="",$I75="",IN75="",IP75=""),"",IF((AND(IN75=$G75,IP75=$I75)),3,IF(AND(IN75-IP75&gt;0,$G75-$I75&gt;0,+OR(IN75=$G75,IP75=$I75)),2,IF(AND(IN75-IP75&lt;0,$G75-$I75&lt;0,+OR(IN75=$G75,IP75=$I75)),2,IF(AND(IN75=IP75,$G75=$I75),2,IF(AND(IN75-IP75&gt;0,$G75-$I75&gt;0),1,IF(AND(IN75-IP75&lt;0,$G75-$I75&lt;0),1,"")))))))</f>
        <v/>
      </c>
      <c r="AZ75" s="137" t="str">
        <f>IF(OR($G75="",$I75="",IQ75="",IS75=""),"",IF((AND(IQ75=$G75,IS75=$I75)),3,IF(AND(IQ75-IS75&gt;0,$G75-$I75&gt;0,+OR(IQ75=$G75,IS75=$I75)),2,IF(AND(IQ75-IS75&lt;0,$G75-$I75&lt;0,+OR(IQ75=$G75,IS75=$I75)),2,IF(AND(IQ75=IS75,$G75=$I75),2,IF(AND(IQ75-IS75&gt;0,$G75-$I75&gt;0),1,IF(AND(IQ75-IS75&lt;0,$G75-$I75&lt;0),1,"")))))))</f>
        <v/>
      </c>
      <c r="BC75" s="137" t="str">
        <f>IF(OR($G75="",$I75="",IT75="",IV75=""),"",IF((AND(IT75=$G75,IV75=$I75)),3,IF(AND(IT75-IV75&gt;0,$G75-$I75&gt;0,+OR(IT75=$G75,IV75=$I75)),2,IF(AND(IT75-IV75&lt;0,$G75-$I75&lt;0,+OR(IT75=$G75,IV75=$I75)),2,IF(AND(IT75=IV75,$G75=$I75),2,IF(AND(IT75-IV75&gt;0,$G75-$I75&gt;0),1,IF(AND(IT75-IV75&lt;0,$G75-$I75&lt;0),1,"")))))))</f>
        <v/>
      </c>
      <c r="BF75" s="137" t="str">
        <f>IF(OR($G75="",$I75="",IW75="",IY75=""),"",IF((AND(IW75=$G75,IY75=$I75)),3,IF(AND(IW75-IY75&gt;0,$G75-$I75&gt;0,+OR(IW75=$G75,IY75=$I75)),2,IF(AND(IW75-IY75&lt;0,$G75-$I75&lt;0,+OR(IW75=$G75,IY75=$I75)),2,IF(AND(IW75=IY75,$G75=$I75),2,IF(AND(IW75-IY75&gt;0,$G75-$I75&gt;0),1,IF(AND(IW75-IY75&lt;0,$G75-$I75&lt;0),1,"")))))))</f>
        <v/>
      </c>
      <c r="BI75" s="137" t="str">
        <f>IF(OR($G75="",$I75="",IZ75="",JB75=""),"",IF((AND(IZ75=$G75,JB75=$I75)),3,IF(AND(IZ75-JB75&gt;0,$G75-$I75&gt;0,+OR(IZ75=$G75,JB75=$I75)),2,IF(AND(IZ75-JB75&lt;0,$G75-$I75&lt;0,+OR(IZ75=$G75,JB75=$I75)),2,IF(AND(IZ75=JB75,$G75=$I75),2,IF(AND(IZ75-JB75&gt;0,$G75-$I75&gt;0),1,IF(AND(IZ75-JB75&lt;0,$G75-$I75&lt;0),1,"")))))))</f>
        <v/>
      </c>
      <c r="BL75" s="137" t="str">
        <f>IF(OR($G75="",$I75="",JC75="",JE75=""),"",IF((AND(JC75=$G75,JE75=$I75)),3,IF(AND(JC75-JE75&gt;0,$G75-$I75&gt;0,+OR(JC75=$G75,JE75=$I75)),2,IF(AND(JC75-JE75&lt;0,$G75-$I75&lt;0,+OR(JC75=$G75,JE75=$I75)),2,IF(AND(JC75=JE75,$G75=$I75),2,IF(AND(JC75-JE75&gt;0,$G75-$I75&gt;0),1,IF(AND(JC75-JE75&lt;0,$G75-$I75&lt;0),1,"")))))))</f>
        <v/>
      </c>
      <c r="BO75" s="137">
        <f>IF(OR($G75="",$I75="",JF75="",JH75=""),"",IF((AND(JF75=$G75,JH75=$I75)),3,IF(AND(JF75-JH75&gt;0,$G75-$I75&gt;0,+OR(JF75=$G75,JH75=$I75)),2,IF(AND(JF75-JH75&lt;0,$G75-$I75&lt;0,+OR(JF75=$G75,JH75=$I75)),2,IF(AND(JF75=JH75,$G75=$I75),2,IF(AND(JF75-JH75&gt;0,$G75-$I75&gt;0),1,IF(AND(JF75-JH75&lt;0,$G75-$I75&lt;0),1,"")))))))</f>
        <v>1</v>
      </c>
      <c r="BR75" s="137" t="str">
        <f>IF(OR($G75="",$I75="",JI75="",JK75=""),"",IF((AND(JI75=$G75,JK75=$I75)),3,IF(AND(JI75-JK75&gt;0,$G75-$I75&gt;0,+OR(JI75=$G75,JK75=$I75)),2,IF(AND(JI75-JK75&lt;0,$G75-$I75&lt;0,+OR(JI75=$G75,JK75=$I75)),2,IF(AND(JI75=JK75,$G75=$I75),2,IF(AND(JI75-JK75&gt;0,$G75-$I75&gt;0),1,IF(AND(JI75-JK75&lt;0,$G75-$I75&lt;0),1,"")))))))</f>
        <v/>
      </c>
      <c r="BU75" s="137" t="str">
        <f>IF(OR($G75="",$I75="",JL75="",JN75=""),"",IF((AND(JL75=$G75,JN75=$I75)),3,IF(AND(JL75-JN75&gt;0,$G75-$I75&gt;0,+OR(JL75=$G75,JN75=$I75)),2,IF(AND(JL75-JN75&lt;0,$G75-$I75&lt;0,+OR(JL75=$G75,JN75=$I75)),2,IF(AND(JL75=JN75,$G75=$I75),2,IF(AND(JL75-JN75&gt;0,$G75-$I75&gt;0),1,IF(AND(JL75-JN75&lt;0,$G75-$I75&lt;0),1,"")))))))</f>
        <v/>
      </c>
      <c r="BX75" s="137">
        <f>IF(OR($G75="",$I75="",JO75="",JQ75=""),"",IF((AND(JO75=$G75,JQ75=$I75)),3,IF(AND(JO75-JQ75&gt;0,$G75-$I75&gt;0,+OR(JO75=$G75,JQ75=$I75)),2,IF(AND(JO75-JQ75&lt;0,$G75-$I75&lt;0,+OR(JO75=$G75,JQ75=$I75)),2,IF(AND(JO75=JQ75,$G75=$I75),2,IF(AND(JO75-JQ75&gt;0,$G75-$I75&gt;0),1,IF(AND(JO75-JQ75&lt;0,$G75-$I75&lt;0),1,"")))))))</f>
        <v>2</v>
      </c>
      <c r="CA75" s="137" t="str">
        <f>IF(OR($G75="",$I75="",JR75="",JT75=""),"",IF((AND(JR75=$G75,JT75=$I75)),3,IF(AND(JR75-JT75&gt;0,$G75-$I75&gt;0,+OR(JR75=$G75,JT75=$I75)),2,IF(AND(JR75-JT75&lt;0,$G75-$I75&lt;0,+OR(JR75=$G75,JT75=$I75)),2,IF(AND(JR75=JT75,$G75=$I75),2,IF(AND(JR75-JT75&gt;0,$G75-$I75&gt;0),1,IF(AND(JR75-JT75&lt;0,$G75-$I75&lt;0),1,"")))))))</f>
        <v/>
      </c>
      <c r="CD75" s="137" t="str">
        <f>IF(OR($G75="",$I75="",JU75="",JW75=""),"",IF((AND(JU75=$G75,JW75=$I75)),3,IF(AND(JU75-JW75&gt;0,$G75-$I75&gt;0,+OR(JU75=$G75,JW75=$I75)),2,IF(AND(JU75-JW75&lt;0,$G75-$I75&lt;0,+OR(JU75=$G75,JW75=$I75)),2,IF(AND(JU75=JW75,$G75=$I75),2,IF(AND(JU75-JW75&gt;0,$G75-$I75&gt;0),1,IF(AND(JU75-JW75&lt;0,$G75-$I75&lt;0),1,"")))))))</f>
        <v/>
      </c>
      <c r="CG75" s="137" t="str">
        <f>IF(OR($G75="",$I75="",JX75="",JZ75=""),"",IF((AND(JX75=$G75,JZ75=$I75)),3,IF(AND(JX75-JZ75&gt;0,$G75-$I75&gt;0,+OR(JX75=$G75,JZ75=$I75)),2,IF(AND(JX75-JZ75&lt;0,$G75-$I75&lt;0,+OR(JX75=$G75,JZ75=$I75)),2,IF(AND(JX75=JZ75,$G75=$I75),2,IF(AND(JX75-JZ75&gt;0,$G75-$I75&gt;0),1,IF(AND(JX75-JZ75&lt;0,$G75-$I75&lt;0),1,"")))))))</f>
        <v/>
      </c>
      <c r="CJ75" s="137" t="str">
        <f>IF(OR($G75="",$I75="",KA75="",KC75=""),"",IF((AND(KA75=$G75,KC75=$I75)),3,IF(AND(KA75-KC75&gt;0,$G75-$I75&gt;0,+OR(KA75=$G75,KC75=$I75)),2,IF(AND(KA75-KC75&lt;0,$G75-$I75&lt;0,+OR(KA75=$G75,KC75=$I75)),2,IF(AND(KA75=KC75,$G75=$I75),2,IF(AND(KA75-KC75&gt;0,$G75-$I75&gt;0),1,IF(AND(KA75-KC75&lt;0,$G75-$I75&lt;0),1,"")))))))</f>
        <v/>
      </c>
      <c r="CM75" s="137" t="str">
        <f>IF(OR($G75="",$I75="",KD75="",KF75=""),"",IF((AND(KD75=$G75,KF75=$I75)),3,IF(AND(KD75-KF75&gt;0,$G75-$I75&gt;0,+OR(KD75=$G75,KF75=$I75)),2,IF(AND(KD75-KF75&lt;0,$G75-$I75&lt;0,+OR(KD75=$G75,KF75=$I75)),2,IF(AND(KD75=KF75,$G75=$I75),2,IF(AND(KD75-KF75&gt;0,$G75-$I75&gt;0),1,IF(AND(KD75-KF75&lt;0,$G75-$I75&lt;0),1,"")))))))</f>
        <v/>
      </c>
      <c r="CP75" s="137" t="str">
        <f>IF(OR($G75="",$I75="",KG75="",KI75=""),"",IF((AND(KG75=$G75,KI75=$I75)),3,IF(AND(KG75-KI75&gt;0,$G75-$I75&gt;0,+OR(KG75=$G75,KI75=$I75)),2,IF(AND(KG75-KI75&lt;0,$G75-$I75&lt;0,+OR(KG75=$G75,KI75=$I75)),2,IF(AND(KG75=KI75,$G75=$I75),2,IF(AND(KG75-KI75&gt;0,$G75-$I75&gt;0),1,IF(AND(KG75-KI75&lt;0,$G75-$I75&lt;0),1,"")))))))</f>
        <v/>
      </c>
      <c r="CS75" s="137" t="str">
        <f>IF(OR($G75="",$I75="",KJ75="",KL75=""),"",IF((AND(KJ75=$G75,KL75=$I75)),3,IF(AND(KJ75-KL75&gt;0,$G75-$I75&gt;0,+OR(KJ75=$G75,KL75=$I75)),2,IF(AND(KJ75-KL75&lt;0,$G75-$I75&lt;0,+OR(KJ75=$G75,KL75=$I75)),2,IF(AND(KJ75=KL75,$G75=$I75),2,IF(AND(KJ75-KL75&gt;0,$G75-$I75&gt;0),1,IF(AND(KJ75-KL75&lt;0,$G75-$I75&lt;0),1,"")))))))</f>
        <v/>
      </c>
      <c r="CV75" s="137" t="str">
        <f>IF(OR($G75="",$I75="",KM75="",KO75=""),"",IF((AND(KM75=$G75,KO75=$I75)),3,IF(AND(KM75-KO75&gt;0,$G75-$I75&gt;0,+OR(KM75=$G75,KO75=$I75)),2,IF(AND(KM75-KO75&lt;0,$G75-$I75&lt;0,+OR(KM75=$G75,KO75=$I75)),2,IF(AND(KM75=KO75,$G75=$I75),2,IF(AND(KM75-KO75&gt;0,$G75-$I75&gt;0),1,IF(AND(KM75-KO75&lt;0,$G75-$I75&lt;0),1,"")))))))</f>
        <v/>
      </c>
      <c r="CY75" s="137" t="str">
        <f>IF(OR($G75="",$I75="",KP75="",KR75=""),"",IF((AND(KP75=$G75,KR75=$I75)),3,IF(AND(KP75-KR75&gt;0,$G75-$I75&gt;0,+OR(KP75=$G75,KR75=$I75)),2,IF(AND(KP75-KR75&lt;0,$G75-$I75&lt;0,+OR(KP75=$G75,KR75=$I75)),2,IF(AND(KP75=KR75,$G75=$I75),2,IF(AND(KP75-KR75&gt;0,$G75-$I75&gt;0),1,IF(AND(KP75-KR75&lt;0,$G75-$I75&lt;0),1,"")))))))</f>
        <v/>
      </c>
      <c r="DB75" s="137" t="str">
        <f>IF(OR($G75="",$I75="",KS75="",KU75=""),"",IF((AND(KS75=$G75,KU75=$I75)),3,IF(AND(KS75-KU75&gt;0,$G75-$I75&gt;0,+OR(KS75=$G75,KU75=$I75)),2,IF(AND(KS75-KU75&lt;0,$G75-$I75&lt;0,+OR(KS75=$G75,KU75=$I75)),2,IF(AND(KS75=KU75,$G75=$I75),2,IF(AND(KS75-KU75&gt;0,$G75-$I75&gt;0),1,IF(AND(KS75-KU75&lt;0,$G75-$I75&lt;0),1,"")))))))</f>
        <v/>
      </c>
      <c r="DE75" s="137" t="str">
        <f>IF(OR($G75="",$I75="",KV75="",KX75=""),"",IF((AND(KV75=$G75,KX75=$I75)),3,IF(AND(KV75-KX75&gt;0,$G75-$I75&gt;0,+OR(KV75=$G75,KX75=$I75)),2,IF(AND(KV75-KX75&lt;0,$G75-$I75&lt;0,+OR(KV75=$G75,KX75=$I75)),2,IF(AND(KV75=KX75,$G75=$I75),2,IF(AND(KV75-KX75&gt;0,$G75-$I75&gt;0),1,IF(AND(KV75-KX75&lt;0,$G75-$I75&lt;0),1,"")))))))</f>
        <v/>
      </c>
      <c r="DH75" s="137" t="str">
        <f>IF(OR($G75="",$I75="",KY75="",LA75=""),"",IF((AND(KY75=$G75,LA75=$I75)),3,IF(AND(KY75-LA75&gt;0,$G75-$I75&gt;0,+OR(KY75=$G75,LA75=$I75)),2,IF(AND(KY75-LA75&lt;0,$G75-$I75&lt;0,+OR(KY75=$G75,LA75=$I75)),2,IF(AND(KY75=LA75,$G75=$I75),2,IF(AND(KY75-LA75&gt;0,$G75-$I75&gt;0),1,IF(AND(KY75-LA75&lt;0,$G75-$I75&lt;0),1,"")))))))</f>
        <v/>
      </c>
      <c r="DK75" s="137" t="str">
        <f>IF(OR($G75="",$I75="",LB75="",LD75=""),"",IF((AND(LB75=$G75,LD75=$I75)),3,IF(AND(LB75-LD75&gt;0,$G75-$I75&gt;0,+OR(LB75=$G75,LD75=$I75)),2,IF(AND(LB75-LD75&lt;0,$G75-$I75&lt;0,+OR(LB75=$G75,LD75=$I75)),2,IF(AND(LB75=LD75,$G75=$I75),2,IF(AND(LB75-LD75&gt;0,$G75-$I75&gt;0),1,IF(AND(LB75-LD75&lt;0,$G75-$I75&lt;0),1,"")))))))</f>
        <v/>
      </c>
      <c r="DN75" s="137" t="str">
        <f>IF(OR($G75="",$I75="",LE75="",LG75=""),"",IF((AND(LE75=$G75,LG75=$I75)),3,IF(AND(LE75-LG75&gt;0,$G75-$I75&gt;0,+OR(LE75=$G75,LG75=$I75)),2,IF(AND(LE75-LG75&lt;0,$G75-$I75&lt;0,+OR(LE75=$G75,LG75=$I75)),2,IF(AND(LE75=LG75,$G75=$I75),2,IF(AND(LE75-LG75&gt;0,$G75-$I75&gt;0),1,IF(AND(LE75-LG75&lt;0,$G75-$I75&lt;0),1,"")))))))</f>
        <v/>
      </c>
      <c r="DQ75" s="137" t="str">
        <f>IF(OR($G75="",$I75="",LH75="",LJ75=""),"",IF((AND(LH75=$G75,LJ75=$I75)),3,IF(AND(LH75-LJ75&gt;0,$G75-$I75&gt;0,+OR(LH75=$G75,LJ75=$I75)),2,IF(AND(LH75-LJ75&lt;0,$G75-$I75&lt;0,+OR(LH75=$G75,LJ75=$I75)),2,IF(AND(LH75=LJ75,$G75=$I75),2,IF(AND(LH75-LJ75&gt;0,$G75-$I75&gt;0),1,IF(AND(LH75-LJ75&lt;0,$G75-$I75&lt;0),1,"")))))))</f>
        <v/>
      </c>
      <c r="DT75" s="137" t="str">
        <f>IF(OR($G75="",$I75="",LK75="",LM75=""),"",IF((AND(LK75=$G75,LM75=$I75)),3,IF(AND(LK75-LM75&gt;0,$G75-$I75&gt;0,+OR(LK75=$G75,LM75=$I75)),2,IF(AND(LK75-LM75&lt;0,$G75-$I75&lt;0,+OR(LK75=$G75,LM75=$I75)),2,IF(AND(LK75=LM75,$G75=$I75),2,IF(AND(LK75-LM75&gt;0,$G75-$I75&gt;0),1,IF(AND(LK75-LM75&lt;0,$G75-$I75&lt;0),1,"")))))))</f>
        <v/>
      </c>
      <c r="DW75" s="137" t="str">
        <f>IF(OR($G75="",$I75="",LN75="",LP75=""),"",IF((AND(LN75=$G75,LP75=$I75)),3,IF(AND(LN75-LP75&gt;0,$G75-$I75&gt;0,+OR(LN75=$G75,LP75=$I75)),2,IF(AND(LN75-LP75&lt;0,$G75-$I75&lt;0,+OR(LN75=$G75,LP75=$I75)),2,IF(AND(LN75=LP75,$G75=$I75),2,IF(AND(LN75-LP75&gt;0,$G75-$I75&gt;0),1,IF(AND(LN75-LP75&lt;0,$G75-$I75&lt;0),1,"")))))))</f>
        <v/>
      </c>
      <c r="DZ75" s="137" t="str">
        <f>IF(OR($G75="",$I75="",LQ75="",LS75=""),"",IF((AND(LQ75=$G75,LS75=$I75)),3,IF(AND(LQ75-LS75&gt;0,$G75-$I75&gt;0,+OR(LQ75=$G75,LS75=$I75)),2,IF(AND(LQ75-LS75&lt;0,$G75-$I75&lt;0,+OR(LQ75=$G75,LS75=$I75)),2,IF(AND(LQ75=LS75,$G75=$I75),2,IF(AND(LQ75-LS75&gt;0,$G75-$I75&gt;0),1,IF(AND(LQ75-LS75&lt;0,$G75-$I75&lt;0),1,"")))))))</f>
        <v/>
      </c>
      <c r="EC75" s="137" t="str">
        <f>IF(OR($G75="",$I75="",LT75="",LV75=""),"",IF((AND(LT75=$G75,LV75=$I75)),3,IF(AND(LT75-LV75&gt;0,$G75-$I75&gt;0,+OR(LT75=$G75,LV75=$I75)),2,IF(AND(LT75-LV75&lt;0,$G75-$I75&lt;0,+OR(LT75=$G75,LV75=$I75)),2,IF(AND(LT75=LV75,$G75=$I75),2,IF(AND(LT75-LV75&gt;0,$G75-$I75&gt;0),1,IF(AND(LT75-LV75&lt;0,$G75-$I75&lt;0),1,"")))))))</f>
        <v/>
      </c>
      <c r="EF75" s="137" t="str">
        <f>IF(OR($G75="",$I75="",LW75="",LY75=""),"",IF((AND(LW75=$G75,LY75=$I75)),3,IF(AND(LW75-LY75&gt;0,$G75-$I75&gt;0,+OR(LW75=$G75,LY75=$I75)),2,IF(AND(LW75-LY75&lt;0,$G75-$I75&lt;0,+OR(LW75=$G75,LY75=$I75)),2,IF(AND(LW75=LY75,$G75=$I75),2,IF(AND(LW75-LY75&gt;0,$G75-$I75&gt;0),1,IF(AND(LW75-LY75&lt;0,$G75-$I75&lt;0),1,"")))))))</f>
        <v/>
      </c>
      <c r="EI75" s="137" t="str">
        <f>IF(OR($G75="",$I75="",LZ75="",MB75=""),"",IF((AND(LZ75=$G75,MB75=$I75)),3,IF(AND(LZ75-MB75&gt;0,$G75-$I75&gt;0,+OR(LZ75=$G75,MB75=$I75)),2,IF(AND(LZ75-MB75&lt;0,$G75-$I75&lt;0,+OR(LZ75=$G75,MB75=$I75)),2,IF(AND(LZ75=MB75,$G75=$I75),2,IF(AND(LZ75-MB75&gt;0,$G75-$I75&gt;0),1,IF(AND(LZ75-MB75&lt;0,$G75-$I75&lt;0),1,"")))))))</f>
        <v/>
      </c>
      <c r="EL75" s="137" t="str">
        <f>IF(OR($G75="",$I75="",MC75="",ME75=""),"",IF((AND(MC75=$G75,ME75=$I75)),3,IF(AND(MC75-ME75&gt;0,$G75-$I75&gt;0,+OR(MC75=$G75,ME75=$I75)),2,IF(AND(MC75-ME75&lt;0,$G75-$I75&lt;0,+OR(MC75=$G75,ME75=$I75)),2,IF(AND(MC75=ME75,$G75=$I75),2,IF(AND(MC75-ME75&gt;0,$G75-$I75&gt;0),1,IF(AND(MC75-ME75&lt;0,$G75-$I75&lt;0),1,"")))))))</f>
        <v/>
      </c>
      <c r="EO75" s="137" t="str">
        <f>IF(OR($G75="",$I75="",MF75="",MH75=""),"",IF((AND(MF75=$G75,MH75=$I75)),3,IF(AND(MF75-MH75&gt;0,$G75-$I75&gt;0,+OR(MF75=$G75,MH75=$I75)),2,IF(AND(MF75-MH75&lt;0,$G75-$I75&lt;0,+OR(MF75=$G75,MH75=$I75)),2,IF(AND(MF75=MH75,$G75=$I75),2,IF(AND(MF75-MH75&gt;0,$G75-$I75&gt;0),1,IF(AND(MF75-MH75&lt;0,$G75-$I75&lt;0),1,"")))))))</f>
        <v/>
      </c>
      <c r="ER75" s="137" t="str">
        <f>IF(OR($G75="",$I75="",MI75="",MK75=""),"",IF((AND(MI75=$G75,MK75=$I75)),3,IF(AND(MI75-MK75&gt;0,$G75-$I75&gt;0,+OR(MI75=$G75,MK75=$I75)),2,IF(AND(MI75-MK75&lt;0,$G75-$I75&lt;0,+OR(MI75=$G75,MK75=$I75)),2,IF(AND(MI75=MK75,$G75=$I75),2,IF(AND(MI75-MK75&gt;0,$G75-$I75&gt;0),1,IF(AND(MI75-MK75&lt;0,$G75-$I75&lt;0),1,"")))))))</f>
        <v/>
      </c>
      <c r="EU75" s="137" t="str">
        <f>IF(OR($G75="",$I75="",ML75="",MN75=""),"",IF((AND(ML75=$G75,MN75=$I75)),3,IF(AND(ML75-MN75&gt;0,$G75-$I75&gt;0,+OR(ML75=$G75,MN75=$I75)),2,IF(AND(ML75-MN75&lt;0,$G75-$I75&lt;0,+OR(ML75=$G75,MN75=$I75)),2,IF(AND(ML75=MN75,$G75=$I75),2,IF(AND(ML75-MN75&gt;0,$G75-$I75&gt;0),1,IF(AND(ML75-MN75&lt;0,$G75-$I75&lt;0),1,"")))))))</f>
        <v/>
      </c>
      <c r="EX75" s="137" t="str">
        <f t="shared" ref="EX75:EX80" si="469">IF(OR($G75="",$I75="",MO75="",MQ75=""),"",IF((AND(MO75=$G75,MQ75=$I75)),3,IF(AND(MO75-MQ75&gt;0,$G75-$I75&gt;0,+OR(MO75=$G75,MQ75=$I75)),2,IF(AND(MO75-MQ75&lt;0,$G75-$I75&lt;0,+OR(MO75=$G75,MQ75=$I75)),2,IF(AND(MO75=MQ75,$G75=$I75),2,IF(AND(MO75-MQ75&gt;0,$G75-$I75&gt;0),1,IF(AND(MO75-MQ75&lt;0,$G65-$I75&lt;0),1,"")))))))</f>
        <v/>
      </c>
      <c r="FA75" s="137" t="str">
        <f t="shared" ref="FA75:FA80" si="470">IF(OR($G75="",$I75="",MR75="",MT75=""),"",IF((AND(MR75=$G75,MT75=$I75)),3,IF(AND(MR75-MT75&gt;0,$G75-$I75&gt;0,+OR(MR75=$G75,MT75=$I75)),2,IF(AND(MR75-MT75&lt;0,$G75-$I75&lt;0,+OR(MR75=$G75,MT75=$I75)),2,IF(AND(MR75=MT75,$G75=$I75),2,IF(AND(MR75-MT75&gt;0,$G75-$I75&gt;0),1,IF(AND(MR75-MT75&lt;0,$G65-$I75&lt;0),1,"")))))))</f>
        <v/>
      </c>
      <c r="FD75" s="137" t="str">
        <f t="shared" ref="FD75:FD80" si="471">IF(OR($G75="",$I75="",MU75="",MW75=""),"",IF((AND(MU75=$G75,MW75=$I75)),3,IF(AND(MU75-MW75&gt;0,$G75-$I75&gt;0,+OR(MU75=$G75,MW75=$I75)),2,IF(AND(MU75-MW75&lt;0,$G75-$I75&lt;0,+OR(MU75=$G75,MW75=$I75)),2,IF(AND(MU75=MW75,$G75=$I75),2,IF(AND(MU75-MW75&gt;0,$G75-$I75&gt;0),1,IF(AND(MU75-MW75&lt;0,$G65-$I75&lt;0),1,"")))))))</f>
        <v/>
      </c>
      <c r="FG75" s="137" t="str">
        <f t="shared" ref="FG75:FG80" si="472">IF(OR($G75="",$I75="",MX75="",MZ75=""),"",IF((AND(MX75=$G75,MZ75=$I75)),3,IF(AND(MX75-MZ75&gt;0,$G75-$I75&gt;0,+OR(MX75=$G75,MZ75=$I75)),2,IF(AND(MX75-MZ75&lt;0,$G75-$I75&lt;0,+OR(MX75=$G75,MZ75=$I75)),2,IF(AND(MX75=MZ75,$G75=$I75),2,IF(AND(MX75-MZ75&gt;0,$G75-$I75&gt;0),1,IF(AND(MX75-MZ75&lt;0,$G65-$I75&lt;0),1,"")))))))</f>
        <v/>
      </c>
      <c r="FJ75" s="137" t="str">
        <f t="shared" ref="FJ75:FJ80" si="473">IF(OR($G75="",$I75="",NA75="",NC75=""),"",IF((AND(NA75=$G75,NC75=$I75)),3,IF(AND(NA75-NC75&gt;0,$G75-$I75&gt;0,+OR(NA75=$G75,NC75=$I75)),2,IF(AND(NA75-NC75&lt;0,$G75-$I75&lt;0,+OR(NA75=$G75,NC75=$I75)),2,IF(AND(NA75=NC75,$G75=$I75),2,IF(AND(NA75-NC75&gt;0,$G75-$I75&gt;0),1,IF(AND(NA75-NC75&lt;0,$G65-$I75&lt;0),1,"")))))))</f>
        <v/>
      </c>
      <c r="FM75" s="137" t="str">
        <f t="shared" ref="FM75:FM80" si="474">IF(OR($G75="",$I75="",ND75="",NF75=""),"",IF((AND(ND75=$G75,NF75=$I75)),3,IF(AND(ND75-NF75&gt;0,$G75-$I75&gt;0,+OR(ND75=$G75,NF75=$I75)),2,IF(AND(ND75-NF75&lt;0,$G75-$I75&lt;0,+OR(ND75=$G75,NF75=$I75)),2,IF(AND(ND75=NF75,$G75=$I75),2,IF(AND(ND75-NF75&gt;0,$G75-$I75&gt;0),1,IF(AND(ND75-NF75&lt;0,$G65-$I75&lt;0),1,"")))))))</f>
        <v/>
      </c>
      <c r="FP75" s="137" t="str">
        <f t="shared" ref="FP75:FP80" si="475">IF(OR($G75="",$I75="",NG75="",NI75=""),"",IF((AND(NG75=$G75,NI75=$I75)),3,IF(AND(NG75-NI75&gt;0,$G75-$I75&gt;0,+OR(NG75=$G75,NI75=$I75)),2,IF(AND(NG75-NI75&lt;0,$G75-$I75&lt;0,+OR(NG75=$G75,NI75=$I75)),2,IF(AND(NG75=NI75,$G75=$I75),2,IF(AND(NG75-NI75&gt;0,$G75-$I75&gt;0),1,IF(AND(NG75-NI75&lt;0,$G65-$I75&lt;0),1,"")))))))</f>
        <v/>
      </c>
      <c r="FS75" s="137" t="str">
        <f t="shared" ref="FS75:FS80" si="476">IF(OR($G75="",$I75="",NJ75="",NL75=""),"",IF((AND(NJ75=$G75,NL75=$I75)),3,IF(AND(NJ75-NL75&gt;0,$G75-$I75&gt;0,+OR(NJ75=$G75,NL75=$I75)),2,IF(AND(NJ75-NL75&lt;0,$G75-$I75&lt;0,+OR(NJ75=$G75,NL75=$I75)),2,IF(AND(NJ75=NL75,$G75=$I75),2,IF(AND(NJ75-NL75&gt;0,$G75-$I75&gt;0),1,IF(AND(NJ75-NL75&lt;0,$G65-$I75&lt;0),1,"")))))))</f>
        <v/>
      </c>
      <c r="FV75" s="137" t="str">
        <f t="shared" ref="FV75:FV80" si="477">IF(OR($G75="",$I75="",NM75="",NO75=""),"",IF((AND(NM75=$G75,NO75=$I75)),3,IF(AND(NM75-NO75&gt;0,$G75-$I75&gt;0,+OR(NM75=$G75,NO75=$I75)),2,IF(AND(NM75-NO75&lt;0,$G75-$I75&lt;0,+OR(NM75=$G75,NO75=$I75)),2,IF(AND(NM75=NO75,$G75=$I75),2,IF(AND(NM75-NO75&gt;0,$G75-$I75&gt;0),1,IF(AND(NM75-NO75&lt;0,$G65-$I75&lt;0),1,"")))))))</f>
        <v/>
      </c>
      <c r="FY75" s="137" t="str">
        <f t="shared" ref="FY75:FY80" si="478">IF(OR($G75="",$I75="",NP75="",NR75=""),"",IF((AND(NP75=$G75,NR75=$I75)),3,IF(AND(NP75-NR75&gt;0,$G75-$I75&gt;0,+OR(NP75=$G75,NR75=$I75)),2,IF(AND(NP75-NR75&lt;0,$G75-$I75&lt;0,+OR(NP75=$G75,NR75=$I75)),2,IF(AND(NP75=NR75,$G75=$I75),2,IF(AND(NP75-NR75&gt;0,$G75-$I75&gt;0),1,IF(AND(NP75-NR75&lt;0,$G65-$I75&lt;0),1,"")))))))</f>
        <v/>
      </c>
      <c r="GB75" s="137" t="str">
        <f t="shared" ref="GB75:GB80" si="479">IF(OR($G75="",$I75="",NS75="",NU75=""),"",IF((AND(NS75=$G75,NU75=$I75)),3,IF(AND(NS75-NU75&gt;0,$G75-$I75&gt;0,+OR(NS75=$G75,NU75=$I75)),2,IF(AND(NS75-NU75&lt;0,$G75-$I75&lt;0,+OR(NS75=$G75,NU75=$I75)),2,IF(AND(NS75=NU75,$G75=$I75),2,IF(AND(NS75-NU75&gt;0,$G75-$I75&gt;0),1,IF(AND(NS75-NU75&lt;0,$G65-$I75&lt;0),1,"")))))))</f>
        <v/>
      </c>
      <c r="GE75" s="137" t="str">
        <f t="shared" ref="GE75:GE80" si="480">IF(OR($G75="",$I75="",NV75="",NX75=""),"",IF((AND(NV75=$G75,NX75=$I75)),3,IF(AND(NV75-NX75&gt;0,$G75-$I75&gt;0,+OR(NV75=$G75,NX75=$I75)),2,IF(AND(NV75-NX75&lt;0,$G75-$I75&lt;0,+OR(NV75=$G75,NX75=$I75)),2,IF(AND(NV75=NX75,$G75=$I75),2,IF(AND(NV75-NX75&gt;0,$G75-$I75&gt;0),1,IF(AND(NV75-NX75&lt;0,$G65-$I75&lt;0),1,"")))))))</f>
        <v/>
      </c>
      <c r="GH75" s="137" t="str">
        <f t="shared" ref="GH75:GH80" si="481">IF(OR($G75="",$I75="",NY75="",OA75=""),"",IF((AND(NY75=$G75,OA75=$I75)),3,IF(AND(NY75-OA75&gt;0,$G75-$I75&gt;0,+OR(NY75=$G75,OA75=$I75)),2,IF(AND(NY75-OA75&lt;0,$G75-$I75&lt;0,+OR(NY75=$G75,OA75=$I75)),2,IF(AND(NY75=OA75,$G75=$I75),2,IF(AND(NY75-OA75&gt;0,$G75-$I75&gt;0),1,IF(AND(NY75-OA75&lt;0,$G65-$I75&lt;0),1,"")))))))</f>
        <v/>
      </c>
      <c r="GK75" s="137" t="str">
        <f t="shared" ref="GK75:GK80" si="482">IF(OR($G75="",$I75="",OB75="",OD75=""),"",IF((AND(OB75=$G75,OD75=$I75)),3,IF(AND(OB75-OD75&gt;0,$G75-$I75&gt;0,+OR(OB75=$G75,OD75=$I75)),2,IF(AND(OB75-OD75&lt;0,$G75-$I75&lt;0,+OR(OB75=$G75,OD75=$I75)),2,IF(AND(OB75=OD75,$G75=$I75),2,IF(AND(OB75-OD75&gt;0,$G75-$I75&gt;0),1,IF(AND(OB75-OD75&lt;0,$G65-$I75&lt;0),1,"")))))))</f>
        <v/>
      </c>
      <c r="GN75" s="137" t="str">
        <f t="shared" ref="GN75:GN80" si="483">IF(OR($G75="",$I75="",OE75="",OG75=""),"",IF((AND(OE75=$G75,OG75=$I75)),3,IF(AND(OE75-OG75&gt;0,$G75-$I75&gt;0,+OR(OE75=$G75,OG75=$I75)),2,IF(AND(OE75-OG75&lt;0,$G75-$I75&lt;0,+OR(OE75=$G75,OG75=$I75)),2,IF(AND(OE75=OG75,$G75=$I75),2,IF(AND(OE75-OG75&gt;0,$G75-$I75&gt;0),1,IF(AND(OE75-OG75&lt;0,$G65-$I75&lt;0),1,"")))))))</f>
        <v/>
      </c>
      <c r="GQ75" s="137" t="str">
        <f t="shared" ref="GQ75:GQ80" si="484">IF(OR($G75="",$I75="",OH75="",OJ75=""),"",IF((AND(OH75=$G75,OJ75=$I75)),3,IF(AND(OH75-OJ75&gt;0,$G75-$I75&gt;0,+OR(OH75=$G75,OJ75=$I75)),2,IF(AND(OH75-OJ75&lt;0,$G75-$I75&lt;0,+OR(OH75=$G75,OJ75=$I75)),2,IF(AND(OH75=OJ75,$G75=$I75),2,IF(AND(OH75-OJ75&gt;0,$G75-$I75&gt;0),1,IF(AND(OH75-OJ75&lt;0,$G65-$I75&lt;0),1,"")))))))</f>
        <v/>
      </c>
      <c r="GT75" s="137" t="str">
        <f t="shared" ref="GT75:GT80" si="485">IF(OR($G75="",$I75="",OK75="",OM75=""),"",IF((AND(OK75=$G75,OM75=$I75)),3,IF(AND(OK75-OM75&gt;0,$G75-$I75&gt;0,+OR(OK75=$G75,OM75=$I75)),2,IF(AND(OK75-OM75&lt;0,$G75-$I75&lt;0,+OR(OK75=$G75,OM75=$I75)),2,IF(AND(OK75=OM75,$G75=$I75),2,IF(AND(OK75-OM75&gt;0,$G75-$I75&gt;0),1,IF(AND(OK75-OM75&lt;0,$G65-$I75&lt;0),1,"")))))))</f>
        <v/>
      </c>
      <c r="GW75" s="137" t="str">
        <f t="shared" ref="GW75:GW80" si="486">IF(OR($G75="",$I75="",ON75="",OP75=""),"",IF((AND(ON75=$G75,OP75=$I75)),3,IF(AND(ON75-OP75&gt;0,$G75-$I75&gt;0,+OR(ON75=$G75,OP75=$I75)),2,IF(AND(ON75-OP75&lt;0,$G75-$I75&lt;0,+OR(ON75=$G75,OP75=$I75)),2,IF(AND(ON75=OP75,$G75=$I75),2,IF(AND(ON75-OP75&gt;0,$G75-$I75&gt;0),1,IF(AND(ON75-OP75&lt;0,$G65-$I75&lt;0),1,"")))))))</f>
        <v/>
      </c>
      <c r="GZ75" s="137" t="str">
        <f t="shared" ref="GZ75:GZ80" si="487">IF(OR($G75="",$I75="",OQ75="",OS75=""),"",IF((AND(OQ75=$G75,OS75=$I75)),3,IF(AND(OQ75-OS75&gt;0,$G75-$I75&gt;0,+OR(OQ75=$G75,OS75=$I75)),2,IF(AND(OQ75-OS75&lt;0,$G75-$I75&lt;0,+OR(OQ75=$G75,OS75=$I75)),2,IF(AND(OQ75=OS75,$G75=$I75),2,IF(AND(OQ75-OS75&gt;0,$G75-$I75&gt;0),1,IF(AND(OQ75-OS75&lt;0,$G65-$I75&lt;0),1,"")))))))</f>
        <v/>
      </c>
      <c r="HC75" s="137" t="str">
        <f t="shared" ref="HC75:HC80" si="488">IF(OR($G75="",$I75="",OT75="",OV75=""),"",IF((AND(OT75=$G75,OV75=$I75)),3,IF(AND(OT75-OV75&gt;0,$G75-$I75&gt;0,+OR(OT75=$G75,OV75=$I75)),2,IF(AND(OT75-OV75&lt;0,$G75-$I75&lt;0,+OR(OT75=$G75,OV75=$I75)),2,IF(AND(OT75=OV75,$G75=$I75),2,IF(AND(OT75-OV75&gt;0,$G75-$I75&gt;0),1,IF(AND(OT75-OV75&lt;0,$G65-$I75&lt;0),1,"")))))))</f>
        <v/>
      </c>
      <c r="HF75" s="137" t="str">
        <f t="shared" ref="HF75:HF80" si="489">IF(OR($G75="",$I75="",OW75="",OY75=""),"",IF((AND(OW75=$G75,OY75=$I75)),3,IF(AND(OW75-OY75&gt;0,$G75-$I75&gt;0,+OR(OW75=$G75,OY75=$I75)),2,IF(AND(OW75-OY75&lt;0,$G75-$I75&lt;0,+OR(OW75=$G75,OY75=$I75)),2,IF(AND(OW75=OY75,$G75=$I75),2,IF(AND(OW75-OY75&gt;0,$G75-$I75&gt;0),1,IF(AND(OW75-OY75&lt;0,$G65-$I75&lt;0),1,"")))))))</f>
        <v/>
      </c>
      <c r="HI75" s="152"/>
      <c r="HJ75" s="17">
        <v>0</v>
      </c>
      <c r="HK75" s="18" t="s">
        <v>11</v>
      </c>
      <c r="HL75" s="17">
        <v>0</v>
      </c>
      <c r="HM75" s="199">
        <v>2</v>
      </c>
      <c r="HN75" s="200" t="s">
        <v>11</v>
      </c>
      <c r="HO75" s="199">
        <v>1</v>
      </c>
      <c r="HP75" s="214">
        <v>2</v>
      </c>
      <c r="HQ75" s="215" t="s">
        <v>11</v>
      </c>
      <c r="HR75" s="214">
        <v>1</v>
      </c>
      <c r="HS75" s="229">
        <v>0</v>
      </c>
      <c r="HT75" s="230" t="s">
        <v>11</v>
      </c>
      <c r="HU75" s="229">
        <v>1</v>
      </c>
      <c r="HV75" s="245">
        <v>2</v>
      </c>
      <c r="HW75" s="246" t="s">
        <v>11</v>
      </c>
      <c r="HX75" s="245">
        <v>1</v>
      </c>
      <c r="HY75" s="261">
        <v>1</v>
      </c>
      <c r="HZ75" s="262" t="s">
        <v>11</v>
      </c>
      <c r="IA75" s="261">
        <v>1</v>
      </c>
      <c r="IB75" s="261">
        <v>2</v>
      </c>
      <c r="IC75" s="262" t="s">
        <v>11</v>
      </c>
      <c r="ID75" s="261">
        <v>1</v>
      </c>
      <c r="IE75" s="278">
        <v>2</v>
      </c>
      <c r="IF75" s="279" t="s">
        <v>11</v>
      </c>
      <c r="IG75" s="278">
        <v>1</v>
      </c>
      <c r="IH75" s="278">
        <v>3</v>
      </c>
      <c r="II75" s="279" t="s">
        <v>11</v>
      </c>
      <c r="IJ75" s="278">
        <v>0</v>
      </c>
      <c r="IK75" s="278">
        <v>1</v>
      </c>
      <c r="IL75" s="279" t="s">
        <v>11</v>
      </c>
      <c r="IM75" s="278">
        <v>0</v>
      </c>
      <c r="IN75" s="295">
        <v>2</v>
      </c>
      <c r="IO75" s="296" t="s">
        <v>11</v>
      </c>
      <c r="IP75" s="295">
        <v>2</v>
      </c>
      <c r="IQ75" s="295">
        <v>2</v>
      </c>
      <c r="IR75" s="296" t="s">
        <v>11</v>
      </c>
      <c r="IS75" s="295">
        <v>1</v>
      </c>
      <c r="IT75" s="295">
        <v>1</v>
      </c>
      <c r="IU75" s="296" t="s">
        <v>11</v>
      </c>
      <c r="IV75" s="295">
        <v>1</v>
      </c>
      <c r="IW75" s="295">
        <v>3</v>
      </c>
      <c r="IX75" s="296" t="s">
        <v>11</v>
      </c>
      <c r="IY75" s="295">
        <v>2</v>
      </c>
      <c r="IZ75" s="295">
        <v>2</v>
      </c>
      <c r="JA75" s="296" t="s">
        <v>11</v>
      </c>
      <c r="JB75" s="295">
        <v>1</v>
      </c>
      <c r="JC75" s="295">
        <v>1</v>
      </c>
      <c r="JD75" s="296" t="s">
        <v>11</v>
      </c>
      <c r="JE75" s="295">
        <v>0</v>
      </c>
      <c r="JF75" s="300">
        <v>0</v>
      </c>
      <c r="JG75" s="301" t="s">
        <v>11</v>
      </c>
      <c r="JH75" s="300">
        <v>1</v>
      </c>
      <c r="JI75" s="331">
        <v>2</v>
      </c>
      <c r="JJ75" s="332" t="s">
        <v>11</v>
      </c>
      <c r="JK75" s="331">
        <v>1</v>
      </c>
      <c r="JL75" s="331">
        <v>2</v>
      </c>
      <c r="JM75" s="332" t="s">
        <v>11</v>
      </c>
      <c r="JN75" s="331">
        <v>0</v>
      </c>
      <c r="JO75" s="331">
        <v>0</v>
      </c>
      <c r="JP75" s="332" t="s">
        <v>11</v>
      </c>
      <c r="JQ75" s="331">
        <v>2</v>
      </c>
      <c r="JR75" s="348">
        <v>1</v>
      </c>
      <c r="JS75" s="349" t="s">
        <v>11</v>
      </c>
      <c r="JT75" s="348">
        <v>1</v>
      </c>
      <c r="JU75" s="348">
        <v>1</v>
      </c>
      <c r="JV75" s="349" t="s">
        <v>11</v>
      </c>
      <c r="JW75" s="348">
        <v>1</v>
      </c>
      <c r="JX75" s="348">
        <v>3</v>
      </c>
      <c r="JY75" s="349" t="s">
        <v>11</v>
      </c>
      <c r="JZ75" s="348">
        <v>1</v>
      </c>
      <c r="KA75" s="348">
        <v>2</v>
      </c>
      <c r="KB75" s="349" t="s">
        <v>11</v>
      </c>
      <c r="KC75" s="348">
        <v>1</v>
      </c>
      <c r="KD75" s="316">
        <v>2</v>
      </c>
      <c r="KE75" s="314" t="s">
        <v>11</v>
      </c>
      <c r="KF75" s="316">
        <v>0</v>
      </c>
      <c r="KG75" s="348">
        <v>2</v>
      </c>
      <c r="KH75" s="349" t="s">
        <v>11</v>
      </c>
      <c r="KI75" s="348">
        <v>1</v>
      </c>
      <c r="KJ75" s="348">
        <v>3</v>
      </c>
      <c r="KK75" s="349" t="s">
        <v>11</v>
      </c>
      <c r="KL75" s="348">
        <v>1</v>
      </c>
      <c r="KM75" s="348">
        <v>1</v>
      </c>
      <c r="KN75" s="349" t="s">
        <v>11</v>
      </c>
      <c r="KO75" s="348">
        <v>1</v>
      </c>
      <c r="KP75" s="348">
        <v>3</v>
      </c>
      <c r="KQ75" s="349" t="s">
        <v>11</v>
      </c>
      <c r="KR75" s="348">
        <v>0</v>
      </c>
      <c r="KS75" s="348">
        <v>2</v>
      </c>
      <c r="KT75" s="349" t="s">
        <v>11</v>
      </c>
      <c r="KU75" s="348">
        <v>0</v>
      </c>
      <c r="KV75" s="348">
        <v>2</v>
      </c>
      <c r="KW75" s="349" t="s">
        <v>11</v>
      </c>
      <c r="KX75" s="348">
        <v>1</v>
      </c>
      <c r="KY75" s="348">
        <v>1</v>
      </c>
      <c r="KZ75" s="349" t="s">
        <v>11</v>
      </c>
      <c r="LA75" s="348">
        <v>0</v>
      </c>
      <c r="LB75" s="348">
        <v>2</v>
      </c>
      <c r="LC75" s="349" t="s">
        <v>11</v>
      </c>
      <c r="LD75" s="348">
        <v>1</v>
      </c>
      <c r="LE75" s="375">
        <v>1</v>
      </c>
      <c r="LF75" s="376" t="s">
        <v>11</v>
      </c>
      <c r="LG75" s="375">
        <v>1</v>
      </c>
      <c r="LH75" s="375">
        <v>2</v>
      </c>
      <c r="LI75" s="376" t="s">
        <v>11</v>
      </c>
      <c r="LJ75" s="375">
        <v>1</v>
      </c>
      <c r="LK75" s="375">
        <v>1</v>
      </c>
      <c r="LL75" s="376" t="s">
        <v>11</v>
      </c>
      <c r="LM75" s="375">
        <v>0</v>
      </c>
      <c r="LN75" s="99">
        <v>2</v>
      </c>
      <c r="LO75" s="100" t="s">
        <v>11</v>
      </c>
      <c r="LP75" s="99">
        <v>1</v>
      </c>
      <c r="LQ75" s="375">
        <v>2</v>
      </c>
      <c r="LR75" s="376" t="s">
        <v>11</v>
      </c>
      <c r="LS75" s="375">
        <v>0</v>
      </c>
      <c r="LT75" s="375">
        <v>3</v>
      </c>
      <c r="LU75" s="376" t="s">
        <v>11</v>
      </c>
      <c r="LV75" s="375">
        <v>2</v>
      </c>
      <c r="LW75" s="375">
        <v>2</v>
      </c>
      <c r="LX75" s="376" t="s">
        <v>11</v>
      </c>
      <c r="LY75" s="375">
        <v>1</v>
      </c>
      <c r="LZ75" s="450">
        <v>2</v>
      </c>
      <c r="MA75" s="451" t="s">
        <v>11</v>
      </c>
      <c r="MB75" s="450">
        <v>1</v>
      </c>
      <c r="MC75" s="450">
        <v>1</v>
      </c>
      <c r="MD75" s="451" t="s">
        <v>11</v>
      </c>
      <c r="ME75" s="450">
        <v>1</v>
      </c>
      <c r="MF75" s="470">
        <v>2</v>
      </c>
      <c r="MG75" s="471" t="s">
        <v>11</v>
      </c>
      <c r="MH75" s="470">
        <v>0</v>
      </c>
      <c r="MI75" s="470">
        <v>2</v>
      </c>
      <c r="MJ75" s="471" t="s">
        <v>11</v>
      </c>
      <c r="MK75" s="470">
        <v>0</v>
      </c>
      <c r="ML75" s="470">
        <v>3</v>
      </c>
      <c r="MM75" s="471" t="s">
        <v>11</v>
      </c>
      <c r="MN75" s="470">
        <v>1</v>
      </c>
      <c r="MO75" s="17"/>
      <c r="MP75" s="18"/>
      <c r="MQ75" s="17"/>
      <c r="MR75" s="17"/>
      <c r="MS75" s="18"/>
      <c r="MT75" s="17"/>
      <c r="MU75" s="99"/>
      <c r="MV75" s="100"/>
      <c r="MW75" s="99"/>
      <c r="MX75" s="17"/>
      <c r="MY75" s="18"/>
      <c r="MZ75" s="17"/>
      <c r="NA75" s="17"/>
      <c r="NB75" s="18"/>
      <c r="NC75" s="17"/>
      <c r="ND75" s="17"/>
      <c r="NE75" s="18"/>
      <c r="NF75" s="17"/>
      <c r="NG75" s="17"/>
      <c r="NH75" s="18"/>
      <c r="NI75" s="17"/>
      <c r="NJ75" s="17"/>
      <c r="NK75" s="18"/>
      <c r="NL75" s="17"/>
      <c r="NM75" s="17"/>
      <c r="NN75" s="18"/>
      <c r="NO75" s="17"/>
      <c r="NP75" s="17"/>
      <c r="NQ75" s="18"/>
      <c r="NR75" s="17"/>
      <c r="NS75" s="17"/>
      <c r="NT75" s="18"/>
      <c r="NU75" s="17"/>
      <c r="NV75" s="17"/>
      <c r="NW75" s="18"/>
      <c r="NX75" s="17"/>
      <c r="NY75" s="17"/>
      <c r="NZ75" s="18"/>
      <c r="OA75" s="17"/>
      <c r="OB75" s="17"/>
      <c r="OC75" s="18"/>
      <c r="OD75" s="17"/>
      <c r="OE75" s="17"/>
      <c r="OF75" s="18"/>
      <c r="OG75" s="17"/>
      <c r="OH75" s="17"/>
      <c r="OI75" s="18"/>
      <c r="OJ75" s="17"/>
      <c r="OK75" s="17"/>
      <c r="OL75" s="18"/>
      <c r="OM75" s="17"/>
      <c r="ON75" s="17"/>
      <c r="OO75" s="18"/>
      <c r="OP75" s="17"/>
      <c r="OQ75" s="17"/>
      <c r="OR75" s="18"/>
      <c r="OS75" s="17"/>
      <c r="OT75" s="17"/>
      <c r="OU75" s="18"/>
      <c r="OV75" s="17"/>
      <c r="OW75" s="17"/>
      <c r="OX75" s="18"/>
      <c r="OY75" s="17"/>
    </row>
    <row r="76" spans="1:415" x14ac:dyDescent="0.25">
      <c r="A76" s="58">
        <v>41809</v>
      </c>
      <c r="B76" s="57">
        <v>0.70833333333333337</v>
      </c>
      <c r="C76" s="64" t="s">
        <v>74</v>
      </c>
      <c r="D76" s="10" t="s">
        <v>97</v>
      </c>
      <c r="E76" s="10" t="s">
        <v>11</v>
      </c>
      <c r="F76" s="10" t="s">
        <v>98</v>
      </c>
      <c r="G76" s="17">
        <v>1</v>
      </c>
      <c r="H76" s="18"/>
      <c r="I76" s="17">
        <v>2</v>
      </c>
      <c r="K76" s="17"/>
      <c r="L76" s="18" t="s">
        <v>11</v>
      </c>
      <c r="M76" s="17"/>
      <c r="N76" s="19"/>
      <c r="O76" s="19"/>
      <c r="P76" s="33">
        <f t="shared" ref="P76:P80" si="490">IF(COUNTIF(S76:HH76,"3")=0,"",COUNTIF(S76:HH76,"3"))</f>
        <v>4</v>
      </c>
      <c r="Q76" s="19"/>
      <c r="R76" s="19"/>
      <c r="S76" s="137" t="str">
        <f t="shared" ref="S76:S80" si="491">IF(OR($G76="",$I76="",HJ76="",HL76=""),"",IF((AND(HJ76=$G76,HL76=$I76)),3,IF(AND(HJ76-HL76&gt;0,$G76-$I76&gt;0,+OR(HJ76=$G76,HL76=$I76)),2,IF(AND(HJ76-HL76&lt;0,$G76-$I76&lt;0,+OR(HJ76=$G76,HL76=$I76)),2,IF(AND(HJ76=HL76,$G76=$I76),2,IF(AND(HJ76-HL76&gt;0,$G76-$I76&gt;0),1,IF(AND(HJ76-HL76&lt;0,$G76-$I76&lt;0),1,"")))))))</f>
        <v/>
      </c>
      <c r="V76" s="137">
        <f t="shared" ref="V76:V80" si="492">IF(OR($G76="",$I76="",HM76="",HO76=""),"",IF((AND(HM76=$G76,HO76=$I76)),3,IF(AND(HM76-HO76&gt;0,$G76-$I76&gt;0,+OR(HM76=$G76,HO76=$I76)),2,IF(AND(HM76-HO76&lt;0,$G76-$I76&lt;0,+OR(HM76=$G76,HO76=$I76)),2,IF(AND(HM76=HO76,$G76=$I76),2,IF(AND(HM76-HO76&gt;0,$G76-$I76&gt;0),1,IF(AND(HM76-HO76&lt;0,$G76-$I76&lt;0),1,"")))))))</f>
        <v>2</v>
      </c>
      <c r="Y76" s="137" t="str">
        <f t="shared" ref="Y76:Y80" si="493">IF(OR($G76="",$I76="",HP76="",HR76=""),"",IF((AND(HP76=$G76,HR76=$I76)),3,IF(AND(HP76-HR76&gt;0,$G76-$I76&gt;0,+OR(HP76=$G76,HR76=$I76)),2,IF(AND(HP76-HR76&lt;0,$G76-$I76&lt;0,+OR(HP76=$G76,HR76=$I76)),2,IF(AND(HP76=HR76,$G76=$I76),2,IF(AND(HP76-HR76&gt;0,$G76-$I76&gt;0),1,IF(AND(HP76-HR76&lt;0,$G76-$I76&lt;0),1,"")))))))</f>
        <v/>
      </c>
      <c r="AB76" s="137" t="str">
        <f t="shared" ref="AB76:AB80" si="494">IF(OR($G76="",$I76="",HS76="",HU76=""),"",IF((AND(HS76=$G76,HU76=$I76)),3,IF(AND(HS76-HU76&gt;0,$G76-$I76&gt;0,+OR(HS76=$G76,HU76=$I76)),2,IF(AND(HS76-HU76&lt;0,$G76-$I76&lt;0,+OR(HS76=$G76,HU76=$I76)),2,IF(AND(HS76=HU76,$G76=$I76),2,IF(AND(HS76-HU76&gt;0,$G76-$I76&gt;0),1,IF(AND(HS76-HU76&lt;0,$G76-$I76&lt;0),1,"")))))))</f>
        <v/>
      </c>
      <c r="AE76" s="137" t="str">
        <f t="shared" ref="AE76:AE80" si="495">IF(OR($G76="",$I76="",HV76="",HX76=""),"",IF((AND(HV76=$G76,HX76=$I76)),3,IF(AND(HV76-HX76&gt;0,$G76-$I76&gt;0,+OR(HV76=$G76,HX76=$I76)),2,IF(AND(HV76-HX76&lt;0,$G76-$I76&lt;0,+OR(HV76=$G76,HX76=$I76)),2,IF(AND(HV76=HX76,$G76=$I76),2,IF(AND(HV76-HX76&gt;0,$G76-$I76&gt;0),1,IF(AND(HV76-HX76&lt;0,$G76-$I76&lt;0),1,"")))))))</f>
        <v/>
      </c>
      <c r="AH76" s="137" t="str">
        <f t="shared" ref="AH76:AH80" si="496">IF(OR($G76="",$I76="",HY76="",IA76=""),"",IF((AND(HY76=$G76,IA76=$I76)),3,IF(AND(HY76-IA76&gt;0,$G76-$I76&gt;0,+OR(HY76=$G76,IA76=$I76)),2,IF(AND(HY76-IA76&lt;0,$G76-$I76&lt;0,+OR(HY76=$G76,IA76=$I76)),2,IF(AND(HY76=IA76,$G76=$I76),2,IF(AND(HY76-IA76&gt;0,$G76-$I76&gt;0),1,IF(AND(HY76-IA76&lt;0,$G76-$I76&lt;0),1,"")))))))</f>
        <v/>
      </c>
      <c r="AK76" s="137" t="str">
        <f t="shared" ref="AK76:AK80" si="497">IF(OR($G76="",$I76="",IB76="",ID76=""),"",IF((AND(IB76=$G76,ID76=$I76)),3,IF(AND(IB76-ID76&gt;0,$G76-$I76&gt;0,+OR(IB76=$G76,ID76=$I76)),2,IF(AND(IB76-ID76&lt;0,$G76-$I76&lt;0,+OR(IB76=$G76,ID76=$I76)),2,IF(AND(IB76=ID76,$G76=$I76),2,IF(AND(IB76-ID76&gt;0,$G76-$I76&gt;0),1,IF(AND(IB76-ID76&lt;0,$G76-$I76&lt;0),1,"")))))))</f>
        <v/>
      </c>
      <c r="AN76" s="137" t="str">
        <f t="shared" ref="AN76:AN80" si="498">IF(OR($G76="",$I76="",IE76="",IG76=""),"",IF((AND(IE76=$G76,IG76=$I76)),3,IF(AND(IE76-IG76&gt;0,$G76-$I76&gt;0,+OR(IE76=$G76,IG76=$I76)),2,IF(AND(IE76-IG76&lt;0,$G76-$I76&lt;0,+OR(IE76=$G76,IG76=$I76)),2,IF(AND(IE76=IG76,$G76=$I76),2,IF(AND(IE76-IG76&gt;0,$G76-$I76&gt;0),1,IF(AND(IE76-IG76&lt;0,$G76-$I76&lt;0),1,"")))))))</f>
        <v/>
      </c>
      <c r="AQ76" s="137" t="str">
        <f t="shared" ref="AQ76:AQ80" si="499">IF(OR($G76="",$I76="",IH76="",IJ76=""),"",IF((AND(IH76=$G76,IJ76=$I76)),3,IF(AND(IH76-IJ76&gt;0,$G76-$I76&gt;0,+OR(IH76=$G76,IJ76=$I76)),2,IF(AND(IH76-IJ76&lt;0,$G76-$I76&lt;0,+OR(IH76=$G76,IJ76=$I76)),2,IF(AND(IH76=IJ76,$G76=$I76),2,IF(AND(IH76-IJ76&gt;0,$G76-$I76&gt;0),1,IF(AND(IH76-IJ76&lt;0,$G76-$I76&lt;0),1,"")))))))</f>
        <v/>
      </c>
      <c r="AT76" s="137" t="str">
        <f t="shared" ref="AT76:AT80" si="500">IF(OR($G76="",$I76="",IK76="",IM76=""),"",IF((AND(IK76=$G76,IM76=$I76)),3,IF(AND(IK76-IM76&gt;0,$G76-$I76&gt;0,+OR(IK76=$G76,IM76=$I76)),2,IF(AND(IK76-IM76&lt;0,$G76-$I76&lt;0,+OR(IK76=$G76,IM76=$I76)),2,IF(AND(IK76=IM76,$G76=$I76),2,IF(AND(IK76-IM76&gt;0,$G76-$I76&gt;0),1,IF(AND(IK76-IM76&lt;0,$G76-$I76&lt;0),1,"")))))))</f>
        <v/>
      </c>
      <c r="AW76" s="137" t="str">
        <f t="shared" ref="AW76:AW80" si="501">IF(OR($G76="",$I76="",IN76="",IP76=""),"",IF((AND(IN76=$G76,IP76=$I76)),3,IF(AND(IN76-IP76&gt;0,$G76-$I76&gt;0,+OR(IN76=$G76,IP76=$I76)),2,IF(AND(IN76-IP76&lt;0,$G76-$I76&lt;0,+OR(IN76=$G76,IP76=$I76)),2,IF(AND(IN76=IP76,$G76=$I76),2,IF(AND(IN76-IP76&gt;0,$G76-$I76&gt;0),1,IF(AND(IN76-IP76&lt;0,$G76-$I76&lt;0),1,"")))))))</f>
        <v/>
      </c>
      <c r="AZ76" s="137" t="str">
        <f t="shared" ref="AZ76:AZ80" si="502">IF(OR($G76="",$I76="",IQ76="",IS76=""),"",IF((AND(IQ76=$G76,IS76=$I76)),3,IF(AND(IQ76-IS76&gt;0,$G76-$I76&gt;0,+OR(IQ76=$G76,IS76=$I76)),2,IF(AND(IQ76-IS76&lt;0,$G76-$I76&lt;0,+OR(IQ76=$G76,IS76=$I76)),2,IF(AND(IQ76=IS76,$G76=$I76),2,IF(AND(IQ76-IS76&gt;0,$G76-$I76&gt;0),1,IF(AND(IQ76-IS76&lt;0,$G76-$I76&lt;0),1,"")))))))</f>
        <v/>
      </c>
      <c r="BC76" s="137" t="str">
        <f t="shared" ref="BC76:BC80" si="503">IF(OR($G76="",$I76="",IT76="",IV76=""),"",IF((AND(IT76=$G76,IV76=$I76)),3,IF(AND(IT76-IV76&gt;0,$G76-$I76&gt;0,+OR(IT76=$G76,IV76=$I76)),2,IF(AND(IT76-IV76&lt;0,$G76-$I76&lt;0,+OR(IT76=$G76,IV76=$I76)),2,IF(AND(IT76=IV76,$G76=$I76),2,IF(AND(IT76-IV76&gt;0,$G76-$I76&gt;0),1,IF(AND(IT76-IV76&lt;0,$G76-$I76&lt;0),1,"")))))))</f>
        <v/>
      </c>
      <c r="BF76" s="137" t="str">
        <f t="shared" ref="BF76:BF80" si="504">IF(OR($G76="",$I76="",IW76="",IY76=""),"",IF((AND(IW76=$G76,IY76=$I76)),3,IF(AND(IW76-IY76&gt;0,$G76-$I76&gt;0,+OR(IW76=$G76,IY76=$I76)),2,IF(AND(IW76-IY76&lt;0,$G76-$I76&lt;0,+OR(IW76=$G76,IY76=$I76)),2,IF(AND(IW76=IY76,$G76=$I76),2,IF(AND(IW76-IY76&gt;0,$G76-$I76&gt;0),1,IF(AND(IW76-IY76&lt;0,$G76-$I76&lt;0),1,"")))))))</f>
        <v/>
      </c>
      <c r="BI76" s="137" t="str">
        <f t="shared" ref="BI76:BI80" si="505">IF(OR($G76="",$I76="",IZ76="",JB76=""),"",IF((AND(IZ76=$G76,JB76=$I76)),3,IF(AND(IZ76-JB76&gt;0,$G76-$I76&gt;0,+OR(IZ76=$G76,JB76=$I76)),2,IF(AND(IZ76-JB76&lt;0,$G76-$I76&lt;0,+OR(IZ76=$G76,JB76=$I76)),2,IF(AND(IZ76=JB76,$G76=$I76),2,IF(AND(IZ76-JB76&gt;0,$G76-$I76&gt;0),1,IF(AND(IZ76-JB76&lt;0,$G76-$I76&lt;0),1,"")))))))</f>
        <v/>
      </c>
      <c r="BL76" s="137" t="str">
        <f t="shared" ref="BL76:BL80" si="506">IF(OR($G76="",$I76="",JC76="",JE76=""),"",IF((AND(JC76=$G76,JE76=$I76)),3,IF(AND(JC76-JE76&gt;0,$G76-$I76&gt;0,+OR(JC76=$G76,JE76=$I76)),2,IF(AND(JC76-JE76&lt;0,$G76-$I76&lt;0,+OR(JC76=$G76,JE76=$I76)),2,IF(AND(JC76=JE76,$G76=$I76),2,IF(AND(JC76-JE76&gt;0,$G76-$I76&gt;0),1,IF(AND(JC76-JE76&lt;0,$G76-$I76&lt;0),1,"")))))))</f>
        <v/>
      </c>
      <c r="BO76" s="137" t="str">
        <f t="shared" ref="BO76:BO80" si="507">IF(OR($G76="",$I76="",JF76="",JH76=""),"",IF((AND(JF76=$G76,JH76=$I76)),3,IF(AND(JF76-JH76&gt;0,$G76-$I76&gt;0,+OR(JF76=$G76,JH76=$I76)),2,IF(AND(JF76-JH76&lt;0,$G76-$I76&lt;0,+OR(JF76=$G76,JH76=$I76)),2,IF(AND(JF76=JH76,$G76=$I76),2,IF(AND(JF76-JH76&gt;0,$G76-$I76&gt;0),1,IF(AND(JF76-JH76&lt;0,$G76-$I76&lt;0),1,"")))))))</f>
        <v/>
      </c>
      <c r="BR76" s="137" t="str">
        <f t="shared" ref="BR76:BR80" si="508">IF(OR($G76="",$I76="",JI76="",JK76=""),"",IF((AND(JI76=$G76,JK76=$I76)),3,IF(AND(JI76-JK76&gt;0,$G76-$I76&gt;0,+OR(JI76=$G76,JK76=$I76)),2,IF(AND(JI76-JK76&lt;0,$G76-$I76&lt;0,+OR(JI76=$G76,JK76=$I76)),2,IF(AND(JI76=JK76,$G76=$I76),2,IF(AND(JI76-JK76&gt;0,$G76-$I76&gt;0),1,IF(AND(JI76-JK76&lt;0,$G76-$I76&lt;0),1,"")))))))</f>
        <v/>
      </c>
      <c r="BU76" s="137" t="str">
        <f t="shared" ref="BU76:BU80" si="509">IF(OR($G76="",$I76="",JL76="",JN76=""),"",IF((AND(JL76=$G76,JN76=$I76)),3,IF(AND(JL76-JN76&gt;0,$G76-$I76&gt;0,+OR(JL76=$G76,JN76=$I76)),2,IF(AND(JL76-JN76&lt;0,$G76-$I76&lt;0,+OR(JL76=$G76,JN76=$I76)),2,IF(AND(JL76=JN76,$G76=$I76),2,IF(AND(JL76-JN76&gt;0,$G76-$I76&gt;0),1,IF(AND(JL76-JN76&lt;0,$G76-$I76&lt;0),1,"")))))))</f>
        <v/>
      </c>
      <c r="BX76" s="137">
        <f t="shared" ref="BX76:BX80" si="510">IF(OR($G76="",$I76="",JO76="",JQ76=""),"",IF((AND(JO76=$G76,JQ76=$I76)),3,IF(AND(JO76-JQ76&gt;0,$G76-$I76&gt;0,+OR(JO76=$G76,JQ76=$I76)),2,IF(AND(JO76-JQ76&lt;0,$G76-$I76&lt;0,+OR(JO76=$G76,JQ76=$I76)),2,IF(AND(JO76=JQ76,$G76=$I76),2,IF(AND(JO76-JQ76&gt;0,$G76-$I76&gt;0),1,IF(AND(JO76-JQ76&lt;0,$G76-$I76&lt;0),1,"")))))))</f>
        <v>3</v>
      </c>
      <c r="CA76" s="137" t="str">
        <f t="shared" ref="CA76:CA80" si="511">IF(OR($G76="",$I76="",JR76="",JT76=""),"",IF((AND(JR76=$G76,JT76=$I76)),3,IF(AND(JR76-JT76&gt;0,$G76-$I76&gt;0,+OR(JR76=$G76,JT76=$I76)),2,IF(AND(JR76-JT76&lt;0,$G76-$I76&lt;0,+OR(JR76=$G76,JT76=$I76)),2,IF(AND(JR76=JT76,$G76=$I76),2,IF(AND(JR76-JT76&gt;0,$G76-$I76&gt;0),1,IF(AND(JR76-JT76&lt;0,$G76-$I76&lt;0),1,"")))))))</f>
        <v/>
      </c>
      <c r="CD76" s="137" t="str">
        <f t="shared" ref="CD76:CD80" si="512">IF(OR($G76="",$I76="",JU76="",JW76=""),"",IF((AND(JU76=$G76,JW76=$I76)),3,IF(AND(JU76-JW76&gt;0,$G76-$I76&gt;0,+OR(JU76=$G76,JW76=$I76)),2,IF(AND(JU76-JW76&lt;0,$G76-$I76&lt;0,+OR(JU76=$G76,JW76=$I76)),2,IF(AND(JU76=JW76,$G76=$I76),2,IF(AND(JU76-JW76&gt;0,$G76-$I76&gt;0),1,IF(AND(JU76-JW76&lt;0,$G76-$I76&lt;0),1,"")))))))</f>
        <v/>
      </c>
      <c r="CG76" s="137" t="str">
        <f t="shared" ref="CG76:CG80" si="513">IF(OR($G76="",$I76="",JX76="",JZ76=""),"",IF((AND(JX76=$G76,JZ76=$I76)),3,IF(AND(JX76-JZ76&gt;0,$G76-$I76&gt;0,+OR(JX76=$G76,JZ76=$I76)),2,IF(AND(JX76-JZ76&lt;0,$G76-$I76&lt;0,+OR(JX76=$G76,JZ76=$I76)),2,IF(AND(JX76=JZ76,$G76=$I76),2,IF(AND(JX76-JZ76&gt;0,$G76-$I76&gt;0),1,IF(AND(JX76-JZ76&lt;0,$G76-$I76&lt;0),1,"")))))))</f>
        <v/>
      </c>
      <c r="CJ76" s="137" t="str">
        <f t="shared" ref="CJ76:CJ80" si="514">IF(OR($G76="",$I76="",KA76="",KC76=""),"",IF((AND(KA76=$G76,KC76=$I76)),3,IF(AND(KA76-KC76&gt;0,$G76-$I76&gt;0,+OR(KA76=$G76,KC76=$I76)),2,IF(AND(KA76-KC76&lt;0,$G76-$I76&lt;0,+OR(KA76=$G76,KC76=$I76)),2,IF(AND(KA76=KC76,$G76=$I76),2,IF(AND(KA76-KC76&gt;0,$G76-$I76&gt;0),1,IF(AND(KA76-KC76&lt;0,$G76-$I76&lt;0),1,"")))))))</f>
        <v/>
      </c>
      <c r="CM76" s="137" t="str">
        <f t="shared" ref="CM76:CM80" si="515">IF(OR($G76="",$I76="",KD76="",KF76=""),"",IF((AND(KD76=$G76,KF76=$I76)),3,IF(AND(KD76-KF76&gt;0,$G76-$I76&gt;0,+OR(KD76=$G76,KF76=$I76)),2,IF(AND(KD76-KF76&lt;0,$G76-$I76&lt;0,+OR(KD76=$G76,KF76=$I76)),2,IF(AND(KD76=KF76,$G76=$I76),2,IF(AND(KD76-KF76&gt;0,$G76-$I76&gt;0),1,IF(AND(KD76-KF76&lt;0,$G76-$I76&lt;0),1,"")))))))</f>
        <v/>
      </c>
      <c r="CP76" s="137" t="str">
        <f t="shared" ref="CP76:CP80" si="516">IF(OR($G76="",$I76="",KG76="",KI76=""),"",IF((AND(KG76=$G76,KI76=$I76)),3,IF(AND(KG76-KI76&gt;0,$G76-$I76&gt;0,+OR(KG76=$G76,KI76=$I76)),2,IF(AND(KG76-KI76&lt;0,$G76-$I76&lt;0,+OR(KG76=$G76,KI76=$I76)),2,IF(AND(KG76=KI76,$G76=$I76),2,IF(AND(KG76-KI76&gt;0,$G76-$I76&gt;0),1,IF(AND(KG76-KI76&lt;0,$G76-$I76&lt;0),1,"")))))))</f>
        <v/>
      </c>
      <c r="CS76" s="137" t="str">
        <f t="shared" ref="CS76:CS80" si="517">IF(OR($G76="",$I76="",KJ76="",KL76=""),"",IF((AND(KJ76=$G76,KL76=$I76)),3,IF(AND(KJ76-KL76&gt;0,$G76-$I76&gt;0,+OR(KJ76=$G76,KL76=$I76)),2,IF(AND(KJ76-KL76&lt;0,$G76-$I76&lt;0,+OR(KJ76=$G76,KL76=$I76)),2,IF(AND(KJ76=KL76,$G76=$I76),2,IF(AND(KJ76-KL76&gt;0,$G76-$I76&gt;0),1,IF(AND(KJ76-KL76&lt;0,$G76-$I76&lt;0),1,"")))))))</f>
        <v/>
      </c>
      <c r="CV76" s="137">
        <f t="shared" ref="CV76:CV80" si="518">IF(OR($G76="",$I76="",KM76="",KO76=""),"",IF((AND(KM76=$G76,KO76=$I76)),3,IF(AND(KM76-KO76&gt;0,$G76-$I76&gt;0,+OR(KM76=$G76,KO76=$I76)),2,IF(AND(KM76-KO76&lt;0,$G76-$I76&lt;0,+OR(KM76=$G76,KO76=$I76)),2,IF(AND(KM76=KO76,$G76=$I76),2,IF(AND(KM76-KO76&gt;0,$G76-$I76&gt;0),1,IF(AND(KM76-KO76&lt;0,$G76-$I76&lt;0),1,"")))))))</f>
        <v>3</v>
      </c>
      <c r="CY76" s="137" t="str">
        <f t="shared" ref="CY76:CY80" si="519">IF(OR($G76="",$I76="",KP76="",KR76=""),"",IF((AND(KP76=$G76,KR76=$I76)),3,IF(AND(KP76-KR76&gt;0,$G76-$I76&gt;0,+OR(KP76=$G76,KR76=$I76)),2,IF(AND(KP76-KR76&lt;0,$G76-$I76&lt;0,+OR(KP76=$G76,KR76=$I76)),2,IF(AND(KP76=KR76,$G76=$I76),2,IF(AND(KP76-KR76&gt;0,$G76-$I76&gt;0),1,IF(AND(KP76-KR76&lt;0,$G76-$I76&lt;0),1,"")))))))</f>
        <v/>
      </c>
      <c r="DB76" s="137">
        <f t="shared" ref="DB76:DB80" si="520">IF(OR($G76="",$I76="",KS76="",KU76=""),"",IF((AND(KS76=$G76,KU76=$I76)),3,IF(AND(KS76-KU76&gt;0,$G76-$I76&gt;0,+OR(KS76=$G76,KU76=$I76)),2,IF(AND(KS76-KU76&lt;0,$G76-$I76&lt;0,+OR(KS76=$G76,KU76=$I76)),2,IF(AND(KS76=KU76,$G76=$I76),2,IF(AND(KS76-KU76&gt;0,$G76-$I76&gt;0),1,IF(AND(KS76-KU76&lt;0,$G76-$I76&lt;0),1,"")))))))</f>
        <v>1</v>
      </c>
      <c r="DE76" s="137" t="str">
        <f t="shared" ref="DE76:DE80" si="521">IF(OR($G76="",$I76="",KV76="",KX76=""),"",IF((AND(KV76=$G76,KX76=$I76)),3,IF(AND(KV76-KX76&gt;0,$G76-$I76&gt;0,+OR(KV76=$G76,KX76=$I76)),2,IF(AND(KV76-KX76&lt;0,$G76-$I76&lt;0,+OR(KV76=$G76,KX76=$I76)),2,IF(AND(KV76=KX76,$G76=$I76),2,IF(AND(KV76-KX76&gt;0,$G76-$I76&gt;0),1,IF(AND(KV76-KX76&lt;0,$G76-$I76&lt;0),1,"")))))))</f>
        <v/>
      </c>
      <c r="DH76" s="137" t="str">
        <f t="shared" ref="DH76:DH80" si="522">IF(OR($G76="",$I76="",KY76="",LA76=""),"",IF((AND(KY76=$G76,LA76=$I76)),3,IF(AND(KY76-LA76&gt;0,$G76-$I76&gt;0,+OR(KY76=$G76,LA76=$I76)),2,IF(AND(KY76-LA76&lt;0,$G76-$I76&lt;0,+OR(KY76=$G76,LA76=$I76)),2,IF(AND(KY76=LA76,$G76=$I76),2,IF(AND(KY76-LA76&gt;0,$G76-$I76&gt;0),1,IF(AND(KY76-LA76&lt;0,$G76-$I76&lt;0),1,"")))))))</f>
        <v/>
      </c>
      <c r="DK76" s="137" t="str">
        <f t="shared" ref="DK76:DK80" si="523">IF(OR($G76="",$I76="",LB76="",LD76=""),"",IF((AND(LB76=$G76,LD76=$I76)),3,IF(AND(LB76-LD76&gt;0,$G76-$I76&gt;0,+OR(LB76=$G76,LD76=$I76)),2,IF(AND(LB76-LD76&lt;0,$G76-$I76&lt;0,+OR(LB76=$G76,LD76=$I76)),2,IF(AND(LB76=LD76,$G76=$I76),2,IF(AND(LB76-LD76&gt;0,$G76-$I76&gt;0),1,IF(AND(LB76-LD76&lt;0,$G76-$I76&lt;0),1,"")))))))</f>
        <v/>
      </c>
      <c r="DN76" s="137" t="str">
        <f t="shared" ref="DN76:DN80" si="524">IF(OR($G76="",$I76="",LE76="",LG76=""),"",IF((AND(LE76=$G76,LG76=$I76)),3,IF(AND(LE76-LG76&gt;0,$G76-$I76&gt;0,+OR(LE76=$G76,LG76=$I76)),2,IF(AND(LE76-LG76&lt;0,$G76-$I76&lt;0,+OR(LE76=$G76,LG76=$I76)),2,IF(AND(LE76=LG76,$G76=$I76),2,IF(AND(LE76-LG76&gt;0,$G76-$I76&gt;0),1,IF(AND(LE76-LG76&lt;0,$G76-$I76&lt;0),1,"")))))))</f>
        <v/>
      </c>
      <c r="DQ76" s="137" t="str">
        <f t="shared" ref="DQ76:DQ80" si="525">IF(OR($G76="",$I76="",LH76="",LJ76=""),"",IF((AND(LH76=$G76,LJ76=$I76)),3,IF(AND(LH76-LJ76&gt;0,$G76-$I76&gt;0,+OR(LH76=$G76,LJ76=$I76)),2,IF(AND(LH76-LJ76&lt;0,$G76-$I76&lt;0,+OR(LH76=$G76,LJ76=$I76)),2,IF(AND(LH76=LJ76,$G76=$I76),2,IF(AND(LH76-LJ76&gt;0,$G76-$I76&gt;0),1,IF(AND(LH76-LJ76&lt;0,$G76-$I76&lt;0),1,"")))))))</f>
        <v/>
      </c>
      <c r="DT76" s="137">
        <f t="shared" ref="DT76:DT80" si="526">IF(OR($G76="",$I76="",LK76="",LM76=""),"",IF((AND(LK76=$G76,LM76=$I76)),3,IF(AND(LK76-LM76&gt;0,$G76-$I76&gt;0,+OR(LK76=$G76,LM76=$I76)),2,IF(AND(LK76-LM76&lt;0,$G76-$I76&lt;0,+OR(LK76=$G76,LM76=$I76)),2,IF(AND(LK76=LM76,$G76=$I76),2,IF(AND(LK76-LM76&gt;0,$G76-$I76&gt;0),1,IF(AND(LK76-LM76&lt;0,$G76-$I76&lt;0),1,"")))))))</f>
        <v>3</v>
      </c>
      <c r="DW76" s="137" t="str">
        <f t="shared" ref="DW76:DW80" si="527">IF(OR($G76="",$I76="",LN76="",LP76=""),"",IF((AND(LN76=$G76,LP76=$I76)),3,IF(AND(LN76-LP76&gt;0,$G76-$I76&gt;0,+OR(LN76=$G76,LP76=$I76)),2,IF(AND(LN76-LP76&lt;0,$G76-$I76&lt;0,+OR(LN76=$G76,LP76=$I76)),2,IF(AND(LN76=LP76,$G76=$I76),2,IF(AND(LN76-LP76&gt;0,$G76-$I76&gt;0),1,IF(AND(LN76-LP76&lt;0,$G76-$I76&lt;0),1,"")))))))</f>
        <v/>
      </c>
      <c r="DZ76" s="137" t="str">
        <f t="shared" ref="DZ76:DZ80" si="528">IF(OR($G76="",$I76="",LQ76="",LS76=""),"",IF((AND(LQ76=$G76,LS76=$I76)),3,IF(AND(LQ76-LS76&gt;0,$G76-$I76&gt;0,+OR(LQ76=$G76,LS76=$I76)),2,IF(AND(LQ76-LS76&lt;0,$G76-$I76&lt;0,+OR(LQ76=$G76,LS76=$I76)),2,IF(AND(LQ76=LS76,$G76=$I76),2,IF(AND(LQ76-LS76&gt;0,$G76-$I76&gt;0),1,IF(AND(LQ76-LS76&lt;0,$G76-$I76&lt;0),1,"")))))))</f>
        <v/>
      </c>
      <c r="EC76" s="137" t="str">
        <f t="shared" ref="EC76:EC80" si="529">IF(OR($G76="",$I76="",LT76="",LV76=""),"",IF((AND(LT76=$G76,LV76=$I76)),3,IF(AND(LT76-LV76&gt;0,$G76-$I76&gt;0,+OR(LT76=$G76,LV76=$I76)),2,IF(AND(LT76-LV76&lt;0,$G76-$I76&lt;0,+OR(LT76=$G76,LV76=$I76)),2,IF(AND(LT76=LV76,$G76=$I76),2,IF(AND(LT76-LV76&gt;0,$G76-$I76&gt;0),1,IF(AND(LT76-LV76&lt;0,$G76-$I76&lt;0),1,"")))))))</f>
        <v/>
      </c>
      <c r="EF76" s="137">
        <f t="shared" ref="EF76:EF80" si="530">IF(OR($G76="",$I76="",LW76="",LY76=""),"",IF((AND(LW76=$G76,LY76=$I76)),3,IF(AND(LW76-LY76&gt;0,$G76-$I76&gt;0,+OR(LW76=$G76,LY76=$I76)),2,IF(AND(LW76-LY76&lt;0,$G76-$I76&lt;0,+OR(LW76=$G76,LY76=$I76)),2,IF(AND(LW76=LY76,$G76=$I76),2,IF(AND(LW76-LY76&gt;0,$G76-$I76&gt;0),1,IF(AND(LW76-LY76&lt;0,$G76-$I76&lt;0),1,"")))))))</f>
        <v>3</v>
      </c>
      <c r="EI76" s="137" t="str">
        <f t="shared" ref="EI76:EI80" si="531">IF(OR($G76="",$I76="",LZ76="",MB76=""),"",IF((AND(LZ76=$G76,MB76=$I76)),3,IF(AND(LZ76-MB76&gt;0,$G76-$I76&gt;0,+OR(LZ76=$G76,MB76=$I76)),2,IF(AND(LZ76-MB76&lt;0,$G76-$I76&lt;0,+OR(LZ76=$G76,MB76=$I76)),2,IF(AND(LZ76=MB76,$G76=$I76),2,IF(AND(LZ76-MB76&gt;0,$G76-$I76&gt;0),1,IF(AND(LZ76-MB76&lt;0,$G76-$I76&lt;0),1,"")))))))</f>
        <v/>
      </c>
      <c r="EL76" s="137" t="str">
        <f t="shared" ref="EL76:EL80" si="532">IF(OR($G76="",$I76="",MC76="",ME76=""),"",IF((AND(MC76=$G76,ME76=$I76)),3,IF(AND(MC76-ME76&gt;0,$G76-$I76&gt;0,+OR(MC76=$G76,ME76=$I76)),2,IF(AND(MC76-ME76&lt;0,$G76-$I76&lt;0,+OR(MC76=$G76,ME76=$I76)),2,IF(AND(MC76=ME76,$G76=$I76),2,IF(AND(MC76-ME76&gt;0,$G76-$I76&gt;0),1,IF(AND(MC76-ME76&lt;0,$G76-$I76&lt;0),1,"")))))))</f>
        <v/>
      </c>
      <c r="EO76" s="137" t="str">
        <f t="shared" ref="EO76:EO80" si="533">IF(OR($G76="",$I76="",MF76="",MH76=""),"",IF((AND(MF76=$G76,MH76=$I76)),3,IF(AND(MF76-MH76&gt;0,$G76-$I76&gt;0,+OR(MF76=$G76,MH76=$I76)),2,IF(AND(MF76-MH76&lt;0,$G76-$I76&lt;0,+OR(MF76=$G76,MH76=$I76)),2,IF(AND(MF76=MH76,$G76=$I76),2,IF(AND(MF76-MH76&gt;0,$G76-$I76&gt;0),1,IF(AND(MF76-MH76&lt;0,$G76-$I76&lt;0),1,"")))))))</f>
        <v/>
      </c>
      <c r="ER76" s="137" t="str">
        <f t="shared" ref="ER76:ER80" si="534">IF(OR($G76="",$I76="",MI76="",MK76=""),"",IF((AND(MI76=$G76,MK76=$I76)),3,IF(AND(MI76-MK76&gt;0,$G76-$I76&gt;0,+OR(MI76=$G76,MK76=$I76)),2,IF(AND(MI76-MK76&lt;0,$G76-$I76&lt;0,+OR(MI76=$G76,MK76=$I76)),2,IF(AND(MI76=MK76,$G76=$I76),2,IF(AND(MI76-MK76&gt;0,$G76-$I76&gt;0),1,IF(AND(MI76-MK76&lt;0,$G76-$I76&lt;0),1,"")))))))</f>
        <v/>
      </c>
      <c r="EU76" s="137" t="str">
        <f t="shared" ref="EU76:EU80" si="535">IF(OR($G76="",$I76="",ML76="",MN76=""),"",IF((AND(ML76=$G76,MN76=$I76)),3,IF(AND(ML76-MN76&gt;0,$G76-$I76&gt;0,+OR(ML76=$G76,MN76=$I76)),2,IF(AND(ML76-MN76&lt;0,$G76-$I76&lt;0,+OR(ML76=$G76,MN76=$I76)),2,IF(AND(ML76=MN76,$G76=$I76),2,IF(AND(ML76-MN76&gt;0,$G76-$I76&gt;0),1,IF(AND(ML76-MN76&lt;0,$G76-$I76&lt;0),1,"")))))))</f>
        <v/>
      </c>
      <c r="EX76" s="137" t="str">
        <f t="shared" si="469"/>
        <v/>
      </c>
      <c r="FA76" s="137" t="str">
        <f t="shared" si="470"/>
        <v/>
      </c>
      <c r="FD76" s="137" t="str">
        <f t="shared" si="471"/>
        <v/>
      </c>
      <c r="FG76" s="137" t="str">
        <f t="shared" si="472"/>
        <v/>
      </c>
      <c r="FJ76" s="137" t="str">
        <f t="shared" si="473"/>
        <v/>
      </c>
      <c r="FM76" s="137" t="str">
        <f t="shared" si="474"/>
        <v/>
      </c>
      <c r="FP76" s="137" t="str">
        <f t="shared" si="475"/>
        <v/>
      </c>
      <c r="FS76" s="137" t="str">
        <f t="shared" si="476"/>
        <v/>
      </c>
      <c r="FV76" s="137" t="str">
        <f t="shared" si="477"/>
        <v/>
      </c>
      <c r="FY76" s="137" t="str">
        <f t="shared" si="478"/>
        <v/>
      </c>
      <c r="GB76" s="137" t="str">
        <f t="shared" si="479"/>
        <v/>
      </c>
      <c r="GE76" s="137" t="str">
        <f t="shared" si="480"/>
        <v/>
      </c>
      <c r="GH76" s="137" t="str">
        <f t="shared" si="481"/>
        <v/>
      </c>
      <c r="GK76" s="137" t="str">
        <f t="shared" si="482"/>
        <v/>
      </c>
      <c r="GN76" s="137" t="str">
        <f t="shared" si="483"/>
        <v/>
      </c>
      <c r="GQ76" s="137" t="str">
        <f t="shared" si="484"/>
        <v/>
      </c>
      <c r="GT76" s="137" t="str">
        <f t="shared" si="485"/>
        <v/>
      </c>
      <c r="GW76" s="137" t="str">
        <f t="shared" si="486"/>
        <v/>
      </c>
      <c r="GZ76" s="137" t="str">
        <f t="shared" si="487"/>
        <v/>
      </c>
      <c r="HC76" s="137" t="str">
        <f t="shared" si="488"/>
        <v/>
      </c>
      <c r="HF76" s="137" t="str">
        <f t="shared" si="489"/>
        <v/>
      </c>
      <c r="HI76" s="152"/>
      <c r="HJ76" s="17">
        <v>2</v>
      </c>
      <c r="HK76" s="18" t="s">
        <v>11</v>
      </c>
      <c r="HL76" s="17">
        <v>0</v>
      </c>
      <c r="HM76" s="199">
        <v>0</v>
      </c>
      <c r="HN76" s="200" t="s">
        <v>11</v>
      </c>
      <c r="HO76" s="199">
        <v>2</v>
      </c>
      <c r="HP76" s="214">
        <v>2</v>
      </c>
      <c r="HQ76" s="215" t="s">
        <v>11</v>
      </c>
      <c r="HR76" s="214">
        <v>2</v>
      </c>
      <c r="HS76" s="229">
        <v>2</v>
      </c>
      <c r="HT76" s="230" t="s">
        <v>11</v>
      </c>
      <c r="HU76" s="229">
        <v>1</v>
      </c>
      <c r="HV76" s="245">
        <v>3</v>
      </c>
      <c r="HW76" s="246" t="s">
        <v>11</v>
      </c>
      <c r="HX76" s="245">
        <v>1</v>
      </c>
      <c r="HY76" s="261">
        <v>1</v>
      </c>
      <c r="HZ76" s="262" t="s">
        <v>11</v>
      </c>
      <c r="IA76" s="261">
        <v>0</v>
      </c>
      <c r="IB76" s="261">
        <v>1</v>
      </c>
      <c r="IC76" s="262" t="s">
        <v>11</v>
      </c>
      <c r="ID76" s="261">
        <v>0</v>
      </c>
      <c r="IE76" s="278">
        <v>3</v>
      </c>
      <c r="IF76" s="279" t="s">
        <v>11</v>
      </c>
      <c r="IG76" s="278">
        <v>1</v>
      </c>
      <c r="IH76" s="278">
        <v>2</v>
      </c>
      <c r="II76" s="279" t="s">
        <v>11</v>
      </c>
      <c r="IJ76" s="278">
        <v>2</v>
      </c>
      <c r="IK76" s="278">
        <v>2</v>
      </c>
      <c r="IL76" s="279" t="s">
        <v>11</v>
      </c>
      <c r="IM76" s="278">
        <v>0</v>
      </c>
      <c r="IN76" s="295">
        <v>2</v>
      </c>
      <c r="IO76" s="296" t="s">
        <v>11</v>
      </c>
      <c r="IP76" s="295">
        <v>2</v>
      </c>
      <c r="IQ76" s="295">
        <v>1</v>
      </c>
      <c r="IR76" s="296" t="s">
        <v>11</v>
      </c>
      <c r="IS76" s="295">
        <v>0</v>
      </c>
      <c r="IT76" s="295">
        <v>2</v>
      </c>
      <c r="IU76" s="296" t="s">
        <v>11</v>
      </c>
      <c r="IV76" s="295">
        <v>1</v>
      </c>
      <c r="IW76" s="295">
        <v>2</v>
      </c>
      <c r="IX76" s="296" t="s">
        <v>11</v>
      </c>
      <c r="IY76" s="295">
        <v>1</v>
      </c>
      <c r="IZ76" s="295">
        <v>1</v>
      </c>
      <c r="JA76" s="296" t="s">
        <v>11</v>
      </c>
      <c r="JB76" s="295">
        <v>0</v>
      </c>
      <c r="JC76" s="295">
        <v>2</v>
      </c>
      <c r="JD76" s="296" t="s">
        <v>11</v>
      </c>
      <c r="JE76" s="295">
        <v>0</v>
      </c>
      <c r="JF76" s="300">
        <v>1</v>
      </c>
      <c r="JG76" s="301" t="s">
        <v>11</v>
      </c>
      <c r="JH76" s="300">
        <v>1</v>
      </c>
      <c r="JI76" s="331">
        <v>1</v>
      </c>
      <c r="JJ76" s="332" t="s">
        <v>11</v>
      </c>
      <c r="JK76" s="331">
        <v>1</v>
      </c>
      <c r="JL76" s="331">
        <v>1</v>
      </c>
      <c r="JM76" s="332" t="s">
        <v>11</v>
      </c>
      <c r="JN76" s="331">
        <v>1</v>
      </c>
      <c r="JO76" s="331">
        <v>1</v>
      </c>
      <c r="JP76" s="332" t="s">
        <v>11</v>
      </c>
      <c r="JQ76" s="331">
        <v>2</v>
      </c>
      <c r="JR76" s="348">
        <v>2</v>
      </c>
      <c r="JS76" s="349" t="s">
        <v>11</v>
      </c>
      <c r="JT76" s="348">
        <v>0</v>
      </c>
      <c r="JU76" s="348">
        <v>2</v>
      </c>
      <c r="JV76" s="349" t="s">
        <v>11</v>
      </c>
      <c r="JW76" s="348">
        <v>2</v>
      </c>
      <c r="JX76" s="348">
        <v>5</v>
      </c>
      <c r="JY76" s="349" t="s">
        <v>11</v>
      </c>
      <c r="JZ76" s="348">
        <v>2</v>
      </c>
      <c r="KA76" s="348">
        <v>2</v>
      </c>
      <c r="KB76" s="349" t="s">
        <v>11</v>
      </c>
      <c r="KC76" s="348">
        <v>0</v>
      </c>
      <c r="KD76" s="316">
        <v>2</v>
      </c>
      <c r="KE76" s="314" t="s">
        <v>11</v>
      </c>
      <c r="KF76" s="316">
        <v>1</v>
      </c>
      <c r="KG76" s="348">
        <v>1</v>
      </c>
      <c r="KH76" s="349" t="s">
        <v>11</v>
      </c>
      <c r="KI76" s="348">
        <v>1</v>
      </c>
      <c r="KJ76" s="348">
        <v>2</v>
      </c>
      <c r="KK76" s="349" t="s">
        <v>11</v>
      </c>
      <c r="KL76" s="348">
        <v>1</v>
      </c>
      <c r="KM76" s="348">
        <v>1</v>
      </c>
      <c r="KN76" s="349" t="s">
        <v>11</v>
      </c>
      <c r="KO76" s="348">
        <v>2</v>
      </c>
      <c r="KP76" s="348">
        <v>1</v>
      </c>
      <c r="KQ76" s="349" t="s">
        <v>11</v>
      </c>
      <c r="KR76" s="348">
        <v>1</v>
      </c>
      <c r="KS76" s="348">
        <v>0</v>
      </c>
      <c r="KT76" s="349" t="s">
        <v>11</v>
      </c>
      <c r="KU76" s="348">
        <v>1</v>
      </c>
      <c r="KV76" s="348">
        <v>3</v>
      </c>
      <c r="KW76" s="349" t="s">
        <v>11</v>
      </c>
      <c r="KX76" s="348">
        <v>1</v>
      </c>
      <c r="KY76" s="348">
        <v>2</v>
      </c>
      <c r="KZ76" s="349" t="s">
        <v>11</v>
      </c>
      <c r="LA76" s="348">
        <v>0</v>
      </c>
      <c r="LB76" s="348">
        <v>3</v>
      </c>
      <c r="LC76" s="349" t="s">
        <v>11</v>
      </c>
      <c r="LD76" s="348">
        <v>1</v>
      </c>
      <c r="LE76" s="375">
        <v>0</v>
      </c>
      <c r="LF76" s="376" t="s">
        <v>11</v>
      </c>
      <c r="LG76" s="375">
        <v>0</v>
      </c>
      <c r="LH76" s="375">
        <v>1</v>
      </c>
      <c r="LI76" s="376" t="s">
        <v>11</v>
      </c>
      <c r="LJ76" s="375">
        <v>1</v>
      </c>
      <c r="LK76" s="375">
        <v>1</v>
      </c>
      <c r="LL76" s="376" t="s">
        <v>11</v>
      </c>
      <c r="LM76" s="375">
        <v>2</v>
      </c>
      <c r="LN76" s="99">
        <v>0</v>
      </c>
      <c r="LO76" s="100" t="s">
        <v>11</v>
      </c>
      <c r="LP76" s="99">
        <v>0</v>
      </c>
      <c r="LQ76" s="375">
        <v>2</v>
      </c>
      <c r="LR76" s="376" t="s">
        <v>11</v>
      </c>
      <c r="LS76" s="375">
        <v>1</v>
      </c>
      <c r="LT76" s="375">
        <v>2</v>
      </c>
      <c r="LU76" s="376" t="s">
        <v>11</v>
      </c>
      <c r="LV76" s="375">
        <v>2</v>
      </c>
      <c r="LW76" s="375">
        <v>1</v>
      </c>
      <c r="LX76" s="376" t="s">
        <v>11</v>
      </c>
      <c r="LY76" s="375">
        <v>2</v>
      </c>
      <c r="LZ76" s="450">
        <v>1</v>
      </c>
      <c r="MA76" s="451" t="s">
        <v>11</v>
      </c>
      <c r="MB76" s="450">
        <v>1</v>
      </c>
      <c r="MC76" s="450">
        <v>2</v>
      </c>
      <c r="MD76" s="451" t="s">
        <v>11</v>
      </c>
      <c r="ME76" s="450">
        <v>1</v>
      </c>
      <c r="MF76" s="470">
        <v>2</v>
      </c>
      <c r="MG76" s="471" t="s">
        <v>11</v>
      </c>
      <c r="MH76" s="470">
        <v>0</v>
      </c>
      <c r="MI76" s="470">
        <v>1</v>
      </c>
      <c r="MJ76" s="471" t="s">
        <v>11</v>
      </c>
      <c r="MK76" s="470">
        <v>0</v>
      </c>
      <c r="ML76" s="470">
        <v>1</v>
      </c>
      <c r="MM76" s="471" t="s">
        <v>11</v>
      </c>
      <c r="MN76" s="470">
        <v>1</v>
      </c>
      <c r="MO76" s="17"/>
      <c r="MP76" s="18"/>
      <c r="MQ76" s="17"/>
      <c r="MR76" s="17"/>
      <c r="MS76" s="18"/>
      <c r="MT76" s="17"/>
      <c r="MU76" s="99"/>
      <c r="MV76" s="100"/>
      <c r="MW76" s="99"/>
      <c r="MX76" s="17"/>
      <c r="MY76" s="18"/>
      <c r="MZ76" s="17"/>
      <c r="NA76" s="17"/>
      <c r="NB76" s="18"/>
      <c r="NC76" s="17"/>
      <c r="ND76" s="17"/>
      <c r="NE76" s="18"/>
      <c r="NF76" s="17"/>
      <c r="NG76" s="17"/>
      <c r="NH76" s="18"/>
      <c r="NI76" s="17"/>
      <c r="NJ76" s="17"/>
      <c r="NK76" s="18"/>
      <c r="NL76" s="17"/>
      <c r="NM76" s="17"/>
      <c r="NN76" s="18"/>
      <c r="NO76" s="17"/>
      <c r="NP76" s="17"/>
      <c r="NQ76" s="18"/>
      <c r="NR76" s="17"/>
      <c r="NS76" s="17"/>
      <c r="NT76" s="18"/>
      <c r="NU76" s="17"/>
      <c r="NV76" s="17"/>
      <c r="NW76" s="18"/>
      <c r="NX76" s="17"/>
      <c r="NY76" s="17"/>
      <c r="NZ76" s="18"/>
      <c r="OA76" s="17"/>
      <c r="OB76" s="17"/>
      <c r="OC76" s="18"/>
      <c r="OD76" s="17"/>
      <c r="OE76" s="17"/>
      <c r="OF76" s="18"/>
      <c r="OG76" s="17"/>
      <c r="OH76" s="17"/>
      <c r="OI76" s="18"/>
      <c r="OJ76" s="17"/>
      <c r="OK76" s="17"/>
      <c r="OL76" s="18"/>
      <c r="OM76" s="17"/>
      <c r="ON76" s="17"/>
      <c r="OO76" s="18"/>
      <c r="OP76" s="17"/>
      <c r="OQ76" s="17"/>
      <c r="OR76" s="18"/>
      <c r="OS76" s="17"/>
      <c r="OT76" s="17"/>
      <c r="OU76" s="18"/>
      <c r="OV76" s="17"/>
      <c r="OW76" s="17"/>
      <c r="OX76" s="18"/>
      <c r="OY76" s="17"/>
    </row>
    <row r="77" spans="1:415" x14ac:dyDescent="0.25">
      <c r="A77" s="58">
        <v>41814</v>
      </c>
      <c r="B77" s="57">
        <v>0.70833333333333337</v>
      </c>
      <c r="C77" s="10" t="s">
        <v>100</v>
      </c>
      <c r="D77" s="10" t="s">
        <v>23</v>
      </c>
      <c r="E77" s="10" t="s">
        <v>11</v>
      </c>
      <c r="F77" s="10" t="s">
        <v>98</v>
      </c>
      <c r="G77" s="17">
        <v>2</v>
      </c>
      <c r="H77" s="18"/>
      <c r="I77" s="17">
        <v>2</v>
      </c>
      <c r="K77" s="17"/>
      <c r="L77" s="18" t="s">
        <v>11</v>
      </c>
      <c r="M77" s="17"/>
      <c r="N77" s="19"/>
      <c r="O77" s="19"/>
      <c r="P77" s="33">
        <f t="shared" si="490"/>
        <v>2</v>
      </c>
      <c r="Q77" s="19"/>
      <c r="R77" s="19"/>
      <c r="S77" s="137">
        <f t="shared" si="491"/>
        <v>2</v>
      </c>
      <c r="V77" s="137">
        <f t="shared" si="492"/>
        <v>2</v>
      </c>
      <c r="Y77" s="137" t="str">
        <f t="shared" si="493"/>
        <v/>
      </c>
      <c r="AB77" s="137">
        <f t="shared" si="494"/>
        <v>2</v>
      </c>
      <c r="AE77" s="137" t="str">
        <f t="shared" si="495"/>
        <v/>
      </c>
      <c r="AH77" s="137" t="str">
        <f t="shared" si="496"/>
        <v/>
      </c>
      <c r="AK77" s="137">
        <f t="shared" si="497"/>
        <v>2</v>
      </c>
      <c r="AN77" s="137" t="str">
        <f t="shared" si="498"/>
        <v/>
      </c>
      <c r="AQ77" s="137" t="str">
        <f t="shared" si="499"/>
        <v/>
      </c>
      <c r="AT77" s="137" t="str">
        <f t="shared" si="500"/>
        <v/>
      </c>
      <c r="AW77" s="137" t="str">
        <f t="shared" si="501"/>
        <v/>
      </c>
      <c r="AZ77" s="137">
        <f t="shared" si="502"/>
        <v>2</v>
      </c>
      <c r="BC77" s="137" t="str">
        <f t="shared" si="503"/>
        <v/>
      </c>
      <c r="BF77" s="137">
        <f t="shared" si="504"/>
        <v>3</v>
      </c>
      <c r="BI77" s="137" t="str">
        <f t="shared" si="505"/>
        <v/>
      </c>
      <c r="BL77" s="137">
        <f t="shared" si="506"/>
        <v>2</v>
      </c>
      <c r="BO77" s="137">
        <f t="shared" si="507"/>
        <v>2</v>
      </c>
      <c r="BR77" s="137" t="str">
        <f t="shared" si="508"/>
        <v/>
      </c>
      <c r="BU77" s="137" t="str">
        <f t="shared" si="509"/>
        <v/>
      </c>
      <c r="BX77" s="137">
        <f t="shared" si="510"/>
        <v>2</v>
      </c>
      <c r="CA77" s="137" t="str">
        <f t="shared" si="511"/>
        <v/>
      </c>
      <c r="CD77" s="137">
        <f t="shared" si="512"/>
        <v>2</v>
      </c>
      <c r="CG77" s="137" t="str">
        <f t="shared" si="513"/>
        <v/>
      </c>
      <c r="CJ77" s="137" t="str">
        <f t="shared" si="514"/>
        <v/>
      </c>
      <c r="CM77" s="137">
        <f t="shared" si="515"/>
        <v>2</v>
      </c>
      <c r="CP77" s="137">
        <f t="shared" si="516"/>
        <v>2</v>
      </c>
      <c r="CS77" s="137" t="str">
        <f t="shared" si="517"/>
        <v/>
      </c>
      <c r="CV77" s="137">
        <f t="shared" si="518"/>
        <v>3</v>
      </c>
      <c r="CY77" s="137" t="str">
        <f t="shared" si="519"/>
        <v/>
      </c>
      <c r="DB77" s="137" t="str">
        <f t="shared" si="520"/>
        <v/>
      </c>
      <c r="DE77" s="137">
        <f t="shared" si="521"/>
        <v>2</v>
      </c>
      <c r="DH77" s="137" t="str">
        <f t="shared" si="522"/>
        <v/>
      </c>
      <c r="DK77" s="137">
        <f t="shared" si="523"/>
        <v>2</v>
      </c>
      <c r="DN77" s="137" t="str">
        <f t="shared" si="524"/>
        <v/>
      </c>
      <c r="DQ77" s="137" t="str">
        <f t="shared" si="525"/>
        <v/>
      </c>
      <c r="DT77" s="137" t="str">
        <f t="shared" si="526"/>
        <v/>
      </c>
      <c r="DW77" s="137" t="str">
        <f t="shared" si="527"/>
        <v/>
      </c>
      <c r="DZ77" s="137" t="str">
        <f t="shared" si="528"/>
        <v/>
      </c>
      <c r="EC77" s="137" t="str">
        <f t="shared" si="529"/>
        <v/>
      </c>
      <c r="EF77" s="137" t="str">
        <f t="shared" si="530"/>
        <v/>
      </c>
      <c r="EI77" s="137" t="str">
        <f t="shared" si="531"/>
        <v/>
      </c>
      <c r="EL77" s="137" t="str">
        <f t="shared" si="532"/>
        <v/>
      </c>
      <c r="EO77" s="137">
        <f t="shared" si="533"/>
        <v>2</v>
      </c>
      <c r="ER77" s="137">
        <f t="shared" si="534"/>
        <v>2</v>
      </c>
      <c r="EU77" s="137" t="str">
        <f t="shared" si="535"/>
        <v/>
      </c>
      <c r="EX77" s="137" t="str">
        <f t="shared" si="469"/>
        <v/>
      </c>
      <c r="FA77" s="137" t="str">
        <f t="shared" si="470"/>
        <v/>
      </c>
      <c r="FD77" s="137" t="str">
        <f t="shared" si="471"/>
        <v/>
      </c>
      <c r="FG77" s="137" t="str">
        <f t="shared" si="472"/>
        <v/>
      </c>
      <c r="FJ77" s="137" t="str">
        <f t="shared" si="473"/>
        <v/>
      </c>
      <c r="FM77" s="137" t="str">
        <f t="shared" si="474"/>
        <v/>
      </c>
      <c r="FP77" s="137" t="str">
        <f t="shared" si="475"/>
        <v/>
      </c>
      <c r="FS77" s="137" t="str">
        <f t="shared" si="476"/>
        <v/>
      </c>
      <c r="FV77" s="137" t="str">
        <f t="shared" si="477"/>
        <v/>
      </c>
      <c r="FY77" s="137" t="str">
        <f t="shared" si="478"/>
        <v/>
      </c>
      <c r="GB77" s="137" t="str">
        <f t="shared" si="479"/>
        <v/>
      </c>
      <c r="GE77" s="137" t="str">
        <f t="shared" si="480"/>
        <v/>
      </c>
      <c r="GH77" s="137" t="str">
        <f t="shared" si="481"/>
        <v/>
      </c>
      <c r="GK77" s="137" t="str">
        <f t="shared" si="482"/>
        <v/>
      </c>
      <c r="GN77" s="137" t="str">
        <f t="shared" si="483"/>
        <v/>
      </c>
      <c r="GQ77" s="137" t="str">
        <f t="shared" si="484"/>
        <v/>
      </c>
      <c r="GT77" s="137" t="str">
        <f t="shared" si="485"/>
        <v/>
      </c>
      <c r="GW77" s="137" t="str">
        <f t="shared" si="486"/>
        <v/>
      </c>
      <c r="GZ77" s="137" t="str">
        <f t="shared" si="487"/>
        <v/>
      </c>
      <c r="HC77" s="137" t="str">
        <f t="shared" si="488"/>
        <v/>
      </c>
      <c r="HF77" s="137" t="str">
        <f t="shared" si="489"/>
        <v/>
      </c>
      <c r="HI77" s="152"/>
      <c r="HJ77" s="17">
        <v>1</v>
      </c>
      <c r="HK77" s="18" t="s">
        <v>11</v>
      </c>
      <c r="HL77" s="17">
        <v>1</v>
      </c>
      <c r="HM77" s="199">
        <v>1</v>
      </c>
      <c r="HN77" s="200" t="s">
        <v>11</v>
      </c>
      <c r="HO77" s="199">
        <v>1</v>
      </c>
      <c r="HP77" s="214">
        <v>0</v>
      </c>
      <c r="HQ77" s="215" t="s">
        <v>11</v>
      </c>
      <c r="HR77" s="214">
        <v>1</v>
      </c>
      <c r="HS77" s="229">
        <v>0</v>
      </c>
      <c r="HT77" s="230" t="s">
        <v>11</v>
      </c>
      <c r="HU77" s="229">
        <v>0</v>
      </c>
      <c r="HV77" s="245">
        <v>1</v>
      </c>
      <c r="HW77" s="246" t="s">
        <v>11</v>
      </c>
      <c r="HX77" s="245">
        <v>0</v>
      </c>
      <c r="HY77" s="261">
        <v>1</v>
      </c>
      <c r="HZ77" s="262" t="s">
        <v>11</v>
      </c>
      <c r="IA77" s="261">
        <v>2</v>
      </c>
      <c r="IB77" s="261">
        <v>1</v>
      </c>
      <c r="IC77" s="262" t="s">
        <v>11</v>
      </c>
      <c r="ID77" s="261">
        <v>1</v>
      </c>
      <c r="IE77" s="278">
        <v>2</v>
      </c>
      <c r="IF77" s="279" t="s">
        <v>11</v>
      </c>
      <c r="IG77" s="278">
        <v>3</v>
      </c>
      <c r="IH77" s="278">
        <v>0</v>
      </c>
      <c r="II77" s="279" t="s">
        <v>11</v>
      </c>
      <c r="IJ77" s="278">
        <v>3</v>
      </c>
      <c r="IK77" s="278">
        <v>2</v>
      </c>
      <c r="IL77" s="279" t="s">
        <v>11</v>
      </c>
      <c r="IM77" s="278">
        <v>1</v>
      </c>
      <c r="IN77" s="295">
        <v>1</v>
      </c>
      <c r="IO77" s="296" t="s">
        <v>11</v>
      </c>
      <c r="IP77" s="295">
        <v>0</v>
      </c>
      <c r="IQ77" s="295">
        <v>0</v>
      </c>
      <c r="IR77" s="296" t="s">
        <v>11</v>
      </c>
      <c r="IS77" s="295">
        <v>0</v>
      </c>
      <c r="IT77" s="295">
        <v>2</v>
      </c>
      <c r="IU77" s="296" t="s">
        <v>11</v>
      </c>
      <c r="IV77" s="295">
        <v>1</v>
      </c>
      <c r="IW77" s="295">
        <v>2</v>
      </c>
      <c r="IX77" s="296" t="s">
        <v>11</v>
      </c>
      <c r="IY77" s="295">
        <v>2</v>
      </c>
      <c r="IZ77" s="295">
        <v>0</v>
      </c>
      <c r="JA77" s="296" t="s">
        <v>11</v>
      </c>
      <c r="JB77" s="295">
        <v>2</v>
      </c>
      <c r="JC77" s="295">
        <v>0</v>
      </c>
      <c r="JD77" s="296" t="s">
        <v>11</v>
      </c>
      <c r="JE77" s="295">
        <v>0</v>
      </c>
      <c r="JF77" s="300">
        <v>1</v>
      </c>
      <c r="JG77" s="301" t="s">
        <v>11</v>
      </c>
      <c r="JH77" s="300">
        <v>1</v>
      </c>
      <c r="JI77" s="331">
        <v>0</v>
      </c>
      <c r="JJ77" s="332" t="s">
        <v>11</v>
      </c>
      <c r="JK77" s="331">
        <v>1</v>
      </c>
      <c r="JL77" s="331">
        <v>1</v>
      </c>
      <c r="JM77" s="332" t="s">
        <v>11</v>
      </c>
      <c r="JN77" s="331">
        <v>2</v>
      </c>
      <c r="JO77" s="331">
        <v>1</v>
      </c>
      <c r="JP77" s="332" t="s">
        <v>11</v>
      </c>
      <c r="JQ77" s="331">
        <v>1</v>
      </c>
      <c r="JR77" s="348">
        <v>1</v>
      </c>
      <c r="JS77" s="349" t="s">
        <v>11</v>
      </c>
      <c r="JT77" s="348">
        <v>0</v>
      </c>
      <c r="JU77" s="348">
        <v>0</v>
      </c>
      <c r="JV77" s="349" t="s">
        <v>11</v>
      </c>
      <c r="JW77" s="348">
        <v>0</v>
      </c>
      <c r="JX77" s="348">
        <v>1</v>
      </c>
      <c r="JY77" s="349" t="s">
        <v>11</v>
      </c>
      <c r="JZ77" s="348">
        <v>0</v>
      </c>
      <c r="KA77" s="348">
        <v>1</v>
      </c>
      <c r="KB77" s="349" t="s">
        <v>11</v>
      </c>
      <c r="KC77" s="348">
        <v>2</v>
      </c>
      <c r="KD77" s="316">
        <v>1</v>
      </c>
      <c r="KE77" s="314" t="s">
        <v>11</v>
      </c>
      <c r="KF77" s="316">
        <v>1</v>
      </c>
      <c r="KG77" s="348">
        <v>1</v>
      </c>
      <c r="KH77" s="349" t="s">
        <v>11</v>
      </c>
      <c r="KI77" s="348">
        <v>1</v>
      </c>
      <c r="KJ77" s="348">
        <v>1</v>
      </c>
      <c r="KK77" s="349" t="s">
        <v>11</v>
      </c>
      <c r="KL77" s="348">
        <v>2</v>
      </c>
      <c r="KM77" s="348">
        <v>2</v>
      </c>
      <c r="KN77" s="349" t="s">
        <v>11</v>
      </c>
      <c r="KO77" s="348">
        <v>2</v>
      </c>
      <c r="KP77" s="348">
        <v>1</v>
      </c>
      <c r="KQ77" s="349" t="s">
        <v>11</v>
      </c>
      <c r="KR77" s="348">
        <v>2</v>
      </c>
      <c r="KS77" s="348">
        <v>2</v>
      </c>
      <c r="KT77" s="349" t="s">
        <v>11</v>
      </c>
      <c r="KU77" s="348">
        <v>1</v>
      </c>
      <c r="KV77" s="348">
        <v>1</v>
      </c>
      <c r="KW77" s="349" t="s">
        <v>11</v>
      </c>
      <c r="KX77" s="348">
        <v>1</v>
      </c>
      <c r="KY77" s="348">
        <v>1</v>
      </c>
      <c r="KZ77" s="349" t="s">
        <v>11</v>
      </c>
      <c r="LA77" s="348">
        <v>0</v>
      </c>
      <c r="LB77" s="348">
        <v>1</v>
      </c>
      <c r="LC77" s="349" t="s">
        <v>11</v>
      </c>
      <c r="LD77" s="348">
        <v>1</v>
      </c>
      <c r="LE77" s="375">
        <v>1</v>
      </c>
      <c r="LF77" s="376" t="s">
        <v>11</v>
      </c>
      <c r="LG77" s="375">
        <v>2</v>
      </c>
      <c r="LH77" s="375">
        <v>1</v>
      </c>
      <c r="LI77" s="376" t="s">
        <v>11</v>
      </c>
      <c r="LJ77" s="375">
        <v>3</v>
      </c>
      <c r="LK77" s="375">
        <v>0</v>
      </c>
      <c r="LL77" s="376" t="s">
        <v>11</v>
      </c>
      <c r="LM77" s="375">
        <v>2</v>
      </c>
      <c r="LN77" s="99">
        <v>1</v>
      </c>
      <c r="LO77" s="100" t="s">
        <v>11</v>
      </c>
      <c r="LP77" s="99">
        <v>0</v>
      </c>
      <c r="LQ77" s="375">
        <v>0</v>
      </c>
      <c r="LR77" s="376" t="s">
        <v>11</v>
      </c>
      <c r="LS77" s="375">
        <v>1</v>
      </c>
      <c r="LT77" s="375">
        <v>1</v>
      </c>
      <c r="LU77" s="376" t="s">
        <v>11</v>
      </c>
      <c r="LV77" s="375">
        <v>4</v>
      </c>
      <c r="LW77" s="375">
        <v>0</v>
      </c>
      <c r="LX77" s="376" t="s">
        <v>11</v>
      </c>
      <c r="LY77" s="375">
        <v>2</v>
      </c>
      <c r="LZ77" s="450">
        <v>2</v>
      </c>
      <c r="MA77" s="451" t="s">
        <v>11</v>
      </c>
      <c r="MB77" s="450">
        <v>0</v>
      </c>
      <c r="MC77" s="450">
        <v>0</v>
      </c>
      <c r="MD77" s="451" t="s">
        <v>11</v>
      </c>
      <c r="ME77" s="450">
        <v>1</v>
      </c>
      <c r="MF77" s="470">
        <v>1</v>
      </c>
      <c r="MG77" s="471" t="s">
        <v>11</v>
      </c>
      <c r="MH77" s="470">
        <v>1</v>
      </c>
      <c r="MI77" s="470">
        <v>0</v>
      </c>
      <c r="MJ77" s="471" t="s">
        <v>11</v>
      </c>
      <c r="MK77" s="470">
        <v>0</v>
      </c>
      <c r="ML77" s="470">
        <v>2</v>
      </c>
      <c r="MM77" s="471" t="s">
        <v>11</v>
      </c>
      <c r="MN77" s="470">
        <v>3</v>
      </c>
      <c r="MO77" s="17"/>
      <c r="MP77" s="18"/>
      <c r="MQ77" s="17"/>
      <c r="MR77" s="17"/>
      <c r="MS77" s="18"/>
      <c r="MT77" s="17"/>
      <c r="MU77" s="99"/>
      <c r="MV77" s="100"/>
      <c r="MW77" s="99"/>
      <c r="MX77" s="17"/>
      <c r="MY77" s="18"/>
      <c r="MZ77" s="17"/>
      <c r="NA77" s="17"/>
      <c r="NB77" s="18"/>
      <c r="NC77" s="17"/>
      <c r="ND77" s="17"/>
      <c r="NE77" s="18"/>
      <c r="NF77" s="17"/>
      <c r="NG77" s="17"/>
      <c r="NH77" s="18"/>
      <c r="NI77" s="17"/>
      <c r="NJ77" s="17"/>
      <c r="NK77" s="18"/>
      <c r="NL77" s="17"/>
      <c r="NM77" s="17"/>
      <c r="NN77" s="18"/>
      <c r="NO77" s="17"/>
      <c r="NP77" s="17"/>
      <c r="NQ77" s="18"/>
      <c r="NR77" s="17"/>
      <c r="NS77" s="17"/>
      <c r="NT77" s="18"/>
      <c r="NU77" s="17"/>
      <c r="NV77" s="17"/>
      <c r="NW77" s="18"/>
      <c r="NX77" s="17"/>
      <c r="NY77" s="17"/>
      <c r="NZ77" s="18"/>
      <c r="OA77" s="17"/>
      <c r="OB77" s="17"/>
      <c r="OC77" s="18"/>
      <c r="OD77" s="17"/>
      <c r="OE77" s="17"/>
      <c r="OF77" s="18"/>
      <c r="OG77" s="17"/>
      <c r="OH77" s="17"/>
      <c r="OI77" s="18"/>
      <c r="OJ77" s="17"/>
      <c r="OK77" s="17"/>
      <c r="OL77" s="18"/>
      <c r="OM77" s="17"/>
      <c r="ON77" s="17"/>
      <c r="OO77" s="18"/>
      <c r="OP77" s="17"/>
      <c r="OQ77" s="17"/>
      <c r="OR77" s="18"/>
      <c r="OS77" s="17"/>
      <c r="OT77" s="17"/>
      <c r="OU77" s="18"/>
      <c r="OV77" s="17"/>
      <c r="OW77" s="17"/>
      <c r="OX77" s="18"/>
      <c r="OY77" s="17"/>
    </row>
    <row r="78" spans="1:415" x14ac:dyDescent="0.25">
      <c r="A78" s="58">
        <v>41814</v>
      </c>
      <c r="B78" s="57">
        <v>0.83333333333333337</v>
      </c>
      <c r="C78" s="10" t="s">
        <v>81</v>
      </c>
      <c r="D78" s="10" t="s">
        <v>97</v>
      </c>
      <c r="E78" s="10" t="s">
        <v>11</v>
      </c>
      <c r="F78" s="10" t="s">
        <v>22</v>
      </c>
      <c r="G78" s="17">
        <v>0</v>
      </c>
      <c r="H78" s="18"/>
      <c r="I78" s="17">
        <v>3</v>
      </c>
      <c r="K78" s="17"/>
      <c r="L78" s="18" t="s">
        <v>11</v>
      </c>
      <c r="M78" s="17"/>
      <c r="N78" s="19"/>
      <c r="O78" s="19"/>
      <c r="P78" s="33" t="str">
        <f t="shared" si="490"/>
        <v/>
      </c>
      <c r="Q78" s="19"/>
      <c r="R78" s="19"/>
      <c r="S78" s="137" t="str">
        <f t="shared" si="491"/>
        <v/>
      </c>
      <c r="V78" s="137" t="str">
        <f t="shared" si="492"/>
        <v/>
      </c>
      <c r="Y78" s="137" t="str">
        <f t="shared" si="493"/>
        <v/>
      </c>
      <c r="AB78" s="137" t="str">
        <f t="shared" si="494"/>
        <v/>
      </c>
      <c r="AE78" s="137" t="str">
        <f t="shared" si="495"/>
        <v/>
      </c>
      <c r="AH78" s="137" t="str">
        <f t="shared" si="496"/>
        <v/>
      </c>
      <c r="AK78" s="137" t="str">
        <f t="shared" si="497"/>
        <v/>
      </c>
      <c r="AN78" s="137">
        <f t="shared" si="498"/>
        <v>2</v>
      </c>
      <c r="AQ78" s="137">
        <f t="shared" si="499"/>
        <v>1</v>
      </c>
      <c r="AT78" s="137" t="str">
        <f t="shared" si="500"/>
        <v/>
      </c>
      <c r="AW78" s="137" t="str">
        <f t="shared" si="501"/>
        <v/>
      </c>
      <c r="AZ78" s="137" t="str">
        <f t="shared" si="502"/>
        <v/>
      </c>
      <c r="BC78" s="137" t="str">
        <f t="shared" si="503"/>
        <v/>
      </c>
      <c r="BF78" s="137" t="str">
        <f t="shared" si="504"/>
        <v/>
      </c>
      <c r="BI78" s="137" t="str">
        <f t="shared" si="505"/>
        <v/>
      </c>
      <c r="BL78" s="137" t="str">
        <f t="shared" si="506"/>
        <v/>
      </c>
      <c r="BO78" s="137" t="str">
        <f t="shared" si="507"/>
        <v/>
      </c>
      <c r="BR78" s="137" t="str">
        <f t="shared" si="508"/>
        <v/>
      </c>
      <c r="BU78" s="137">
        <f t="shared" si="509"/>
        <v>1</v>
      </c>
      <c r="BX78" s="137" t="str">
        <f t="shared" si="510"/>
        <v/>
      </c>
      <c r="CA78" s="137" t="str">
        <f t="shared" si="511"/>
        <v/>
      </c>
      <c r="CD78" s="137">
        <f t="shared" si="512"/>
        <v>2</v>
      </c>
      <c r="CG78" s="137" t="str">
        <f t="shared" si="513"/>
        <v/>
      </c>
      <c r="CJ78" s="137" t="str">
        <f t="shared" si="514"/>
        <v/>
      </c>
      <c r="CM78" s="137" t="str">
        <f t="shared" si="515"/>
        <v/>
      </c>
      <c r="CP78" s="137" t="str">
        <f t="shared" si="516"/>
        <v/>
      </c>
      <c r="CS78" s="137" t="str">
        <f t="shared" si="517"/>
        <v/>
      </c>
      <c r="CV78" s="137" t="str">
        <f t="shared" si="518"/>
        <v/>
      </c>
      <c r="CY78" s="137">
        <f t="shared" si="519"/>
        <v>2</v>
      </c>
      <c r="DB78" s="137" t="str">
        <f t="shared" si="520"/>
        <v/>
      </c>
      <c r="DE78" s="137" t="str">
        <f t="shared" si="521"/>
        <v/>
      </c>
      <c r="DH78" s="137" t="str">
        <f t="shared" si="522"/>
        <v/>
      </c>
      <c r="DK78" s="137" t="str">
        <f t="shared" si="523"/>
        <v/>
      </c>
      <c r="DN78" s="137">
        <f t="shared" si="524"/>
        <v>1</v>
      </c>
      <c r="DQ78" s="137" t="str">
        <f t="shared" si="525"/>
        <v/>
      </c>
      <c r="DT78" s="137" t="str">
        <f t="shared" si="526"/>
        <v/>
      </c>
      <c r="DW78" s="137">
        <f t="shared" si="527"/>
        <v>1</v>
      </c>
      <c r="DZ78" s="137" t="str">
        <f t="shared" si="528"/>
        <v/>
      </c>
      <c r="EC78" s="137" t="str">
        <f t="shared" si="529"/>
        <v/>
      </c>
      <c r="EF78" s="137" t="str">
        <f t="shared" si="530"/>
        <v/>
      </c>
      <c r="EI78" s="137">
        <f t="shared" si="531"/>
        <v>1</v>
      </c>
      <c r="EL78" s="137" t="str">
        <f t="shared" si="532"/>
        <v/>
      </c>
      <c r="EO78" s="137" t="str">
        <f t="shared" si="533"/>
        <v/>
      </c>
      <c r="ER78" s="137" t="str">
        <f t="shared" si="534"/>
        <v/>
      </c>
      <c r="EU78" s="137" t="str">
        <f t="shared" si="535"/>
        <v/>
      </c>
      <c r="EX78" s="137" t="str">
        <f t="shared" si="469"/>
        <v/>
      </c>
      <c r="FA78" s="137" t="str">
        <f t="shared" si="470"/>
        <v/>
      </c>
      <c r="FD78" s="137" t="str">
        <f t="shared" si="471"/>
        <v/>
      </c>
      <c r="FG78" s="137" t="str">
        <f t="shared" si="472"/>
        <v/>
      </c>
      <c r="FJ78" s="137" t="str">
        <f t="shared" si="473"/>
        <v/>
      </c>
      <c r="FM78" s="137" t="str">
        <f t="shared" si="474"/>
        <v/>
      </c>
      <c r="FP78" s="137" t="str">
        <f t="shared" si="475"/>
        <v/>
      </c>
      <c r="FS78" s="137" t="str">
        <f t="shared" si="476"/>
        <v/>
      </c>
      <c r="FV78" s="137" t="str">
        <f t="shared" si="477"/>
        <v/>
      </c>
      <c r="FY78" s="137" t="str">
        <f t="shared" si="478"/>
        <v/>
      </c>
      <c r="GB78" s="137" t="str">
        <f t="shared" si="479"/>
        <v/>
      </c>
      <c r="GE78" s="137" t="str">
        <f t="shared" si="480"/>
        <v/>
      </c>
      <c r="GH78" s="137" t="str">
        <f t="shared" si="481"/>
        <v/>
      </c>
      <c r="GK78" s="137" t="str">
        <f t="shared" si="482"/>
        <v/>
      </c>
      <c r="GN78" s="137" t="str">
        <f t="shared" si="483"/>
        <v/>
      </c>
      <c r="GQ78" s="137" t="str">
        <f t="shared" si="484"/>
        <v/>
      </c>
      <c r="GT78" s="137" t="str">
        <f t="shared" si="485"/>
        <v/>
      </c>
      <c r="GW78" s="137" t="str">
        <f t="shared" si="486"/>
        <v/>
      </c>
      <c r="GZ78" s="137" t="str">
        <f t="shared" si="487"/>
        <v/>
      </c>
      <c r="HC78" s="137" t="str">
        <f t="shared" si="488"/>
        <v/>
      </c>
      <c r="HF78" s="137" t="str">
        <f t="shared" si="489"/>
        <v/>
      </c>
      <c r="HI78" s="152"/>
      <c r="HJ78" s="17">
        <v>2</v>
      </c>
      <c r="HK78" s="18" t="s">
        <v>11</v>
      </c>
      <c r="HL78" s="17">
        <v>1</v>
      </c>
      <c r="HM78" s="199">
        <v>2</v>
      </c>
      <c r="HN78" s="200" t="s">
        <v>11</v>
      </c>
      <c r="HO78" s="199">
        <v>1</v>
      </c>
      <c r="HP78" s="214">
        <v>1</v>
      </c>
      <c r="HQ78" s="215" t="s">
        <v>11</v>
      </c>
      <c r="HR78" s="214">
        <v>1</v>
      </c>
      <c r="HS78" s="229">
        <v>2</v>
      </c>
      <c r="HT78" s="230" t="s">
        <v>11</v>
      </c>
      <c r="HU78" s="229">
        <v>1</v>
      </c>
      <c r="HV78" s="245">
        <v>2</v>
      </c>
      <c r="HW78" s="246" t="s">
        <v>11</v>
      </c>
      <c r="HX78" s="245">
        <v>2</v>
      </c>
      <c r="HY78" s="261">
        <v>2</v>
      </c>
      <c r="HZ78" s="262" t="s">
        <v>11</v>
      </c>
      <c r="IA78" s="261">
        <v>1</v>
      </c>
      <c r="IB78" s="261">
        <v>2</v>
      </c>
      <c r="IC78" s="262" t="s">
        <v>11</v>
      </c>
      <c r="ID78" s="261">
        <v>2</v>
      </c>
      <c r="IE78" s="278">
        <v>0</v>
      </c>
      <c r="IF78" s="279" t="s">
        <v>11</v>
      </c>
      <c r="IG78" s="278">
        <v>2</v>
      </c>
      <c r="IH78" s="278">
        <v>1</v>
      </c>
      <c r="II78" s="279" t="s">
        <v>11</v>
      </c>
      <c r="IJ78" s="278">
        <v>2</v>
      </c>
      <c r="IK78" s="278">
        <v>0</v>
      </c>
      <c r="IL78" s="279" t="s">
        <v>11</v>
      </c>
      <c r="IM78" s="278">
        <v>0</v>
      </c>
      <c r="IN78" s="295">
        <v>2</v>
      </c>
      <c r="IO78" s="296" t="s">
        <v>11</v>
      </c>
      <c r="IP78" s="295">
        <v>2</v>
      </c>
      <c r="IQ78" s="295">
        <v>2</v>
      </c>
      <c r="IR78" s="296" t="s">
        <v>11</v>
      </c>
      <c r="IS78" s="295">
        <v>1</v>
      </c>
      <c r="IT78" s="295">
        <v>0</v>
      </c>
      <c r="IU78" s="296" t="s">
        <v>11</v>
      </c>
      <c r="IV78" s="295">
        <v>0</v>
      </c>
      <c r="IW78" s="295">
        <v>0</v>
      </c>
      <c r="IX78" s="296" t="s">
        <v>11</v>
      </c>
      <c r="IY78" s="295">
        <v>0</v>
      </c>
      <c r="IZ78" s="295">
        <v>2</v>
      </c>
      <c r="JA78" s="296" t="s">
        <v>11</v>
      </c>
      <c r="JB78" s="295">
        <v>2</v>
      </c>
      <c r="JC78" s="295">
        <v>2</v>
      </c>
      <c r="JD78" s="296" t="s">
        <v>11</v>
      </c>
      <c r="JE78" s="295">
        <v>1</v>
      </c>
      <c r="JF78" s="300">
        <v>2</v>
      </c>
      <c r="JG78" s="301" t="s">
        <v>11</v>
      </c>
      <c r="JH78" s="300">
        <v>0</v>
      </c>
      <c r="JI78" s="331">
        <v>2</v>
      </c>
      <c r="JJ78" s="332" t="s">
        <v>11</v>
      </c>
      <c r="JK78" s="331">
        <v>1</v>
      </c>
      <c r="JL78" s="331">
        <v>1</v>
      </c>
      <c r="JM78" s="332" t="s">
        <v>11</v>
      </c>
      <c r="JN78" s="331">
        <v>2</v>
      </c>
      <c r="JO78" s="331">
        <v>1</v>
      </c>
      <c r="JP78" s="332" t="s">
        <v>11</v>
      </c>
      <c r="JQ78" s="331">
        <v>1</v>
      </c>
      <c r="JR78" s="348">
        <v>2</v>
      </c>
      <c r="JS78" s="349" t="s">
        <v>11</v>
      </c>
      <c r="JT78" s="348">
        <v>1</v>
      </c>
      <c r="JU78" s="348">
        <v>0</v>
      </c>
      <c r="JV78" s="349" t="s">
        <v>11</v>
      </c>
      <c r="JW78" s="348">
        <v>2</v>
      </c>
      <c r="JX78" s="348">
        <v>1</v>
      </c>
      <c r="JY78" s="349" t="s">
        <v>11</v>
      </c>
      <c r="JZ78" s="348">
        <v>1</v>
      </c>
      <c r="KA78" s="348">
        <v>2</v>
      </c>
      <c r="KB78" s="349" t="s">
        <v>11</v>
      </c>
      <c r="KC78" s="348">
        <v>2</v>
      </c>
      <c r="KD78" s="316">
        <v>2</v>
      </c>
      <c r="KE78" s="314" t="s">
        <v>11</v>
      </c>
      <c r="KF78" s="316">
        <v>1</v>
      </c>
      <c r="KG78" s="348">
        <v>2</v>
      </c>
      <c r="KH78" s="349" t="s">
        <v>11</v>
      </c>
      <c r="KI78" s="348">
        <v>2</v>
      </c>
      <c r="KJ78" s="348">
        <v>2</v>
      </c>
      <c r="KK78" s="349" t="s">
        <v>11</v>
      </c>
      <c r="KL78" s="348">
        <v>2</v>
      </c>
      <c r="KM78" s="348">
        <v>1</v>
      </c>
      <c r="KN78" s="349" t="s">
        <v>11</v>
      </c>
      <c r="KO78" s="348">
        <v>0</v>
      </c>
      <c r="KP78" s="348">
        <v>0</v>
      </c>
      <c r="KQ78" s="349" t="s">
        <v>11</v>
      </c>
      <c r="KR78" s="348">
        <v>2</v>
      </c>
      <c r="KS78" s="348">
        <v>1</v>
      </c>
      <c r="KT78" s="349" t="s">
        <v>11</v>
      </c>
      <c r="KU78" s="348">
        <v>1</v>
      </c>
      <c r="KV78" s="348">
        <v>2</v>
      </c>
      <c r="KW78" s="349" t="s">
        <v>11</v>
      </c>
      <c r="KX78" s="348">
        <v>1</v>
      </c>
      <c r="KY78" s="348">
        <v>1</v>
      </c>
      <c r="KZ78" s="349" t="s">
        <v>11</v>
      </c>
      <c r="LA78" s="348">
        <v>1</v>
      </c>
      <c r="LB78" s="348">
        <v>3</v>
      </c>
      <c r="LC78" s="349" t="s">
        <v>11</v>
      </c>
      <c r="LD78" s="348">
        <v>1</v>
      </c>
      <c r="LE78" s="375">
        <v>1</v>
      </c>
      <c r="LF78" s="376" t="s">
        <v>11</v>
      </c>
      <c r="LG78" s="375">
        <v>2</v>
      </c>
      <c r="LH78" s="375">
        <v>2</v>
      </c>
      <c r="LI78" s="376" t="s">
        <v>11</v>
      </c>
      <c r="LJ78" s="375">
        <v>2</v>
      </c>
      <c r="LK78" s="375">
        <v>0</v>
      </c>
      <c r="LL78" s="376" t="s">
        <v>11</v>
      </c>
      <c r="LM78" s="375">
        <v>0</v>
      </c>
      <c r="LN78" s="99">
        <v>1</v>
      </c>
      <c r="LO78" s="100" t="s">
        <v>11</v>
      </c>
      <c r="LP78" s="99">
        <v>2</v>
      </c>
      <c r="LQ78" s="375">
        <v>1</v>
      </c>
      <c r="LR78" s="376" t="s">
        <v>11</v>
      </c>
      <c r="LS78" s="375">
        <v>1</v>
      </c>
      <c r="LT78" s="375">
        <v>1</v>
      </c>
      <c r="LU78" s="376" t="s">
        <v>11</v>
      </c>
      <c r="LV78" s="375">
        <v>0</v>
      </c>
      <c r="LW78" s="375">
        <v>2</v>
      </c>
      <c r="LX78" s="376" t="s">
        <v>11</v>
      </c>
      <c r="LY78" s="375">
        <v>2</v>
      </c>
      <c r="LZ78" s="450">
        <v>1</v>
      </c>
      <c r="MA78" s="451" t="s">
        <v>11</v>
      </c>
      <c r="MB78" s="450">
        <v>2</v>
      </c>
      <c r="MC78" s="450">
        <v>1</v>
      </c>
      <c r="MD78" s="451" t="s">
        <v>11</v>
      </c>
      <c r="ME78" s="450">
        <v>1</v>
      </c>
      <c r="MF78" s="470">
        <v>3</v>
      </c>
      <c r="MG78" s="471" t="s">
        <v>11</v>
      </c>
      <c r="MH78" s="470">
        <v>2</v>
      </c>
      <c r="MI78" s="470">
        <v>1</v>
      </c>
      <c r="MJ78" s="471" t="s">
        <v>11</v>
      </c>
      <c r="MK78" s="470">
        <v>1</v>
      </c>
      <c r="ML78" s="470">
        <v>2</v>
      </c>
      <c r="MM78" s="471" t="s">
        <v>11</v>
      </c>
      <c r="MN78" s="470">
        <v>2</v>
      </c>
      <c r="MO78" s="17"/>
      <c r="MP78" s="18"/>
      <c r="MQ78" s="17"/>
      <c r="MR78" s="17"/>
      <c r="MS78" s="18"/>
      <c r="MT78" s="17"/>
      <c r="MU78" s="99"/>
      <c r="MV78" s="100"/>
      <c r="MW78" s="99"/>
      <c r="MX78" s="17"/>
      <c r="MY78" s="18"/>
      <c r="MZ78" s="17"/>
      <c r="NA78" s="17"/>
      <c r="NB78" s="18"/>
      <c r="NC78" s="17"/>
      <c r="ND78" s="17"/>
      <c r="NE78" s="18"/>
      <c r="NF78" s="17"/>
      <c r="NG78" s="17"/>
      <c r="NH78" s="18"/>
      <c r="NI78" s="17"/>
      <c r="NJ78" s="17"/>
      <c r="NK78" s="18"/>
      <c r="NL78" s="17"/>
      <c r="NM78" s="17"/>
      <c r="NN78" s="18"/>
      <c r="NO78" s="17"/>
      <c r="NP78" s="17"/>
      <c r="NQ78" s="18"/>
      <c r="NR78" s="17"/>
      <c r="NS78" s="17"/>
      <c r="NT78" s="18"/>
      <c r="NU78" s="17"/>
      <c r="NV78" s="17"/>
      <c r="NW78" s="18"/>
      <c r="NX78" s="17"/>
      <c r="NY78" s="17"/>
      <c r="NZ78" s="18"/>
      <c r="OA78" s="17"/>
      <c r="OB78" s="17"/>
      <c r="OC78" s="18"/>
      <c r="OD78" s="17"/>
      <c r="OE78" s="17"/>
      <c r="OF78" s="18"/>
      <c r="OG78" s="17"/>
      <c r="OH78" s="17"/>
      <c r="OI78" s="18"/>
      <c r="OJ78" s="17"/>
      <c r="OK78" s="17"/>
      <c r="OL78" s="18"/>
      <c r="OM78" s="17"/>
      <c r="ON78" s="17"/>
      <c r="OO78" s="18"/>
      <c r="OP78" s="17"/>
      <c r="OQ78" s="17"/>
      <c r="OR78" s="18"/>
      <c r="OS78" s="17"/>
      <c r="OT78" s="17"/>
      <c r="OU78" s="18"/>
      <c r="OV78" s="17"/>
      <c r="OW78" s="17"/>
      <c r="OX78" s="18"/>
      <c r="OY78" s="17"/>
    </row>
    <row r="79" spans="1:415" x14ac:dyDescent="0.25">
      <c r="A79" s="58">
        <v>41818</v>
      </c>
      <c r="B79" s="57">
        <v>0.66666666666666663</v>
      </c>
      <c r="C79" s="10" t="s">
        <v>95</v>
      </c>
      <c r="D79" s="10" t="s">
        <v>23</v>
      </c>
      <c r="E79" s="10" t="s">
        <v>11</v>
      </c>
      <c r="F79" s="10" t="s">
        <v>97</v>
      </c>
      <c r="G79" s="17">
        <v>0</v>
      </c>
      <c r="H79" s="18"/>
      <c r="I79" s="17">
        <v>1</v>
      </c>
      <c r="K79" s="17"/>
      <c r="L79" s="18" t="s">
        <v>11</v>
      </c>
      <c r="M79" s="17"/>
      <c r="N79" s="19"/>
      <c r="O79" s="19"/>
      <c r="P79" s="33">
        <f t="shared" si="490"/>
        <v>7</v>
      </c>
      <c r="Q79" s="19"/>
      <c r="R79" s="19"/>
      <c r="S79" s="137" t="str">
        <f t="shared" si="491"/>
        <v/>
      </c>
      <c r="V79" s="137">
        <f t="shared" si="492"/>
        <v>2</v>
      </c>
      <c r="Y79" s="137">
        <f t="shared" si="493"/>
        <v>1</v>
      </c>
      <c r="AB79" s="137" t="str">
        <f t="shared" si="494"/>
        <v/>
      </c>
      <c r="AE79" s="137">
        <f t="shared" si="495"/>
        <v>3</v>
      </c>
      <c r="AH79" s="137">
        <f t="shared" si="496"/>
        <v>2</v>
      </c>
      <c r="AK79" s="137">
        <f t="shared" si="497"/>
        <v>1</v>
      </c>
      <c r="AN79" s="137" t="str">
        <f t="shared" si="498"/>
        <v/>
      </c>
      <c r="AQ79" s="137">
        <f t="shared" si="499"/>
        <v>2</v>
      </c>
      <c r="AT79" s="137" t="str">
        <f t="shared" si="500"/>
        <v/>
      </c>
      <c r="AW79" s="137">
        <f t="shared" si="501"/>
        <v>3</v>
      </c>
      <c r="AZ79" s="137">
        <f t="shared" si="502"/>
        <v>3</v>
      </c>
      <c r="BC79" s="137">
        <f t="shared" si="503"/>
        <v>3</v>
      </c>
      <c r="BF79" s="137">
        <f t="shared" si="504"/>
        <v>1</v>
      </c>
      <c r="BI79" s="137">
        <f t="shared" si="505"/>
        <v>2</v>
      </c>
      <c r="BL79" s="137" t="str">
        <f t="shared" si="506"/>
        <v/>
      </c>
      <c r="BO79" s="137" t="str">
        <f t="shared" si="507"/>
        <v/>
      </c>
      <c r="BR79" s="137">
        <f t="shared" si="508"/>
        <v>2</v>
      </c>
      <c r="BU79" s="137">
        <f t="shared" si="509"/>
        <v>3</v>
      </c>
      <c r="BX79" s="137" t="str">
        <f t="shared" si="510"/>
        <v/>
      </c>
      <c r="CA79" s="137">
        <f t="shared" si="511"/>
        <v>1</v>
      </c>
      <c r="CD79" s="137">
        <f t="shared" si="512"/>
        <v>1</v>
      </c>
      <c r="CG79" s="137">
        <f t="shared" si="513"/>
        <v>2</v>
      </c>
      <c r="CJ79" s="137">
        <f t="shared" si="514"/>
        <v>1</v>
      </c>
      <c r="CM79" s="137">
        <f t="shared" si="515"/>
        <v>3</v>
      </c>
      <c r="CP79" s="137">
        <f t="shared" si="516"/>
        <v>1</v>
      </c>
      <c r="CS79" s="137">
        <f t="shared" si="517"/>
        <v>2</v>
      </c>
      <c r="CV79" s="137" t="str">
        <f t="shared" si="518"/>
        <v/>
      </c>
      <c r="CY79" s="137" t="str">
        <f t="shared" si="519"/>
        <v/>
      </c>
      <c r="DB79" s="137">
        <f t="shared" si="520"/>
        <v>1</v>
      </c>
      <c r="DE79" s="137">
        <f t="shared" si="521"/>
        <v>2</v>
      </c>
      <c r="DH79" s="137">
        <f t="shared" si="522"/>
        <v>2</v>
      </c>
      <c r="DK79" s="137">
        <f t="shared" si="523"/>
        <v>2</v>
      </c>
      <c r="DN79" s="137">
        <f t="shared" si="524"/>
        <v>2</v>
      </c>
      <c r="DQ79" s="137" t="str">
        <f t="shared" si="525"/>
        <v/>
      </c>
      <c r="DT79" s="137" t="str">
        <f t="shared" si="526"/>
        <v/>
      </c>
      <c r="DW79" s="137">
        <f t="shared" si="527"/>
        <v>1</v>
      </c>
      <c r="DZ79" s="137">
        <f t="shared" si="528"/>
        <v>3</v>
      </c>
      <c r="EC79" s="137" t="str">
        <f t="shared" si="529"/>
        <v/>
      </c>
      <c r="EF79" s="137">
        <f t="shared" si="530"/>
        <v>2</v>
      </c>
      <c r="EI79" s="137">
        <f t="shared" si="531"/>
        <v>1</v>
      </c>
      <c r="EL79" s="137">
        <f t="shared" si="532"/>
        <v>2</v>
      </c>
      <c r="EO79" s="137">
        <f t="shared" si="533"/>
        <v>2</v>
      </c>
      <c r="ER79" s="137">
        <f t="shared" si="534"/>
        <v>1</v>
      </c>
      <c r="EU79" s="137">
        <f t="shared" si="535"/>
        <v>1</v>
      </c>
      <c r="EX79" s="137" t="str">
        <f t="shared" si="469"/>
        <v/>
      </c>
      <c r="FA79" s="137" t="str">
        <f t="shared" si="470"/>
        <v/>
      </c>
      <c r="FD79" s="137" t="str">
        <f t="shared" si="471"/>
        <v/>
      </c>
      <c r="FG79" s="137" t="str">
        <f t="shared" si="472"/>
        <v/>
      </c>
      <c r="FJ79" s="137" t="str">
        <f t="shared" si="473"/>
        <v/>
      </c>
      <c r="FM79" s="137" t="str">
        <f t="shared" si="474"/>
        <v/>
      </c>
      <c r="FP79" s="137" t="str">
        <f t="shared" si="475"/>
        <v/>
      </c>
      <c r="FS79" s="137" t="str">
        <f t="shared" si="476"/>
        <v/>
      </c>
      <c r="FV79" s="137" t="str">
        <f t="shared" si="477"/>
        <v/>
      </c>
      <c r="FY79" s="137" t="str">
        <f t="shared" si="478"/>
        <v/>
      </c>
      <c r="GB79" s="137" t="str">
        <f t="shared" si="479"/>
        <v/>
      </c>
      <c r="GE79" s="137" t="str">
        <f t="shared" si="480"/>
        <v/>
      </c>
      <c r="GH79" s="137" t="str">
        <f t="shared" si="481"/>
        <v/>
      </c>
      <c r="GK79" s="137" t="str">
        <f t="shared" si="482"/>
        <v/>
      </c>
      <c r="GN79" s="137" t="str">
        <f t="shared" si="483"/>
        <v/>
      </c>
      <c r="GQ79" s="137" t="str">
        <f t="shared" si="484"/>
        <v/>
      </c>
      <c r="GT79" s="137" t="str">
        <f t="shared" si="485"/>
        <v/>
      </c>
      <c r="GW79" s="137" t="str">
        <f t="shared" si="486"/>
        <v/>
      </c>
      <c r="GZ79" s="137" t="str">
        <f t="shared" si="487"/>
        <v/>
      </c>
      <c r="HC79" s="137" t="str">
        <f t="shared" si="488"/>
        <v/>
      </c>
      <c r="HF79" s="137" t="str">
        <f t="shared" si="489"/>
        <v/>
      </c>
      <c r="HI79" s="152"/>
      <c r="HJ79" s="17">
        <v>2</v>
      </c>
      <c r="HK79" s="18" t="s">
        <v>11</v>
      </c>
      <c r="HL79" s="17">
        <v>0</v>
      </c>
      <c r="HM79" s="199">
        <v>0</v>
      </c>
      <c r="HN79" s="200" t="s">
        <v>11</v>
      </c>
      <c r="HO79" s="199">
        <v>3</v>
      </c>
      <c r="HP79" s="214">
        <v>1</v>
      </c>
      <c r="HQ79" s="215" t="s">
        <v>11</v>
      </c>
      <c r="HR79" s="214">
        <v>2</v>
      </c>
      <c r="HS79" s="229">
        <v>0</v>
      </c>
      <c r="HT79" s="230" t="s">
        <v>11</v>
      </c>
      <c r="HU79" s="229">
        <v>0</v>
      </c>
      <c r="HV79" s="245">
        <v>0</v>
      </c>
      <c r="HW79" s="246" t="s">
        <v>11</v>
      </c>
      <c r="HX79" s="245">
        <v>1</v>
      </c>
      <c r="HY79" s="261">
        <v>0</v>
      </c>
      <c r="HZ79" s="262" t="s">
        <v>11</v>
      </c>
      <c r="IA79" s="261">
        <v>2</v>
      </c>
      <c r="IB79" s="261">
        <v>1</v>
      </c>
      <c r="IC79" s="262" t="s">
        <v>11</v>
      </c>
      <c r="ID79" s="261">
        <v>2</v>
      </c>
      <c r="IE79" s="278">
        <v>1</v>
      </c>
      <c r="IF79" s="279" t="s">
        <v>11</v>
      </c>
      <c r="IG79" s="278">
        <v>1</v>
      </c>
      <c r="IH79" s="278">
        <v>0</v>
      </c>
      <c r="II79" s="279" t="s">
        <v>11</v>
      </c>
      <c r="IJ79" s="278">
        <v>2</v>
      </c>
      <c r="IK79" s="278">
        <v>1</v>
      </c>
      <c r="IL79" s="279" t="s">
        <v>11</v>
      </c>
      <c r="IM79" s="278">
        <v>1</v>
      </c>
      <c r="IN79" s="295">
        <v>0</v>
      </c>
      <c r="IO79" s="296" t="s">
        <v>11</v>
      </c>
      <c r="IP79" s="295">
        <v>1</v>
      </c>
      <c r="IQ79" s="295">
        <v>0</v>
      </c>
      <c r="IR79" s="296" t="s">
        <v>11</v>
      </c>
      <c r="IS79" s="295">
        <v>1</v>
      </c>
      <c r="IT79" s="295">
        <v>0</v>
      </c>
      <c r="IU79" s="296" t="s">
        <v>11</v>
      </c>
      <c r="IV79" s="295">
        <v>1</v>
      </c>
      <c r="IW79" s="295">
        <v>1</v>
      </c>
      <c r="IX79" s="296" t="s">
        <v>11</v>
      </c>
      <c r="IY79" s="295">
        <v>3</v>
      </c>
      <c r="IZ79" s="295">
        <v>0</v>
      </c>
      <c r="JA79" s="296" t="s">
        <v>11</v>
      </c>
      <c r="JB79" s="295">
        <v>2</v>
      </c>
      <c r="JC79" s="295">
        <v>1</v>
      </c>
      <c r="JD79" s="296" t="s">
        <v>11</v>
      </c>
      <c r="JE79" s="295">
        <v>1</v>
      </c>
      <c r="JF79" s="300">
        <v>1</v>
      </c>
      <c r="JG79" s="301" t="s">
        <v>11</v>
      </c>
      <c r="JH79" s="300">
        <v>1</v>
      </c>
      <c r="JI79" s="331">
        <v>0</v>
      </c>
      <c r="JJ79" s="332" t="s">
        <v>11</v>
      </c>
      <c r="JK79" s="331">
        <v>2</v>
      </c>
      <c r="JL79" s="331">
        <v>0</v>
      </c>
      <c r="JM79" s="332" t="s">
        <v>11</v>
      </c>
      <c r="JN79" s="331">
        <v>1</v>
      </c>
      <c r="JO79" s="331">
        <v>1</v>
      </c>
      <c r="JP79" s="332" t="s">
        <v>11</v>
      </c>
      <c r="JQ79" s="331">
        <v>0</v>
      </c>
      <c r="JR79" s="348">
        <v>1</v>
      </c>
      <c r="JS79" s="349" t="s">
        <v>11</v>
      </c>
      <c r="JT79" s="348">
        <v>3</v>
      </c>
      <c r="JU79" s="348">
        <v>1</v>
      </c>
      <c r="JV79" s="349" t="s">
        <v>11</v>
      </c>
      <c r="JW79" s="348">
        <v>2</v>
      </c>
      <c r="JX79" s="348">
        <v>0</v>
      </c>
      <c r="JY79" s="349" t="s">
        <v>11</v>
      </c>
      <c r="JZ79" s="348">
        <v>2</v>
      </c>
      <c r="KA79" s="348">
        <v>1</v>
      </c>
      <c r="KB79" s="349" t="s">
        <v>11</v>
      </c>
      <c r="KC79" s="348">
        <v>3</v>
      </c>
      <c r="KD79" s="316">
        <v>0</v>
      </c>
      <c r="KE79" s="314" t="s">
        <v>11</v>
      </c>
      <c r="KF79" s="316">
        <v>1</v>
      </c>
      <c r="KG79" s="348">
        <v>1</v>
      </c>
      <c r="KH79" s="349" t="s">
        <v>11</v>
      </c>
      <c r="KI79" s="348">
        <v>2</v>
      </c>
      <c r="KJ79" s="348">
        <v>0</v>
      </c>
      <c r="KK79" s="349" t="s">
        <v>11</v>
      </c>
      <c r="KL79" s="348">
        <v>2</v>
      </c>
      <c r="KM79" s="348">
        <v>1</v>
      </c>
      <c r="KN79" s="349" t="s">
        <v>11</v>
      </c>
      <c r="KO79" s="348">
        <v>0</v>
      </c>
      <c r="KP79" s="348">
        <v>1</v>
      </c>
      <c r="KQ79" s="349" t="s">
        <v>11</v>
      </c>
      <c r="KR79" s="348">
        <v>1</v>
      </c>
      <c r="KS79" s="348">
        <v>1</v>
      </c>
      <c r="KT79" s="349" t="s">
        <v>11</v>
      </c>
      <c r="KU79" s="348">
        <v>2</v>
      </c>
      <c r="KV79" s="348">
        <v>0</v>
      </c>
      <c r="KW79" s="349" t="s">
        <v>11</v>
      </c>
      <c r="KX79" s="348">
        <v>2</v>
      </c>
      <c r="KY79" s="348">
        <v>0</v>
      </c>
      <c r="KZ79" s="349" t="s">
        <v>11</v>
      </c>
      <c r="LA79" s="348">
        <v>3</v>
      </c>
      <c r="LB79" s="348">
        <v>0</v>
      </c>
      <c r="LC79" s="349" t="s">
        <v>11</v>
      </c>
      <c r="LD79" s="348">
        <v>2</v>
      </c>
      <c r="LE79" s="375">
        <v>0</v>
      </c>
      <c r="LF79" s="376" t="s">
        <v>11</v>
      </c>
      <c r="LG79" s="375">
        <v>2</v>
      </c>
      <c r="LH79" s="375">
        <v>0</v>
      </c>
      <c r="LI79" s="376" t="s">
        <v>11</v>
      </c>
      <c r="LJ79" s="375">
        <v>0</v>
      </c>
      <c r="LK79" s="375">
        <v>1</v>
      </c>
      <c r="LL79" s="376" t="s">
        <v>11</v>
      </c>
      <c r="LM79" s="375">
        <v>1</v>
      </c>
      <c r="LN79" s="99">
        <v>1</v>
      </c>
      <c r="LO79" s="100" t="s">
        <v>11</v>
      </c>
      <c r="LP79" s="99">
        <v>3</v>
      </c>
      <c r="LQ79" s="375">
        <v>0</v>
      </c>
      <c r="LR79" s="376" t="s">
        <v>11</v>
      </c>
      <c r="LS79" s="375">
        <v>1</v>
      </c>
      <c r="LT79" s="375">
        <v>2</v>
      </c>
      <c r="LU79" s="376" t="s">
        <v>11</v>
      </c>
      <c r="LV79" s="375">
        <v>2</v>
      </c>
      <c r="LW79" s="375">
        <v>0</v>
      </c>
      <c r="LX79" s="376" t="s">
        <v>11</v>
      </c>
      <c r="LY79" s="375">
        <v>2</v>
      </c>
      <c r="LZ79" s="450">
        <v>1</v>
      </c>
      <c r="MA79" s="451" t="s">
        <v>11</v>
      </c>
      <c r="MB79" s="450">
        <v>2</v>
      </c>
      <c r="MC79" s="450">
        <v>0</v>
      </c>
      <c r="MD79" s="451" t="s">
        <v>11</v>
      </c>
      <c r="ME79" s="450">
        <v>3</v>
      </c>
      <c r="MF79" s="470">
        <v>0</v>
      </c>
      <c r="MG79" s="471" t="s">
        <v>11</v>
      </c>
      <c r="MH79" s="470">
        <v>3</v>
      </c>
      <c r="MI79" s="470">
        <v>1</v>
      </c>
      <c r="MJ79" s="471" t="s">
        <v>11</v>
      </c>
      <c r="MK79" s="470">
        <v>2</v>
      </c>
      <c r="ML79" s="470">
        <v>1</v>
      </c>
      <c r="MM79" s="471" t="s">
        <v>11</v>
      </c>
      <c r="MN79" s="470">
        <v>3</v>
      </c>
      <c r="MO79" s="17"/>
      <c r="MP79" s="18"/>
      <c r="MQ79" s="17"/>
      <c r="MR79" s="17"/>
      <c r="MS79" s="18"/>
      <c r="MT79" s="17"/>
      <c r="MU79" s="99"/>
      <c r="MV79" s="100"/>
      <c r="MW79" s="99"/>
      <c r="MX79" s="17"/>
      <c r="MY79" s="18"/>
      <c r="MZ79" s="17"/>
      <c r="NA79" s="17"/>
      <c r="NB79" s="18"/>
      <c r="NC79" s="17"/>
      <c r="ND79" s="17"/>
      <c r="NE79" s="18"/>
      <c r="NF79" s="17"/>
      <c r="NG79" s="17"/>
      <c r="NH79" s="18"/>
      <c r="NI79" s="17"/>
      <c r="NJ79" s="17"/>
      <c r="NK79" s="18"/>
      <c r="NL79" s="17"/>
      <c r="NM79" s="17"/>
      <c r="NN79" s="18"/>
      <c r="NO79" s="17"/>
      <c r="NP79" s="17"/>
      <c r="NQ79" s="18"/>
      <c r="NR79" s="17"/>
      <c r="NS79" s="17"/>
      <c r="NT79" s="18"/>
      <c r="NU79" s="17"/>
      <c r="NV79" s="17"/>
      <c r="NW79" s="18"/>
      <c r="NX79" s="17"/>
      <c r="NY79" s="17"/>
      <c r="NZ79" s="18"/>
      <c r="OA79" s="17"/>
      <c r="OB79" s="17"/>
      <c r="OC79" s="18"/>
      <c r="OD79" s="17"/>
      <c r="OE79" s="17"/>
      <c r="OF79" s="18"/>
      <c r="OG79" s="17"/>
      <c r="OH79" s="17"/>
      <c r="OI79" s="18"/>
      <c r="OJ79" s="17"/>
      <c r="OK79" s="17"/>
      <c r="OL79" s="18"/>
      <c r="OM79" s="17"/>
      <c r="ON79" s="17"/>
      <c r="OO79" s="18"/>
      <c r="OP79" s="17"/>
      <c r="OQ79" s="17"/>
      <c r="OR79" s="18"/>
      <c r="OS79" s="17"/>
      <c r="OT79" s="17"/>
      <c r="OU79" s="18"/>
      <c r="OV79" s="17"/>
      <c r="OW79" s="17"/>
      <c r="OX79" s="18"/>
      <c r="OY79" s="17"/>
    </row>
    <row r="80" spans="1:415" x14ac:dyDescent="0.25">
      <c r="A80" s="58">
        <v>41818</v>
      </c>
      <c r="B80" s="57">
        <v>0.66666666666666663</v>
      </c>
      <c r="C80" s="10" t="s">
        <v>88</v>
      </c>
      <c r="D80" s="10" t="s">
        <v>98</v>
      </c>
      <c r="E80" s="10" t="s">
        <v>11</v>
      </c>
      <c r="F80" s="10" t="s">
        <v>22</v>
      </c>
      <c r="G80" s="17">
        <v>0</v>
      </c>
      <c r="H80" s="18"/>
      <c r="I80" s="17">
        <v>1</v>
      </c>
      <c r="K80" s="17"/>
      <c r="L80" s="18" t="s">
        <v>11</v>
      </c>
      <c r="M80" s="17"/>
      <c r="N80" s="19"/>
      <c r="O80" s="19"/>
      <c r="P80" s="33">
        <f t="shared" si="490"/>
        <v>5</v>
      </c>
      <c r="Q80" s="19"/>
      <c r="R80" s="19"/>
      <c r="S80" s="137" t="str">
        <f t="shared" si="491"/>
        <v/>
      </c>
      <c r="V80" s="137" t="str">
        <f t="shared" si="492"/>
        <v/>
      </c>
      <c r="Y80" s="137">
        <f t="shared" si="493"/>
        <v>1</v>
      </c>
      <c r="AB80" s="137">
        <f t="shared" si="494"/>
        <v>1</v>
      </c>
      <c r="AE80" s="137" t="str">
        <f t="shared" si="495"/>
        <v/>
      </c>
      <c r="AH80" s="137">
        <f t="shared" si="496"/>
        <v>3</v>
      </c>
      <c r="AK80" s="137" t="str">
        <f t="shared" si="497"/>
        <v/>
      </c>
      <c r="AN80" s="137">
        <f t="shared" si="498"/>
        <v>1</v>
      </c>
      <c r="AQ80" s="137" t="str">
        <f t="shared" si="499"/>
        <v/>
      </c>
      <c r="AT80" s="137">
        <f t="shared" si="500"/>
        <v>1</v>
      </c>
      <c r="AW80" s="137">
        <f t="shared" si="501"/>
        <v>3</v>
      </c>
      <c r="AZ80" s="137">
        <f t="shared" si="502"/>
        <v>2</v>
      </c>
      <c r="BC80" s="137">
        <f t="shared" si="503"/>
        <v>2</v>
      </c>
      <c r="BF80" s="137">
        <f t="shared" si="504"/>
        <v>1</v>
      </c>
      <c r="BI80" s="137" t="str">
        <f t="shared" si="505"/>
        <v/>
      </c>
      <c r="BL80" s="137">
        <f t="shared" si="506"/>
        <v>2</v>
      </c>
      <c r="BO80" s="137" t="str">
        <f t="shared" si="507"/>
        <v/>
      </c>
      <c r="BR80" s="137" t="str">
        <f t="shared" si="508"/>
        <v/>
      </c>
      <c r="BU80" s="137">
        <f t="shared" si="509"/>
        <v>1</v>
      </c>
      <c r="BX80" s="137">
        <f t="shared" si="510"/>
        <v>1</v>
      </c>
      <c r="CA80" s="137">
        <f t="shared" si="511"/>
        <v>3</v>
      </c>
      <c r="CD80" s="137">
        <f t="shared" si="512"/>
        <v>1</v>
      </c>
      <c r="CG80" s="137">
        <f t="shared" si="513"/>
        <v>1</v>
      </c>
      <c r="CJ80" s="137" t="str">
        <f t="shared" si="514"/>
        <v/>
      </c>
      <c r="CM80" s="137">
        <f t="shared" si="515"/>
        <v>3</v>
      </c>
      <c r="CP80" s="137">
        <f t="shared" si="516"/>
        <v>2</v>
      </c>
      <c r="CS80" s="137">
        <f t="shared" si="517"/>
        <v>1</v>
      </c>
      <c r="CV80" s="137" t="str">
        <f t="shared" si="518"/>
        <v/>
      </c>
      <c r="CY80" s="137" t="str">
        <f t="shared" si="519"/>
        <v/>
      </c>
      <c r="DB80" s="137">
        <f t="shared" si="520"/>
        <v>3</v>
      </c>
      <c r="DE80" s="137">
        <f t="shared" si="521"/>
        <v>1</v>
      </c>
      <c r="DH80" s="137">
        <f t="shared" si="522"/>
        <v>2</v>
      </c>
      <c r="DK80" s="137" t="str">
        <f t="shared" si="523"/>
        <v/>
      </c>
      <c r="DN80" s="137">
        <f t="shared" si="524"/>
        <v>1</v>
      </c>
      <c r="DQ80" s="137">
        <f t="shared" si="525"/>
        <v>1</v>
      </c>
      <c r="DT80" s="137" t="str">
        <f t="shared" si="526"/>
        <v/>
      </c>
      <c r="DW80" s="137">
        <f t="shared" si="527"/>
        <v>1</v>
      </c>
      <c r="DZ80" s="137">
        <f t="shared" si="528"/>
        <v>1</v>
      </c>
      <c r="EC80" s="137" t="str">
        <f t="shared" si="529"/>
        <v/>
      </c>
      <c r="EF80" s="137" t="str">
        <f t="shared" si="530"/>
        <v/>
      </c>
      <c r="EI80" s="137">
        <f t="shared" si="531"/>
        <v>2</v>
      </c>
      <c r="EL80" s="137">
        <f t="shared" si="532"/>
        <v>1</v>
      </c>
      <c r="EO80" s="137">
        <f t="shared" si="533"/>
        <v>2</v>
      </c>
      <c r="ER80" s="137" t="str">
        <f t="shared" si="534"/>
        <v/>
      </c>
      <c r="EU80" s="137">
        <f t="shared" si="535"/>
        <v>1</v>
      </c>
      <c r="EX80" s="137" t="str">
        <f t="shared" si="469"/>
        <v/>
      </c>
      <c r="FA80" s="137" t="str">
        <f t="shared" si="470"/>
        <v/>
      </c>
      <c r="FD80" s="137" t="str">
        <f t="shared" si="471"/>
        <v/>
      </c>
      <c r="FG80" s="137" t="str">
        <f t="shared" si="472"/>
        <v/>
      </c>
      <c r="FJ80" s="137" t="str">
        <f t="shared" si="473"/>
        <v/>
      </c>
      <c r="FM80" s="137" t="str">
        <f t="shared" si="474"/>
        <v/>
      </c>
      <c r="FP80" s="137" t="str">
        <f t="shared" si="475"/>
        <v/>
      </c>
      <c r="FS80" s="137" t="str">
        <f t="shared" si="476"/>
        <v/>
      </c>
      <c r="FV80" s="137" t="str">
        <f t="shared" si="477"/>
        <v/>
      </c>
      <c r="FY80" s="137" t="str">
        <f t="shared" si="478"/>
        <v/>
      </c>
      <c r="GB80" s="137" t="str">
        <f t="shared" si="479"/>
        <v/>
      </c>
      <c r="GE80" s="137" t="str">
        <f t="shared" si="480"/>
        <v/>
      </c>
      <c r="GH80" s="137" t="str">
        <f t="shared" si="481"/>
        <v/>
      </c>
      <c r="GK80" s="137" t="str">
        <f t="shared" si="482"/>
        <v/>
      </c>
      <c r="GN80" s="137" t="str">
        <f t="shared" si="483"/>
        <v/>
      </c>
      <c r="GQ80" s="137" t="str">
        <f t="shared" si="484"/>
        <v/>
      </c>
      <c r="GT80" s="137" t="str">
        <f t="shared" si="485"/>
        <v/>
      </c>
      <c r="GW80" s="137" t="str">
        <f t="shared" si="486"/>
        <v/>
      </c>
      <c r="GZ80" s="137" t="str">
        <f t="shared" si="487"/>
        <v/>
      </c>
      <c r="HC80" s="137" t="str">
        <f t="shared" si="488"/>
        <v/>
      </c>
      <c r="HF80" s="137" t="str">
        <f t="shared" si="489"/>
        <v/>
      </c>
      <c r="HI80" s="152"/>
      <c r="HJ80" s="17">
        <v>1</v>
      </c>
      <c r="HK80" s="18" t="s">
        <v>11</v>
      </c>
      <c r="HL80" s="17">
        <v>1</v>
      </c>
      <c r="HM80" s="199">
        <v>3</v>
      </c>
      <c r="HN80" s="200" t="s">
        <v>11</v>
      </c>
      <c r="HO80" s="199">
        <v>3</v>
      </c>
      <c r="HP80" s="214">
        <v>1</v>
      </c>
      <c r="HQ80" s="215" t="s">
        <v>11</v>
      </c>
      <c r="HR80" s="214">
        <v>3</v>
      </c>
      <c r="HS80" s="229">
        <v>1</v>
      </c>
      <c r="HT80" s="230" t="s">
        <v>11</v>
      </c>
      <c r="HU80" s="229">
        <v>3</v>
      </c>
      <c r="HV80" s="245">
        <v>0</v>
      </c>
      <c r="HW80" s="246" t="s">
        <v>11</v>
      </c>
      <c r="HX80" s="245">
        <v>0</v>
      </c>
      <c r="HY80" s="261">
        <v>0</v>
      </c>
      <c r="HZ80" s="262" t="s">
        <v>11</v>
      </c>
      <c r="IA80" s="261">
        <v>1</v>
      </c>
      <c r="IB80" s="261">
        <v>2</v>
      </c>
      <c r="IC80" s="262" t="s">
        <v>11</v>
      </c>
      <c r="ID80" s="261">
        <v>2</v>
      </c>
      <c r="IE80" s="278">
        <v>1</v>
      </c>
      <c r="IF80" s="279" t="s">
        <v>11</v>
      </c>
      <c r="IG80" s="278">
        <v>3</v>
      </c>
      <c r="IH80" s="278">
        <v>1</v>
      </c>
      <c r="II80" s="279" t="s">
        <v>11</v>
      </c>
      <c r="IJ80" s="278">
        <v>1</v>
      </c>
      <c r="IK80" s="278">
        <v>1</v>
      </c>
      <c r="IL80" s="279" t="s">
        <v>11</v>
      </c>
      <c r="IM80" s="278">
        <v>2</v>
      </c>
      <c r="IN80" s="295">
        <v>0</v>
      </c>
      <c r="IO80" s="296" t="s">
        <v>11</v>
      </c>
      <c r="IP80" s="295">
        <v>1</v>
      </c>
      <c r="IQ80" s="295">
        <v>0</v>
      </c>
      <c r="IR80" s="296" t="s">
        <v>11</v>
      </c>
      <c r="IS80" s="295">
        <v>2</v>
      </c>
      <c r="IT80" s="295">
        <v>0</v>
      </c>
      <c r="IU80" s="296" t="s">
        <v>11</v>
      </c>
      <c r="IV80" s="295">
        <v>2</v>
      </c>
      <c r="IW80" s="295">
        <v>1</v>
      </c>
      <c r="IX80" s="296" t="s">
        <v>11</v>
      </c>
      <c r="IY80" s="295">
        <v>3</v>
      </c>
      <c r="IZ80" s="295">
        <v>1</v>
      </c>
      <c r="JA80" s="296" t="s">
        <v>11</v>
      </c>
      <c r="JB80" s="295">
        <v>1</v>
      </c>
      <c r="JC80" s="295">
        <v>0</v>
      </c>
      <c r="JD80" s="296" t="s">
        <v>11</v>
      </c>
      <c r="JE80" s="295">
        <v>3</v>
      </c>
      <c r="JF80" s="300">
        <v>2</v>
      </c>
      <c r="JG80" s="301" t="s">
        <v>11</v>
      </c>
      <c r="JH80" s="300">
        <v>0</v>
      </c>
      <c r="JI80" s="331">
        <v>2</v>
      </c>
      <c r="JJ80" s="332" t="s">
        <v>11</v>
      </c>
      <c r="JK80" s="331">
        <v>2</v>
      </c>
      <c r="JL80" s="331">
        <v>1</v>
      </c>
      <c r="JM80" s="332" t="s">
        <v>11</v>
      </c>
      <c r="JN80" s="331">
        <v>2</v>
      </c>
      <c r="JO80" s="331">
        <v>1</v>
      </c>
      <c r="JP80" s="332" t="s">
        <v>11</v>
      </c>
      <c r="JQ80" s="331">
        <v>2</v>
      </c>
      <c r="JR80" s="348">
        <v>0</v>
      </c>
      <c r="JS80" s="349" t="s">
        <v>11</v>
      </c>
      <c r="JT80" s="348">
        <v>1</v>
      </c>
      <c r="JU80" s="348">
        <v>2</v>
      </c>
      <c r="JV80" s="349" t="s">
        <v>11</v>
      </c>
      <c r="JW80" s="348">
        <v>3</v>
      </c>
      <c r="JX80" s="348">
        <v>1</v>
      </c>
      <c r="JY80" s="349" t="s">
        <v>11</v>
      </c>
      <c r="JZ80" s="348">
        <v>3</v>
      </c>
      <c r="KA80" s="348">
        <v>1</v>
      </c>
      <c r="KB80" s="349" t="s">
        <v>11</v>
      </c>
      <c r="KC80" s="348">
        <v>1</v>
      </c>
      <c r="KD80" s="316">
        <v>0</v>
      </c>
      <c r="KE80" s="314" t="s">
        <v>11</v>
      </c>
      <c r="KF80" s="316">
        <v>1</v>
      </c>
      <c r="KG80" s="348">
        <v>0</v>
      </c>
      <c r="KH80" s="349" t="s">
        <v>11</v>
      </c>
      <c r="KI80" s="348">
        <v>2</v>
      </c>
      <c r="KJ80" s="348">
        <v>1</v>
      </c>
      <c r="KK80" s="349" t="s">
        <v>11</v>
      </c>
      <c r="KL80" s="348">
        <v>3</v>
      </c>
      <c r="KM80" s="348">
        <v>2</v>
      </c>
      <c r="KN80" s="349" t="s">
        <v>11</v>
      </c>
      <c r="KO80" s="348">
        <v>2</v>
      </c>
      <c r="KP80" s="348">
        <v>2</v>
      </c>
      <c r="KQ80" s="349" t="s">
        <v>11</v>
      </c>
      <c r="KR80" s="348">
        <v>1</v>
      </c>
      <c r="KS80" s="348">
        <v>0</v>
      </c>
      <c r="KT80" s="349" t="s">
        <v>11</v>
      </c>
      <c r="KU80" s="348">
        <v>1</v>
      </c>
      <c r="KV80" s="348">
        <v>1</v>
      </c>
      <c r="KW80" s="349" t="s">
        <v>11</v>
      </c>
      <c r="KX80" s="348">
        <v>2</v>
      </c>
      <c r="KY80" s="348">
        <v>0</v>
      </c>
      <c r="KZ80" s="349" t="s">
        <v>11</v>
      </c>
      <c r="LA80" s="348">
        <v>2</v>
      </c>
      <c r="LB80" s="348">
        <v>1</v>
      </c>
      <c r="LC80" s="349" t="s">
        <v>11</v>
      </c>
      <c r="LD80" s="348">
        <v>1</v>
      </c>
      <c r="LE80" s="375">
        <v>2</v>
      </c>
      <c r="LF80" s="376" t="s">
        <v>11</v>
      </c>
      <c r="LG80" s="375">
        <v>3</v>
      </c>
      <c r="LH80" s="375">
        <v>1</v>
      </c>
      <c r="LI80" s="376" t="s">
        <v>11</v>
      </c>
      <c r="LJ80" s="375">
        <v>2</v>
      </c>
      <c r="LK80" s="375">
        <v>1</v>
      </c>
      <c r="LL80" s="376" t="s">
        <v>11</v>
      </c>
      <c r="LM80" s="375">
        <v>0</v>
      </c>
      <c r="LN80" s="99">
        <v>1</v>
      </c>
      <c r="LO80" s="100" t="s">
        <v>11</v>
      </c>
      <c r="LP80" s="99">
        <v>4</v>
      </c>
      <c r="LQ80" s="375">
        <v>1</v>
      </c>
      <c r="LR80" s="376" t="s">
        <v>11</v>
      </c>
      <c r="LS80" s="375">
        <v>2</v>
      </c>
      <c r="LT80" s="375">
        <v>1</v>
      </c>
      <c r="LU80" s="376" t="s">
        <v>11</v>
      </c>
      <c r="LV80" s="375">
        <v>0</v>
      </c>
      <c r="LW80" s="375">
        <v>1</v>
      </c>
      <c r="LX80" s="376" t="s">
        <v>11</v>
      </c>
      <c r="LY80" s="375">
        <v>1</v>
      </c>
      <c r="LZ80" s="450">
        <v>0</v>
      </c>
      <c r="MA80" s="451" t="s">
        <v>11</v>
      </c>
      <c r="MB80" s="450">
        <v>2</v>
      </c>
      <c r="MC80" s="450">
        <v>1</v>
      </c>
      <c r="MD80" s="451" t="s">
        <v>11</v>
      </c>
      <c r="ME80" s="450">
        <v>2</v>
      </c>
      <c r="MF80" s="470">
        <v>0</v>
      </c>
      <c r="MG80" s="471" t="s">
        <v>11</v>
      </c>
      <c r="MH80" s="470">
        <v>4</v>
      </c>
      <c r="MI80" s="470">
        <v>2</v>
      </c>
      <c r="MJ80" s="471" t="s">
        <v>11</v>
      </c>
      <c r="MK80" s="470">
        <v>2</v>
      </c>
      <c r="ML80" s="470">
        <v>1</v>
      </c>
      <c r="MM80" s="471" t="s">
        <v>11</v>
      </c>
      <c r="MN80" s="470">
        <v>2</v>
      </c>
      <c r="MO80" s="17"/>
      <c r="MP80" s="18"/>
      <c r="MQ80" s="17"/>
      <c r="MR80" s="17"/>
      <c r="MS80" s="18"/>
      <c r="MT80" s="17"/>
      <c r="MU80" s="99"/>
      <c r="MV80" s="100"/>
      <c r="MW80" s="99"/>
      <c r="MX80" s="17"/>
      <c r="MY80" s="18"/>
      <c r="MZ80" s="17"/>
      <c r="NA80" s="17"/>
      <c r="NB80" s="18"/>
      <c r="NC80" s="17"/>
      <c r="ND80" s="17"/>
      <c r="NE80" s="18"/>
      <c r="NF80" s="17"/>
      <c r="NG80" s="17"/>
      <c r="NH80" s="18"/>
      <c r="NI80" s="17"/>
      <c r="NJ80" s="17"/>
      <c r="NK80" s="18"/>
      <c r="NL80" s="17"/>
      <c r="NM80" s="17"/>
      <c r="NN80" s="18"/>
      <c r="NO80" s="17"/>
      <c r="NP80" s="17"/>
      <c r="NQ80" s="18"/>
      <c r="NR80" s="17"/>
      <c r="NS80" s="17"/>
      <c r="NT80" s="18"/>
      <c r="NU80" s="17"/>
      <c r="NV80" s="17"/>
      <c r="NW80" s="18"/>
      <c r="NX80" s="17"/>
      <c r="NY80" s="17"/>
      <c r="NZ80" s="18"/>
      <c r="OA80" s="17"/>
      <c r="OB80" s="17"/>
      <c r="OC80" s="18"/>
      <c r="OD80" s="17"/>
      <c r="OE80" s="17"/>
      <c r="OF80" s="18"/>
      <c r="OG80" s="17"/>
      <c r="OH80" s="17"/>
      <c r="OI80" s="18"/>
      <c r="OJ80" s="17"/>
      <c r="OK80" s="17"/>
      <c r="OL80" s="18"/>
      <c r="OM80" s="17"/>
      <c r="ON80" s="17"/>
      <c r="OO80" s="18"/>
      <c r="OP80" s="17"/>
      <c r="OQ80" s="17"/>
      <c r="OR80" s="18"/>
      <c r="OS80" s="17"/>
      <c r="OT80" s="17"/>
      <c r="OU80" s="18"/>
      <c r="OV80" s="17"/>
      <c r="OW80" s="17"/>
      <c r="OX80" s="18"/>
      <c r="OY80" s="17"/>
    </row>
    <row r="81" spans="1:415" ht="14.4" x14ac:dyDescent="0.3">
      <c r="A81" s="58"/>
      <c r="B81" s="57"/>
      <c r="G81" s="19"/>
      <c r="H81" s="23"/>
      <c r="I81" s="19"/>
      <c r="K81" s="19"/>
      <c r="L81" s="23"/>
      <c r="M81" s="19"/>
      <c r="N81" s="19"/>
      <c r="O81" s="19"/>
      <c r="P81" s="15"/>
      <c r="Q81" s="19"/>
      <c r="R81" s="19"/>
      <c r="HI81" s="15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97"/>
      <c r="IU81" s="297"/>
      <c r="IV81" s="297"/>
      <c r="IW81" s="22"/>
      <c r="IX81" s="22"/>
      <c r="IY81" s="22"/>
      <c r="IZ81" s="22"/>
      <c r="JA81" s="22"/>
      <c r="JB81" s="22"/>
      <c r="JC81" s="22"/>
      <c r="JD81" s="22"/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22"/>
      <c r="JT81" s="22"/>
      <c r="JU81" s="101"/>
      <c r="JV81" s="101"/>
      <c r="JW81" s="101"/>
      <c r="JX81" s="125"/>
      <c r="JY81" s="125"/>
      <c r="JZ81" s="125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350"/>
      <c r="KW81" s="350"/>
      <c r="KX81" s="350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22"/>
      <c r="LR81" s="22"/>
      <c r="LS81" s="22"/>
      <c r="LT81" s="22"/>
      <c r="LU81" s="22"/>
      <c r="LV81" s="22"/>
      <c r="LW81" s="377"/>
      <c r="LX81" s="377"/>
      <c r="LY81" s="377"/>
      <c r="LZ81" s="22"/>
      <c r="MA81" s="22"/>
      <c r="MB81" s="22"/>
      <c r="MC81" s="22"/>
      <c r="MD81" s="22"/>
      <c r="ME81" s="22"/>
      <c r="MF81" s="22"/>
      <c r="MG81" s="22"/>
      <c r="MH81" s="22"/>
      <c r="MI81" s="377"/>
      <c r="MJ81" s="377"/>
      <c r="MK81" s="377"/>
      <c r="ML81" s="377"/>
      <c r="MM81" s="377"/>
      <c r="MN81" s="377"/>
      <c r="MO81" s="22"/>
      <c r="MP81" s="22"/>
      <c r="MQ81" s="22"/>
      <c r="MU81" s="101"/>
      <c r="MV81" s="101"/>
      <c r="MW81" s="101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  <c r="OB81" s="22"/>
      <c r="OC81" s="22"/>
      <c r="OD81" s="22"/>
      <c r="OE81" s="22"/>
      <c r="OF81" s="22"/>
      <c r="OG81" s="22"/>
      <c r="OH81" s="22"/>
      <c r="OI81" s="22"/>
      <c r="OJ81" s="22"/>
      <c r="OK81" s="22"/>
      <c r="OL81" s="22"/>
      <c r="OM81" s="22"/>
      <c r="ON81" s="22"/>
      <c r="OO81" s="22"/>
      <c r="OP81" s="22"/>
      <c r="OQ81" s="22"/>
      <c r="OR81" s="22"/>
      <c r="OS81" s="22"/>
      <c r="OT81" s="22"/>
      <c r="OU81" s="22"/>
      <c r="OV81" s="22"/>
      <c r="OW81" s="22"/>
      <c r="OX81" s="22"/>
      <c r="OY81" s="22"/>
    </row>
    <row r="82" spans="1:415" ht="14.4" x14ac:dyDescent="0.3">
      <c r="A82" s="58"/>
      <c r="B82" s="57"/>
      <c r="D82" s="10" t="s">
        <v>113</v>
      </c>
      <c r="G82" s="19"/>
      <c r="I82" s="19"/>
      <c r="K82" s="46"/>
      <c r="L82" s="23"/>
      <c r="M82" s="19"/>
      <c r="N82" s="19"/>
      <c r="O82" s="19"/>
      <c r="P82" s="15"/>
      <c r="Q82" s="19"/>
      <c r="R82" s="19"/>
      <c r="S82" s="10">
        <f>SUM(S19:S80)</f>
        <v>35</v>
      </c>
      <c r="V82" s="10">
        <f>SUM(V19:V80)</f>
        <v>35</v>
      </c>
      <c r="Y82" s="10">
        <f>SUM(Y19:Y80)</f>
        <v>51</v>
      </c>
      <c r="AB82" s="10">
        <f>SUM(AB19:AB80)</f>
        <v>43</v>
      </c>
      <c r="AE82" s="10">
        <f>SUM(AE19:AE80)</f>
        <v>44</v>
      </c>
      <c r="AH82" s="10">
        <f>SUM(AH19:AH80)</f>
        <v>44</v>
      </c>
      <c r="AK82" s="10">
        <f>SUM(AK19:AK80)</f>
        <v>47</v>
      </c>
      <c r="AN82" s="10">
        <f>SUM(AN19:AN80)</f>
        <v>36</v>
      </c>
      <c r="AQ82" s="10">
        <f>SUM(AQ19:AQ80)</f>
        <v>49</v>
      </c>
      <c r="AT82" s="10">
        <f>SUM(AT19:AT80)</f>
        <v>38</v>
      </c>
      <c r="AW82" s="10">
        <f>SUM(AW19:AW80)</f>
        <v>46</v>
      </c>
      <c r="AZ82" s="10">
        <f>SUM(AZ19:AZ80)</f>
        <v>45</v>
      </c>
      <c r="BC82" s="10">
        <f>SUM(BC19:BC80)</f>
        <v>50</v>
      </c>
      <c r="BF82" s="10">
        <f>SUM(BF19:BF80)</f>
        <v>35</v>
      </c>
      <c r="BI82" s="10">
        <f>SUM(BI19:BI80)</f>
        <v>38</v>
      </c>
      <c r="BL82" s="10">
        <f>SUM(BL19:BL80)</f>
        <v>51</v>
      </c>
      <c r="BO82" s="10">
        <f>SUM(BO19:BO80)</f>
        <v>39</v>
      </c>
      <c r="BR82" s="10">
        <f>SUM(BR19:BR80)</f>
        <v>43</v>
      </c>
      <c r="BU82" s="10">
        <f>SUM(BU19:BU80)</f>
        <v>44</v>
      </c>
      <c r="BX82" s="10">
        <f>SUM(BX19:BX80)</f>
        <v>43</v>
      </c>
      <c r="CA82" s="10">
        <f>SUM(CA19:CA80)</f>
        <v>49</v>
      </c>
      <c r="CD82" s="10">
        <f>SUM(CD19:CD80)</f>
        <v>52</v>
      </c>
      <c r="CG82" s="10">
        <f>SUM(CG19:CG80)</f>
        <v>39</v>
      </c>
      <c r="CJ82" s="10">
        <f>SUM(CJ19:CJ80)</f>
        <v>48</v>
      </c>
      <c r="CM82" s="10">
        <f>SUM(CM19:CM80)</f>
        <v>45</v>
      </c>
      <c r="CP82" s="10">
        <f>SUM(CP19:CP80)</f>
        <v>47</v>
      </c>
      <c r="CS82" s="10">
        <f>SUM(CS19:CS80)</f>
        <v>46</v>
      </c>
      <c r="CV82" s="10">
        <f>SUM(CV19:CV80)</f>
        <v>29</v>
      </c>
      <c r="CY82" s="10">
        <f>SUM(CY19:CY80)</f>
        <v>43</v>
      </c>
      <c r="DB82" s="10">
        <f>SUM(DB19:DB80)</f>
        <v>48</v>
      </c>
      <c r="DE82" s="10">
        <f>SUM(DE19:DE80)</f>
        <v>45</v>
      </c>
      <c r="DH82" s="10">
        <f>SUM(DH19:DH80)</f>
        <v>59</v>
      </c>
      <c r="DK82" s="10">
        <f>SUM(DK19:DK80)</f>
        <v>43</v>
      </c>
      <c r="DN82" s="10">
        <f>SUM(DN19:DN80)</f>
        <v>41</v>
      </c>
      <c r="DQ82" s="10">
        <f>SUM(DQ19:DQ80)</f>
        <v>49</v>
      </c>
      <c r="DT82" s="10">
        <f>SUM(DT19:DT80)</f>
        <v>33</v>
      </c>
      <c r="DW82" s="10">
        <f>SUM(DW19:DW80)</f>
        <v>36</v>
      </c>
      <c r="DZ82" s="10">
        <f>SUM(DZ19:DZ80)</f>
        <v>43</v>
      </c>
      <c r="EC82" s="10">
        <f>SUM(EC19:EC80)</f>
        <v>42</v>
      </c>
      <c r="EF82" s="10">
        <f>SUM(EF19:EF80)</f>
        <v>48</v>
      </c>
      <c r="EI82" s="10">
        <f>SUM(EI19:EI80)</f>
        <v>48</v>
      </c>
      <c r="EL82" s="10">
        <f>SUM(EL19:EL80)</f>
        <v>48</v>
      </c>
      <c r="EO82" s="10">
        <f>SUM(EO19:EO80)</f>
        <v>53</v>
      </c>
      <c r="ER82" s="10">
        <f>SUM(ER19:ER80)</f>
        <v>39</v>
      </c>
      <c r="EU82" s="10">
        <f>SUM(EU19:EU80)</f>
        <v>43</v>
      </c>
      <c r="EX82" s="10">
        <f>SUM(EX19:EX80)</f>
        <v>0</v>
      </c>
      <c r="FA82" s="10">
        <f>SUM(FA19:FA80)</f>
        <v>0</v>
      </c>
      <c r="FD82" s="10">
        <f>SUM(FD19:FD80)</f>
        <v>0</v>
      </c>
      <c r="FG82" s="10">
        <f>SUM(FG19:FG80)</f>
        <v>0</v>
      </c>
      <c r="FJ82" s="10">
        <f>SUM(FJ19:FJ80)</f>
        <v>0</v>
      </c>
      <c r="FM82" s="10">
        <f>SUM(FM19:FM80)</f>
        <v>0</v>
      </c>
      <c r="FP82" s="10">
        <f>SUM(FP19:FP80)</f>
        <v>0</v>
      </c>
      <c r="FS82" s="10">
        <f>SUM(FS19:FS80)</f>
        <v>0</v>
      </c>
      <c r="FV82" s="10">
        <f>SUM(FV19:FV80)</f>
        <v>0</v>
      </c>
      <c r="FY82" s="10">
        <f>SUM(FY19:FY80)</f>
        <v>0</v>
      </c>
      <c r="GB82" s="10">
        <f>SUM(GB19:GB80)</f>
        <v>0</v>
      </c>
      <c r="GE82" s="10">
        <f>SUM(GE19:GE80)</f>
        <v>0</v>
      </c>
      <c r="GH82" s="10">
        <f>SUM(GH19:GH80)</f>
        <v>0</v>
      </c>
      <c r="GK82" s="10">
        <f>SUM(GK19:GK80)</f>
        <v>0</v>
      </c>
      <c r="GN82" s="10">
        <f>SUM(GN19:GN80)</f>
        <v>0</v>
      </c>
      <c r="GQ82" s="10">
        <f>SUM(GQ19:GQ80)</f>
        <v>0</v>
      </c>
      <c r="GT82" s="10">
        <f>SUM(GT19:GT80)</f>
        <v>0</v>
      </c>
      <c r="GW82" s="10">
        <f>SUM(GW19:GW80)</f>
        <v>0</v>
      </c>
      <c r="GZ82" s="10">
        <f>SUM(GZ19:GZ80)</f>
        <v>0</v>
      </c>
      <c r="HC82" s="10">
        <f>SUM(HC19:HC80)</f>
        <v>0</v>
      </c>
      <c r="HF82" s="10">
        <f>SUM(HF19:HF80)</f>
        <v>0</v>
      </c>
      <c r="HI82" s="152"/>
      <c r="HJ82" s="8"/>
      <c r="HK82" s="2"/>
      <c r="HL82" s="8"/>
      <c r="HM82" s="8"/>
      <c r="HN82" s="2"/>
      <c r="HO82" s="8"/>
      <c r="HP82" s="8"/>
      <c r="HQ82" s="2"/>
      <c r="HR82" s="8"/>
      <c r="HS82" s="8"/>
      <c r="HT82" s="2"/>
      <c r="HU82" s="8"/>
      <c r="HV82" s="8"/>
      <c r="HW82" s="2"/>
      <c r="HX82" s="8"/>
      <c r="HY82" s="8"/>
      <c r="HZ82" s="2"/>
      <c r="IA82" s="8"/>
      <c r="IB82" s="8"/>
      <c r="IC82" s="2"/>
      <c r="ID82" s="8"/>
      <c r="IE82" s="8"/>
      <c r="IF82" s="2"/>
      <c r="IG82" s="8"/>
      <c r="IH82" s="8"/>
      <c r="II82" s="2"/>
      <c r="IJ82" s="8"/>
      <c r="IK82" s="8"/>
      <c r="IL82" s="2"/>
      <c r="IM82" s="8"/>
      <c r="IN82" s="8"/>
      <c r="IO82" s="2"/>
      <c r="IP82" s="8"/>
      <c r="IQ82" s="8"/>
      <c r="IR82" s="2"/>
      <c r="IS82" s="8"/>
      <c r="IT82" s="286"/>
      <c r="IU82" s="284"/>
      <c r="IV82" s="286"/>
      <c r="IW82" s="8"/>
      <c r="IX82" s="2"/>
      <c r="IY82" s="8"/>
      <c r="IZ82" s="8"/>
      <c r="JA82" s="2"/>
      <c r="JB82" s="8"/>
      <c r="JC82" s="8"/>
      <c r="JD82" s="2"/>
      <c r="JE82" s="8"/>
      <c r="JF82" s="8"/>
      <c r="JG82" s="2"/>
      <c r="JH82" s="8"/>
      <c r="JI82" s="8"/>
      <c r="JJ82" s="2"/>
      <c r="JK82" s="8"/>
      <c r="JL82" s="8"/>
      <c r="JM82" s="2"/>
      <c r="JN82" s="8"/>
      <c r="JO82" s="8"/>
      <c r="JP82" s="2"/>
      <c r="JQ82" s="8"/>
      <c r="JR82" s="8"/>
      <c r="JS82" s="2"/>
      <c r="JT82" s="8"/>
      <c r="JU82" s="102"/>
      <c r="JV82" s="103"/>
      <c r="JW82" s="102"/>
      <c r="JX82" s="124"/>
      <c r="JY82" s="124"/>
      <c r="JZ82" s="124"/>
      <c r="KA82" s="8"/>
      <c r="KB82" s="2"/>
      <c r="KC82" s="8"/>
      <c r="KD82" s="8"/>
      <c r="KE82" s="2"/>
      <c r="KF82" s="8"/>
      <c r="KG82" s="8"/>
      <c r="KH82" s="2"/>
      <c r="KI82" s="8"/>
      <c r="KJ82" s="8"/>
      <c r="KK82" s="2"/>
      <c r="KL82" s="8"/>
      <c r="KM82" s="8"/>
      <c r="KN82" s="2"/>
      <c r="KO82" s="8"/>
      <c r="KP82" s="8"/>
      <c r="KQ82" s="2"/>
      <c r="KR82" s="8"/>
      <c r="KS82" s="8"/>
      <c r="KT82" s="2"/>
      <c r="KU82" s="8"/>
      <c r="KV82" s="339"/>
      <c r="KW82" s="337"/>
      <c r="KX82" s="339"/>
      <c r="KY82" s="8"/>
      <c r="KZ82" s="2"/>
      <c r="LA82" s="8"/>
      <c r="LB82" s="8"/>
      <c r="LC82" s="2"/>
      <c r="LD82" s="8"/>
      <c r="LE82" s="8"/>
      <c r="LF82" s="2"/>
      <c r="LG82" s="8"/>
      <c r="LH82" s="8"/>
      <c r="LI82" s="2"/>
      <c r="LJ82" s="8"/>
      <c r="LK82" s="8"/>
      <c r="LL82" s="2"/>
      <c r="LM82" s="8"/>
      <c r="LN82" s="8"/>
      <c r="LO82" s="2"/>
      <c r="LP82" s="8"/>
      <c r="LQ82" s="8"/>
      <c r="LR82" s="2"/>
      <c r="LS82" s="8"/>
      <c r="LT82" s="8"/>
      <c r="LU82" s="2"/>
      <c r="LV82" s="8"/>
      <c r="LW82" s="339"/>
      <c r="LX82" s="365"/>
      <c r="LY82" s="339"/>
      <c r="LZ82" s="8"/>
      <c r="MA82" s="2"/>
      <c r="MB82" s="8"/>
      <c r="MC82" s="8"/>
      <c r="MD82" s="2"/>
      <c r="ME82" s="8"/>
      <c r="MF82" s="8"/>
      <c r="MG82" s="2"/>
      <c r="MH82" s="8"/>
      <c r="MI82" s="339"/>
      <c r="MJ82" s="365"/>
      <c r="MK82" s="339"/>
      <c r="ML82" s="339"/>
      <c r="MM82" s="365"/>
      <c r="MN82" s="339"/>
      <c r="MO82" s="8"/>
      <c r="MP82" s="2"/>
      <c r="MQ82" s="8"/>
      <c r="MU82" s="102"/>
      <c r="MV82" s="103"/>
      <c r="MW82" s="102"/>
      <c r="MX82" s="8"/>
      <c r="MY82" s="2"/>
      <c r="MZ82" s="8"/>
      <c r="NA82" s="8"/>
      <c r="NB82" s="2"/>
      <c r="NC82" s="8"/>
      <c r="ND82" s="8"/>
      <c r="NE82" s="2"/>
      <c r="NF82" s="8"/>
      <c r="NG82" s="8"/>
      <c r="NH82" s="2"/>
      <c r="NI82" s="8"/>
      <c r="NJ82" s="8"/>
      <c r="NK82" s="2"/>
      <c r="NL82" s="8"/>
      <c r="NM82" s="8"/>
      <c r="NN82" s="2"/>
      <c r="NO82" s="8"/>
      <c r="NP82" s="8"/>
      <c r="NQ82" s="2"/>
      <c r="NR82" s="8"/>
      <c r="NS82" s="8"/>
      <c r="NT82" s="2"/>
      <c r="NU82" s="8"/>
      <c r="NV82" s="8"/>
      <c r="NW82" s="2"/>
      <c r="NX82" s="8"/>
      <c r="NY82" s="8"/>
      <c r="NZ82" s="2"/>
      <c r="OA82" s="8"/>
      <c r="OB82" s="8"/>
      <c r="OC82" s="2"/>
      <c r="OD82" s="8"/>
      <c r="OE82" s="8"/>
      <c r="OF82" s="2"/>
      <c r="OG82" s="8"/>
      <c r="OH82" s="8"/>
      <c r="OI82" s="2"/>
      <c r="OJ82" s="8"/>
      <c r="OK82" s="8"/>
      <c r="OL82" s="2"/>
      <c r="OM82" s="8"/>
      <c r="ON82" s="8"/>
      <c r="OO82" s="2"/>
      <c r="OP82" s="8"/>
      <c r="OQ82" s="8"/>
      <c r="OR82" s="2"/>
      <c r="OS82" s="8"/>
      <c r="OT82" s="8"/>
      <c r="OU82" s="2"/>
      <c r="OV82" s="8"/>
      <c r="OW82" s="8"/>
      <c r="OX82" s="2"/>
      <c r="OY82" s="8"/>
    </row>
    <row r="83" spans="1:415" ht="14.4" x14ac:dyDescent="0.3">
      <c r="A83" s="24"/>
      <c r="F83" s="21"/>
      <c r="HI83" s="15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84"/>
      <c r="IU83" s="284"/>
      <c r="IV83" s="284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103"/>
      <c r="JV83" s="103"/>
      <c r="JW83" s="103"/>
      <c r="JX83" s="124"/>
      <c r="JY83" s="124"/>
      <c r="JZ83" s="124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337"/>
      <c r="KW83" s="337"/>
      <c r="KX83" s="337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365"/>
      <c r="LX83" s="365"/>
      <c r="LY83" s="365"/>
      <c r="LZ83" s="2"/>
      <c r="MA83" s="2"/>
      <c r="MB83" s="2"/>
      <c r="MC83" s="2"/>
      <c r="MD83" s="2"/>
      <c r="ME83" s="2"/>
      <c r="MF83" s="2"/>
      <c r="MG83" s="2"/>
      <c r="MH83" s="2"/>
      <c r="MI83" s="365"/>
      <c r="MJ83" s="365"/>
      <c r="MK83" s="365"/>
      <c r="ML83" s="365"/>
      <c r="MM83" s="365"/>
      <c r="MN83" s="365"/>
      <c r="MO83" s="2"/>
      <c r="MP83" s="2"/>
      <c r="MQ83" s="2"/>
      <c r="MU83" s="103"/>
      <c r="MV83" s="103"/>
      <c r="MW83" s="103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</row>
    <row r="84" spans="1:415" ht="14.4" x14ac:dyDescent="0.3">
      <c r="A84" s="25" t="s">
        <v>42</v>
      </c>
      <c r="HI84" s="152"/>
      <c r="JU84" s="104"/>
      <c r="JV84" s="104"/>
      <c r="JW84" s="104"/>
      <c r="JX84" s="124"/>
      <c r="JY84" s="124"/>
      <c r="JZ84" s="124"/>
      <c r="MU84" s="104"/>
      <c r="MV84" s="104"/>
      <c r="MW84" s="104"/>
    </row>
    <row r="85" spans="1:415" ht="15" thickBot="1" x14ac:dyDescent="0.35">
      <c r="A85" s="25"/>
      <c r="P85" s="561" t="s">
        <v>111</v>
      </c>
      <c r="Q85" s="561" t="s">
        <v>112</v>
      </c>
      <c r="R85" s="132"/>
      <c r="HI85" s="152"/>
      <c r="JU85" s="104"/>
      <c r="JV85" s="104"/>
      <c r="JW85" s="104"/>
      <c r="JX85" s="124"/>
      <c r="JY85" s="124"/>
      <c r="JZ85" s="124"/>
      <c r="MU85" s="104"/>
      <c r="MV85" s="104"/>
      <c r="MW85" s="104"/>
    </row>
    <row r="86" spans="1:415" s="29" customFormat="1" ht="15" thickBot="1" x14ac:dyDescent="0.35">
      <c r="A86" s="26" t="s">
        <v>43</v>
      </c>
      <c r="B86" s="27"/>
      <c r="C86" s="28"/>
      <c r="E86" s="30"/>
      <c r="F86" s="571" t="s">
        <v>44</v>
      </c>
      <c r="G86" s="571"/>
      <c r="H86" s="31" t="s">
        <v>45</v>
      </c>
      <c r="P86" s="562"/>
      <c r="Q86" s="562"/>
      <c r="R86" s="133"/>
      <c r="HI86" s="153"/>
      <c r="HJ86" s="147"/>
      <c r="HK86" s="147"/>
      <c r="HM86" s="122"/>
      <c r="HN86" s="122"/>
      <c r="HP86" s="147"/>
      <c r="HQ86" s="147"/>
      <c r="HS86" s="147"/>
      <c r="HT86" s="147"/>
      <c r="HV86" s="147"/>
      <c r="HW86" s="147"/>
      <c r="HY86" s="129"/>
      <c r="HZ86" s="129"/>
      <c r="IB86" s="98"/>
      <c r="IC86" s="98"/>
      <c r="IE86" s="121"/>
      <c r="IF86" s="121"/>
      <c r="IH86" s="141"/>
      <c r="II86" s="141"/>
      <c r="IK86" s="140"/>
      <c r="IL86" s="140"/>
      <c r="IN86" s="147"/>
      <c r="IO86" s="147"/>
      <c r="IQ86" s="122"/>
      <c r="IR86" s="122"/>
      <c r="IT86" s="290"/>
      <c r="IU86" s="290"/>
      <c r="IV86" s="287"/>
      <c r="IW86" s="147"/>
      <c r="IX86" s="147"/>
      <c r="IZ86" s="147"/>
      <c r="JA86" s="147"/>
      <c r="JC86" s="147"/>
      <c r="JD86" s="147"/>
      <c r="JF86" s="143"/>
      <c r="JG86" s="143"/>
      <c r="JI86" s="142"/>
      <c r="JJ86" s="142"/>
      <c r="JL86" s="141"/>
      <c r="JM86" s="141"/>
      <c r="JO86" s="138"/>
      <c r="JP86" s="138"/>
      <c r="JR86" s="160"/>
      <c r="JS86" s="160"/>
      <c r="JU86" s="105"/>
      <c r="JV86" s="106"/>
      <c r="JW86" s="107"/>
      <c r="JX86" s="124"/>
      <c r="JY86" s="124"/>
      <c r="JZ86" s="124"/>
      <c r="KA86" s="122"/>
      <c r="KB86" s="122"/>
      <c r="KD86" s="148"/>
      <c r="KE86" s="148"/>
      <c r="KG86" s="147"/>
      <c r="KH86" s="147"/>
      <c r="KJ86" s="147"/>
      <c r="KK86" s="147"/>
      <c r="KM86" s="147"/>
      <c r="KN86" s="147"/>
      <c r="KP86" s="118"/>
      <c r="KQ86" s="118"/>
      <c r="KS86" s="147"/>
      <c r="KT86" s="147"/>
      <c r="KV86" s="343"/>
      <c r="KW86" s="343"/>
      <c r="KX86" s="340"/>
      <c r="KY86" s="147"/>
      <c r="KZ86" s="147"/>
      <c r="LB86" s="130"/>
      <c r="LC86" s="130"/>
      <c r="LE86" s="147"/>
      <c r="LF86" s="147"/>
      <c r="LH86" s="147"/>
      <c r="LI86" s="147"/>
      <c r="LK86" s="147"/>
      <c r="LL86" s="147"/>
      <c r="LN86" s="121"/>
      <c r="LO86" s="121"/>
      <c r="LQ86" s="147"/>
      <c r="LR86" s="147"/>
      <c r="LT86" s="147"/>
      <c r="LU86" s="147"/>
      <c r="LW86" s="370"/>
      <c r="LX86" s="370"/>
      <c r="LY86" s="367"/>
      <c r="LZ86" s="143"/>
      <c r="MA86" s="143"/>
      <c r="MC86" s="147"/>
      <c r="MD86" s="147"/>
      <c r="MF86" s="147"/>
      <c r="MG86" s="147"/>
      <c r="MI86" s="445"/>
      <c r="MJ86" s="445"/>
      <c r="MK86" s="367"/>
      <c r="ML86" s="445"/>
      <c r="MM86" s="445"/>
      <c r="MN86" s="367"/>
      <c r="MO86" s="160"/>
      <c r="MP86" s="160"/>
      <c r="MU86" s="105"/>
      <c r="MV86" s="106"/>
      <c r="MW86" s="107"/>
      <c r="MX86" s="148"/>
      <c r="MY86" s="148"/>
      <c r="NA86" s="118"/>
      <c r="NB86" s="118"/>
      <c r="ND86" s="92"/>
      <c r="NE86" s="92"/>
      <c r="NG86" s="166"/>
      <c r="NH86" s="166"/>
      <c r="NJ86" s="147"/>
      <c r="NK86" s="147"/>
      <c r="NM86" s="147"/>
      <c r="NN86" s="147"/>
      <c r="NP86" s="173"/>
      <c r="NQ86" s="173"/>
      <c r="NS86" s="131"/>
      <c r="NT86" s="131"/>
      <c r="NV86" s="147"/>
      <c r="NW86" s="147"/>
      <c r="NY86" s="93"/>
      <c r="NZ86" s="147"/>
      <c r="OB86" s="130"/>
      <c r="OC86" s="130"/>
      <c r="OE86" s="141"/>
      <c r="OF86" s="141"/>
      <c r="OH86" s="147"/>
      <c r="OI86" s="147"/>
      <c r="OK86" s="147"/>
      <c r="OL86" s="147"/>
      <c r="ON86" s="163"/>
      <c r="OO86" s="163"/>
      <c r="OQ86" s="147"/>
      <c r="OR86" s="147"/>
      <c r="OT86" s="147"/>
      <c r="OU86" s="147"/>
      <c r="OW86" s="147"/>
      <c r="OX86" s="147"/>
    </row>
    <row r="87" spans="1:415" ht="14.4" x14ac:dyDescent="0.3">
      <c r="A87" s="32"/>
      <c r="P87" s="562"/>
      <c r="Q87" s="562"/>
      <c r="R87" s="133"/>
      <c r="HI87" s="152"/>
      <c r="JU87" s="104"/>
      <c r="JV87" s="104"/>
      <c r="JW87" s="104"/>
      <c r="JX87" s="124"/>
      <c r="JY87" s="124"/>
      <c r="JZ87" s="124"/>
      <c r="MU87" s="104"/>
      <c r="MV87" s="104"/>
      <c r="MW87" s="104"/>
    </row>
    <row r="88" spans="1:415" ht="14.4" x14ac:dyDescent="0.3">
      <c r="A88" s="60" t="s">
        <v>16</v>
      </c>
      <c r="K88" s="15"/>
      <c r="L88" s="15"/>
      <c r="M88" s="15"/>
      <c r="P88" s="563"/>
      <c r="Q88" s="563"/>
      <c r="R88" s="82"/>
      <c r="HI88" s="152"/>
      <c r="JU88" s="104"/>
      <c r="JV88" s="104"/>
      <c r="JW88" s="104"/>
      <c r="JX88" s="126"/>
      <c r="JY88" s="126"/>
      <c r="JZ88" s="126"/>
      <c r="MU88" s="104"/>
      <c r="MV88" s="104"/>
      <c r="MW88" s="104"/>
    </row>
    <row r="89" spans="1:415" ht="14.4" x14ac:dyDescent="0.3">
      <c r="A89" t="s">
        <v>77</v>
      </c>
      <c r="G89" s="536"/>
      <c r="H89" s="537"/>
      <c r="I89" s="538"/>
      <c r="K89" s="15"/>
      <c r="L89" s="15"/>
      <c r="M89" s="15"/>
      <c r="P89" s="20" t="str">
        <f>IF(COUNT(S89:HH89)=0,"",COUNT(S89:HH89))</f>
        <v/>
      </c>
      <c r="Q89" s="33">
        <f>IF(COUNTIF(HJ89:OY89,"X")=0,"",COUNTIF(HJ89:OY89,"X"))</f>
        <v>25</v>
      </c>
      <c r="R89" s="136"/>
      <c r="S89" s="139" t="str">
        <f>IF(OR($G89="",HJ89=""),"",IF(HJ89=$G89,2,""))</f>
        <v/>
      </c>
      <c r="V89" s="139" t="str">
        <f>IF(OR($G89="",HM89=""),"",IF(HM89=$G89,2,""))</f>
        <v/>
      </c>
      <c r="Y89" s="139" t="str">
        <f>IF(OR($G89="",HP89=""),"",IF(HP89=$G89,2,""))</f>
        <v/>
      </c>
      <c r="AB89" s="139" t="str">
        <f>IF(OR($G89="",HS89=""),"",IF(HS89=$G89,2,""))</f>
        <v/>
      </c>
      <c r="AE89" s="139" t="str">
        <f>IF(OR($G89="",HV89=""),"",IF(HV89=$G89,2,""))</f>
        <v/>
      </c>
      <c r="AH89" s="139" t="str">
        <f>IF(OR($G89="",HY89=""),"",IF(HY89=$G89,2,""))</f>
        <v/>
      </c>
      <c r="AK89" s="139" t="str">
        <f>IF(OR($G89="",IB89=""),"",IF(IB89=$G89,2,""))</f>
        <v/>
      </c>
      <c r="AN89" s="139" t="str">
        <f>IF(OR($G89="",IE89=""),"",IF(IE89=$G89,2,""))</f>
        <v/>
      </c>
      <c r="AQ89" s="139" t="str">
        <f>IF(OR($G89="",IH89=""),"",IF(IH89=$G89,2,""))</f>
        <v/>
      </c>
      <c r="AT89" s="139" t="str">
        <f>IF(OR($G89="",IK89=""),"",IF(IK89=$G89,2,""))</f>
        <v/>
      </c>
      <c r="AW89" s="139" t="str">
        <f>IF(OR($G89="",IN89=""),"",IF(IN89=$G89,2,""))</f>
        <v/>
      </c>
      <c r="AZ89" s="139" t="str">
        <f>IF(OR($G89="",IQ89=""),"",IF(IQ89=$G89,2,""))</f>
        <v/>
      </c>
      <c r="BC89" s="139" t="str">
        <f>IF(OR($G89="",IT89=""),"",IF(IT89=$G89,2,""))</f>
        <v/>
      </c>
      <c r="BF89" s="139" t="str">
        <f>IF(OR($G89="",IW89=""),"",IF(IW89=$G89,2,""))</f>
        <v/>
      </c>
      <c r="BI89" s="139" t="str">
        <f>IF(OR($G89="",IZ89=""),"",IF(IZ89=$G89,2,""))</f>
        <v/>
      </c>
      <c r="BL89" s="139" t="str">
        <f>IF(OR($G89="",JC89=""),"",IF(JC89=$G89,2,""))</f>
        <v/>
      </c>
      <c r="BO89" s="139" t="str">
        <f>IF(OR($G89="",JF89=""),"",IF(JF89=$G89,2,""))</f>
        <v/>
      </c>
      <c r="BR89" s="139" t="str">
        <f>IF(OR($G89="",JI89=""),"",IF(JI89=$G89,2,""))</f>
        <v/>
      </c>
      <c r="BU89" s="139" t="str">
        <f>IF(OR($G89="",JL89=""),"",IF(JL89=$G89,2,""))</f>
        <v/>
      </c>
      <c r="BX89" s="139" t="str">
        <f>IF(OR($G89="",JO89=""),"",IF(JO89=$G89,2,""))</f>
        <v/>
      </c>
      <c r="CA89" s="139" t="str">
        <f>IF(OR($G89="",JR89=""),"",IF(JR89=$G89,2,""))</f>
        <v/>
      </c>
      <c r="CD89" s="139" t="str">
        <f>IF(OR($G89="",JU89=""),"",IF(JU89=$G89,2,""))</f>
        <v/>
      </c>
      <c r="CG89" s="139" t="str">
        <f>IF(OR($G89="",JX89=""),"",IF(JX89=$G89,2,""))</f>
        <v/>
      </c>
      <c r="CJ89" s="139" t="str">
        <f>IF(OR($G89="",KA89=""),"",IF(KA89=$G89,2,""))</f>
        <v/>
      </c>
      <c r="CM89" s="139" t="str">
        <f>IF(OR($G89="",KD89=""),"",IF(KD89=$G89,2,""))</f>
        <v/>
      </c>
      <c r="CP89" s="139" t="str">
        <f>IF(OR($G89="",KG89=""),"",IF(KG89=$G89,2,""))</f>
        <v/>
      </c>
      <c r="CS89" s="139" t="str">
        <f>IF(OR($G89="",KJ89=""),"",IF(KJ89=$G89,2,""))</f>
        <v/>
      </c>
      <c r="CV89" s="139" t="str">
        <f>IF(OR($G89="",KM89=""),"",IF(KM89=$G89,2,""))</f>
        <v/>
      </c>
      <c r="CY89" s="139" t="str">
        <f>IF(OR($G89="",KP89=""),"",IF(KP89=$G89,2,""))</f>
        <v/>
      </c>
      <c r="DB89" s="139" t="str">
        <f>IF(OR($G89="",KS89=""),"",IF(KS89=$G89,2,""))</f>
        <v/>
      </c>
      <c r="DE89" s="139" t="str">
        <f>IF(OR($G89="",KV89=""),"",IF(KV89=$G89,2,""))</f>
        <v/>
      </c>
      <c r="DH89" s="139" t="str">
        <f>IF(OR($G89="",KY89=""),"",IF(KY89=$G89,2,""))</f>
        <v/>
      </c>
      <c r="DK89" s="139" t="str">
        <f>IF(OR($G89="",LB89=""),"",IF(LB89=$G89,2,""))</f>
        <v/>
      </c>
      <c r="DN89" s="139" t="str">
        <f>IF(OR($G89="",LE89=""),"",IF(LE89=$G89,2,""))</f>
        <v/>
      </c>
      <c r="DQ89" s="139" t="str">
        <f>IF(OR($G89="",LH89=""),"",IF(LH89=$G89,2,""))</f>
        <v/>
      </c>
      <c r="DT89" s="139" t="str">
        <f>IF(OR($G89="",LK89=""),"",IF(LK89=$G89,2,""))</f>
        <v/>
      </c>
      <c r="DW89" s="139" t="str">
        <f>IF(OR($G89="",LN89=""),"",IF(LN89=$G89,2,""))</f>
        <v/>
      </c>
      <c r="DZ89" s="139" t="str">
        <f>IF(OR($G89="",LQ89=""),"",IF(LQ89=$G89,2,""))</f>
        <v/>
      </c>
      <c r="EC89" s="139" t="str">
        <f>IF(OR($G89="",LT89=""),"",IF(LT89=$G89,2,""))</f>
        <v/>
      </c>
      <c r="EF89" s="139" t="str">
        <f>IF(OR($G89="",LW89=""),"",IF(LW89=$G89,2,""))</f>
        <v/>
      </c>
      <c r="EI89" s="139" t="str">
        <f>IF(OR($G89="",LZ89=""),"",IF(LZ89=$G89,2,""))</f>
        <v/>
      </c>
      <c r="EL89" s="139" t="str">
        <f>IF(OR($G89="",MC89=""),"",IF(MC89=$G89,2,""))</f>
        <v/>
      </c>
      <c r="EO89" s="139" t="str">
        <f>IF(OR($G89="",MF89=""),"",IF(MF89=$G89,2,""))</f>
        <v/>
      </c>
      <c r="ER89" s="139" t="str">
        <f>IF(OR($G89="",MI89=""),"",IF(MI89=$G89,2,""))</f>
        <v/>
      </c>
      <c r="EU89" s="139" t="str">
        <f>IF(OR($G89="",ML89=""),"",IF(ML89=$G89,2,""))</f>
        <v/>
      </c>
      <c r="EX89" s="139" t="str">
        <f>IF(OR($G89="",MO89=""),"",IF(MO89=$G89,2,""))</f>
        <v/>
      </c>
      <c r="FA89" s="139" t="str">
        <f>IF(OR($G89="",MR89=""),"",IF(MR89=$G89,2,""))</f>
        <v/>
      </c>
      <c r="FD89" s="139" t="str">
        <f>IF(OR($G89="",MU89=""),"",IF(MU89=$G89,2,""))</f>
        <v/>
      </c>
      <c r="FG89" s="139" t="str">
        <f>IF(OR($G89="",MX89=""),"",IF(MX89=$G89,2,""))</f>
        <v/>
      </c>
      <c r="FJ89" s="139" t="str">
        <f>IF(OR($G89="",NA89=""),"",IF(NA89=$G89,2,""))</f>
        <v/>
      </c>
      <c r="FM89" s="139" t="str">
        <f>IF(OR($G89="",ND89=""),"",IF(ND89=$G89,2,""))</f>
        <v/>
      </c>
      <c r="FP89" s="139" t="str">
        <f>IF(OR($G89="",NG89=""),"",IF(NG89=$G89,2,""))</f>
        <v/>
      </c>
      <c r="FS89" s="139" t="str">
        <f>IF(OR($G89="",NJ89=""),"",IF(NJ89=$G89,2,""))</f>
        <v/>
      </c>
      <c r="FV89" s="139" t="str">
        <f>IF(OR($G89="",NM89=""),"",IF(NM89=$G89,2,""))</f>
        <v/>
      </c>
      <c r="FY89" s="139" t="str">
        <f>IF(OR($G89="",NP89=""),"",IF(NP89=$G89,2,""))</f>
        <v/>
      </c>
      <c r="GB89" s="139" t="str">
        <f>IF(OR($G89="",NS89=""),"",IF(NS89=$G89,2,""))</f>
        <v/>
      </c>
      <c r="GE89" s="139" t="str">
        <f>IF(OR($G89="",NV89=""),"",IF(NV89=$G89,2,""))</f>
        <v/>
      </c>
      <c r="GH89" s="139" t="str">
        <f>IF(OR($G89="",NY89=""),"",IF(NY89=$G89,2,""))</f>
        <v/>
      </c>
      <c r="GK89" s="139" t="str">
        <f>IF(OR($G89="",OB89=""),"",IF(OB89=$G89,2,""))</f>
        <v/>
      </c>
      <c r="GN89" s="139" t="str">
        <f>IF(OR($G89="",OE89=""),"",IF(OE89=$G89,2,""))</f>
        <v/>
      </c>
      <c r="GQ89" s="139" t="str">
        <f>IF(OR($G89="",OH89=""),"",IF(OH89=$G89,2,""))</f>
        <v/>
      </c>
      <c r="GT89" s="139" t="str">
        <f>IF(OR($G89="",OK89=""),"",IF(OK89=$G89,2,""))</f>
        <v/>
      </c>
      <c r="GW89" s="139" t="str">
        <f>IF(OR($G89="",ON89=""),"",IF(ON89=$G89,2,""))</f>
        <v/>
      </c>
      <c r="GZ89" s="139" t="str">
        <f>IF(OR($G89="",OQ89=""),"",IF(OQ89=$G89,2,""))</f>
        <v/>
      </c>
      <c r="HC89" s="139" t="str">
        <f>IF(OR($G89="",OT89=""),"",IF(OT89=$G89,2,""))</f>
        <v/>
      </c>
      <c r="HF89" s="139" t="str">
        <f>IF(OR($G89="",OW89=""),"",IF(OW89=$G89,2,""))</f>
        <v/>
      </c>
      <c r="HI89" s="152"/>
      <c r="HJ89" s="536" t="s">
        <v>45</v>
      </c>
      <c r="HK89" s="537"/>
      <c r="HL89" s="538"/>
      <c r="HM89" s="536"/>
      <c r="HN89" s="537"/>
      <c r="HO89" s="538"/>
      <c r="HP89" s="536"/>
      <c r="HQ89" s="537"/>
      <c r="HR89" s="538"/>
      <c r="HS89" s="536"/>
      <c r="HT89" s="537"/>
      <c r="HU89" s="538"/>
      <c r="HV89" s="536" t="s">
        <v>144</v>
      </c>
      <c r="HW89" s="537"/>
      <c r="HX89" s="538"/>
      <c r="HY89" s="536"/>
      <c r="HZ89" s="537"/>
      <c r="IA89" s="538"/>
      <c r="IB89" s="536" t="s">
        <v>144</v>
      </c>
      <c r="IC89" s="537"/>
      <c r="ID89" s="538"/>
      <c r="IE89" s="536" t="s">
        <v>144</v>
      </c>
      <c r="IF89" s="537"/>
      <c r="IG89" s="538"/>
      <c r="IH89" s="536"/>
      <c r="II89" s="537"/>
      <c r="IJ89" s="538"/>
      <c r="IK89" s="536"/>
      <c r="IL89" s="537"/>
      <c r="IM89" s="538"/>
      <c r="IN89" s="536" t="s">
        <v>144</v>
      </c>
      <c r="IO89" s="537"/>
      <c r="IP89" s="538"/>
      <c r="IQ89" s="536" t="s">
        <v>144</v>
      </c>
      <c r="IR89" s="537"/>
      <c r="IS89" s="538"/>
      <c r="IT89" s="536"/>
      <c r="IU89" s="537"/>
      <c r="IV89" s="538"/>
      <c r="IW89" s="536" t="s">
        <v>144</v>
      </c>
      <c r="IX89" s="537"/>
      <c r="IY89" s="538"/>
      <c r="IZ89" s="536" t="s">
        <v>144</v>
      </c>
      <c r="JA89" s="537"/>
      <c r="JB89" s="538"/>
      <c r="JC89" s="536" t="s">
        <v>144</v>
      </c>
      <c r="JD89" s="537"/>
      <c r="JE89" s="538"/>
      <c r="JF89" s="556"/>
      <c r="JG89" s="556"/>
      <c r="JH89" s="556"/>
      <c r="JI89" s="536" t="s">
        <v>144</v>
      </c>
      <c r="JJ89" s="537"/>
      <c r="JK89" s="538"/>
      <c r="JL89" s="536" t="s">
        <v>144</v>
      </c>
      <c r="JM89" s="537"/>
      <c r="JN89" s="538"/>
      <c r="JO89" s="536" t="s">
        <v>144</v>
      </c>
      <c r="JP89" s="537"/>
      <c r="JQ89" s="538"/>
      <c r="JR89" s="536"/>
      <c r="JS89" s="537"/>
      <c r="JT89" s="538"/>
      <c r="JU89" s="536"/>
      <c r="JV89" s="537"/>
      <c r="JW89" s="538"/>
      <c r="JX89" s="536"/>
      <c r="JY89" s="537"/>
      <c r="JZ89" s="538"/>
      <c r="KA89" s="536" t="s">
        <v>144</v>
      </c>
      <c r="KB89" s="537"/>
      <c r="KC89" s="538"/>
      <c r="KD89" s="526" t="s">
        <v>144</v>
      </c>
      <c r="KE89" s="526"/>
      <c r="KF89" s="526"/>
      <c r="KG89" s="536" t="s">
        <v>144</v>
      </c>
      <c r="KH89" s="537"/>
      <c r="KI89" s="538"/>
      <c r="KJ89" s="536" t="s">
        <v>45</v>
      </c>
      <c r="KK89" s="537"/>
      <c r="KL89" s="538"/>
      <c r="KM89" s="536" t="s">
        <v>144</v>
      </c>
      <c r="KN89" s="537"/>
      <c r="KO89" s="538"/>
      <c r="KP89" s="536"/>
      <c r="KQ89" s="537"/>
      <c r="KR89" s="538"/>
      <c r="KS89" s="536" t="s">
        <v>45</v>
      </c>
      <c r="KT89" s="537"/>
      <c r="KU89" s="538"/>
      <c r="KV89" s="536"/>
      <c r="KW89" s="537"/>
      <c r="KX89" s="538"/>
      <c r="KY89" s="536"/>
      <c r="KZ89" s="537"/>
      <c r="LA89" s="538"/>
      <c r="LB89" s="536"/>
      <c r="LC89" s="537"/>
      <c r="LD89" s="538"/>
      <c r="LE89" s="536" t="s">
        <v>45</v>
      </c>
      <c r="LF89" s="537"/>
      <c r="LG89" s="538"/>
      <c r="LH89" s="536" t="s">
        <v>144</v>
      </c>
      <c r="LI89" s="537"/>
      <c r="LJ89" s="538"/>
      <c r="LK89" s="536"/>
      <c r="LL89" s="537"/>
      <c r="LM89" s="538"/>
      <c r="LN89" s="559" t="s">
        <v>45</v>
      </c>
      <c r="LO89" s="559"/>
      <c r="LP89" s="559"/>
      <c r="LQ89" s="536" t="s">
        <v>144</v>
      </c>
      <c r="LR89" s="537"/>
      <c r="LS89" s="538"/>
      <c r="LT89" s="536" t="s">
        <v>45</v>
      </c>
      <c r="LU89" s="537"/>
      <c r="LV89" s="538"/>
      <c r="LW89" s="536" t="s">
        <v>144</v>
      </c>
      <c r="LX89" s="537"/>
      <c r="LY89" s="538"/>
      <c r="LZ89" s="554"/>
      <c r="MA89" s="552"/>
      <c r="MB89" s="553"/>
      <c r="MC89" s="554" t="s">
        <v>45</v>
      </c>
      <c r="MD89" s="552"/>
      <c r="ME89" s="553"/>
      <c r="MF89" s="522"/>
      <c r="MG89" s="520"/>
      <c r="MH89" s="521"/>
      <c r="MI89" s="522"/>
      <c r="MJ89" s="520"/>
      <c r="MK89" s="521"/>
      <c r="ML89" s="522"/>
      <c r="MM89" s="520"/>
      <c r="MN89" s="521"/>
      <c r="MO89" s="536"/>
      <c r="MP89" s="537"/>
      <c r="MQ89" s="538"/>
      <c r="MR89" s="536"/>
      <c r="MS89" s="537"/>
      <c r="MT89" s="538"/>
      <c r="MU89" s="558"/>
      <c r="MV89" s="558"/>
      <c r="MW89" s="558"/>
      <c r="MX89" s="536"/>
      <c r="MY89" s="537"/>
      <c r="MZ89" s="538"/>
      <c r="NA89" s="536"/>
      <c r="NB89" s="537"/>
      <c r="NC89" s="538"/>
      <c r="ND89" s="536"/>
      <c r="NE89" s="537"/>
      <c r="NF89" s="538"/>
      <c r="NG89" s="536"/>
      <c r="NH89" s="537"/>
      <c r="NI89" s="538"/>
      <c r="NJ89" s="536"/>
      <c r="NK89" s="537"/>
      <c r="NL89" s="538"/>
      <c r="NM89" s="536"/>
      <c r="NN89" s="537"/>
      <c r="NO89" s="538"/>
      <c r="NP89" s="536"/>
      <c r="NQ89" s="537"/>
      <c r="NR89" s="538"/>
      <c r="NS89" s="536"/>
      <c r="NT89" s="537"/>
      <c r="NU89" s="538"/>
      <c r="NV89" s="536"/>
      <c r="NW89" s="537"/>
      <c r="NX89" s="538"/>
      <c r="NY89" s="536"/>
      <c r="NZ89" s="537"/>
      <c r="OA89" s="538"/>
      <c r="OB89" s="536"/>
      <c r="OC89" s="537"/>
      <c r="OD89" s="538"/>
      <c r="OE89" s="536"/>
      <c r="OF89" s="537"/>
      <c r="OG89" s="538"/>
      <c r="OH89" s="536"/>
      <c r="OI89" s="537"/>
      <c r="OJ89" s="538"/>
      <c r="OK89" s="536"/>
      <c r="OL89" s="537"/>
      <c r="OM89" s="538"/>
      <c r="ON89" s="536"/>
      <c r="OO89" s="537"/>
      <c r="OP89" s="538"/>
      <c r="OQ89" s="536"/>
      <c r="OR89" s="537"/>
      <c r="OS89" s="538"/>
      <c r="OT89" s="536"/>
      <c r="OU89" s="537"/>
      <c r="OV89" s="538"/>
      <c r="OW89" s="536"/>
      <c r="OX89" s="537"/>
      <c r="OY89" s="538"/>
    </row>
    <row r="90" spans="1:415" ht="14.4" x14ac:dyDescent="0.3">
      <c r="A90" t="s">
        <v>40</v>
      </c>
      <c r="G90" s="536" t="s">
        <v>144</v>
      </c>
      <c r="H90" s="537"/>
      <c r="I90" s="538"/>
      <c r="K90" s="15"/>
      <c r="L90" s="15"/>
      <c r="M90" s="15"/>
      <c r="P90" s="20">
        <f>IF(COUNT(S90:HH90)=0,"",COUNT(S90:HH90))</f>
        <v>22</v>
      </c>
      <c r="Q90" s="33">
        <f>IF(COUNTIF(HJ90:OY90,"X")=0,"",COUNTIF(HJ90:OY90,"X"))</f>
        <v>22</v>
      </c>
      <c r="R90" s="136"/>
      <c r="S90" s="139" t="str">
        <f>IF(OR($G90="",HJ90=""),"",IF(HJ90=$G90,2,""))</f>
        <v/>
      </c>
      <c r="V90" s="139">
        <f>IF(OR($G90="",HM90=""),"",IF(HM90=$G90,2,""))</f>
        <v>2</v>
      </c>
      <c r="Y90" s="139">
        <f>IF(OR($G90="",HP90=""),"",IF(HP90=$G90,2,""))</f>
        <v>2</v>
      </c>
      <c r="AB90" s="139">
        <f>IF(OR($G90="",HS90=""),"",IF(HS90=$G90,2,""))</f>
        <v>2</v>
      </c>
      <c r="AE90" s="139" t="str">
        <f>IF(OR($G90="",HV90=""),"",IF(HV90=$G90,2,""))</f>
        <v/>
      </c>
      <c r="AH90" s="139">
        <f>IF(OR($G90="",HY90=""),"",IF(HY90=$G90,2,""))</f>
        <v>2</v>
      </c>
      <c r="AK90" s="139" t="str">
        <f>IF(OR($G90="",IB90=""),"",IF(IB90=$G90,2,""))</f>
        <v/>
      </c>
      <c r="AN90" s="139" t="str">
        <f>IF(OR($G90="",IE90=""),"",IF(IE90=$G90,2,""))</f>
        <v/>
      </c>
      <c r="AQ90" s="139">
        <f>IF(OR($G90="",IH90=""),"",IF(IH90=$G90,2,""))</f>
        <v>2</v>
      </c>
      <c r="AT90" s="139">
        <f>IF(OR($G90="",IK90=""),"",IF(IK90=$G90,2,""))</f>
        <v>2</v>
      </c>
      <c r="AW90" s="139" t="str">
        <f>IF(OR($G90="",IN90=""),"",IF(IN90=$G90,2,""))</f>
        <v/>
      </c>
      <c r="AZ90" s="139">
        <f>IF(OR($G90="",IQ90=""),"",IF(IQ90=$G90,2,""))</f>
        <v>2</v>
      </c>
      <c r="BC90" s="139">
        <f>IF(OR($G90="",IT90=""),"",IF(IT90=$G90,2,""))</f>
        <v>2</v>
      </c>
      <c r="BF90" s="139" t="str">
        <f>IF(OR($G90="",IW90=""),"",IF(IW90=$G90,2,""))</f>
        <v/>
      </c>
      <c r="BI90" s="139" t="str">
        <f>IF(OR($G90="",IZ90=""),"",IF(IZ90=$G90,2,""))</f>
        <v/>
      </c>
      <c r="BL90" s="139" t="str">
        <f>IF(OR($G90="",JC90=""),"",IF(JC90=$G90,2,""))</f>
        <v/>
      </c>
      <c r="BO90" s="139">
        <f>IF(OR($G90="",JF90=""),"",IF(JF90=$G90,2,""))</f>
        <v>2</v>
      </c>
      <c r="BR90" s="139" t="str">
        <f>IF(OR($G90="",JI90=""),"",IF(JI90=$G90,2,""))</f>
        <v/>
      </c>
      <c r="BU90" s="139" t="str">
        <f>IF(OR($G90="",JL90=""),"",IF(JL90=$G90,2,""))</f>
        <v/>
      </c>
      <c r="BX90" s="139" t="str">
        <f>IF(OR($G90="",JO90=""),"",IF(JO90=$G90,2,""))</f>
        <v/>
      </c>
      <c r="CA90" s="139">
        <f>IF(OR($G90="",JR90=""),"",IF(JR90=$G90,2,""))</f>
        <v>2</v>
      </c>
      <c r="CD90" s="139">
        <f>IF(OR($G90="",JU90=""),"",IF(JU90=$G90,2,""))</f>
        <v>2</v>
      </c>
      <c r="CG90" s="139">
        <f>IF(OR($G90="",JX90=""),"",IF(JX90=$G90,2,""))</f>
        <v>2</v>
      </c>
      <c r="CJ90" s="139" t="str">
        <f>IF(OR($G90="",KA90=""),"",IF(KA90=$G90,2,""))</f>
        <v/>
      </c>
      <c r="CM90" s="139" t="str">
        <f>IF(OR($G90="",KD90=""),"",IF(KD90=$G90,2,""))</f>
        <v/>
      </c>
      <c r="CP90" s="139" t="str">
        <f>IF(OR($G90="",KG90=""),"",IF(KG90=$G90,2,""))</f>
        <v/>
      </c>
      <c r="CS90" s="139" t="str">
        <f>IF(OR($G90="",KJ90=""),"",IF(KJ90=$G90,2,""))</f>
        <v/>
      </c>
      <c r="CV90" s="139" t="str">
        <f>IF(OR($G90="",KM90=""),"",IF(KM90=$G90,2,""))</f>
        <v/>
      </c>
      <c r="CY90" s="139">
        <f>IF(OR($G90="",KP90=""),"",IF(KP90=$G90,2,""))</f>
        <v>2</v>
      </c>
      <c r="DB90" s="139" t="str">
        <f>IF(OR($G90="",KS90=""),"",IF(KS90=$G90,2,""))</f>
        <v/>
      </c>
      <c r="DE90" s="139">
        <f>IF(OR($G90="",KV90=""),"",IF(KV90=$G90,2,""))</f>
        <v>2</v>
      </c>
      <c r="DH90" s="139">
        <f>IF(OR($G90="",KY90=""),"",IF(KY90=$G90,2,""))</f>
        <v>2</v>
      </c>
      <c r="DK90" s="139">
        <f>IF(OR($G90="",LB90=""),"",IF(LB90=$G90,2,""))</f>
        <v>2</v>
      </c>
      <c r="DN90" s="139">
        <f>IF(OR($G90="",LE90=""),"",IF(LE90=$G90,2,""))</f>
        <v>2</v>
      </c>
      <c r="DQ90" s="139" t="str">
        <f>IF(OR($G90="",LH90=""),"",IF(LH90=$G90,2,""))</f>
        <v/>
      </c>
      <c r="DT90" s="139">
        <f>IF(OR($G90="",LK90=""),"",IF(LK90=$G90,2,""))</f>
        <v>2</v>
      </c>
      <c r="DW90" s="139" t="str">
        <f>IF(OR($G90="",LN90=""),"",IF(LN90=$G90,2,""))</f>
        <v/>
      </c>
      <c r="DZ90" s="139" t="str">
        <f>IF(OR($G90="",LQ90=""),"",IF(LQ90=$G90,2,""))</f>
        <v/>
      </c>
      <c r="EC90" s="139" t="str">
        <f>IF(OR($G90="",LT90=""),"",IF(LT90=$G90,2,""))</f>
        <v/>
      </c>
      <c r="EF90" s="139" t="str">
        <f>IF(OR($G90="",LW90=""),"",IF(LW90=$G90,2,""))</f>
        <v/>
      </c>
      <c r="EI90" s="139">
        <f>IF(OR($G90="",LZ90=""),"",IF(LZ90=$G90,2,""))</f>
        <v>2</v>
      </c>
      <c r="EL90" s="139" t="str">
        <f>IF(OR($G90="",MC90=""),"",IF(MC90=$G90,2,""))</f>
        <v/>
      </c>
      <c r="EO90" s="139">
        <f>IF(OR($G90="",MF90=""),"",IF(MF90=$G90,2,""))</f>
        <v>2</v>
      </c>
      <c r="ER90" s="139">
        <f>IF(OR($G90="",MI90=""),"",IF(MI90=$G90,2,""))</f>
        <v>2</v>
      </c>
      <c r="EU90" s="139">
        <f>IF(OR($G90="",ML90=""),"",IF(ML90=$G90,2,""))</f>
        <v>2</v>
      </c>
      <c r="EX90" s="139" t="str">
        <f>IF(OR($G90="",MO90=""),"",IF(MO90=$G90,2,""))</f>
        <v/>
      </c>
      <c r="FA90" s="139" t="str">
        <f>IF(OR($G90="",MR90=""),"",IF(MR90=$G90,2,""))</f>
        <v/>
      </c>
      <c r="FD90" s="139" t="str">
        <f>IF(OR($G90="",MU90=""),"",IF(MU90=$G90,2,""))</f>
        <v/>
      </c>
      <c r="FG90" s="139" t="str">
        <f>IF(OR($G90="",MX90=""),"",IF(MX90=$G90,2,""))</f>
        <v/>
      </c>
      <c r="FJ90" s="139" t="str">
        <f>IF(OR($G90="",NA90=""),"",IF(NA90=$G90,2,""))</f>
        <v/>
      </c>
      <c r="FM90" s="139" t="str">
        <f>IF(OR($G90="",ND90=""),"",IF(ND90=$G90,2,""))</f>
        <v/>
      </c>
      <c r="FP90" s="139" t="str">
        <f>IF(OR($G90="",NG90=""),"",IF(NG90=$G90,2,""))</f>
        <v/>
      </c>
      <c r="FS90" s="139" t="str">
        <f>IF(OR($G90="",NJ90=""),"",IF(NJ90=$G90,2,""))</f>
        <v/>
      </c>
      <c r="FV90" s="139" t="str">
        <f>IF(OR($G90="",NM90=""),"",IF(NM90=$G90,2,""))</f>
        <v/>
      </c>
      <c r="FY90" s="139" t="str">
        <f>IF(OR($G90="",NP90=""),"",IF(NP90=$G90,2,""))</f>
        <v/>
      </c>
      <c r="GB90" s="139" t="str">
        <f>IF(OR($G90="",NS90=""),"",IF(NS90=$G90,2,""))</f>
        <v/>
      </c>
      <c r="GE90" s="139" t="str">
        <f>IF(OR($G90="",NV90=""),"",IF(NV90=$G90,2,""))</f>
        <v/>
      </c>
      <c r="GH90" s="139" t="str">
        <f>IF(OR($G90="",NY90=""),"",IF(NY90=$G90,2,""))</f>
        <v/>
      </c>
      <c r="GK90" s="139" t="str">
        <f>IF(OR($G90="",OB90=""),"",IF(OB90=$G90,2,""))</f>
        <v/>
      </c>
      <c r="GN90" s="139" t="str">
        <f>IF(OR($G90="",OE90=""),"",IF(OE90=$G90,2,""))</f>
        <v/>
      </c>
      <c r="GQ90" s="139" t="str">
        <f>IF(OR($G90="",OH90=""),"",IF(OH90=$G90,2,""))</f>
        <v/>
      </c>
      <c r="GT90" s="139" t="str">
        <f>IF(OR($G90="",OK90=""),"",IF(OK90=$G90,2,""))</f>
        <v/>
      </c>
      <c r="GW90" s="139" t="str">
        <f>IF(OR($G90="",ON90=""),"",IF(ON90=$G90,2,""))</f>
        <v/>
      </c>
      <c r="GZ90" s="139" t="str">
        <f>IF(OR($G90="",OQ90=""),"",IF(OQ90=$G90,2,""))</f>
        <v/>
      </c>
      <c r="HC90" s="139" t="str">
        <f>IF(OR($G90="",OT90=""),"",IF(OT90=$G90,2,""))</f>
        <v/>
      </c>
      <c r="HF90" s="139" t="str">
        <f>IF(OR($G90="",OW90=""),"",IF(OW90=$G90,2,""))</f>
        <v/>
      </c>
      <c r="HI90" s="152"/>
      <c r="HJ90" s="536"/>
      <c r="HK90" s="537"/>
      <c r="HL90" s="538"/>
      <c r="HM90" s="536" t="s">
        <v>45</v>
      </c>
      <c r="HN90" s="537"/>
      <c r="HO90" s="538"/>
      <c r="HP90" s="536" t="s">
        <v>144</v>
      </c>
      <c r="HQ90" s="537"/>
      <c r="HR90" s="538"/>
      <c r="HS90" s="536" t="s">
        <v>144</v>
      </c>
      <c r="HT90" s="537"/>
      <c r="HU90" s="538"/>
      <c r="HV90" s="536"/>
      <c r="HW90" s="537"/>
      <c r="HX90" s="538"/>
      <c r="HY90" s="536" t="s">
        <v>144</v>
      </c>
      <c r="HZ90" s="537"/>
      <c r="IA90" s="538"/>
      <c r="IB90" s="536"/>
      <c r="IC90" s="537"/>
      <c r="ID90" s="538"/>
      <c r="IE90" s="536"/>
      <c r="IF90" s="537"/>
      <c r="IG90" s="538"/>
      <c r="IH90" s="536" t="s">
        <v>45</v>
      </c>
      <c r="II90" s="537"/>
      <c r="IJ90" s="538"/>
      <c r="IK90" s="536" t="s">
        <v>144</v>
      </c>
      <c r="IL90" s="537"/>
      <c r="IM90" s="538"/>
      <c r="IN90" s="536"/>
      <c r="IO90" s="537"/>
      <c r="IP90" s="538"/>
      <c r="IQ90" s="536" t="s">
        <v>144</v>
      </c>
      <c r="IR90" s="537"/>
      <c r="IS90" s="538"/>
      <c r="IT90" s="536" t="s">
        <v>45</v>
      </c>
      <c r="IU90" s="537"/>
      <c r="IV90" s="538"/>
      <c r="IW90" s="536"/>
      <c r="IX90" s="537"/>
      <c r="IY90" s="538"/>
      <c r="IZ90" s="536"/>
      <c r="JA90" s="537"/>
      <c r="JB90" s="538"/>
      <c r="JC90" s="536"/>
      <c r="JD90" s="537"/>
      <c r="JE90" s="538"/>
      <c r="JF90" s="556" t="s">
        <v>144</v>
      </c>
      <c r="JG90" s="556"/>
      <c r="JH90" s="556"/>
      <c r="JI90" s="536"/>
      <c r="JJ90" s="537"/>
      <c r="JK90" s="538"/>
      <c r="JL90" s="536"/>
      <c r="JM90" s="537"/>
      <c r="JN90" s="538"/>
      <c r="JO90" s="536"/>
      <c r="JP90" s="537"/>
      <c r="JQ90" s="538"/>
      <c r="JR90" s="536" t="s">
        <v>144</v>
      </c>
      <c r="JS90" s="537"/>
      <c r="JT90" s="538"/>
      <c r="JU90" s="536" t="s">
        <v>45</v>
      </c>
      <c r="JV90" s="537"/>
      <c r="JW90" s="538"/>
      <c r="JX90" s="536" t="s">
        <v>144</v>
      </c>
      <c r="JY90" s="537"/>
      <c r="JZ90" s="538"/>
      <c r="KA90" s="536"/>
      <c r="KB90" s="537"/>
      <c r="KC90" s="538"/>
      <c r="KD90" s="526"/>
      <c r="KE90" s="526"/>
      <c r="KF90" s="526"/>
      <c r="KG90" s="536"/>
      <c r="KH90" s="537"/>
      <c r="KI90" s="538"/>
      <c r="KJ90" s="536"/>
      <c r="KK90" s="537"/>
      <c r="KL90" s="538"/>
      <c r="KM90" s="536"/>
      <c r="KN90" s="537"/>
      <c r="KO90" s="538"/>
      <c r="KP90" s="536" t="s">
        <v>144</v>
      </c>
      <c r="KQ90" s="537"/>
      <c r="KR90" s="538"/>
      <c r="KS90" s="536"/>
      <c r="KT90" s="537"/>
      <c r="KU90" s="538"/>
      <c r="KV90" s="536" t="s">
        <v>144</v>
      </c>
      <c r="KW90" s="537"/>
      <c r="KX90" s="538"/>
      <c r="KY90" s="536" t="s">
        <v>144</v>
      </c>
      <c r="KZ90" s="537"/>
      <c r="LA90" s="538"/>
      <c r="LB90" s="536" t="s">
        <v>144</v>
      </c>
      <c r="LC90" s="537"/>
      <c r="LD90" s="538"/>
      <c r="LE90" s="536" t="s">
        <v>45</v>
      </c>
      <c r="LF90" s="537"/>
      <c r="LG90" s="538"/>
      <c r="LH90" s="536"/>
      <c r="LI90" s="537"/>
      <c r="LJ90" s="538"/>
      <c r="LK90" s="536" t="s">
        <v>144</v>
      </c>
      <c r="LL90" s="537"/>
      <c r="LM90" s="538"/>
      <c r="LN90" s="558"/>
      <c r="LO90" s="558"/>
      <c r="LP90" s="558"/>
      <c r="LQ90" s="536"/>
      <c r="LR90" s="537"/>
      <c r="LS90" s="538"/>
      <c r="LT90" s="536"/>
      <c r="LU90" s="537"/>
      <c r="LV90" s="538"/>
      <c r="LW90" s="536"/>
      <c r="LX90" s="537"/>
      <c r="LY90" s="538"/>
      <c r="LZ90" s="554" t="s">
        <v>144</v>
      </c>
      <c r="MA90" s="552"/>
      <c r="MB90" s="553"/>
      <c r="MC90" s="554"/>
      <c r="MD90" s="552"/>
      <c r="ME90" s="553"/>
      <c r="MF90" s="522" t="s">
        <v>144</v>
      </c>
      <c r="MG90" s="520"/>
      <c r="MH90" s="521"/>
      <c r="MI90" s="522" t="s">
        <v>45</v>
      </c>
      <c r="MJ90" s="520"/>
      <c r="MK90" s="521"/>
      <c r="ML90" s="522" t="s">
        <v>45</v>
      </c>
      <c r="MM90" s="520"/>
      <c r="MN90" s="521"/>
      <c r="MO90" s="536"/>
      <c r="MP90" s="537"/>
      <c r="MQ90" s="538"/>
      <c r="MR90" s="536"/>
      <c r="MS90" s="537"/>
      <c r="MT90" s="538"/>
      <c r="MU90" s="560"/>
      <c r="MV90" s="560"/>
      <c r="MW90" s="560"/>
      <c r="MX90" s="536"/>
      <c r="MY90" s="537"/>
      <c r="MZ90" s="538"/>
      <c r="NA90" s="536"/>
      <c r="NB90" s="537"/>
      <c r="NC90" s="538"/>
      <c r="ND90" s="536"/>
      <c r="NE90" s="537"/>
      <c r="NF90" s="538"/>
      <c r="NG90" s="536"/>
      <c r="NH90" s="537"/>
      <c r="NI90" s="538"/>
      <c r="NJ90" s="536"/>
      <c r="NK90" s="537"/>
      <c r="NL90" s="538"/>
      <c r="NM90" s="536"/>
      <c r="NN90" s="537"/>
      <c r="NO90" s="538"/>
      <c r="NP90" s="536"/>
      <c r="NQ90" s="537"/>
      <c r="NR90" s="538"/>
      <c r="NS90" s="536"/>
      <c r="NT90" s="537"/>
      <c r="NU90" s="538"/>
      <c r="NV90" s="536"/>
      <c r="NW90" s="537"/>
      <c r="NX90" s="538"/>
      <c r="NY90" s="536"/>
      <c r="NZ90" s="537"/>
      <c r="OA90" s="538"/>
      <c r="OB90" s="536"/>
      <c r="OC90" s="537"/>
      <c r="OD90" s="538"/>
      <c r="OE90" s="536"/>
      <c r="OF90" s="537"/>
      <c r="OG90" s="538"/>
      <c r="OH90" s="536"/>
      <c r="OI90" s="537"/>
      <c r="OJ90" s="538"/>
      <c r="OK90" s="536"/>
      <c r="OL90" s="537"/>
      <c r="OM90" s="538"/>
      <c r="ON90" s="536"/>
      <c r="OO90" s="537"/>
      <c r="OP90" s="538"/>
      <c r="OQ90" s="536"/>
      <c r="OR90" s="537"/>
      <c r="OS90" s="538"/>
      <c r="OT90" s="536"/>
      <c r="OU90" s="537"/>
      <c r="OV90" s="538"/>
      <c r="OW90" s="536"/>
      <c r="OX90" s="537"/>
      <c r="OY90" s="538"/>
    </row>
    <row r="91" spans="1:415" ht="14.4" x14ac:dyDescent="0.3">
      <c r="A91" t="s">
        <v>101</v>
      </c>
      <c r="G91" s="536"/>
      <c r="H91" s="537"/>
      <c r="I91" s="538"/>
      <c r="K91" s="15"/>
      <c r="L91" s="15"/>
      <c r="M91" s="15"/>
      <c r="P91" s="20" t="str">
        <f>IF(COUNT(S91:HH91)=0,"",COUNT(S91:HH91))</f>
        <v/>
      </c>
      <c r="Q91" s="33" t="str">
        <f>IF(COUNTIF(HJ91:OY91,"X")=0,"",COUNTIF(HJ91:OY91,"X"))</f>
        <v/>
      </c>
      <c r="R91" s="136"/>
      <c r="S91" s="139" t="str">
        <f>IF(OR($G91="",HJ91=""),"",IF(HJ91=$G91,2,""))</f>
        <v/>
      </c>
      <c r="V91" s="139" t="str">
        <f>IF(OR($G91="",HM91=""),"",IF(HM91=$G91,2,""))</f>
        <v/>
      </c>
      <c r="Y91" s="139" t="str">
        <f>IF(OR($G91="",HP91=""),"",IF(HP91=$G91,2,""))</f>
        <v/>
      </c>
      <c r="AB91" s="139" t="str">
        <f>IF(OR($G91="",HS91=""),"",IF(HS91=$G91,2,""))</f>
        <v/>
      </c>
      <c r="AE91" s="139" t="str">
        <f>IF(OR($G91="",HV91=""),"",IF(HV91=$G91,2,""))</f>
        <v/>
      </c>
      <c r="AH91" s="139" t="str">
        <f>IF(OR($G91="",HY91=""),"",IF(HY91=$G91,2,""))</f>
        <v/>
      </c>
      <c r="AK91" s="139" t="str">
        <f>IF(OR($G91="",IB91=""),"",IF(IB91=$G91,2,""))</f>
        <v/>
      </c>
      <c r="AN91" s="139" t="str">
        <f>IF(OR($G91="",IE91=""),"",IF(IE91=$G91,2,""))</f>
        <v/>
      </c>
      <c r="AQ91" s="139" t="str">
        <f>IF(OR($G91="",IH91=""),"",IF(IH91=$G91,2,""))</f>
        <v/>
      </c>
      <c r="AT91" s="139" t="str">
        <f>IF(OR($G91="",IK91=""),"",IF(IK91=$G91,2,""))</f>
        <v/>
      </c>
      <c r="AW91" s="139" t="str">
        <f>IF(OR($G91="",IN91=""),"",IF(IN91=$G91,2,""))</f>
        <v/>
      </c>
      <c r="AZ91" s="139" t="str">
        <f>IF(OR($G91="",IQ91=""),"",IF(IQ91=$G91,2,""))</f>
        <v/>
      </c>
      <c r="BC91" s="139" t="str">
        <f>IF(OR($G91="",IT91=""),"",IF(IT91=$G91,2,""))</f>
        <v/>
      </c>
      <c r="BF91" s="139" t="str">
        <f>IF(OR($G91="",IW91=""),"",IF(IW91=$G91,2,""))</f>
        <v/>
      </c>
      <c r="BI91" s="139" t="str">
        <f>IF(OR($G91="",IZ91=""),"",IF(IZ91=$G91,2,""))</f>
        <v/>
      </c>
      <c r="BL91" s="139" t="str">
        <f>IF(OR($G91="",JC91=""),"",IF(JC91=$G91,2,""))</f>
        <v/>
      </c>
      <c r="BO91" s="139" t="str">
        <f>IF(OR($G91="",JF91=""),"",IF(JF91=$G91,2,""))</f>
        <v/>
      </c>
      <c r="BR91" s="139" t="str">
        <f>IF(OR($G91="",JI91=""),"",IF(JI91=$G91,2,""))</f>
        <v/>
      </c>
      <c r="BU91" s="139" t="str">
        <f>IF(OR($G91="",JL91=""),"",IF(JL91=$G91,2,""))</f>
        <v/>
      </c>
      <c r="BX91" s="139" t="str">
        <f>IF(OR($G91="",JO91=""),"",IF(JO91=$G91,2,""))</f>
        <v/>
      </c>
      <c r="CA91" s="139" t="str">
        <f>IF(OR($G91="",JR91=""),"",IF(JR91=$G91,2,""))</f>
        <v/>
      </c>
      <c r="CD91" s="139" t="str">
        <f>IF(OR($G91="",JU91=""),"",IF(JU91=$G91,2,""))</f>
        <v/>
      </c>
      <c r="CG91" s="139" t="str">
        <f>IF(OR($G91="",JX91=""),"",IF(JX91=$G91,2,""))</f>
        <v/>
      </c>
      <c r="CJ91" s="139" t="str">
        <f>IF(OR($G91="",KA91=""),"",IF(KA91=$G91,2,""))</f>
        <v/>
      </c>
      <c r="CM91" s="139" t="str">
        <f>IF(OR($G91="",KD91=""),"",IF(KD91=$G91,2,""))</f>
        <v/>
      </c>
      <c r="CP91" s="139" t="str">
        <f>IF(OR($G91="",KG91=""),"",IF(KG91=$G91,2,""))</f>
        <v/>
      </c>
      <c r="CS91" s="139" t="str">
        <f>IF(OR($G91="",KJ91=""),"",IF(KJ91=$G91,2,""))</f>
        <v/>
      </c>
      <c r="CV91" s="139" t="str">
        <f>IF(OR($G91="",KM91=""),"",IF(KM91=$G91,2,""))</f>
        <v/>
      </c>
      <c r="CY91" s="139" t="str">
        <f>IF(OR($G91="",KP91=""),"",IF(KP91=$G91,2,""))</f>
        <v/>
      </c>
      <c r="DB91" s="139" t="str">
        <f>IF(OR($G91="",KS91=""),"",IF(KS91=$G91,2,""))</f>
        <v/>
      </c>
      <c r="DE91" s="139" t="str">
        <f>IF(OR($G91="",KV91=""),"",IF(KV91=$G91,2,""))</f>
        <v/>
      </c>
      <c r="DH91" s="139" t="str">
        <f>IF(OR($G91="",KY91=""),"",IF(KY91=$G91,2,""))</f>
        <v/>
      </c>
      <c r="DK91" s="139" t="str">
        <f>IF(OR($G91="",LB91=""),"",IF(LB91=$G91,2,""))</f>
        <v/>
      </c>
      <c r="DN91" s="139" t="str">
        <f>IF(OR($G91="",LE91=""),"",IF(LE91=$G91,2,""))</f>
        <v/>
      </c>
      <c r="DQ91" s="139" t="str">
        <f>IF(OR($G91="",LH91=""),"",IF(LH91=$G91,2,""))</f>
        <v/>
      </c>
      <c r="DT91" s="139" t="str">
        <f>IF(OR($G91="",LK91=""),"",IF(LK91=$G91,2,""))</f>
        <v/>
      </c>
      <c r="DW91" s="139" t="str">
        <f>IF(OR($G91="",LN91=""),"",IF(LN91=$G91,2,""))</f>
        <v/>
      </c>
      <c r="DZ91" s="139" t="str">
        <f>IF(OR($G91="",LQ91=""),"",IF(LQ91=$G91,2,""))</f>
        <v/>
      </c>
      <c r="EC91" s="139" t="str">
        <f>IF(OR($G91="",LT91=""),"",IF(LT91=$G91,2,""))</f>
        <v/>
      </c>
      <c r="EF91" s="139" t="str">
        <f>IF(OR($G91="",LW91=""),"",IF(LW91=$G91,2,""))</f>
        <v/>
      </c>
      <c r="EI91" s="139" t="str">
        <f>IF(OR($G91="",LZ91=""),"",IF(LZ91=$G91,2,""))</f>
        <v/>
      </c>
      <c r="EL91" s="139" t="str">
        <f>IF(OR($G91="",MC91=""),"",IF(MC91=$G91,2,""))</f>
        <v/>
      </c>
      <c r="EO91" s="139" t="str">
        <f>IF(OR($G91="",MF91=""),"",IF(MF91=$G91,2,""))</f>
        <v/>
      </c>
      <c r="ER91" s="139" t="str">
        <f>IF(OR($G91="",MI91=""),"",IF(MI91=$G91,2,""))</f>
        <v/>
      </c>
      <c r="EU91" s="139" t="str">
        <f>IF(OR($G91="",ML91=""),"",IF(ML91=$G91,2,""))</f>
        <v/>
      </c>
      <c r="EX91" s="139" t="str">
        <f>IF(OR($G91="",MO91=""),"",IF(MO91=$G91,2,""))</f>
        <v/>
      </c>
      <c r="FA91" s="139" t="str">
        <f>IF(OR($G91="",MR91=""),"",IF(MR91=$G91,2,""))</f>
        <v/>
      </c>
      <c r="FD91" s="139" t="str">
        <f>IF(OR($G91="",MU91=""),"",IF(MU91=$G91,2,""))</f>
        <v/>
      </c>
      <c r="FG91" s="139" t="str">
        <f>IF(OR($G91="",MX91=""),"",IF(MX91=$G91,2,""))</f>
        <v/>
      </c>
      <c r="FJ91" s="139" t="str">
        <f>IF(OR($G91="",NA91=""),"",IF(NA91=$G91,2,""))</f>
        <v/>
      </c>
      <c r="FM91" s="139" t="str">
        <f>IF(OR($G91="",ND91=""),"",IF(ND91=$G91,2,""))</f>
        <v/>
      </c>
      <c r="FP91" s="139" t="str">
        <f>IF(OR($G91="",NG91=""),"",IF(NG91=$G91,2,""))</f>
        <v/>
      </c>
      <c r="FS91" s="139" t="str">
        <f>IF(OR($G91="",NJ91=""),"",IF(NJ91=$G91,2,""))</f>
        <v/>
      </c>
      <c r="FV91" s="139" t="str">
        <f>IF(OR($G91="",NM91=""),"",IF(NM91=$G91,2,""))</f>
        <v/>
      </c>
      <c r="FY91" s="139" t="str">
        <f>IF(OR($G91="",NP91=""),"",IF(NP91=$G91,2,""))</f>
        <v/>
      </c>
      <c r="GB91" s="139" t="str">
        <f>IF(OR($G91="",NS91=""),"",IF(NS91=$G91,2,""))</f>
        <v/>
      </c>
      <c r="GE91" s="139" t="str">
        <f>IF(OR($G91="",NV91=""),"",IF(NV91=$G91,2,""))</f>
        <v/>
      </c>
      <c r="GH91" s="139" t="str">
        <f>IF(OR($G91="",NY91=""),"",IF(NY91=$G91,2,""))</f>
        <v/>
      </c>
      <c r="GK91" s="139" t="str">
        <f>IF(OR($G91="",OB91=""),"",IF(OB91=$G91,2,""))</f>
        <v/>
      </c>
      <c r="GN91" s="139" t="str">
        <f>IF(OR($G91="",OE91=""),"",IF(OE91=$G91,2,""))</f>
        <v/>
      </c>
      <c r="GQ91" s="139" t="str">
        <f>IF(OR($G91="",OH91=""),"",IF(OH91=$G91,2,""))</f>
        <v/>
      </c>
      <c r="GT91" s="139" t="str">
        <f>IF(OR($G91="",OK91=""),"",IF(OK91=$G91,2,""))</f>
        <v/>
      </c>
      <c r="GW91" s="139" t="str">
        <f>IF(OR($G91="",ON91=""),"",IF(ON91=$G91,2,""))</f>
        <v/>
      </c>
      <c r="GZ91" s="139" t="str">
        <f>IF(OR($G91="",OQ91=""),"",IF(OQ91=$G91,2,""))</f>
        <v/>
      </c>
      <c r="HC91" s="139" t="str">
        <f>IF(OR($G91="",OT91=""),"",IF(OT91=$G91,2,""))</f>
        <v/>
      </c>
      <c r="HF91" s="139" t="str">
        <f>IF(OR($G91="",OW91=""),"",IF(OW91=$G91,2,""))</f>
        <v/>
      </c>
      <c r="HI91" s="152"/>
      <c r="HJ91" s="536"/>
      <c r="HK91" s="537"/>
      <c r="HL91" s="538"/>
      <c r="HM91" s="536"/>
      <c r="HN91" s="537"/>
      <c r="HO91" s="538"/>
      <c r="HP91" s="536"/>
      <c r="HQ91" s="537"/>
      <c r="HR91" s="538"/>
      <c r="HS91" s="536"/>
      <c r="HT91" s="537"/>
      <c r="HU91" s="538"/>
      <c r="HV91" s="536"/>
      <c r="HW91" s="537"/>
      <c r="HX91" s="538"/>
      <c r="HY91" s="536"/>
      <c r="HZ91" s="537"/>
      <c r="IA91" s="538"/>
      <c r="IB91" s="536"/>
      <c r="IC91" s="537"/>
      <c r="ID91" s="538"/>
      <c r="IE91" s="536"/>
      <c r="IF91" s="537"/>
      <c r="IG91" s="538"/>
      <c r="IH91" s="536"/>
      <c r="II91" s="537"/>
      <c r="IJ91" s="538"/>
      <c r="IK91" s="536"/>
      <c r="IL91" s="537"/>
      <c r="IM91" s="538"/>
      <c r="IN91" s="536"/>
      <c r="IO91" s="537"/>
      <c r="IP91" s="538"/>
      <c r="IQ91" s="536"/>
      <c r="IR91" s="537"/>
      <c r="IS91" s="538"/>
      <c r="IT91" s="536"/>
      <c r="IU91" s="537"/>
      <c r="IV91" s="538"/>
      <c r="IW91" s="536"/>
      <c r="IX91" s="537"/>
      <c r="IY91" s="538"/>
      <c r="IZ91" s="536"/>
      <c r="JA91" s="537"/>
      <c r="JB91" s="538"/>
      <c r="JC91" s="536"/>
      <c r="JD91" s="537"/>
      <c r="JE91" s="538"/>
      <c r="JF91" s="556"/>
      <c r="JG91" s="556"/>
      <c r="JH91" s="556"/>
      <c r="JI91" s="536"/>
      <c r="JJ91" s="537"/>
      <c r="JK91" s="538"/>
      <c r="JL91" s="536"/>
      <c r="JM91" s="537"/>
      <c r="JN91" s="538"/>
      <c r="JO91" s="536"/>
      <c r="JP91" s="537"/>
      <c r="JQ91" s="538"/>
      <c r="JR91" s="536"/>
      <c r="JS91" s="537"/>
      <c r="JT91" s="538"/>
      <c r="JU91" s="536"/>
      <c r="JV91" s="537"/>
      <c r="JW91" s="538"/>
      <c r="JX91" s="536"/>
      <c r="JY91" s="537"/>
      <c r="JZ91" s="538"/>
      <c r="KA91" s="536"/>
      <c r="KB91" s="537"/>
      <c r="KC91" s="538"/>
      <c r="KD91" s="526"/>
      <c r="KE91" s="526"/>
      <c r="KF91" s="526"/>
      <c r="KG91" s="536"/>
      <c r="KH91" s="537"/>
      <c r="KI91" s="538"/>
      <c r="KJ91" s="536"/>
      <c r="KK91" s="537"/>
      <c r="KL91" s="538"/>
      <c r="KM91" s="536"/>
      <c r="KN91" s="537"/>
      <c r="KO91" s="538"/>
      <c r="KP91" s="536"/>
      <c r="KQ91" s="537"/>
      <c r="KR91" s="538"/>
      <c r="KS91" s="536"/>
      <c r="KT91" s="537"/>
      <c r="KU91" s="538"/>
      <c r="KV91" s="536"/>
      <c r="KW91" s="537"/>
      <c r="KX91" s="538"/>
      <c r="KY91" s="536"/>
      <c r="KZ91" s="537"/>
      <c r="LA91" s="538"/>
      <c r="LB91" s="536"/>
      <c r="LC91" s="537"/>
      <c r="LD91" s="538"/>
      <c r="LE91" s="536"/>
      <c r="LF91" s="537"/>
      <c r="LG91" s="538"/>
      <c r="LH91" s="536"/>
      <c r="LI91" s="537"/>
      <c r="LJ91" s="538"/>
      <c r="LK91" s="536"/>
      <c r="LL91" s="537"/>
      <c r="LM91" s="538"/>
      <c r="LN91" s="558"/>
      <c r="LO91" s="558"/>
      <c r="LP91" s="558"/>
      <c r="LQ91" s="536"/>
      <c r="LR91" s="537"/>
      <c r="LS91" s="538"/>
      <c r="LT91" s="536"/>
      <c r="LU91" s="537"/>
      <c r="LV91" s="538"/>
      <c r="LW91" s="536"/>
      <c r="LX91" s="537"/>
      <c r="LY91" s="538"/>
      <c r="LZ91" s="554"/>
      <c r="MA91" s="552"/>
      <c r="MB91" s="553"/>
      <c r="MC91" s="554"/>
      <c r="MD91" s="552"/>
      <c r="ME91" s="553"/>
      <c r="MF91" s="522"/>
      <c r="MG91" s="520"/>
      <c r="MH91" s="521"/>
      <c r="MI91" s="522"/>
      <c r="MJ91" s="520"/>
      <c r="MK91" s="521"/>
      <c r="ML91" s="522"/>
      <c r="MM91" s="520"/>
      <c r="MN91" s="521"/>
      <c r="MO91" s="536"/>
      <c r="MP91" s="537"/>
      <c r="MQ91" s="538"/>
      <c r="MR91" s="536"/>
      <c r="MS91" s="537"/>
      <c r="MT91" s="538"/>
      <c r="MU91" s="558"/>
      <c r="MV91" s="558"/>
      <c r="MW91" s="558"/>
      <c r="MX91" s="536"/>
      <c r="MY91" s="537"/>
      <c r="MZ91" s="538"/>
      <c r="NA91" s="536"/>
      <c r="NB91" s="537"/>
      <c r="NC91" s="538"/>
      <c r="ND91" s="536"/>
      <c r="NE91" s="537"/>
      <c r="NF91" s="538"/>
      <c r="NG91" s="536"/>
      <c r="NH91" s="537"/>
      <c r="NI91" s="538"/>
      <c r="NJ91" s="536"/>
      <c r="NK91" s="537"/>
      <c r="NL91" s="538"/>
      <c r="NM91" s="536"/>
      <c r="NN91" s="537"/>
      <c r="NO91" s="538"/>
      <c r="NP91" s="536"/>
      <c r="NQ91" s="537"/>
      <c r="NR91" s="538"/>
      <c r="NS91" s="536"/>
      <c r="NT91" s="537"/>
      <c r="NU91" s="538"/>
      <c r="NV91" s="536"/>
      <c r="NW91" s="537"/>
      <c r="NX91" s="538"/>
      <c r="NY91" s="536"/>
      <c r="NZ91" s="537"/>
      <c r="OA91" s="538"/>
      <c r="OB91" s="536"/>
      <c r="OC91" s="537"/>
      <c r="OD91" s="538"/>
      <c r="OE91" s="536"/>
      <c r="OF91" s="537"/>
      <c r="OG91" s="538"/>
      <c r="OH91" s="536"/>
      <c r="OI91" s="537"/>
      <c r="OJ91" s="538"/>
      <c r="OK91" s="536"/>
      <c r="OL91" s="537"/>
      <c r="OM91" s="538"/>
      <c r="ON91" s="536"/>
      <c r="OO91" s="537"/>
      <c r="OP91" s="538"/>
      <c r="OQ91" s="536"/>
      <c r="OR91" s="537"/>
      <c r="OS91" s="538"/>
      <c r="OT91" s="536"/>
      <c r="OU91" s="537"/>
      <c r="OV91" s="538"/>
      <c r="OW91" s="536"/>
      <c r="OX91" s="537"/>
      <c r="OY91" s="538"/>
    </row>
    <row r="92" spans="1:415" ht="14.4" x14ac:dyDescent="0.3">
      <c r="A92" t="s">
        <v>25</v>
      </c>
      <c r="G92" s="536" t="s">
        <v>144</v>
      </c>
      <c r="H92" s="537"/>
      <c r="I92" s="538"/>
      <c r="K92" s="15"/>
      <c r="L92" s="15"/>
      <c r="M92" s="15"/>
      <c r="P92" s="20">
        <f>IF(COUNT(S92:HH92)=0,"",COUNT(S92:HH92))</f>
        <v>43</v>
      </c>
      <c r="Q92" s="33">
        <f>IF(COUNTIF(HJ92:OY92,"X")=0,"",COUNTIF(HJ92:OY92,"X"))</f>
        <v>43</v>
      </c>
      <c r="R92" s="136"/>
      <c r="S92" s="139">
        <f>IF(OR($G92="",HJ92=""),"",IF(HJ92=$G92,2,""))</f>
        <v>2</v>
      </c>
      <c r="V92" s="139">
        <f>IF(OR($G92="",HM92=""),"",IF(HM92=$G92,2,""))</f>
        <v>2</v>
      </c>
      <c r="Y92" s="139">
        <f>IF(OR($G92="",HP92=""),"",IF(HP92=$G92,2,""))</f>
        <v>2</v>
      </c>
      <c r="AB92" s="139">
        <f>IF(OR($G92="",HS92=""),"",IF(HS92=$G92,2,""))</f>
        <v>2</v>
      </c>
      <c r="AE92" s="139">
        <f>IF(OR($G92="",HV92=""),"",IF(HV92=$G92,2,""))</f>
        <v>2</v>
      </c>
      <c r="AH92" s="139">
        <f>IF(OR($G92="",HY92=""),"",IF(HY92=$G92,2,""))</f>
        <v>2</v>
      </c>
      <c r="AK92" s="139">
        <f>IF(OR($G92="",IB92=""),"",IF(IB92=$G92,2,""))</f>
        <v>2</v>
      </c>
      <c r="AN92" s="139">
        <f>IF(OR($G92="",IE92=""),"",IF(IE92=$G92,2,""))</f>
        <v>2</v>
      </c>
      <c r="AQ92" s="139">
        <f>IF(OR($G92="",IH92=""),"",IF(IH92=$G92,2,""))</f>
        <v>2</v>
      </c>
      <c r="AT92" s="139">
        <f>IF(OR($G92="",IK92=""),"",IF(IK92=$G92,2,""))</f>
        <v>2</v>
      </c>
      <c r="AW92" s="139">
        <f>IF(OR($G92="",IN92=""),"",IF(IN92=$G92,2,""))</f>
        <v>2</v>
      </c>
      <c r="AZ92" s="139" t="str">
        <f>IF(OR($G92="",IQ92=""),"",IF(IQ92=$G92,2,""))</f>
        <v/>
      </c>
      <c r="BC92" s="139">
        <f>IF(OR($G92="",IT92=""),"",IF(IT92=$G92,2,""))</f>
        <v>2</v>
      </c>
      <c r="BF92" s="139">
        <f>IF(OR($G92="",IW92=""),"",IF(IW92=$G92,2,""))</f>
        <v>2</v>
      </c>
      <c r="BI92" s="139">
        <f>IF(OR($G92="",IZ92=""),"",IF(IZ92=$G92,2,""))</f>
        <v>2</v>
      </c>
      <c r="BL92" s="139">
        <f>IF(OR($G92="",JC92=""),"",IF(JC92=$G92,2,""))</f>
        <v>2</v>
      </c>
      <c r="BO92" s="139">
        <f>IF(OR($G92="",JF92=""),"",IF(JF92=$G92,2,""))</f>
        <v>2</v>
      </c>
      <c r="BR92" s="139">
        <f>IF(OR($G92="",JI92=""),"",IF(JI92=$G92,2,""))</f>
        <v>2</v>
      </c>
      <c r="BU92" s="139">
        <f>IF(OR($G92="",JL92=""),"",IF(JL92=$G92,2,""))</f>
        <v>2</v>
      </c>
      <c r="BX92" s="139">
        <f>IF(OR($G92="",JO92=""),"",IF(JO92=$G92,2,""))</f>
        <v>2</v>
      </c>
      <c r="CA92" s="139">
        <f>IF(OR($G92="",JR92=""),"",IF(JR92=$G92,2,""))</f>
        <v>2</v>
      </c>
      <c r="CD92" s="139">
        <f>IF(OR($G92="",JU92=""),"",IF(JU92=$G92,2,""))</f>
        <v>2</v>
      </c>
      <c r="CG92" s="139">
        <f>IF(OR($G92="",JX92=""),"",IF(JX92=$G92,2,""))</f>
        <v>2</v>
      </c>
      <c r="CJ92" s="139">
        <f>IF(OR($G92="",KA92=""),"",IF(KA92=$G92,2,""))</f>
        <v>2</v>
      </c>
      <c r="CM92" s="139">
        <f>IF(OR($G92="",KD92=""),"",IF(KD92=$G92,2,""))</f>
        <v>2</v>
      </c>
      <c r="CP92" s="139">
        <f>IF(OR($G92="",KG92=""),"",IF(KG92=$G92,2,""))</f>
        <v>2</v>
      </c>
      <c r="CS92" s="139">
        <f>IF(OR($G92="",KJ92=""),"",IF(KJ92=$G92,2,""))</f>
        <v>2</v>
      </c>
      <c r="CV92" s="139">
        <f>IF(OR($G92="",KM92=""),"",IF(KM92=$G92,2,""))</f>
        <v>2</v>
      </c>
      <c r="CY92" s="139">
        <f>IF(OR($G92="",KP92=""),"",IF(KP92=$G92,2,""))</f>
        <v>2</v>
      </c>
      <c r="DB92" s="139">
        <f>IF(OR($G92="",KS92=""),"",IF(KS92=$G92,2,""))</f>
        <v>2</v>
      </c>
      <c r="DE92" s="139">
        <f>IF(OR($G92="",KV92=""),"",IF(KV92=$G92,2,""))</f>
        <v>2</v>
      </c>
      <c r="DH92" s="139">
        <f>IF(OR($G92="",KY92=""),"",IF(KY92=$G92,2,""))</f>
        <v>2</v>
      </c>
      <c r="DK92" s="139">
        <f>IF(OR($G92="",LB92=""),"",IF(LB92=$G92,2,""))</f>
        <v>2</v>
      </c>
      <c r="DN92" s="139" t="str">
        <f>IF(OR($G92="",LE92=""),"",IF(LE92=$G92,2,""))</f>
        <v/>
      </c>
      <c r="DQ92" s="139">
        <f>IF(OR($G92="",LH92=""),"",IF(LH92=$G92,2,""))</f>
        <v>2</v>
      </c>
      <c r="DT92" s="139">
        <f>IF(OR($G92="",LK92=""),"",IF(LK92=$G92,2,""))</f>
        <v>2</v>
      </c>
      <c r="DW92" s="139">
        <f>IF(OR($G92="",LN92=""),"",IF(LN92=$G92,2,""))</f>
        <v>2</v>
      </c>
      <c r="DZ92" s="139">
        <f>IF(OR($G92="",LQ92=""),"",IF(LQ92=$G92,2,""))</f>
        <v>2</v>
      </c>
      <c r="EC92" s="139">
        <f>IF(OR($G92="",LT92=""),"",IF(LT92=$G92,2,""))</f>
        <v>2</v>
      </c>
      <c r="EF92" s="139">
        <f>IF(OR($G92="",LW92=""),"",IF(LW92=$G92,2,""))</f>
        <v>2</v>
      </c>
      <c r="EI92" s="139">
        <f>IF(OR($G92="",LZ92=""),"",IF(LZ92=$G92,2,""))</f>
        <v>2</v>
      </c>
      <c r="EL92" s="139">
        <f>IF(OR($G92="",MC92=""),"",IF(MC92=$G92,2,""))</f>
        <v>2</v>
      </c>
      <c r="EO92" s="139">
        <f>IF(OR($G92="",MF92=""),"",IF(MF92=$G92,2,""))</f>
        <v>2</v>
      </c>
      <c r="ER92" s="139">
        <f>IF(OR($G92="",MI92=""),"",IF(MI92=$G92,2,""))</f>
        <v>2</v>
      </c>
      <c r="EU92" s="139">
        <f>IF(OR($G92="",ML92=""),"",IF(ML92=$G92,2,""))</f>
        <v>2</v>
      </c>
      <c r="EX92" s="139" t="str">
        <f>IF(OR($G92="",MO92=""),"",IF(MO92=$G92,2,""))</f>
        <v/>
      </c>
      <c r="FA92" s="139" t="str">
        <f>IF(OR($G92="",MR92=""),"",IF(MR92=$G92,2,""))</f>
        <v/>
      </c>
      <c r="FD92" s="139" t="str">
        <f>IF(OR($G92="",MU92=""),"",IF(MU92=$G92,2,""))</f>
        <v/>
      </c>
      <c r="FG92" s="139" t="str">
        <f>IF(OR($G92="",MX92=""),"",IF(MX92=$G92,2,""))</f>
        <v/>
      </c>
      <c r="FJ92" s="139" t="str">
        <f>IF(OR($G92="",NA92=""),"",IF(NA92=$G92,2,""))</f>
        <v/>
      </c>
      <c r="FM92" s="139" t="str">
        <f>IF(OR($G92="",ND92=""),"",IF(ND92=$G92,2,""))</f>
        <v/>
      </c>
      <c r="FP92" s="139" t="str">
        <f>IF(OR($G92="",NG92=""),"",IF(NG92=$G92,2,""))</f>
        <v/>
      </c>
      <c r="FS92" s="139" t="str">
        <f>IF(OR($G92="",NJ92=""),"",IF(NJ92=$G92,2,""))</f>
        <v/>
      </c>
      <c r="FV92" s="139" t="str">
        <f>IF(OR($G92="",NM92=""),"",IF(NM92=$G92,2,""))</f>
        <v/>
      </c>
      <c r="FY92" s="139" t="str">
        <f>IF(OR($G92="",NP92=""),"",IF(NP92=$G92,2,""))</f>
        <v/>
      </c>
      <c r="GB92" s="139" t="str">
        <f>IF(OR($G92="",NS92=""),"",IF(NS92=$G92,2,""))</f>
        <v/>
      </c>
      <c r="GE92" s="139" t="str">
        <f>IF(OR($G92="",NV92=""),"",IF(NV92=$G92,2,""))</f>
        <v/>
      </c>
      <c r="GH92" s="139" t="str">
        <f>IF(OR($G92="",NY92=""),"",IF(NY92=$G92,2,""))</f>
        <v/>
      </c>
      <c r="GK92" s="139" t="str">
        <f>IF(OR($G92="",OB92=""),"",IF(OB92=$G92,2,""))</f>
        <v/>
      </c>
      <c r="GN92" s="139" t="str">
        <f>IF(OR($G92="",OE92=""),"",IF(OE92=$G92,2,""))</f>
        <v/>
      </c>
      <c r="GQ92" s="139" t="str">
        <f>IF(OR($G92="",OH92=""),"",IF(OH92=$G92,2,""))</f>
        <v/>
      </c>
      <c r="GT92" s="139" t="str">
        <f>IF(OR($G92="",OK92=""),"",IF(OK92=$G92,2,""))</f>
        <v/>
      </c>
      <c r="GW92" s="139" t="str">
        <f>IF(OR($G92="",ON92=""),"",IF(ON92=$G92,2,""))</f>
        <v/>
      </c>
      <c r="GZ92" s="139" t="str">
        <f>IF(OR($G92="",OQ92=""),"",IF(OQ92=$G92,2,""))</f>
        <v/>
      </c>
      <c r="HC92" s="139" t="str">
        <f>IF(OR($G92="",OT92=""),"",IF(OT92=$G92,2,""))</f>
        <v/>
      </c>
      <c r="HF92" s="139" t="str">
        <f>IF(OR($G92="",OW92=""),"",IF(OW92=$G92,2,""))</f>
        <v/>
      </c>
      <c r="HI92" s="152"/>
      <c r="HJ92" s="536" t="s">
        <v>45</v>
      </c>
      <c r="HK92" s="537"/>
      <c r="HL92" s="538"/>
      <c r="HM92" s="536" t="s">
        <v>45</v>
      </c>
      <c r="HN92" s="537"/>
      <c r="HO92" s="538"/>
      <c r="HP92" s="536" t="s">
        <v>144</v>
      </c>
      <c r="HQ92" s="537"/>
      <c r="HR92" s="538"/>
      <c r="HS92" s="536" t="s">
        <v>144</v>
      </c>
      <c r="HT92" s="537"/>
      <c r="HU92" s="538"/>
      <c r="HV92" s="536" t="s">
        <v>144</v>
      </c>
      <c r="HW92" s="537"/>
      <c r="HX92" s="538"/>
      <c r="HY92" s="536" t="s">
        <v>144</v>
      </c>
      <c r="HZ92" s="537"/>
      <c r="IA92" s="538"/>
      <c r="IB92" s="536" t="s">
        <v>144</v>
      </c>
      <c r="IC92" s="537"/>
      <c r="ID92" s="538"/>
      <c r="IE92" s="536" t="s">
        <v>144</v>
      </c>
      <c r="IF92" s="537"/>
      <c r="IG92" s="538"/>
      <c r="IH92" s="536" t="s">
        <v>45</v>
      </c>
      <c r="II92" s="537"/>
      <c r="IJ92" s="538"/>
      <c r="IK92" s="536" t="s">
        <v>144</v>
      </c>
      <c r="IL92" s="537"/>
      <c r="IM92" s="538"/>
      <c r="IN92" s="536" t="s">
        <v>144</v>
      </c>
      <c r="IO92" s="537"/>
      <c r="IP92" s="538"/>
      <c r="IQ92" s="536"/>
      <c r="IR92" s="537"/>
      <c r="IS92" s="538"/>
      <c r="IT92" s="536" t="s">
        <v>45</v>
      </c>
      <c r="IU92" s="537"/>
      <c r="IV92" s="538"/>
      <c r="IW92" s="536" t="s">
        <v>144</v>
      </c>
      <c r="IX92" s="537"/>
      <c r="IY92" s="538"/>
      <c r="IZ92" s="536" t="s">
        <v>144</v>
      </c>
      <c r="JA92" s="537"/>
      <c r="JB92" s="538"/>
      <c r="JC92" s="536" t="s">
        <v>144</v>
      </c>
      <c r="JD92" s="537"/>
      <c r="JE92" s="538"/>
      <c r="JF92" s="556" t="s">
        <v>144</v>
      </c>
      <c r="JG92" s="556"/>
      <c r="JH92" s="556"/>
      <c r="JI92" s="536" t="s">
        <v>144</v>
      </c>
      <c r="JJ92" s="537"/>
      <c r="JK92" s="538"/>
      <c r="JL92" s="536" t="s">
        <v>144</v>
      </c>
      <c r="JM92" s="537"/>
      <c r="JN92" s="538"/>
      <c r="JO92" s="536" t="s">
        <v>144</v>
      </c>
      <c r="JP92" s="537"/>
      <c r="JQ92" s="538"/>
      <c r="JR92" s="536" t="s">
        <v>144</v>
      </c>
      <c r="JS92" s="537"/>
      <c r="JT92" s="538"/>
      <c r="JU92" s="536" t="s">
        <v>45</v>
      </c>
      <c r="JV92" s="537"/>
      <c r="JW92" s="538"/>
      <c r="JX92" s="536" t="s">
        <v>144</v>
      </c>
      <c r="JY92" s="537"/>
      <c r="JZ92" s="538"/>
      <c r="KA92" s="536" t="s">
        <v>144</v>
      </c>
      <c r="KB92" s="537"/>
      <c r="KC92" s="538"/>
      <c r="KD92" s="526" t="s">
        <v>144</v>
      </c>
      <c r="KE92" s="526"/>
      <c r="KF92" s="526"/>
      <c r="KG92" s="536" t="s">
        <v>144</v>
      </c>
      <c r="KH92" s="537"/>
      <c r="KI92" s="538"/>
      <c r="KJ92" s="536" t="s">
        <v>45</v>
      </c>
      <c r="KK92" s="537"/>
      <c r="KL92" s="538"/>
      <c r="KM92" s="536" t="s">
        <v>144</v>
      </c>
      <c r="KN92" s="537"/>
      <c r="KO92" s="538"/>
      <c r="KP92" s="536" t="s">
        <v>144</v>
      </c>
      <c r="KQ92" s="537"/>
      <c r="KR92" s="538"/>
      <c r="KS92" s="536" t="s">
        <v>45</v>
      </c>
      <c r="KT92" s="537"/>
      <c r="KU92" s="538"/>
      <c r="KV92" s="536" t="s">
        <v>144</v>
      </c>
      <c r="KW92" s="537"/>
      <c r="KX92" s="538"/>
      <c r="KY92" s="536" t="s">
        <v>144</v>
      </c>
      <c r="KZ92" s="537"/>
      <c r="LA92" s="538"/>
      <c r="LB92" s="536" t="s">
        <v>144</v>
      </c>
      <c r="LC92" s="537"/>
      <c r="LD92" s="538"/>
      <c r="LE92" s="536"/>
      <c r="LF92" s="537"/>
      <c r="LG92" s="538"/>
      <c r="LH92" s="536" t="s">
        <v>144</v>
      </c>
      <c r="LI92" s="537"/>
      <c r="LJ92" s="538"/>
      <c r="LK92" s="536" t="s">
        <v>144</v>
      </c>
      <c r="LL92" s="537"/>
      <c r="LM92" s="538"/>
      <c r="LN92" s="559" t="s">
        <v>45</v>
      </c>
      <c r="LO92" s="559"/>
      <c r="LP92" s="559"/>
      <c r="LQ92" s="536" t="s">
        <v>144</v>
      </c>
      <c r="LR92" s="537"/>
      <c r="LS92" s="538"/>
      <c r="LT92" s="536" t="s">
        <v>45</v>
      </c>
      <c r="LU92" s="537"/>
      <c r="LV92" s="538"/>
      <c r="LW92" s="536" t="s">
        <v>144</v>
      </c>
      <c r="LX92" s="537"/>
      <c r="LY92" s="538"/>
      <c r="LZ92" s="554" t="s">
        <v>144</v>
      </c>
      <c r="MA92" s="552"/>
      <c r="MB92" s="553"/>
      <c r="MC92" s="554" t="s">
        <v>45</v>
      </c>
      <c r="MD92" s="552"/>
      <c r="ME92" s="553"/>
      <c r="MF92" s="522" t="s">
        <v>144</v>
      </c>
      <c r="MG92" s="520"/>
      <c r="MH92" s="521"/>
      <c r="MI92" s="522" t="s">
        <v>45</v>
      </c>
      <c r="MJ92" s="520"/>
      <c r="MK92" s="521"/>
      <c r="ML92" s="522" t="s">
        <v>45</v>
      </c>
      <c r="MM92" s="520"/>
      <c r="MN92" s="521"/>
      <c r="MO92" s="536"/>
      <c r="MP92" s="537"/>
      <c r="MQ92" s="538"/>
      <c r="MR92" s="536"/>
      <c r="MS92" s="537"/>
      <c r="MT92" s="538"/>
      <c r="MU92" s="560"/>
      <c r="MV92" s="560"/>
      <c r="MW92" s="560"/>
      <c r="MX92" s="536"/>
      <c r="MY92" s="537"/>
      <c r="MZ92" s="538"/>
      <c r="NA92" s="536"/>
      <c r="NB92" s="537"/>
      <c r="NC92" s="538"/>
      <c r="ND92" s="536"/>
      <c r="NE92" s="537"/>
      <c r="NF92" s="538"/>
      <c r="NG92" s="536"/>
      <c r="NH92" s="537"/>
      <c r="NI92" s="538"/>
      <c r="NJ92" s="536"/>
      <c r="NK92" s="537"/>
      <c r="NL92" s="538"/>
      <c r="NM92" s="536"/>
      <c r="NN92" s="537"/>
      <c r="NO92" s="538"/>
      <c r="NP92" s="536"/>
      <c r="NQ92" s="537"/>
      <c r="NR92" s="538"/>
      <c r="NS92" s="536"/>
      <c r="NT92" s="537"/>
      <c r="NU92" s="538"/>
      <c r="NV92" s="536"/>
      <c r="NW92" s="537"/>
      <c r="NX92" s="538"/>
      <c r="NY92" s="536"/>
      <c r="NZ92" s="537"/>
      <c r="OA92" s="538"/>
      <c r="OB92" s="536"/>
      <c r="OC92" s="537"/>
      <c r="OD92" s="538"/>
      <c r="OE92" s="536"/>
      <c r="OF92" s="537"/>
      <c r="OG92" s="538"/>
      <c r="OH92" s="536"/>
      <c r="OI92" s="537"/>
      <c r="OJ92" s="538"/>
      <c r="OK92" s="536"/>
      <c r="OL92" s="537"/>
      <c r="OM92" s="538"/>
      <c r="ON92" s="536"/>
      <c r="OO92" s="537"/>
      <c r="OP92" s="538"/>
      <c r="OQ92" s="536"/>
      <c r="OR92" s="537"/>
      <c r="OS92" s="538"/>
      <c r="OT92" s="536"/>
      <c r="OU92" s="537"/>
      <c r="OV92" s="538"/>
      <c r="OW92" s="536"/>
      <c r="OX92" s="537"/>
      <c r="OY92" s="538"/>
    </row>
    <row r="93" spans="1:415" ht="14.4" x14ac:dyDescent="0.3">
      <c r="A93"/>
      <c r="F93" s="21"/>
      <c r="K93" s="15"/>
      <c r="L93" s="15"/>
      <c r="M93" s="15"/>
      <c r="Q93" s="34">
        <f>SUM(Q89:Q92)</f>
        <v>90</v>
      </c>
      <c r="R93" s="34"/>
      <c r="HI93" s="152"/>
      <c r="HM93" s="198"/>
      <c r="HN93" s="198"/>
      <c r="HO93" s="198"/>
      <c r="HP93" s="213"/>
      <c r="HQ93" s="213"/>
      <c r="HR93" s="213"/>
      <c r="HS93" s="228"/>
      <c r="HT93" s="228"/>
      <c r="HU93" s="228"/>
      <c r="HV93" s="244"/>
      <c r="HW93" s="244"/>
      <c r="HX93" s="244"/>
      <c r="HY93" s="260"/>
      <c r="HZ93" s="260"/>
      <c r="IA93" s="260"/>
      <c r="IB93" s="260"/>
      <c r="IC93" s="260"/>
      <c r="ID93" s="260"/>
      <c r="IE93" s="277"/>
      <c r="IF93" s="277"/>
      <c r="IG93" s="277"/>
      <c r="IH93" s="277"/>
      <c r="II93" s="277"/>
      <c r="IJ93" s="277"/>
      <c r="IK93" s="277"/>
      <c r="IL93" s="277"/>
      <c r="IM93" s="277"/>
      <c r="IN93" s="294"/>
      <c r="IO93" s="294"/>
      <c r="IP93" s="294"/>
      <c r="IQ93" s="294"/>
      <c r="IR93" s="294"/>
      <c r="IS93" s="294"/>
      <c r="IW93" s="294"/>
      <c r="IX93" s="294"/>
      <c r="IY93" s="294"/>
      <c r="IZ93" s="294"/>
      <c r="JA93" s="294"/>
      <c r="JB93" s="294"/>
      <c r="JC93" s="294"/>
      <c r="JD93" s="294"/>
      <c r="JE93" s="294"/>
      <c r="JF93" s="303"/>
      <c r="JG93" s="303"/>
      <c r="JH93" s="303"/>
      <c r="JI93" s="330"/>
      <c r="JJ93" s="330"/>
      <c r="JK93" s="330"/>
      <c r="JL93" s="330"/>
      <c r="JM93" s="330"/>
      <c r="JN93" s="330"/>
      <c r="JO93" s="330"/>
      <c r="JP93" s="330"/>
      <c r="JQ93" s="330"/>
      <c r="JR93" s="347"/>
      <c r="JS93" s="347"/>
      <c r="JT93" s="347"/>
      <c r="JU93" s="347"/>
      <c r="JV93" s="347"/>
      <c r="JW93" s="347"/>
      <c r="JX93" s="347"/>
      <c r="JY93" s="347"/>
      <c r="JZ93" s="347"/>
      <c r="KA93" s="347"/>
      <c r="KB93" s="347"/>
      <c r="KC93" s="347"/>
      <c r="KD93" s="317"/>
      <c r="KE93" s="317"/>
      <c r="KF93" s="317"/>
      <c r="KG93" s="347"/>
      <c r="KH93" s="347"/>
      <c r="KI93" s="347"/>
      <c r="KJ93" s="347"/>
      <c r="KK93" s="347"/>
      <c r="KL93" s="347"/>
      <c r="KM93" s="347"/>
      <c r="KN93" s="347"/>
      <c r="KO93" s="347"/>
      <c r="KP93" s="347"/>
      <c r="KQ93" s="347"/>
      <c r="KR93" s="347"/>
      <c r="KS93" s="347"/>
      <c r="KT93" s="347"/>
      <c r="KU93" s="347"/>
      <c r="KY93" s="347"/>
      <c r="KZ93" s="347"/>
      <c r="LA93" s="347"/>
      <c r="LB93" s="347"/>
      <c r="LC93" s="347"/>
      <c r="LD93" s="347"/>
      <c r="LE93" s="374"/>
      <c r="LF93" s="374"/>
      <c r="LG93" s="374"/>
      <c r="LH93" s="374"/>
      <c r="LI93" s="374"/>
      <c r="LJ93" s="374"/>
      <c r="LK93" s="374"/>
      <c r="LL93" s="374"/>
      <c r="LM93" s="374"/>
      <c r="LN93" s="104"/>
      <c r="LO93" s="104"/>
      <c r="LP93" s="104"/>
      <c r="LQ93" s="374"/>
      <c r="LR93" s="374"/>
      <c r="LS93" s="374"/>
      <c r="LT93" s="374"/>
      <c r="LU93" s="374"/>
      <c r="LV93" s="374"/>
      <c r="LZ93" s="453"/>
      <c r="MA93" s="453"/>
      <c r="MB93" s="453"/>
      <c r="MC93" s="453"/>
      <c r="MD93" s="453"/>
      <c r="ME93" s="453"/>
      <c r="MF93" s="473"/>
      <c r="MG93" s="473"/>
      <c r="MH93" s="473"/>
      <c r="MI93" s="478"/>
      <c r="MJ93" s="478"/>
      <c r="MK93" s="478"/>
      <c r="ML93" s="478"/>
      <c r="MM93" s="478"/>
      <c r="MN93" s="478"/>
      <c r="MU93" s="104"/>
      <c r="MV93" s="104"/>
      <c r="MW93" s="104"/>
    </row>
    <row r="94" spans="1:415" ht="14.4" x14ac:dyDescent="0.3">
      <c r="A94" s="60" t="s">
        <v>18</v>
      </c>
      <c r="K94" s="15"/>
      <c r="L94" s="15"/>
      <c r="M94" s="15"/>
      <c r="HI94" s="152"/>
      <c r="HM94" s="198"/>
      <c r="HN94" s="198"/>
      <c r="HO94" s="198"/>
      <c r="HP94" s="213"/>
      <c r="HQ94" s="213"/>
      <c r="HR94" s="213"/>
      <c r="HS94" s="228"/>
      <c r="HT94" s="228"/>
      <c r="HU94" s="228"/>
      <c r="HV94" s="244"/>
      <c r="HW94" s="244"/>
      <c r="HX94" s="244"/>
      <c r="HY94" s="260"/>
      <c r="HZ94" s="260"/>
      <c r="IA94" s="260"/>
      <c r="IB94" s="260"/>
      <c r="IC94" s="260"/>
      <c r="ID94" s="260"/>
      <c r="IE94" s="277"/>
      <c r="IF94" s="277"/>
      <c r="IG94" s="277"/>
      <c r="IH94" s="277"/>
      <c r="II94" s="277"/>
      <c r="IJ94" s="277"/>
      <c r="IK94" s="277"/>
      <c r="IL94" s="277"/>
      <c r="IM94" s="277"/>
      <c r="IN94" s="294"/>
      <c r="IO94" s="294"/>
      <c r="IP94" s="294"/>
      <c r="IQ94" s="294"/>
      <c r="IR94" s="294"/>
      <c r="IS94" s="294"/>
      <c r="IW94" s="294"/>
      <c r="IX94" s="294"/>
      <c r="IY94" s="294"/>
      <c r="IZ94" s="294"/>
      <c r="JA94" s="294"/>
      <c r="JB94" s="294"/>
      <c r="JC94" s="294"/>
      <c r="JD94" s="294"/>
      <c r="JE94" s="294"/>
      <c r="JF94" s="303"/>
      <c r="JG94" s="303"/>
      <c r="JH94" s="303"/>
      <c r="JI94" s="330"/>
      <c r="JJ94" s="330"/>
      <c r="JK94" s="330"/>
      <c r="JL94" s="330"/>
      <c r="JM94" s="330"/>
      <c r="JN94" s="330"/>
      <c r="JO94" s="330"/>
      <c r="JP94" s="330"/>
      <c r="JQ94" s="330"/>
      <c r="JR94" s="347"/>
      <c r="JS94" s="347"/>
      <c r="JT94" s="347"/>
      <c r="JU94" s="347"/>
      <c r="JV94" s="347"/>
      <c r="JW94" s="347"/>
      <c r="JX94" s="347"/>
      <c r="JY94" s="347"/>
      <c r="JZ94" s="347"/>
      <c r="KA94" s="347"/>
      <c r="KB94" s="347"/>
      <c r="KC94" s="347"/>
      <c r="KD94" s="317"/>
      <c r="KE94" s="317"/>
      <c r="KF94" s="317"/>
      <c r="KG94" s="347"/>
      <c r="KH94" s="347"/>
      <c r="KI94" s="347"/>
      <c r="KJ94" s="347"/>
      <c r="KK94" s="347"/>
      <c r="KL94" s="347"/>
      <c r="KM94" s="347"/>
      <c r="KN94" s="347"/>
      <c r="KO94" s="347"/>
      <c r="KP94" s="347"/>
      <c r="KQ94" s="347"/>
      <c r="KR94" s="347"/>
      <c r="KS94" s="347"/>
      <c r="KT94" s="347"/>
      <c r="KU94" s="347"/>
      <c r="KY94" s="347"/>
      <c r="KZ94" s="347"/>
      <c r="LA94" s="347"/>
      <c r="LB94" s="347"/>
      <c r="LC94" s="347"/>
      <c r="LD94" s="347"/>
      <c r="LE94" s="374"/>
      <c r="LF94" s="374"/>
      <c r="LG94" s="374"/>
      <c r="LH94" s="374"/>
      <c r="LI94" s="374"/>
      <c r="LJ94" s="374"/>
      <c r="LK94" s="374"/>
      <c r="LL94" s="374"/>
      <c r="LM94" s="374"/>
      <c r="LN94" s="104"/>
      <c r="LO94" s="104"/>
      <c r="LP94" s="104"/>
      <c r="LQ94" s="374"/>
      <c r="LR94" s="374"/>
      <c r="LS94" s="374"/>
      <c r="LT94" s="374"/>
      <c r="LU94" s="374"/>
      <c r="LV94" s="374"/>
      <c r="LZ94" s="453"/>
      <c r="MA94" s="453"/>
      <c r="MB94" s="453"/>
      <c r="MC94" s="453"/>
      <c r="MD94" s="453"/>
      <c r="ME94" s="453"/>
      <c r="MF94" s="473"/>
      <c r="MG94" s="473"/>
      <c r="MH94" s="473"/>
      <c r="MI94" s="478"/>
      <c r="MJ94" s="478"/>
      <c r="MK94" s="478"/>
      <c r="ML94" s="478"/>
      <c r="MM94" s="478"/>
      <c r="MN94" s="478"/>
      <c r="MU94" s="104"/>
      <c r="MV94" s="104"/>
      <c r="MW94" s="104"/>
    </row>
    <row r="95" spans="1:415" ht="14.4" x14ac:dyDescent="0.3">
      <c r="A95" t="s">
        <v>33</v>
      </c>
      <c r="G95" s="536"/>
      <c r="H95" s="537"/>
      <c r="I95" s="538"/>
      <c r="K95" s="15"/>
      <c r="L95" s="15"/>
      <c r="M95" s="15"/>
      <c r="P95" s="20" t="str">
        <f>IF(COUNT(S95:HH95)=0,"",COUNT(S95:HH95))</f>
        <v/>
      </c>
      <c r="Q95" s="33">
        <f>IF(COUNTIF(HJ95:OY95,"X")=0,"",COUNTIF(HJ95:OY95,"X"))</f>
        <v>1</v>
      </c>
      <c r="R95" s="136"/>
      <c r="S95" s="139" t="str">
        <f>IF(OR($G95="",HJ95=""),"",IF(HJ95=$G95,2,""))</f>
        <v/>
      </c>
      <c r="V95" s="139" t="str">
        <f>IF(OR($G95="",HM95=""),"",IF(HM95=$G95,2,""))</f>
        <v/>
      </c>
      <c r="Y95" s="139" t="str">
        <f>IF(OR($G95="",HP95=""),"",IF(HP95=$G95,2,""))</f>
        <v/>
      </c>
      <c r="AB95" s="139" t="str">
        <f>IF(OR($G95="",HS95=""),"",IF(HS95=$G95,2,""))</f>
        <v/>
      </c>
      <c r="AE95" s="139" t="str">
        <f>IF(OR($G95="",HV95=""),"",IF(HV95=$G95,2,""))</f>
        <v/>
      </c>
      <c r="AH95" s="139" t="str">
        <f>IF(OR($G95="",HY95=""),"",IF(HY95=$G95,2,""))</f>
        <v/>
      </c>
      <c r="AK95" s="139" t="str">
        <f>IF(OR($G95="",IB95=""),"",IF(IB95=$G95,2,""))</f>
        <v/>
      </c>
      <c r="AN95" s="139" t="str">
        <f>IF(OR($G95="",IE95=""),"",IF(IE95=$G95,2,""))</f>
        <v/>
      </c>
      <c r="AQ95" s="139" t="str">
        <f>IF(OR($G95="",IH95=""),"",IF(IH95=$G95,2,""))</f>
        <v/>
      </c>
      <c r="AT95" s="139" t="str">
        <f>IF(OR($G95="",IK95=""),"",IF(IK95=$G95,2,""))</f>
        <v/>
      </c>
      <c r="AW95" s="139" t="str">
        <f>IF(OR($G95="",IN95=""),"",IF(IN95=$G95,2,""))</f>
        <v/>
      </c>
      <c r="AZ95" s="139" t="str">
        <f>IF(OR($G95="",IQ95=""),"",IF(IQ95=$G95,2,""))</f>
        <v/>
      </c>
      <c r="BC95" s="139" t="str">
        <f>IF(OR($G95="",IT95=""),"",IF(IT95=$G95,2,""))</f>
        <v/>
      </c>
      <c r="BF95" s="139" t="str">
        <f>IF(OR($G95="",IW95=""),"",IF(IW95=$G95,2,""))</f>
        <v/>
      </c>
      <c r="BI95" s="139" t="str">
        <f>IF(OR($G95="",IZ95=""),"",IF(IZ95=$G95,2,""))</f>
        <v/>
      </c>
      <c r="BL95" s="139" t="str">
        <f>IF(OR($G95="",JC95=""),"",IF(JC95=$G95,2,""))</f>
        <v/>
      </c>
      <c r="BO95" s="139" t="str">
        <f>IF(OR($G95="",JF95=""),"",IF(JF95=$G95,2,""))</f>
        <v/>
      </c>
      <c r="BR95" s="139" t="str">
        <f>IF(OR($G95="",JI95=""),"",IF(JI95=$G95,2,""))</f>
        <v/>
      </c>
      <c r="BU95" s="139" t="str">
        <f>IF(OR($G95="",JL95=""),"",IF(JL95=$G95,2,""))</f>
        <v/>
      </c>
      <c r="BX95" s="139" t="str">
        <f>IF(OR($G95="",JO95=""),"",IF(JO95=$G95,2,""))</f>
        <v/>
      </c>
      <c r="CA95" s="139" t="str">
        <f>IF(OR($G95="",JR95=""),"",IF(JR95=$G95,2,""))</f>
        <v/>
      </c>
      <c r="CD95" s="139" t="str">
        <f>IF(OR($G95="",JU95=""),"",IF(JU95=$G95,2,""))</f>
        <v/>
      </c>
      <c r="CG95" s="139" t="str">
        <f>IF(OR($G95="",JX95=""),"",IF(JX95=$G95,2,""))</f>
        <v/>
      </c>
      <c r="CJ95" s="139" t="str">
        <f>IF(OR($G95="",KA95=""),"",IF(KA95=$G95,2,""))</f>
        <v/>
      </c>
      <c r="CM95" s="139" t="str">
        <f>IF(OR($G95="",KD95=""),"",IF(KD95=$G95,2,""))</f>
        <v/>
      </c>
      <c r="CP95" s="139" t="str">
        <f>IF(OR($G95="",KG95=""),"",IF(KG95=$G95,2,""))</f>
        <v/>
      </c>
      <c r="CS95" s="139" t="str">
        <f>IF(OR($G95="",KJ95=""),"",IF(KJ95=$G95,2,""))</f>
        <v/>
      </c>
      <c r="CV95" s="139" t="str">
        <f>IF(OR($G95="",KM95=""),"",IF(KM95=$G95,2,""))</f>
        <v/>
      </c>
      <c r="CY95" s="139" t="str">
        <f>IF(OR($G95="",KP95=""),"",IF(KP95=$G95,2,""))</f>
        <v/>
      </c>
      <c r="DB95" s="139" t="str">
        <f>IF(OR($G95="",KS95=""),"",IF(KS95=$G95,2,""))</f>
        <v/>
      </c>
      <c r="DE95" s="139" t="str">
        <f>IF(OR($G95="",KV95=""),"",IF(KV95=$G95,2,""))</f>
        <v/>
      </c>
      <c r="DH95" s="139" t="str">
        <f>IF(OR($G95="",KY95=""),"",IF(KY95=$G95,2,""))</f>
        <v/>
      </c>
      <c r="DK95" s="139" t="str">
        <f>IF(OR($G95="",LB95=""),"",IF(LB95=$G95,2,""))</f>
        <v/>
      </c>
      <c r="DN95" s="139" t="str">
        <f>IF(OR($G95="",LE95=""),"",IF(LE95=$G95,2,""))</f>
        <v/>
      </c>
      <c r="DQ95" s="139" t="str">
        <f>IF(OR($G95="",LH95=""),"",IF(LH95=$G95,2,""))</f>
        <v/>
      </c>
      <c r="DT95" s="139" t="str">
        <f>IF(OR($G95="",LK95=""),"",IF(LK95=$G95,2,""))</f>
        <v/>
      </c>
      <c r="DW95" s="139" t="str">
        <f>IF(OR($G95="",LN95=""),"",IF(LN95=$G95,2,""))</f>
        <v/>
      </c>
      <c r="DZ95" s="139" t="str">
        <f>IF(OR($G95="",LQ95=""),"",IF(LQ95=$G95,2,""))</f>
        <v/>
      </c>
      <c r="EC95" s="139" t="str">
        <f>IF(OR($G95="",LT95=""),"",IF(LT95=$G95,2,""))</f>
        <v/>
      </c>
      <c r="EF95" s="139" t="str">
        <f>IF(OR($G95="",LW95=""),"",IF(LW95=$G95,2,""))</f>
        <v/>
      </c>
      <c r="EI95" s="139" t="str">
        <f>IF(OR($G95="",LZ95=""),"",IF(LZ95=$G95,2,""))</f>
        <v/>
      </c>
      <c r="EL95" s="139" t="str">
        <f>IF(OR($G95="",MC95=""),"",IF(MC95=$G95,2,""))</f>
        <v/>
      </c>
      <c r="EO95" s="139" t="str">
        <f>IF(OR($G95="",MF95=""),"",IF(MF95=$G95,2,""))</f>
        <v/>
      </c>
      <c r="ER95" s="139" t="str">
        <f>IF(OR($G95="",MI95=""),"",IF(MI95=$G95,2,""))</f>
        <v/>
      </c>
      <c r="EU95" s="139" t="str">
        <f>IF(OR($G95="",ML95=""),"",IF(ML95=$G95,2,""))</f>
        <v/>
      </c>
      <c r="EX95" s="139" t="str">
        <f>IF(OR($G95="",MO95=""),"",IF(MO95=$G95,2,""))</f>
        <v/>
      </c>
      <c r="FA95" s="139" t="str">
        <f>IF(OR($G95="",MR95=""),"",IF(MR95=$G95,2,""))</f>
        <v/>
      </c>
      <c r="FD95" s="139" t="str">
        <f>IF(OR($G95="",MU95=""),"",IF(MU95=$G95,2,""))</f>
        <v/>
      </c>
      <c r="FG95" s="139" t="str">
        <f>IF(OR($G95="",MX95=""),"",IF(MX95=$G95,2,""))</f>
        <v/>
      </c>
      <c r="FJ95" s="139" t="str">
        <f>IF(OR($G95="",NA95=""),"",IF(NA95=$G95,2,""))</f>
        <v/>
      </c>
      <c r="FM95" s="139" t="str">
        <f>IF(OR($G95="",ND95=""),"",IF(ND95=$G95,2,""))</f>
        <v/>
      </c>
      <c r="FP95" s="139" t="str">
        <f>IF(OR($G95="",NG95=""),"",IF(NG95=$G95,2,""))</f>
        <v/>
      </c>
      <c r="FS95" s="139" t="str">
        <f>IF(OR($G95="",NJ95=""),"",IF(NJ95=$G95,2,""))</f>
        <v/>
      </c>
      <c r="FV95" s="139" t="str">
        <f>IF(OR($G95="",NM95=""),"",IF(NM95=$G95,2,""))</f>
        <v/>
      </c>
      <c r="FY95" s="139" t="str">
        <f>IF(OR($G95="",NP95=""),"",IF(NP95=$G95,2,""))</f>
        <v/>
      </c>
      <c r="GB95" s="139" t="str">
        <f>IF(OR($G95="",NS95=""),"",IF(NS95=$G95,2,""))</f>
        <v/>
      </c>
      <c r="GE95" s="139" t="str">
        <f>IF(OR($G95="",NV95=""),"",IF(NV95=$G95,2,""))</f>
        <v/>
      </c>
      <c r="GH95" s="139" t="str">
        <f>IF(OR($G95="",NY95=""),"",IF(NY95=$G95,2,""))</f>
        <v/>
      </c>
      <c r="GK95" s="139" t="str">
        <f>IF(OR($G95="",OB95=""),"",IF(OB95=$G95,2,""))</f>
        <v/>
      </c>
      <c r="GN95" s="139" t="str">
        <f>IF(OR($G95="",OE95=""),"",IF(OE95=$G95,2,""))</f>
        <v/>
      </c>
      <c r="GQ95" s="139" t="str">
        <f>IF(OR($G95="",OH95=""),"",IF(OH95=$G95,2,""))</f>
        <v/>
      </c>
      <c r="GT95" s="139" t="str">
        <f>IF(OR($G95="",OK95=""),"",IF(OK95=$G95,2,""))</f>
        <v/>
      </c>
      <c r="GW95" s="139" t="str">
        <f>IF(OR($G95="",ON95=""),"",IF(ON95=$G95,2,""))</f>
        <v/>
      </c>
      <c r="GZ95" s="139" t="str">
        <f>IF(OR($G95="",OQ95=""),"",IF(OQ95=$G95,2,""))</f>
        <v/>
      </c>
      <c r="HC95" s="139" t="str">
        <f>IF(OR($G95="",OT95=""),"",IF(OT95=$G95,2,""))</f>
        <v/>
      </c>
      <c r="HF95" s="139" t="str">
        <f>IF(OR($G95="",OW95=""),"",IF(OW95=$G95,2,""))</f>
        <v/>
      </c>
      <c r="HI95" s="152"/>
      <c r="HJ95" s="536"/>
      <c r="HK95" s="537"/>
      <c r="HL95" s="538"/>
      <c r="HM95" s="536"/>
      <c r="HN95" s="537"/>
      <c r="HO95" s="538"/>
      <c r="HP95" s="536"/>
      <c r="HQ95" s="537"/>
      <c r="HR95" s="538"/>
      <c r="HS95" s="536"/>
      <c r="HT95" s="537"/>
      <c r="HU95" s="538"/>
      <c r="HV95" s="536" t="s">
        <v>144</v>
      </c>
      <c r="HW95" s="537"/>
      <c r="HX95" s="538"/>
      <c r="HY95" s="536"/>
      <c r="HZ95" s="537"/>
      <c r="IA95" s="538"/>
      <c r="IB95" s="536"/>
      <c r="IC95" s="537"/>
      <c r="ID95" s="538"/>
      <c r="IE95" s="536"/>
      <c r="IF95" s="537"/>
      <c r="IG95" s="538"/>
      <c r="IH95" s="536"/>
      <c r="II95" s="537"/>
      <c r="IJ95" s="538"/>
      <c r="IK95" s="536"/>
      <c r="IL95" s="537"/>
      <c r="IM95" s="538"/>
      <c r="IN95" s="536"/>
      <c r="IO95" s="537"/>
      <c r="IP95" s="538"/>
      <c r="IQ95" s="536"/>
      <c r="IR95" s="537"/>
      <c r="IS95" s="538"/>
      <c r="IT95" s="536"/>
      <c r="IU95" s="537"/>
      <c r="IV95" s="538"/>
      <c r="IW95" s="536"/>
      <c r="IX95" s="537"/>
      <c r="IY95" s="538"/>
      <c r="IZ95" s="536"/>
      <c r="JA95" s="537"/>
      <c r="JB95" s="538"/>
      <c r="JC95" s="536"/>
      <c r="JD95" s="537"/>
      <c r="JE95" s="538"/>
      <c r="JF95" s="556"/>
      <c r="JG95" s="556"/>
      <c r="JH95" s="556"/>
      <c r="JI95" s="536"/>
      <c r="JJ95" s="537"/>
      <c r="JK95" s="538"/>
      <c r="JL95" s="536"/>
      <c r="JM95" s="537"/>
      <c r="JN95" s="538"/>
      <c r="JO95" s="536"/>
      <c r="JP95" s="537"/>
      <c r="JQ95" s="538"/>
      <c r="JR95" s="536"/>
      <c r="JS95" s="537"/>
      <c r="JT95" s="538"/>
      <c r="JU95" s="536"/>
      <c r="JV95" s="537"/>
      <c r="JW95" s="538"/>
      <c r="JX95" s="536"/>
      <c r="JY95" s="537"/>
      <c r="JZ95" s="538"/>
      <c r="KA95" s="536"/>
      <c r="KB95" s="537"/>
      <c r="KC95" s="538"/>
      <c r="KD95" s="526"/>
      <c r="KE95" s="526"/>
      <c r="KF95" s="526"/>
      <c r="KG95" s="536"/>
      <c r="KH95" s="537"/>
      <c r="KI95" s="538"/>
      <c r="KJ95" s="536"/>
      <c r="KK95" s="537"/>
      <c r="KL95" s="538"/>
      <c r="KM95" s="536"/>
      <c r="KN95" s="537"/>
      <c r="KO95" s="538"/>
      <c r="KP95" s="536"/>
      <c r="KQ95" s="537"/>
      <c r="KR95" s="538"/>
      <c r="KS95" s="536"/>
      <c r="KT95" s="537"/>
      <c r="KU95" s="538"/>
      <c r="KV95" s="536"/>
      <c r="KW95" s="537"/>
      <c r="KX95" s="538"/>
      <c r="KY95" s="536"/>
      <c r="KZ95" s="537"/>
      <c r="LA95" s="538"/>
      <c r="LB95" s="536"/>
      <c r="LC95" s="537"/>
      <c r="LD95" s="538"/>
      <c r="LE95" s="536"/>
      <c r="LF95" s="537"/>
      <c r="LG95" s="538"/>
      <c r="LH95" s="536"/>
      <c r="LI95" s="537"/>
      <c r="LJ95" s="538"/>
      <c r="LK95" s="536"/>
      <c r="LL95" s="537"/>
      <c r="LM95" s="538"/>
      <c r="LN95" s="558"/>
      <c r="LO95" s="558"/>
      <c r="LP95" s="558"/>
      <c r="LQ95" s="536"/>
      <c r="LR95" s="537"/>
      <c r="LS95" s="538"/>
      <c r="LT95" s="536"/>
      <c r="LU95" s="537"/>
      <c r="LV95" s="538"/>
      <c r="LW95" s="536"/>
      <c r="LX95" s="537"/>
      <c r="LY95" s="538"/>
      <c r="LZ95" s="554"/>
      <c r="MA95" s="552"/>
      <c r="MB95" s="553"/>
      <c r="MC95" s="554"/>
      <c r="MD95" s="552"/>
      <c r="ME95" s="553"/>
      <c r="MF95" s="522"/>
      <c r="MG95" s="520"/>
      <c r="MH95" s="521"/>
      <c r="MI95" s="522"/>
      <c r="MJ95" s="520"/>
      <c r="MK95" s="521"/>
      <c r="ML95" s="522"/>
      <c r="MM95" s="520"/>
      <c r="MN95" s="521"/>
      <c r="MO95" s="536"/>
      <c r="MP95" s="537"/>
      <c r="MQ95" s="538"/>
      <c r="MR95" s="536"/>
      <c r="MS95" s="537"/>
      <c r="MT95" s="538"/>
      <c r="MU95" s="558"/>
      <c r="MV95" s="558"/>
      <c r="MW95" s="558"/>
      <c r="MX95" s="536"/>
      <c r="MY95" s="537"/>
      <c r="MZ95" s="538"/>
      <c r="NA95" s="536"/>
      <c r="NB95" s="537"/>
      <c r="NC95" s="538"/>
      <c r="ND95" s="536"/>
      <c r="NE95" s="537"/>
      <c r="NF95" s="538"/>
      <c r="NG95" s="536"/>
      <c r="NH95" s="537"/>
      <c r="NI95" s="538"/>
      <c r="NJ95" s="536"/>
      <c r="NK95" s="537"/>
      <c r="NL95" s="538"/>
      <c r="NM95" s="536"/>
      <c r="NN95" s="537"/>
      <c r="NO95" s="538"/>
      <c r="NP95" s="536"/>
      <c r="NQ95" s="537"/>
      <c r="NR95" s="538"/>
      <c r="NS95" s="536"/>
      <c r="NT95" s="537"/>
      <c r="NU95" s="538"/>
      <c r="NV95" s="536"/>
      <c r="NW95" s="537"/>
      <c r="NX95" s="538"/>
      <c r="NY95" s="536"/>
      <c r="NZ95" s="537"/>
      <c r="OA95" s="538"/>
      <c r="OB95" s="536"/>
      <c r="OC95" s="537"/>
      <c r="OD95" s="538"/>
      <c r="OE95" s="536"/>
      <c r="OF95" s="537"/>
      <c r="OG95" s="538"/>
      <c r="OH95" s="536"/>
      <c r="OI95" s="537"/>
      <c r="OJ95" s="538"/>
      <c r="OK95" s="536"/>
      <c r="OL95" s="537"/>
      <c r="OM95" s="538"/>
      <c r="ON95" s="536"/>
      <c r="OO95" s="537"/>
      <c r="OP95" s="538"/>
      <c r="OQ95" s="536"/>
      <c r="OR95" s="537"/>
      <c r="OS95" s="538"/>
      <c r="OT95" s="536"/>
      <c r="OU95" s="537"/>
      <c r="OV95" s="538"/>
      <c r="OW95" s="536"/>
      <c r="OX95" s="537"/>
      <c r="OY95" s="538"/>
    </row>
    <row r="96" spans="1:415" ht="14.4" x14ac:dyDescent="0.3">
      <c r="A96" t="s">
        <v>79</v>
      </c>
      <c r="G96" s="536"/>
      <c r="H96" s="537"/>
      <c r="I96" s="538"/>
      <c r="K96" s="15"/>
      <c r="L96" s="15"/>
      <c r="M96" s="15"/>
      <c r="P96" s="20" t="str">
        <f>IF(COUNT(S96:HH96)=0,"",COUNT(S96:HH96))</f>
        <v/>
      </c>
      <c r="Q96" s="33">
        <f>IF(COUNTIF(HJ96:OY96,"X")=0,"",COUNTIF(HJ96:OY96,"X"))</f>
        <v>2</v>
      </c>
      <c r="R96" s="136"/>
      <c r="S96" s="139" t="str">
        <f>IF(OR($G96="",HJ96=""),"",IF(HJ96=$G96,2,""))</f>
        <v/>
      </c>
      <c r="V96" s="139" t="str">
        <f>IF(OR($G96="",HM96=""),"",IF(HM96=$G96,2,""))</f>
        <v/>
      </c>
      <c r="Y96" s="139" t="str">
        <f>IF(OR($G96="",HP96=""),"",IF(HP96=$G96,2,""))</f>
        <v/>
      </c>
      <c r="AB96" s="139" t="str">
        <f>IF(OR($G96="",HS96=""),"",IF(HS96=$G96,2,""))</f>
        <v/>
      </c>
      <c r="AE96" s="139" t="str">
        <f>IF(OR($G96="",HV96=""),"",IF(HV96=$G96,2,""))</f>
        <v/>
      </c>
      <c r="AH96" s="139" t="str">
        <f>IF(OR($G96="",HY96=""),"",IF(HY96=$G96,2,""))</f>
        <v/>
      </c>
      <c r="AK96" s="139" t="str">
        <f>IF(OR($G96="",IB96=""),"",IF(IB96=$G96,2,""))</f>
        <v/>
      </c>
      <c r="AN96" s="139" t="str">
        <f>IF(OR($G96="",IE96=""),"",IF(IE96=$G96,2,""))</f>
        <v/>
      </c>
      <c r="AQ96" s="139" t="str">
        <f>IF(OR($G96="",IH96=""),"",IF(IH96=$G96,2,""))</f>
        <v/>
      </c>
      <c r="AT96" s="139" t="str">
        <f>IF(OR($G96="",IK96=""),"",IF(IK96=$G96,2,""))</f>
        <v/>
      </c>
      <c r="AW96" s="139" t="str">
        <f>IF(OR($G96="",IN96=""),"",IF(IN96=$G96,2,""))</f>
        <v/>
      </c>
      <c r="AZ96" s="139" t="str">
        <f>IF(OR($G96="",IQ96=""),"",IF(IQ96=$G96,2,""))</f>
        <v/>
      </c>
      <c r="BC96" s="139" t="str">
        <f>IF(OR($G96="",IT96=""),"",IF(IT96=$G96,2,""))</f>
        <v/>
      </c>
      <c r="BF96" s="139" t="str">
        <f>IF(OR($G96="",IW96=""),"",IF(IW96=$G96,2,""))</f>
        <v/>
      </c>
      <c r="BI96" s="139" t="str">
        <f>IF(OR($G96="",IZ96=""),"",IF(IZ96=$G96,2,""))</f>
        <v/>
      </c>
      <c r="BL96" s="139" t="str">
        <f>IF(OR($G96="",JC96=""),"",IF(JC96=$G96,2,""))</f>
        <v/>
      </c>
      <c r="BO96" s="139" t="str">
        <f>IF(OR($G96="",JF96=""),"",IF(JF96=$G96,2,""))</f>
        <v/>
      </c>
      <c r="BR96" s="139" t="str">
        <f>IF(OR($G96="",JI96=""),"",IF(JI96=$G96,2,""))</f>
        <v/>
      </c>
      <c r="BU96" s="139" t="str">
        <f>IF(OR($G96="",JL96=""),"",IF(JL96=$G96,2,""))</f>
        <v/>
      </c>
      <c r="BX96" s="139" t="str">
        <f>IF(OR($G96="",JO96=""),"",IF(JO96=$G96,2,""))</f>
        <v/>
      </c>
      <c r="CA96" s="139" t="str">
        <f>IF(OR($G96="",JR96=""),"",IF(JR96=$G96,2,""))</f>
        <v/>
      </c>
      <c r="CD96" s="139" t="str">
        <f>IF(OR($G96="",JU96=""),"",IF(JU96=$G96,2,""))</f>
        <v/>
      </c>
      <c r="CG96" s="139" t="str">
        <f>IF(OR($G96="",JX96=""),"",IF(JX96=$G96,2,""))</f>
        <v/>
      </c>
      <c r="CJ96" s="139" t="str">
        <f>IF(OR($G96="",KA96=""),"",IF(KA96=$G96,2,""))</f>
        <v/>
      </c>
      <c r="CM96" s="139" t="str">
        <f>IF(OR($G96="",KD96=""),"",IF(KD96=$G96,2,""))</f>
        <v/>
      </c>
      <c r="CP96" s="139" t="str">
        <f>IF(OR($G96="",KG96=""),"",IF(KG96=$G96,2,""))</f>
        <v/>
      </c>
      <c r="CS96" s="139" t="str">
        <f>IF(OR($G96="",KJ96=""),"",IF(KJ96=$G96,2,""))</f>
        <v/>
      </c>
      <c r="CV96" s="139" t="str">
        <f>IF(OR($G96="",KM96=""),"",IF(KM96=$G96,2,""))</f>
        <v/>
      </c>
      <c r="CY96" s="139" t="str">
        <f>IF(OR($G96="",KP96=""),"",IF(KP96=$G96,2,""))</f>
        <v/>
      </c>
      <c r="DB96" s="139" t="str">
        <f>IF(OR($G96="",KS96=""),"",IF(KS96=$G96,2,""))</f>
        <v/>
      </c>
      <c r="DE96" s="139" t="str">
        <f>IF(OR($G96="",KV96=""),"",IF(KV96=$G96,2,""))</f>
        <v/>
      </c>
      <c r="DH96" s="139" t="str">
        <f>IF(OR($G96="",KY96=""),"",IF(KY96=$G96,2,""))</f>
        <v/>
      </c>
      <c r="DK96" s="139" t="str">
        <f>IF(OR($G96="",LB96=""),"",IF(LB96=$G96,2,""))</f>
        <v/>
      </c>
      <c r="DN96" s="139" t="str">
        <f>IF(OR($G96="",LE96=""),"",IF(LE96=$G96,2,""))</f>
        <v/>
      </c>
      <c r="DQ96" s="139" t="str">
        <f>IF(OR($G96="",LH96=""),"",IF(LH96=$G96,2,""))</f>
        <v/>
      </c>
      <c r="DT96" s="139" t="str">
        <f>IF(OR($G96="",LK96=""),"",IF(LK96=$G96,2,""))</f>
        <v/>
      </c>
      <c r="DW96" s="139" t="str">
        <f>IF(OR($G96="",LN96=""),"",IF(LN96=$G96,2,""))</f>
        <v/>
      </c>
      <c r="DZ96" s="139" t="str">
        <f>IF(OR($G96="",LQ96=""),"",IF(LQ96=$G96,2,""))</f>
        <v/>
      </c>
      <c r="EC96" s="139" t="str">
        <f>IF(OR($G96="",LT96=""),"",IF(LT96=$G96,2,""))</f>
        <v/>
      </c>
      <c r="EF96" s="139" t="str">
        <f>IF(OR($G96="",LW96=""),"",IF(LW96=$G96,2,""))</f>
        <v/>
      </c>
      <c r="EI96" s="139" t="str">
        <f>IF(OR($G96="",LZ96=""),"",IF(LZ96=$G96,2,""))</f>
        <v/>
      </c>
      <c r="EL96" s="139" t="str">
        <f>IF(OR($G96="",MC96=""),"",IF(MC96=$G96,2,""))</f>
        <v/>
      </c>
      <c r="EO96" s="139" t="str">
        <f>IF(OR($G96="",MF96=""),"",IF(MF96=$G96,2,""))</f>
        <v/>
      </c>
      <c r="ER96" s="139" t="str">
        <f>IF(OR($G96="",MI96=""),"",IF(MI96=$G96,2,""))</f>
        <v/>
      </c>
      <c r="EU96" s="139" t="str">
        <f>IF(OR($G96="",ML96=""),"",IF(ML96=$G96,2,""))</f>
        <v/>
      </c>
      <c r="EX96" s="139" t="str">
        <f>IF(OR($G96="",MO96=""),"",IF(MO96=$G96,2,""))</f>
        <v/>
      </c>
      <c r="FA96" s="139" t="str">
        <f>IF(OR($G96="",MR96=""),"",IF(MR96=$G96,2,""))</f>
        <v/>
      </c>
      <c r="FD96" s="139" t="str">
        <f>IF(OR($G96="",MU96=""),"",IF(MU96=$G96,2,""))</f>
        <v/>
      </c>
      <c r="FG96" s="139" t="str">
        <f>IF(OR($G96="",MX96=""),"",IF(MX96=$G96,2,""))</f>
        <v/>
      </c>
      <c r="FJ96" s="139" t="str">
        <f>IF(OR($G96="",NA96=""),"",IF(NA96=$G96,2,""))</f>
        <v/>
      </c>
      <c r="FM96" s="139" t="str">
        <f>IF(OR($G96="",ND96=""),"",IF(ND96=$G96,2,""))</f>
        <v/>
      </c>
      <c r="FP96" s="139" t="str">
        <f>IF(OR($G96="",NG96=""),"",IF(NG96=$G96,2,""))</f>
        <v/>
      </c>
      <c r="FS96" s="139" t="str">
        <f>IF(OR($G96="",NJ96=""),"",IF(NJ96=$G96,2,""))</f>
        <v/>
      </c>
      <c r="FV96" s="139" t="str">
        <f>IF(OR($G96="",NM96=""),"",IF(NM96=$G96,2,""))</f>
        <v/>
      </c>
      <c r="FY96" s="139" t="str">
        <f>IF(OR($G96="",NP96=""),"",IF(NP96=$G96,2,""))</f>
        <v/>
      </c>
      <c r="GB96" s="139" t="str">
        <f>IF(OR($G96="",NS96=""),"",IF(NS96=$G96,2,""))</f>
        <v/>
      </c>
      <c r="GE96" s="139" t="str">
        <f>IF(OR($G96="",NV96=""),"",IF(NV96=$G96,2,""))</f>
        <v/>
      </c>
      <c r="GH96" s="139" t="str">
        <f>IF(OR($G96="",NY96=""),"",IF(NY96=$G96,2,""))</f>
        <v/>
      </c>
      <c r="GK96" s="139" t="str">
        <f>IF(OR($G96="",OB96=""),"",IF(OB96=$G96,2,""))</f>
        <v/>
      </c>
      <c r="GN96" s="139" t="str">
        <f>IF(OR($G96="",OE96=""),"",IF(OE96=$G96,2,""))</f>
        <v/>
      </c>
      <c r="GQ96" s="139" t="str">
        <f>IF(OR($G96="",OH96=""),"",IF(OH96=$G96,2,""))</f>
        <v/>
      </c>
      <c r="GT96" s="139" t="str">
        <f>IF(OR($G96="",OK96=""),"",IF(OK96=$G96,2,""))</f>
        <v/>
      </c>
      <c r="GW96" s="139" t="str">
        <f>IF(OR($G96="",ON96=""),"",IF(ON96=$G96,2,""))</f>
        <v/>
      </c>
      <c r="GZ96" s="139" t="str">
        <f>IF(OR($G96="",OQ96=""),"",IF(OQ96=$G96,2,""))</f>
        <v/>
      </c>
      <c r="HC96" s="139" t="str">
        <f>IF(OR($G96="",OT96=""),"",IF(OT96=$G96,2,""))</f>
        <v/>
      </c>
      <c r="HF96" s="139" t="str">
        <f>IF(OR($G96="",OW96=""),"",IF(OW96=$G96,2,""))</f>
        <v/>
      </c>
      <c r="HI96" s="152"/>
      <c r="HJ96" s="536"/>
      <c r="HK96" s="537"/>
      <c r="HL96" s="538"/>
      <c r="HM96" s="536"/>
      <c r="HN96" s="537"/>
      <c r="HO96" s="538"/>
      <c r="HP96" s="536"/>
      <c r="HQ96" s="537"/>
      <c r="HR96" s="538"/>
      <c r="HS96" s="536"/>
      <c r="HT96" s="537"/>
      <c r="HU96" s="538"/>
      <c r="HV96" s="536"/>
      <c r="HW96" s="537"/>
      <c r="HX96" s="538"/>
      <c r="HY96" s="536"/>
      <c r="HZ96" s="537"/>
      <c r="IA96" s="538"/>
      <c r="IB96" s="536"/>
      <c r="IC96" s="537"/>
      <c r="ID96" s="538"/>
      <c r="IE96" s="536"/>
      <c r="IF96" s="537"/>
      <c r="IG96" s="538"/>
      <c r="IH96" s="536"/>
      <c r="II96" s="537"/>
      <c r="IJ96" s="538"/>
      <c r="IK96" s="536"/>
      <c r="IL96" s="537"/>
      <c r="IM96" s="538"/>
      <c r="IN96" s="536"/>
      <c r="IO96" s="537"/>
      <c r="IP96" s="538"/>
      <c r="IQ96" s="536" t="s">
        <v>144</v>
      </c>
      <c r="IR96" s="537"/>
      <c r="IS96" s="538"/>
      <c r="IT96" s="536"/>
      <c r="IU96" s="537"/>
      <c r="IV96" s="538"/>
      <c r="IW96" s="536"/>
      <c r="IX96" s="537"/>
      <c r="IY96" s="538"/>
      <c r="IZ96" s="536"/>
      <c r="JA96" s="537"/>
      <c r="JB96" s="538"/>
      <c r="JC96" s="536"/>
      <c r="JD96" s="537"/>
      <c r="JE96" s="538"/>
      <c r="JF96" s="556"/>
      <c r="JG96" s="556"/>
      <c r="JH96" s="556"/>
      <c r="JI96" s="536"/>
      <c r="JJ96" s="537"/>
      <c r="JK96" s="538"/>
      <c r="JL96" s="536" t="s">
        <v>144</v>
      </c>
      <c r="JM96" s="537"/>
      <c r="JN96" s="538"/>
      <c r="JO96" s="536"/>
      <c r="JP96" s="537"/>
      <c r="JQ96" s="538"/>
      <c r="JR96" s="536"/>
      <c r="JS96" s="537"/>
      <c r="JT96" s="538"/>
      <c r="JU96" s="536"/>
      <c r="JV96" s="537"/>
      <c r="JW96" s="538"/>
      <c r="JX96" s="536"/>
      <c r="JY96" s="537"/>
      <c r="JZ96" s="538"/>
      <c r="KA96" s="536"/>
      <c r="KB96" s="537"/>
      <c r="KC96" s="538"/>
      <c r="KD96" s="526"/>
      <c r="KE96" s="526"/>
      <c r="KF96" s="526"/>
      <c r="KG96" s="536"/>
      <c r="KH96" s="537"/>
      <c r="KI96" s="538"/>
      <c r="KJ96" s="536"/>
      <c r="KK96" s="537"/>
      <c r="KL96" s="538"/>
      <c r="KM96" s="536"/>
      <c r="KN96" s="537"/>
      <c r="KO96" s="538"/>
      <c r="KP96" s="536"/>
      <c r="KQ96" s="537"/>
      <c r="KR96" s="538"/>
      <c r="KS96" s="536"/>
      <c r="KT96" s="537"/>
      <c r="KU96" s="538"/>
      <c r="KV96" s="536"/>
      <c r="KW96" s="537"/>
      <c r="KX96" s="538"/>
      <c r="KY96" s="536"/>
      <c r="KZ96" s="537"/>
      <c r="LA96" s="538"/>
      <c r="LB96" s="536"/>
      <c r="LC96" s="537"/>
      <c r="LD96" s="538"/>
      <c r="LE96" s="536"/>
      <c r="LF96" s="537"/>
      <c r="LG96" s="538"/>
      <c r="LH96" s="536"/>
      <c r="LI96" s="537"/>
      <c r="LJ96" s="538"/>
      <c r="LK96" s="536"/>
      <c r="LL96" s="537"/>
      <c r="LM96" s="538"/>
      <c r="LN96" s="558"/>
      <c r="LO96" s="558"/>
      <c r="LP96" s="558"/>
      <c r="LQ96" s="536"/>
      <c r="LR96" s="537"/>
      <c r="LS96" s="538"/>
      <c r="LT96" s="536"/>
      <c r="LU96" s="537"/>
      <c r="LV96" s="538"/>
      <c r="LW96" s="536"/>
      <c r="LX96" s="537"/>
      <c r="LY96" s="538"/>
      <c r="LZ96" s="554"/>
      <c r="MA96" s="552"/>
      <c r="MB96" s="553"/>
      <c r="MC96" s="554"/>
      <c r="MD96" s="552"/>
      <c r="ME96" s="553"/>
      <c r="MF96" s="522"/>
      <c r="MG96" s="520"/>
      <c r="MH96" s="521"/>
      <c r="MI96" s="522"/>
      <c r="MJ96" s="520"/>
      <c r="MK96" s="521"/>
      <c r="ML96" s="522"/>
      <c r="MM96" s="520"/>
      <c r="MN96" s="521"/>
      <c r="MO96" s="536"/>
      <c r="MP96" s="537"/>
      <c r="MQ96" s="538"/>
      <c r="MR96" s="536"/>
      <c r="MS96" s="537"/>
      <c r="MT96" s="538"/>
      <c r="MU96" s="558"/>
      <c r="MV96" s="558"/>
      <c r="MW96" s="558"/>
      <c r="MX96" s="536"/>
      <c r="MY96" s="537"/>
      <c r="MZ96" s="538"/>
      <c r="NA96" s="536"/>
      <c r="NB96" s="537"/>
      <c r="NC96" s="538"/>
      <c r="ND96" s="536"/>
      <c r="NE96" s="537"/>
      <c r="NF96" s="538"/>
      <c r="NG96" s="536"/>
      <c r="NH96" s="537"/>
      <c r="NI96" s="538"/>
      <c r="NJ96" s="536"/>
      <c r="NK96" s="537"/>
      <c r="NL96" s="538"/>
      <c r="NM96" s="536"/>
      <c r="NN96" s="537"/>
      <c r="NO96" s="538"/>
      <c r="NP96" s="536"/>
      <c r="NQ96" s="537"/>
      <c r="NR96" s="538"/>
      <c r="NS96" s="536"/>
      <c r="NT96" s="537"/>
      <c r="NU96" s="538"/>
      <c r="NV96" s="536"/>
      <c r="NW96" s="537"/>
      <c r="NX96" s="538"/>
      <c r="NY96" s="536"/>
      <c r="NZ96" s="537"/>
      <c r="OA96" s="538"/>
      <c r="OB96" s="536"/>
      <c r="OC96" s="537"/>
      <c r="OD96" s="538"/>
      <c r="OE96" s="536"/>
      <c r="OF96" s="537"/>
      <c r="OG96" s="538"/>
      <c r="OH96" s="536"/>
      <c r="OI96" s="537"/>
      <c r="OJ96" s="538"/>
      <c r="OK96" s="536"/>
      <c r="OL96" s="537"/>
      <c r="OM96" s="538"/>
      <c r="ON96" s="536"/>
      <c r="OO96" s="537"/>
      <c r="OP96" s="538"/>
      <c r="OQ96" s="536"/>
      <c r="OR96" s="537"/>
      <c r="OS96" s="538"/>
      <c r="OT96" s="536"/>
      <c r="OU96" s="537"/>
      <c r="OV96" s="538"/>
      <c r="OW96" s="536"/>
      <c r="OX96" s="537"/>
      <c r="OY96" s="538"/>
    </row>
    <row r="97" spans="1:415" ht="14.4" x14ac:dyDescent="0.3">
      <c r="A97" t="s">
        <v>37</v>
      </c>
      <c r="G97" s="536" t="s">
        <v>144</v>
      </c>
      <c r="H97" s="537"/>
      <c r="I97" s="538"/>
      <c r="K97" s="15"/>
      <c r="L97" s="15"/>
      <c r="M97" s="15"/>
      <c r="P97" s="20">
        <f>IF(COUNT(S97:HH97)=0,"",COUNT(S97:HH97))</f>
        <v>42</v>
      </c>
      <c r="Q97" s="33">
        <f>IF(COUNTIF(HJ97:OY97,"X")=0,"",COUNTIF(HJ97:OY97,"X"))</f>
        <v>42</v>
      </c>
      <c r="R97" s="136"/>
      <c r="S97" s="139">
        <f>IF(OR($G97="",HJ97=""),"",IF(HJ97=$G97,2,""))</f>
        <v>2</v>
      </c>
      <c r="V97" s="139">
        <f>IF(OR($G97="",HM97=""),"",IF(HM97=$G97,2,""))</f>
        <v>2</v>
      </c>
      <c r="Y97" s="139">
        <f>IF(OR($G97="",HP97=""),"",IF(HP97=$G97,2,""))</f>
        <v>2</v>
      </c>
      <c r="AB97" s="139">
        <f>IF(OR($G97="",HS97=""),"",IF(HS97=$G97,2,""))</f>
        <v>2</v>
      </c>
      <c r="AE97" s="139" t="str">
        <f>IF(OR($G97="",HV97=""),"",IF(HV97=$G97,2,""))</f>
        <v/>
      </c>
      <c r="AH97" s="139">
        <f>IF(OR($G97="",HY97=""),"",IF(HY97=$G97,2,""))</f>
        <v>2</v>
      </c>
      <c r="AK97" s="139">
        <f>IF(OR($G97="",IB97=""),"",IF(IB97=$G97,2,""))</f>
        <v>2</v>
      </c>
      <c r="AN97" s="139">
        <f>IF(OR($G97="",IE97=""),"",IF(IE97=$G97,2,""))</f>
        <v>2</v>
      </c>
      <c r="AQ97" s="139">
        <f>IF(OR($G97="",IH97=""),"",IF(IH97=$G97,2,""))</f>
        <v>2</v>
      </c>
      <c r="AT97" s="139">
        <f>IF(OR($G97="",IK97=""),"",IF(IK97=$G97,2,""))</f>
        <v>2</v>
      </c>
      <c r="AW97" s="139">
        <f>IF(OR($G97="",IN97=""),"",IF(IN97=$G97,2,""))</f>
        <v>2</v>
      </c>
      <c r="AZ97" s="139" t="str">
        <f>IF(OR($G97="",IQ97=""),"",IF(IQ97=$G97,2,""))</f>
        <v/>
      </c>
      <c r="BC97" s="139">
        <f>IF(OR($G97="",IT97=""),"",IF(IT97=$G97,2,""))</f>
        <v>2</v>
      </c>
      <c r="BF97" s="139">
        <f>IF(OR($G97="",IW97=""),"",IF(IW97=$G97,2,""))</f>
        <v>2</v>
      </c>
      <c r="BI97" s="139">
        <f>IF(OR($G97="",IZ97=""),"",IF(IZ97=$G97,2,""))</f>
        <v>2</v>
      </c>
      <c r="BL97" s="139">
        <f>IF(OR($G97="",JC97=""),"",IF(JC97=$G97,2,""))</f>
        <v>2</v>
      </c>
      <c r="BO97" s="139">
        <f>IF(OR($G97="",JF97=""),"",IF(JF97=$G97,2,""))</f>
        <v>2</v>
      </c>
      <c r="BR97" s="139">
        <f>IF(OR($G97="",JI97=""),"",IF(JI97=$G97,2,""))</f>
        <v>2</v>
      </c>
      <c r="BU97" s="139" t="str">
        <f>IF(OR($G97="",JL97=""),"",IF(JL97=$G97,2,""))</f>
        <v/>
      </c>
      <c r="BX97" s="139">
        <f>IF(OR($G97="",JO97=""),"",IF(JO97=$G97,2,""))</f>
        <v>2</v>
      </c>
      <c r="CA97" s="139">
        <f>IF(OR($G97="",JR97=""),"",IF(JR97=$G97,2,""))</f>
        <v>2</v>
      </c>
      <c r="CD97" s="139">
        <f>IF(OR($G97="",JU97=""),"",IF(JU97=$G97,2,""))</f>
        <v>2</v>
      </c>
      <c r="CG97" s="139">
        <f>IF(OR($G97="",JX97=""),"",IF(JX97=$G97,2,""))</f>
        <v>2</v>
      </c>
      <c r="CJ97" s="139">
        <f>IF(OR($G97="",KA97=""),"",IF(KA97=$G97,2,""))</f>
        <v>2</v>
      </c>
      <c r="CM97" s="139">
        <f>IF(OR($G97="",KD97=""),"",IF(KD97=$G97,2,""))</f>
        <v>2</v>
      </c>
      <c r="CP97" s="139">
        <f>IF(OR($G97="",KG97=""),"",IF(KG97=$G97,2,""))</f>
        <v>2</v>
      </c>
      <c r="CS97" s="139">
        <f>IF(OR($G97="",KJ97=""),"",IF(KJ97=$G97,2,""))</f>
        <v>2</v>
      </c>
      <c r="CV97" s="139">
        <f>IF(OR($G97="",KM97=""),"",IF(KM97=$G97,2,""))</f>
        <v>2</v>
      </c>
      <c r="CY97" s="139">
        <f>IF(OR($G97="",KP97=""),"",IF(KP97=$G97,2,""))</f>
        <v>2</v>
      </c>
      <c r="DB97" s="139">
        <f>IF(OR($G97="",KS97=""),"",IF(KS97=$G97,2,""))</f>
        <v>2</v>
      </c>
      <c r="DE97" s="139">
        <f>IF(OR($G97="",KV97=""),"",IF(KV97=$G97,2,""))</f>
        <v>2</v>
      </c>
      <c r="DH97" s="139">
        <f>IF(OR($G97="",KY97=""),"",IF(KY97=$G97,2,""))</f>
        <v>2</v>
      </c>
      <c r="DK97" s="139">
        <f>IF(OR($G97="",LB97=""),"",IF(LB97=$G97,2,""))</f>
        <v>2</v>
      </c>
      <c r="DN97" s="139">
        <f>IF(OR($G97="",LE97=""),"",IF(LE97=$G97,2,""))</f>
        <v>2</v>
      </c>
      <c r="DQ97" s="139">
        <f>IF(OR($G97="",LH97=""),"",IF(LH97=$G97,2,""))</f>
        <v>2</v>
      </c>
      <c r="DT97" s="139">
        <f>IF(OR($G97="",LK97=""),"",IF(LK97=$G97,2,""))</f>
        <v>2</v>
      </c>
      <c r="DW97" s="139">
        <f>IF(OR($G97="",LN97=""),"",IF(LN97=$G97,2,""))</f>
        <v>2</v>
      </c>
      <c r="DZ97" s="139">
        <f>IF(OR($G97="",LQ97=""),"",IF(LQ97=$G97,2,""))</f>
        <v>2</v>
      </c>
      <c r="EC97" s="139">
        <f>IF(OR($G97="",LT97=""),"",IF(LT97=$G97,2,""))</f>
        <v>2</v>
      </c>
      <c r="EF97" s="139">
        <f>IF(OR($G97="",LW97=""),"",IF(LW97=$G97,2,""))</f>
        <v>2</v>
      </c>
      <c r="EI97" s="139">
        <f>IF(OR($G97="",LZ97=""),"",IF(LZ97=$G97,2,""))</f>
        <v>2</v>
      </c>
      <c r="EL97" s="139">
        <f>IF(OR($G97="",MC97=""),"",IF(MC97=$G97,2,""))</f>
        <v>2</v>
      </c>
      <c r="EO97" s="139">
        <f>IF(OR($G97="",MF97=""),"",IF(MF97=$G97,2,""))</f>
        <v>2</v>
      </c>
      <c r="ER97" s="139">
        <f>IF(OR($G97="",MI97=""),"",IF(MI97=$G97,2,""))</f>
        <v>2</v>
      </c>
      <c r="EU97" s="139">
        <f>IF(OR($G97="",ML97=""),"",IF(ML97=$G97,2,""))</f>
        <v>2</v>
      </c>
      <c r="EX97" s="139" t="str">
        <f>IF(OR($G97="",MO97=""),"",IF(MO97=$G97,2,""))</f>
        <v/>
      </c>
      <c r="FA97" s="139" t="str">
        <f>IF(OR($G97="",MR97=""),"",IF(MR97=$G97,2,""))</f>
        <v/>
      </c>
      <c r="FD97" s="139" t="str">
        <f>IF(OR($G97="",MU97=""),"",IF(MU97=$G97,2,""))</f>
        <v/>
      </c>
      <c r="FG97" s="139" t="str">
        <f>IF(OR($G97="",MX97=""),"",IF(MX97=$G97,2,""))</f>
        <v/>
      </c>
      <c r="FJ97" s="139" t="str">
        <f>IF(OR($G97="",NA97=""),"",IF(NA97=$G97,2,""))</f>
        <v/>
      </c>
      <c r="FM97" s="139" t="str">
        <f>IF(OR($G97="",ND97=""),"",IF(ND97=$G97,2,""))</f>
        <v/>
      </c>
      <c r="FP97" s="139" t="str">
        <f>IF(OR($G97="",NG97=""),"",IF(NG97=$G97,2,""))</f>
        <v/>
      </c>
      <c r="FS97" s="139" t="str">
        <f>IF(OR($G97="",NJ97=""),"",IF(NJ97=$G97,2,""))</f>
        <v/>
      </c>
      <c r="FV97" s="139" t="str">
        <f>IF(OR($G97="",NM97=""),"",IF(NM97=$G97,2,""))</f>
        <v/>
      </c>
      <c r="FY97" s="139" t="str">
        <f>IF(OR($G97="",NP97=""),"",IF(NP97=$G97,2,""))</f>
        <v/>
      </c>
      <c r="GB97" s="139" t="str">
        <f>IF(OR($G97="",NS97=""),"",IF(NS97=$G97,2,""))</f>
        <v/>
      </c>
      <c r="GE97" s="139" t="str">
        <f>IF(OR($G97="",NV97=""),"",IF(NV97=$G97,2,""))</f>
        <v/>
      </c>
      <c r="GH97" s="139" t="str">
        <f>IF(OR($G97="",NY97=""),"",IF(NY97=$G97,2,""))</f>
        <v/>
      </c>
      <c r="GK97" s="139" t="str">
        <f>IF(OR($G97="",OB97=""),"",IF(OB97=$G97,2,""))</f>
        <v/>
      </c>
      <c r="GN97" s="139" t="str">
        <f>IF(OR($G97="",OE97=""),"",IF(OE97=$G97,2,""))</f>
        <v/>
      </c>
      <c r="GQ97" s="139" t="str">
        <f>IF(OR($G97="",OH97=""),"",IF(OH97=$G97,2,""))</f>
        <v/>
      </c>
      <c r="GT97" s="139" t="str">
        <f>IF(OR($G97="",OK97=""),"",IF(OK97=$G97,2,""))</f>
        <v/>
      </c>
      <c r="GW97" s="139" t="str">
        <f>IF(OR($G97="",ON97=""),"",IF(ON97=$G97,2,""))</f>
        <v/>
      </c>
      <c r="GZ97" s="139" t="str">
        <f>IF(OR($G97="",OQ97=""),"",IF(OQ97=$G97,2,""))</f>
        <v/>
      </c>
      <c r="HC97" s="139" t="str">
        <f>IF(OR($G97="",OT97=""),"",IF(OT97=$G97,2,""))</f>
        <v/>
      </c>
      <c r="HF97" s="139" t="str">
        <f>IF(OR($G97="",OW97=""),"",IF(OW97=$G97,2,""))</f>
        <v/>
      </c>
      <c r="HI97" s="152"/>
      <c r="HJ97" s="536" t="s">
        <v>45</v>
      </c>
      <c r="HK97" s="537"/>
      <c r="HL97" s="538"/>
      <c r="HM97" s="536" t="s">
        <v>45</v>
      </c>
      <c r="HN97" s="537"/>
      <c r="HO97" s="538"/>
      <c r="HP97" s="536" t="s">
        <v>144</v>
      </c>
      <c r="HQ97" s="537"/>
      <c r="HR97" s="538"/>
      <c r="HS97" s="536" t="s">
        <v>144</v>
      </c>
      <c r="HT97" s="537"/>
      <c r="HU97" s="538"/>
      <c r="HV97" s="536"/>
      <c r="HW97" s="537"/>
      <c r="HX97" s="538"/>
      <c r="HY97" s="536" t="s">
        <v>144</v>
      </c>
      <c r="HZ97" s="537"/>
      <c r="IA97" s="538"/>
      <c r="IB97" s="536" t="s">
        <v>144</v>
      </c>
      <c r="IC97" s="537"/>
      <c r="ID97" s="538"/>
      <c r="IE97" s="536" t="s">
        <v>144</v>
      </c>
      <c r="IF97" s="537"/>
      <c r="IG97" s="538"/>
      <c r="IH97" s="536" t="s">
        <v>45</v>
      </c>
      <c r="II97" s="537"/>
      <c r="IJ97" s="538"/>
      <c r="IK97" s="536" t="s">
        <v>144</v>
      </c>
      <c r="IL97" s="537"/>
      <c r="IM97" s="538"/>
      <c r="IN97" s="536" t="s">
        <v>144</v>
      </c>
      <c r="IO97" s="537"/>
      <c r="IP97" s="538"/>
      <c r="IQ97" s="536"/>
      <c r="IR97" s="537"/>
      <c r="IS97" s="538"/>
      <c r="IT97" s="536" t="s">
        <v>45</v>
      </c>
      <c r="IU97" s="537"/>
      <c r="IV97" s="538"/>
      <c r="IW97" s="536" t="s">
        <v>144</v>
      </c>
      <c r="IX97" s="537"/>
      <c r="IY97" s="538"/>
      <c r="IZ97" s="536" t="s">
        <v>144</v>
      </c>
      <c r="JA97" s="537"/>
      <c r="JB97" s="538"/>
      <c r="JC97" s="536" t="s">
        <v>144</v>
      </c>
      <c r="JD97" s="537"/>
      <c r="JE97" s="538"/>
      <c r="JF97" s="556" t="s">
        <v>144</v>
      </c>
      <c r="JG97" s="556"/>
      <c r="JH97" s="556"/>
      <c r="JI97" s="536" t="s">
        <v>144</v>
      </c>
      <c r="JJ97" s="537"/>
      <c r="JK97" s="538"/>
      <c r="JL97" s="536"/>
      <c r="JM97" s="537"/>
      <c r="JN97" s="538"/>
      <c r="JO97" s="536" t="s">
        <v>144</v>
      </c>
      <c r="JP97" s="537"/>
      <c r="JQ97" s="538"/>
      <c r="JR97" s="536" t="s">
        <v>144</v>
      </c>
      <c r="JS97" s="537"/>
      <c r="JT97" s="538"/>
      <c r="JU97" s="536" t="s">
        <v>45</v>
      </c>
      <c r="JV97" s="537"/>
      <c r="JW97" s="538"/>
      <c r="JX97" s="536" t="s">
        <v>144</v>
      </c>
      <c r="JY97" s="537"/>
      <c r="JZ97" s="538"/>
      <c r="KA97" s="536" t="s">
        <v>144</v>
      </c>
      <c r="KB97" s="537"/>
      <c r="KC97" s="538"/>
      <c r="KD97" s="526" t="s">
        <v>144</v>
      </c>
      <c r="KE97" s="526"/>
      <c r="KF97" s="526"/>
      <c r="KG97" s="536" t="s">
        <v>144</v>
      </c>
      <c r="KH97" s="537"/>
      <c r="KI97" s="538"/>
      <c r="KJ97" s="536" t="s">
        <v>45</v>
      </c>
      <c r="KK97" s="537"/>
      <c r="KL97" s="538"/>
      <c r="KM97" s="536" t="s">
        <v>144</v>
      </c>
      <c r="KN97" s="537"/>
      <c r="KO97" s="538"/>
      <c r="KP97" s="536" t="s">
        <v>144</v>
      </c>
      <c r="KQ97" s="537"/>
      <c r="KR97" s="538"/>
      <c r="KS97" s="536" t="s">
        <v>45</v>
      </c>
      <c r="KT97" s="537"/>
      <c r="KU97" s="538"/>
      <c r="KV97" s="536" t="s">
        <v>144</v>
      </c>
      <c r="KW97" s="537"/>
      <c r="KX97" s="538"/>
      <c r="KY97" s="536" t="s">
        <v>144</v>
      </c>
      <c r="KZ97" s="537"/>
      <c r="LA97" s="538"/>
      <c r="LB97" s="536" t="s">
        <v>144</v>
      </c>
      <c r="LC97" s="537"/>
      <c r="LD97" s="538"/>
      <c r="LE97" s="536" t="s">
        <v>45</v>
      </c>
      <c r="LF97" s="537"/>
      <c r="LG97" s="538"/>
      <c r="LH97" s="536" t="s">
        <v>144</v>
      </c>
      <c r="LI97" s="537"/>
      <c r="LJ97" s="538"/>
      <c r="LK97" s="536" t="s">
        <v>144</v>
      </c>
      <c r="LL97" s="537"/>
      <c r="LM97" s="538"/>
      <c r="LN97" s="559" t="s">
        <v>45</v>
      </c>
      <c r="LO97" s="559"/>
      <c r="LP97" s="559"/>
      <c r="LQ97" s="536" t="s">
        <v>144</v>
      </c>
      <c r="LR97" s="537"/>
      <c r="LS97" s="538"/>
      <c r="LT97" s="536" t="s">
        <v>45</v>
      </c>
      <c r="LU97" s="537"/>
      <c r="LV97" s="538"/>
      <c r="LW97" s="536" t="s">
        <v>144</v>
      </c>
      <c r="LX97" s="537"/>
      <c r="LY97" s="538"/>
      <c r="LZ97" s="554" t="s">
        <v>144</v>
      </c>
      <c r="MA97" s="552"/>
      <c r="MB97" s="553"/>
      <c r="MC97" s="554" t="s">
        <v>45</v>
      </c>
      <c r="MD97" s="552"/>
      <c r="ME97" s="553"/>
      <c r="MF97" s="522" t="s">
        <v>144</v>
      </c>
      <c r="MG97" s="520"/>
      <c r="MH97" s="521"/>
      <c r="MI97" s="522" t="s">
        <v>45</v>
      </c>
      <c r="MJ97" s="520"/>
      <c r="MK97" s="521"/>
      <c r="ML97" s="522" t="s">
        <v>45</v>
      </c>
      <c r="MM97" s="520"/>
      <c r="MN97" s="521"/>
      <c r="MO97" s="536"/>
      <c r="MP97" s="537"/>
      <c r="MQ97" s="538"/>
      <c r="MR97" s="536"/>
      <c r="MS97" s="537"/>
      <c r="MT97" s="538"/>
      <c r="MU97" s="560"/>
      <c r="MV97" s="560"/>
      <c r="MW97" s="560"/>
      <c r="MX97" s="536"/>
      <c r="MY97" s="537"/>
      <c r="MZ97" s="538"/>
      <c r="NA97" s="536"/>
      <c r="NB97" s="537"/>
      <c r="NC97" s="538"/>
      <c r="ND97" s="536"/>
      <c r="NE97" s="537"/>
      <c r="NF97" s="538"/>
      <c r="NG97" s="536"/>
      <c r="NH97" s="537"/>
      <c r="NI97" s="538"/>
      <c r="NJ97" s="536"/>
      <c r="NK97" s="537"/>
      <c r="NL97" s="538"/>
      <c r="NM97" s="536"/>
      <c r="NN97" s="537"/>
      <c r="NO97" s="538"/>
      <c r="NP97" s="536"/>
      <c r="NQ97" s="537"/>
      <c r="NR97" s="538"/>
      <c r="NS97" s="536"/>
      <c r="NT97" s="537"/>
      <c r="NU97" s="538"/>
      <c r="NV97" s="536"/>
      <c r="NW97" s="537"/>
      <c r="NX97" s="538"/>
      <c r="NY97" s="536"/>
      <c r="NZ97" s="537"/>
      <c r="OA97" s="538"/>
      <c r="OB97" s="536"/>
      <c r="OC97" s="537"/>
      <c r="OD97" s="538"/>
      <c r="OE97" s="536"/>
      <c r="OF97" s="537"/>
      <c r="OG97" s="538"/>
      <c r="OH97" s="536"/>
      <c r="OI97" s="537"/>
      <c r="OJ97" s="538"/>
      <c r="OK97" s="536"/>
      <c r="OL97" s="537"/>
      <c r="OM97" s="538"/>
      <c r="ON97" s="536"/>
      <c r="OO97" s="537"/>
      <c r="OP97" s="538"/>
      <c r="OQ97" s="536"/>
      <c r="OR97" s="537"/>
      <c r="OS97" s="538"/>
      <c r="OT97" s="536"/>
      <c r="OU97" s="537"/>
      <c r="OV97" s="538"/>
      <c r="OW97" s="536"/>
      <c r="OX97" s="537"/>
      <c r="OY97" s="538"/>
    </row>
    <row r="98" spans="1:415" ht="14.4" x14ac:dyDescent="0.3">
      <c r="A98" t="s">
        <v>19</v>
      </c>
      <c r="G98" s="536" t="s">
        <v>144</v>
      </c>
      <c r="H98" s="537"/>
      <c r="I98" s="538"/>
      <c r="K98" s="15"/>
      <c r="L98" s="15"/>
      <c r="M98" s="15"/>
      <c r="P98" s="20">
        <f>IF(COUNT(S98:HH98)=0,"",COUNT(S98:HH98))</f>
        <v>45</v>
      </c>
      <c r="Q98" s="33">
        <f>IF(COUNTIF(HJ98:OY98,"X")=0,"",COUNTIF(HJ98:OY98,"X"))</f>
        <v>45</v>
      </c>
      <c r="R98" s="136"/>
      <c r="S98" s="139">
        <f>IF(OR($G98="",HJ98=""),"",IF(HJ98=$G98,2,""))</f>
        <v>2</v>
      </c>
      <c r="V98" s="139">
        <f>IF(OR($G98="",HM98=""),"",IF(HM98=$G98,2,""))</f>
        <v>2</v>
      </c>
      <c r="Y98" s="139">
        <f>IF(OR($G98="",HP98=""),"",IF(HP98=$G98,2,""))</f>
        <v>2</v>
      </c>
      <c r="AB98" s="139">
        <f>IF(OR($G98="",HS98=""),"",IF(HS98=$G98,2,""))</f>
        <v>2</v>
      </c>
      <c r="AE98" s="139">
        <f>IF(OR($G98="",HV98=""),"",IF(HV98=$G98,2,""))</f>
        <v>2</v>
      </c>
      <c r="AH98" s="139">
        <f>IF(OR($G98="",HY98=""),"",IF(HY98=$G98,2,""))</f>
        <v>2</v>
      </c>
      <c r="AK98" s="139">
        <f>IF(OR($G98="",IB98=""),"",IF(IB98=$G98,2,""))</f>
        <v>2</v>
      </c>
      <c r="AN98" s="139">
        <f>IF(OR($G98="",IE98=""),"",IF(IE98=$G98,2,""))</f>
        <v>2</v>
      </c>
      <c r="AQ98" s="139">
        <f>IF(OR($G98="",IH98=""),"",IF(IH98=$G98,2,""))</f>
        <v>2</v>
      </c>
      <c r="AT98" s="139">
        <f>IF(OR($G98="",IK98=""),"",IF(IK98=$G98,2,""))</f>
        <v>2</v>
      </c>
      <c r="AW98" s="139">
        <f>IF(OR($G98="",IN98=""),"",IF(IN98=$G98,2,""))</f>
        <v>2</v>
      </c>
      <c r="AZ98" s="139">
        <f>IF(OR($G98="",IQ98=""),"",IF(IQ98=$G98,2,""))</f>
        <v>2</v>
      </c>
      <c r="BC98" s="139">
        <f>IF(OR($G98="",IT98=""),"",IF(IT98=$G98,2,""))</f>
        <v>2</v>
      </c>
      <c r="BF98" s="139">
        <f>IF(OR($G98="",IW98=""),"",IF(IW98=$G98,2,""))</f>
        <v>2</v>
      </c>
      <c r="BI98" s="139">
        <f>IF(OR($G98="",IZ98=""),"",IF(IZ98=$G98,2,""))</f>
        <v>2</v>
      </c>
      <c r="BL98" s="139">
        <f>IF(OR($G98="",JC98=""),"",IF(JC98=$G98,2,""))</f>
        <v>2</v>
      </c>
      <c r="BO98" s="139">
        <f>IF(OR($G98="",JF98=""),"",IF(JF98=$G98,2,""))</f>
        <v>2</v>
      </c>
      <c r="BR98" s="139">
        <f>IF(OR($G98="",JI98=""),"",IF(JI98=$G98,2,""))</f>
        <v>2</v>
      </c>
      <c r="BU98" s="139">
        <f>IF(OR($G98="",JL98=""),"",IF(JL98=$G98,2,""))</f>
        <v>2</v>
      </c>
      <c r="BX98" s="139">
        <f>IF(OR($G98="",JO98=""),"",IF(JO98=$G98,2,""))</f>
        <v>2</v>
      </c>
      <c r="CA98" s="139">
        <f>IF(OR($G98="",JR98=""),"",IF(JR98=$G98,2,""))</f>
        <v>2</v>
      </c>
      <c r="CD98" s="139">
        <f>IF(OR($G98="",JU98=""),"",IF(JU98=$G98,2,""))</f>
        <v>2</v>
      </c>
      <c r="CG98" s="139">
        <f>IF(OR($G98="",JX98=""),"",IF(JX98=$G98,2,""))</f>
        <v>2</v>
      </c>
      <c r="CJ98" s="139">
        <f>IF(OR($G98="",KA98=""),"",IF(KA98=$G98,2,""))</f>
        <v>2</v>
      </c>
      <c r="CM98" s="139">
        <f>IF(OR($G98="",KD98=""),"",IF(KD98=$G98,2,""))</f>
        <v>2</v>
      </c>
      <c r="CP98" s="139">
        <f>IF(OR($G98="",KG98=""),"",IF(KG98=$G98,2,""))</f>
        <v>2</v>
      </c>
      <c r="CS98" s="139">
        <f>IF(OR($G98="",KJ98=""),"",IF(KJ98=$G98,2,""))</f>
        <v>2</v>
      </c>
      <c r="CV98" s="139">
        <f>IF(OR($G98="",KM98=""),"",IF(KM98=$G98,2,""))</f>
        <v>2</v>
      </c>
      <c r="CY98" s="139">
        <f>IF(OR($G98="",KP98=""),"",IF(KP98=$G98,2,""))</f>
        <v>2</v>
      </c>
      <c r="DB98" s="139">
        <f>IF(OR($G98="",KS98=""),"",IF(KS98=$G98,2,""))</f>
        <v>2</v>
      </c>
      <c r="DE98" s="139">
        <f>IF(OR($G98="",KV98=""),"",IF(KV98=$G98,2,""))</f>
        <v>2</v>
      </c>
      <c r="DH98" s="139">
        <f>IF(OR($G98="",KY98=""),"",IF(KY98=$G98,2,""))</f>
        <v>2</v>
      </c>
      <c r="DK98" s="139">
        <f>IF(OR($G98="",LB98=""),"",IF(LB98=$G98,2,""))</f>
        <v>2</v>
      </c>
      <c r="DN98" s="139">
        <f>IF(OR($G98="",LE98=""),"",IF(LE98=$G98,2,""))</f>
        <v>2</v>
      </c>
      <c r="DQ98" s="139">
        <f>IF(OR($G98="",LH98=""),"",IF(LH98=$G98,2,""))</f>
        <v>2</v>
      </c>
      <c r="DT98" s="139">
        <f>IF(OR($G98="",LK98=""),"",IF(LK98=$G98,2,""))</f>
        <v>2</v>
      </c>
      <c r="DW98" s="139">
        <f>IF(OR($G98="",LN98=""),"",IF(LN98=$G98,2,""))</f>
        <v>2</v>
      </c>
      <c r="DZ98" s="139">
        <f>IF(OR($G98="",LQ98=""),"",IF(LQ98=$G98,2,""))</f>
        <v>2</v>
      </c>
      <c r="EC98" s="139">
        <f>IF(OR($G98="",LT98=""),"",IF(LT98=$G98,2,""))</f>
        <v>2</v>
      </c>
      <c r="EF98" s="139">
        <f>IF(OR($G98="",LW98=""),"",IF(LW98=$G98,2,""))</f>
        <v>2</v>
      </c>
      <c r="EI98" s="139">
        <f>IF(OR($G98="",LZ98=""),"",IF(LZ98=$G98,2,""))</f>
        <v>2</v>
      </c>
      <c r="EL98" s="139">
        <f>IF(OR($G98="",MC98=""),"",IF(MC98=$G98,2,""))</f>
        <v>2</v>
      </c>
      <c r="EO98" s="139">
        <f>IF(OR($G98="",MF98=""),"",IF(MF98=$G98,2,""))</f>
        <v>2</v>
      </c>
      <c r="ER98" s="139">
        <f>IF(OR($G98="",MI98=""),"",IF(MI98=$G98,2,""))</f>
        <v>2</v>
      </c>
      <c r="EU98" s="139">
        <f>IF(OR($G98="",ML98=""),"",IF(ML98=$G98,2,""))</f>
        <v>2</v>
      </c>
      <c r="EX98" s="139" t="str">
        <f>IF(OR($G98="",MO98=""),"",IF(MO98=$G98,2,""))</f>
        <v/>
      </c>
      <c r="FA98" s="139" t="str">
        <f>IF(OR($G98="",MR98=""),"",IF(MR98=$G98,2,""))</f>
        <v/>
      </c>
      <c r="FD98" s="139" t="str">
        <f>IF(OR($G98="",MU98=""),"",IF(MU98=$G98,2,""))</f>
        <v/>
      </c>
      <c r="FG98" s="139" t="str">
        <f>IF(OR($G98="",MX98=""),"",IF(MX98=$G98,2,""))</f>
        <v/>
      </c>
      <c r="FJ98" s="139" t="str">
        <f>IF(OR($G98="",NA98=""),"",IF(NA98=$G98,2,""))</f>
        <v/>
      </c>
      <c r="FM98" s="139" t="str">
        <f>IF(OR($G98="",ND98=""),"",IF(ND98=$G98,2,""))</f>
        <v/>
      </c>
      <c r="FP98" s="139" t="str">
        <f>IF(OR($G98="",NG98=""),"",IF(NG98=$G98,2,""))</f>
        <v/>
      </c>
      <c r="FS98" s="139" t="str">
        <f>IF(OR($G98="",NJ98=""),"",IF(NJ98=$G98,2,""))</f>
        <v/>
      </c>
      <c r="FV98" s="139" t="str">
        <f>IF(OR($G98="",NM98=""),"",IF(NM98=$G98,2,""))</f>
        <v/>
      </c>
      <c r="FY98" s="139" t="str">
        <f>IF(OR($G98="",NP98=""),"",IF(NP98=$G98,2,""))</f>
        <v/>
      </c>
      <c r="GB98" s="139" t="str">
        <f>IF(OR($G98="",NS98=""),"",IF(NS98=$G98,2,""))</f>
        <v/>
      </c>
      <c r="GE98" s="139" t="str">
        <f>IF(OR($G98="",NV98=""),"",IF(NV98=$G98,2,""))</f>
        <v/>
      </c>
      <c r="GH98" s="139" t="str">
        <f>IF(OR($G98="",NY98=""),"",IF(NY98=$G98,2,""))</f>
        <v/>
      </c>
      <c r="GK98" s="139" t="str">
        <f>IF(OR($G98="",OB98=""),"",IF(OB98=$G98,2,""))</f>
        <v/>
      </c>
      <c r="GN98" s="139" t="str">
        <f>IF(OR($G98="",OE98=""),"",IF(OE98=$G98,2,""))</f>
        <v/>
      </c>
      <c r="GQ98" s="139" t="str">
        <f>IF(OR($G98="",OH98=""),"",IF(OH98=$G98,2,""))</f>
        <v/>
      </c>
      <c r="GT98" s="139" t="str">
        <f>IF(OR($G98="",OK98=""),"",IF(OK98=$G98,2,""))</f>
        <v/>
      </c>
      <c r="GW98" s="139" t="str">
        <f>IF(OR($G98="",ON98=""),"",IF(ON98=$G98,2,""))</f>
        <v/>
      </c>
      <c r="GZ98" s="139" t="str">
        <f>IF(OR($G98="",OQ98=""),"",IF(OQ98=$G98,2,""))</f>
        <v/>
      </c>
      <c r="HC98" s="139" t="str">
        <f>IF(OR($G98="",OT98=""),"",IF(OT98=$G98,2,""))</f>
        <v/>
      </c>
      <c r="HF98" s="139" t="str">
        <f>IF(OR($G98="",OW98=""),"",IF(OW98=$G98,2,""))</f>
        <v/>
      </c>
      <c r="HI98" s="152"/>
      <c r="HJ98" s="536" t="s">
        <v>45</v>
      </c>
      <c r="HK98" s="537"/>
      <c r="HL98" s="538"/>
      <c r="HM98" s="536" t="s">
        <v>45</v>
      </c>
      <c r="HN98" s="537"/>
      <c r="HO98" s="538"/>
      <c r="HP98" s="536" t="s">
        <v>144</v>
      </c>
      <c r="HQ98" s="537"/>
      <c r="HR98" s="538"/>
      <c r="HS98" s="536" t="s">
        <v>144</v>
      </c>
      <c r="HT98" s="537"/>
      <c r="HU98" s="538"/>
      <c r="HV98" s="536" t="s">
        <v>144</v>
      </c>
      <c r="HW98" s="537"/>
      <c r="HX98" s="538"/>
      <c r="HY98" s="536" t="s">
        <v>144</v>
      </c>
      <c r="HZ98" s="537"/>
      <c r="IA98" s="538"/>
      <c r="IB98" s="536" t="s">
        <v>144</v>
      </c>
      <c r="IC98" s="537"/>
      <c r="ID98" s="538"/>
      <c r="IE98" s="536" t="s">
        <v>144</v>
      </c>
      <c r="IF98" s="537"/>
      <c r="IG98" s="538"/>
      <c r="IH98" s="536" t="s">
        <v>45</v>
      </c>
      <c r="II98" s="537"/>
      <c r="IJ98" s="538"/>
      <c r="IK98" s="536" t="s">
        <v>144</v>
      </c>
      <c r="IL98" s="537"/>
      <c r="IM98" s="538"/>
      <c r="IN98" s="536" t="s">
        <v>144</v>
      </c>
      <c r="IO98" s="537"/>
      <c r="IP98" s="538"/>
      <c r="IQ98" s="536" t="s">
        <v>144</v>
      </c>
      <c r="IR98" s="537"/>
      <c r="IS98" s="538"/>
      <c r="IT98" s="536" t="s">
        <v>45</v>
      </c>
      <c r="IU98" s="537"/>
      <c r="IV98" s="538"/>
      <c r="IW98" s="536" t="s">
        <v>144</v>
      </c>
      <c r="IX98" s="537"/>
      <c r="IY98" s="538"/>
      <c r="IZ98" s="536" t="s">
        <v>144</v>
      </c>
      <c r="JA98" s="537"/>
      <c r="JB98" s="538"/>
      <c r="JC98" s="536" t="s">
        <v>144</v>
      </c>
      <c r="JD98" s="537"/>
      <c r="JE98" s="538"/>
      <c r="JF98" s="556" t="s">
        <v>144</v>
      </c>
      <c r="JG98" s="556"/>
      <c r="JH98" s="556"/>
      <c r="JI98" s="536" t="s">
        <v>144</v>
      </c>
      <c r="JJ98" s="537"/>
      <c r="JK98" s="538"/>
      <c r="JL98" s="536" t="s">
        <v>144</v>
      </c>
      <c r="JM98" s="537"/>
      <c r="JN98" s="538"/>
      <c r="JO98" s="536" t="s">
        <v>144</v>
      </c>
      <c r="JP98" s="537"/>
      <c r="JQ98" s="538"/>
      <c r="JR98" s="536" t="s">
        <v>144</v>
      </c>
      <c r="JS98" s="537"/>
      <c r="JT98" s="538"/>
      <c r="JU98" s="536" t="s">
        <v>45</v>
      </c>
      <c r="JV98" s="537"/>
      <c r="JW98" s="538"/>
      <c r="JX98" s="536" t="s">
        <v>144</v>
      </c>
      <c r="JY98" s="537"/>
      <c r="JZ98" s="538"/>
      <c r="KA98" s="536" t="s">
        <v>144</v>
      </c>
      <c r="KB98" s="537"/>
      <c r="KC98" s="538"/>
      <c r="KD98" s="526" t="s">
        <v>144</v>
      </c>
      <c r="KE98" s="526"/>
      <c r="KF98" s="526"/>
      <c r="KG98" s="536" t="s">
        <v>144</v>
      </c>
      <c r="KH98" s="537"/>
      <c r="KI98" s="538"/>
      <c r="KJ98" s="536" t="s">
        <v>45</v>
      </c>
      <c r="KK98" s="537"/>
      <c r="KL98" s="538"/>
      <c r="KM98" s="536" t="s">
        <v>144</v>
      </c>
      <c r="KN98" s="537"/>
      <c r="KO98" s="538"/>
      <c r="KP98" s="536" t="s">
        <v>144</v>
      </c>
      <c r="KQ98" s="537"/>
      <c r="KR98" s="538"/>
      <c r="KS98" s="536" t="s">
        <v>45</v>
      </c>
      <c r="KT98" s="537"/>
      <c r="KU98" s="538"/>
      <c r="KV98" s="536" t="s">
        <v>144</v>
      </c>
      <c r="KW98" s="537"/>
      <c r="KX98" s="538"/>
      <c r="KY98" s="536" t="s">
        <v>144</v>
      </c>
      <c r="KZ98" s="537"/>
      <c r="LA98" s="538"/>
      <c r="LB98" s="536" t="s">
        <v>144</v>
      </c>
      <c r="LC98" s="537"/>
      <c r="LD98" s="538"/>
      <c r="LE98" s="536" t="s">
        <v>45</v>
      </c>
      <c r="LF98" s="537"/>
      <c r="LG98" s="538"/>
      <c r="LH98" s="536" t="s">
        <v>144</v>
      </c>
      <c r="LI98" s="537"/>
      <c r="LJ98" s="538"/>
      <c r="LK98" s="536" t="s">
        <v>144</v>
      </c>
      <c r="LL98" s="537"/>
      <c r="LM98" s="538"/>
      <c r="LN98" s="559" t="s">
        <v>45</v>
      </c>
      <c r="LO98" s="559"/>
      <c r="LP98" s="559"/>
      <c r="LQ98" s="536" t="s">
        <v>144</v>
      </c>
      <c r="LR98" s="537"/>
      <c r="LS98" s="538"/>
      <c r="LT98" s="536" t="s">
        <v>45</v>
      </c>
      <c r="LU98" s="537"/>
      <c r="LV98" s="538"/>
      <c r="LW98" s="536" t="s">
        <v>144</v>
      </c>
      <c r="LX98" s="537"/>
      <c r="LY98" s="538"/>
      <c r="LZ98" s="554" t="s">
        <v>144</v>
      </c>
      <c r="MA98" s="552"/>
      <c r="MB98" s="553"/>
      <c r="MC98" s="554" t="s">
        <v>45</v>
      </c>
      <c r="MD98" s="552"/>
      <c r="ME98" s="553"/>
      <c r="MF98" s="522" t="s">
        <v>144</v>
      </c>
      <c r="MG98" s="520"/>
      <c r="MH98" s="521"/>
      <c r="MI98" s="522" t="s">
        <v>45</v>
      </c>
      <c r="MJ98" s="520"/>
      <c r="MK98" s="521"/>
      <c r="ML98" s="522" t="s">
        <v>45</v>
      </c>
      <c r="MM98" s="520"/>
      <c r="MN98" s="521"/>
      <c r="MO98" s="536"/>
      <c r="MP98" s="537"/>
      <c r="MQ98" s="538"/>
      <c r="MR98" s="536"/>
      <c r="MS98" s="537"/>
      <c r="MT98" s="538"/>
      <c r="MU98" s="560"/>
      <c r="MV98" s="560"/>
      <c r="MW98" s="560"/>
      <c r="MX98" s="536"/>
      <c r="MY98" s="537"/>
      <c r="MZ98" s="538"/>
      <c r="NA98" s="536"/>
      <c r="NB98" s="537"/>
      <c r="NC98" s="538"/>
      <c r="ND98" s="536"/>
      <c r="NE98" s="537"/>
      <c r="NF98" s="538"/>
      <c r="NG98" s="536"/>
      <c r="NH98" s="537"/>
      <c r="NI98" s="538"/>
      <c r="NJ98" s="536"/>
      <c r="NK98" s="537"/>
      <c r="NL98" s="538"/>
      <c r="NM98" s="536"/>
      <c r="NN98" s="537"/>
      <c r="NO98" s="538"/>
      <c r="NP98" s="536"/>
      <c r="NQ98" s="537"/>
      <c r="NR98" s="538"/>
      <c r="NS98" s="536"/>
      <c r="NT98" s="537"/>
      <c r="NU98" s="538"/>
      <c r="NV98" s="536"/>
      <c r="NW98" s="537"/>
      <c r="NX98" s="538"/>
      <c r="NY98" s="536"/>
      <c r="NZ98" s="537"/>
      <c r="OA98" s="538"/>
      <c r="OB98" s="536"/>
      <c r="OC98" s="537"/>
      <c r="OD98" s="538"/>
      <c r="OE98" s="536"/>
      <c r="OF98" s="537"/>
      <c r="OG98" s="538"/>
      <c r="OH98" s="536"/>
      <c r="OI98" s="537"/>
      <c r="OJ98" s="538"/>
      <c r="OK98" s="536"/>
      <c r="OL98" s="537"/>
      <c r="OM98" s="538"/>
      <c r="ON98" s="536"/>
      <c r="OO98" s="537"/>
      <c r="OP98" s="538"/>
      <c r="OQ98" s="536"/>
      <c r="OR98" s="537"/>
      <c r="OS98" s="538"/>
      <c r="OT98" s="536"/>
      <c r="OU98" s="537"/>
      <c r="OV98" s="538"/>
      <c r="OW98" s="536"/>
      <c r="OX98" s="537"/>
      <c r="OY98" s="538"/>
    </row>
    <row r="99" spans="1:415" x14ac:dyDescent="0.25">
      <c r="F99" s="21"/>
      <c r="K99" s="15"/>
      <c r="L99" s="15"/>
      <c r="M99" s="15"/>
      <c r="Q99" s="34">
        <f>SUM(Q95:Q98)</f>
        <v>90</v>
      </c>
      <c r="R99" s="34"/>
      <c r="HI99" s="152"/>
      <c r="HM99" s="198"/>
      <c r="HN99" s="198"/>
      <c r="HO99" s="198"/>
      <c r="HP99" s="213"/>
      <c r="HQ99" s="213"/>
      <c r="HR99" s="213"/>
      <c r="HS99" s="228"/>
      <c r="HT99" s="228"/>
      <c r="HU99" s="228"/>
      <c r="HV99" s="244"/>
      <c r="HW99" s="244"/>
      <c r="HX99" s="244"/>
      <c r="HY99" s="260"/>
      <c r="HZ99" s="260"/>
      <c r="IA99" s="260"/>
      <c r="IB99" s="260"/>
      <c r="IC99" s="260"/>
      <c r="ID99" s="260"/>
      <c r="IE99" s="277"/>
      <c r="IF99" s="277"/>
      <c r="IG99" s="277"/>
      <c r="IH99" s="277"/>
      <c r="II99" s="277"/>
      <c r="IJ99" s="277"/>
      <c r="IK99" s="277"/>
      <c r="IL99" s="277"/>
      <c r="IM99" s="277"/>
      <c r="IN99" s="294"/>
      <c r="IO99" s="294"/>
      <c r="IP99" s="294"/>
      <c r="IQ99" s="294"/>
      <c r="IR99" s="294"/>
      <c r="IS99" s="294"/>
      <c r="IW99" s="294"/>
      <c r="IX99" s="294"/>
      <c r="IY99" s="294"/>
      <c r="IZ99" s="294"/>
      <c r="JA99" s="294"/>
      <c r="JB99" s="294"/>
      <c r="JC99" s="294"/>
      <c r="JD99" s="294"/>
      <c r="JE99" s="294"/>
      <c r="JF99" s="303"/>
      <c r="JG99" s="303"/>
      <c r="JH99" s="303"/>
      <c r="JI99" s="330"/>
      <c r="JJ99" s="330"/>
      <c r="JK99" s="330"/>
      <c r="JL99" s="330"/>
      <c r="JM99" s="330"/>
      <c r="JN99" s="330"/>
      <c r="JO99" s="330"/>
      <c r="JP99" s="330"/>
      <c r="JQ99" s="330"/>
      <c r="JR99" s="347"/>
      <c r="JS99" s="347"/>
      <c r="JT99" s="347"/>
      <c r="JU99" s="347"/>
      <c r="JV99" s="347"/>
      <c r="JW99" s="347"/>
      <c r="JX99" s="347"/>
      <c r="JY99" s="347"/>
      <c r="JZ99" s="347"/>
      <c r="KA99" s="347"/>
      <c r="KB99" s="347"/>
      <c r="KC99" s="347"/>
      <c r="KD99" s="317"/>
      <c r="KE99" s="317"/>
      <c r="KF99" s="317"/>
      <c r="KG99" s="347"/>
      <c r="KH99" s="347"/>
      <c r="KI99" s="347"/>
      <c r="KJ99" s="347"/>
      <c r="KK99" s="347"/>
      <c r="KL99" s="347"/>
      <c r="KM99" s="347"/>
      <c r="KN99" s="347"/>
      <c r="KO99" s="347"/>
      <c r="KP99" s="347"/>
      <c r="KQ99" s="347"/>
      <c r="KR99" s="347"/>
      <c r="KS99" s="347"/>
      <c r="KT99" s="347"/>
      <c r="KU99" s="347"/>
      <c r="KY99" s="347"/>
      <c r="KZ99" s="347"/>
      <c r="LA99" s="347"/>
      <c r="LB99" s="347"/>
      <c r="LC99" s="347"/>
      <c r="LD99" s="347"/>
      <c r="LE99" s="374"/>
      <c r="LF99" s="374"/>
      <c r="LG99" s="374"/>
      <c r="LH99" s="374"/>
      <c r="LI99" s="374"/>
      <c r="LJ99" s="374"/>
      <c r="LK99" s="374"/>
      <c r="LL99" s="374"/>
      <c r="LM99" s="374"/>
      <c r="LN99" s="104"/>
      <c r="LO99" s="104"/>
      <c r="LP99" s="104"/>
      <c r="LQ99" s="374"/>
      <c r="LR99" s="374"/>
      <c r="LS99" s="374"/>
      <c r="LT99" s="374"/>
      <c r="LU99" s="374"/>
      <c r="LV99" s="374"/>
      <c r="LZ99" s="453"/>
      <c r="MA99" s="453"/>
      <c r="MB99" s="453"/>
      <c r="MC99" s="453"/>
      <c r="MD99" s="453"/>
      <c r="ME99" s="453"/>
      <c r="MF99" s="473"/>
      <c r="MG99" s="473"/>
      <c r="MH99" s="473"/>
      <c r="MI99" s="478"/>
      <c r="MJ99" s="478"/>
      <c r="MK99" s="478"/>
      <c r="ML99" s="478"/>
      <c r="MM99" s="478"/>
      <c r="MN99" s="478"/>
      <c r="MU99" s="104"/>
      <c r="MV99" s="104"/>
      <c r="MW99" s="104"/>
    </row>
    <row r="100" spans="1:415" ht="14.4" x14ac:dyDescent="0.3">
      <c r="A100" s="60" t="s">
        <v>21</v>
      </c>
      <c r="K100" s="15"/>
      <c r="L100" s="15"/>
      <c r="M100" s="15"/>
      <c r="HI100" s="152"/>
      <c r="HM100" s="198"/>
      <c r="HN100" s="198"/>
      <c r="HO100" s="198"/>
      <c r="HP100" s="213"/>
      <c r="HQ100" s="213"/>
      <c r="HR100" s="213"/>
      <c r="HS100" s="228"/>
      <c r="HT100" s="228"/>
      <c r="HU100" s="228"/>
      <c r="HV100" s="244"/>
      <c r="HW100" s="244"/>
      <c r="HX100" s="244"/>
      <c r="HY100" s="260"/>
      <c r="HZ100" s="260"/>
      <c r="IA100" s="260"/>
      <c r="IB100" s="260"/>
      <c r="IC100" s="260"/>
      <c r="ID100" s="260"/>
      <c r="IE100" s="277"/>
      <c r="IF100" s="277"/>
      <c r="IG100" s="277"/>
      <c r="IH100" s="277"/>
      <c r="II100" s="277"/>
      <c r="IJ100" s="277"/>
      <c r="IK100" s="277"/>
      <c r="IL100" s="277"/>
      <c r="IM100" s="277"/>
      <c r="IN100" s="294"/>
      <c r="IO100" s="294"/>
      <c r="IP100" s="294"/>
      <c r="IQ100" s="294"/>
      <c r="IR100" s="294"/>
      <c r="IS100" s="294"/>
      <c r="IW100" s="294"/>
      <c r="IX100" s="294"/>
      <c r="IY100" s="294"/>
      <c r="IZ100" s="294"/>
      <c r="JA100" s="294"/>
      <c r="JB100" s="294"/>
      <c r="JC100" s="294"/>
      <c r="JD100" s="294"/>
      <c r="JE100" s="294"/>
      <c r="JF100" s="303"/>
      <c r="JG100" s="303"/>
      <c r="JH100" s="303"/>
      <c r="JI100" s="330"/>
      <c r="JJ100" s="330"/>
      <c r="JK100" s="330"/>
      <c r="JL100" s="330"/>
      <c r="JM100" s="330"/>
      <c r="JN100" s="330"/>
      <c r="JO100" s="330"/>
      <c r="JP100" s="330"/>
      <c r="JQ100" s="330"/>
      <c r="JR100" s="347"/>
      <c r="JS100" s="347"/>
      <c r="JT100" s="347"/>
      <c r="JU100" s="347"/>
      <c r="JV100" s="347"/>
      <c r="JW100" s="347"/>
      <c r="JX100" s="347"/>
      <c r="JY100" s="347"/>
      <c r="JZ100" s="347"/>
      <c r="KA100" s="347"/>
      <c r="KB100" s="347"/>
      <c r="KC100" s="347"/>
      <c r="KD100" s="317"/>
      <c r="KE100" s="317"/>
      <c r="KF100" s="317"/>
      <c r="KG100" s="347"/>
      <c r="KH100" s="347"/>
      <c r="KI100" s="347"/>
      <c r="KJ100" s="347"/>
      <c r="KK100" s="347"/>
      <c r="KL100" s="347"/>
      <c r="KM100" s="347"/>
      <c r="KN100" s="347"/>
      <c r="KO100" s="347"/>
      <c r="KP100" s="347"/>
      <c r="KQ100" s="347"/>
      <c r="KR100" s="347"/>
      <c r="KS100" s="347"/>
      <c r="KT100" s="347"/>
      <c r="KU100" s="347"/>
      <c r="KY100" s="347"/>
      <c r="KZ100" s="347"/>
      <c r="LA100" s="347"/>
      <c r="LB100" s="347"/>
      <c r="LC100" s="347"/>
      <c r="LD100" s="347"/>
      <c r="LE100" s="374"/>
      <c r="LF100" s="374"/>
      <c r="LG100" s="374"/>
      <c r="LH100" s="374"/>
      <c r="LI100" s="374"/>
      <c r="LJ100" s="374"/>
      <c r="LK100" s="374"/>
      <c r="LL100" s="374"/>
      <c r="LM100" s="374"/>
      <c r="LN100" s="104"/>
      <c r="LO100" s="104"/>
      <c r="LP100" s="104"/>
      <c r="LQ100" s="374"/>
      <c r="LR100" s="374"/>
      <c r="LS100" s="374"/>
      <c r="LT100" s="374"/>
      <c r="LU100" s="374"/>
      <c r="LV100" s="374"/>
      <c r="LZ100" s="453"/>
      <c r="MA100" s="453"/>
      <c r="MB100" s="453"/>
      <c r="MC100" s="453"/>
      <c r="MD100" s="453"/>
      <c r="ME100" s="453"/>
      <c r="MF100" s="473"/>
      <c r="MG100" s="473"/>
      <c r="MH100" s="473"/>
      <c r="MI100" s="478"/>
      <c r="MJ100" s="478"/>
      <c r="MK100" s="478"/>
      <c r="ML100" s="478"/>
      <c r="MM100" s="478"/>
      <c r="MN100" s="478"/>
      <c r="MU100" s="104"/>
      <c r="MV100" s="104"/>
      <c r="MW100" s="104"/>
    </row>
    <row r="101" spans="1:415" ht="14.4" x14ac:dyDescent="0.3">
      <c r="A101" t="s">
        <v>20</v>
      </c>
      <c r="G101" s="536"/>
      <c r="H101" s="537"/>
      <c r="I101" s="538"/>
      <c r="K101" s="15"/>
      <c r="L101" s="15"/>
      <c r="M101" s="15"/>
      <c r="P101" s="20" t="str">
        <f>IF(COUNT(S101:HH101)=0,"",COUNT(S101:HH101))</f>
        <v/>
      </c>
      <c r="Q101" s="33">
        <f>IF(COUNTIF(HJ101:OY101,"X")=0,"",COUNTIF(HJ101:OY101,"X"))</f>
        <v>6</v>
      </c>
      <c r="R101" s="136"/>
      <c r="S101" s="139" t="str">
        <f>IF(OR($G101="",HJ101=""),"",IF(HJ101=$G101,2,""))</f>
        <v/>
      </c>
      <c r="V101" s="139" t="str">
        <f>IF(OR($G101="",HM101=""),"",IF(HM101=$G101,2,""))</f>
        <v/>
      </c>
      <c r="Y101" s="139" t="str">
        <f>IF(OR($G101="",HP101=""),"",IF(HP101=$G101,2,""))</f>
        <v/>
      </c>
      <c r="AB101" s="139" t="str">
        <f>IF(OR($G101="",HS101=""),"",IF(HS101=$G101,2,""))</f>
        <v/>
      </c>
      <c r="AE101" s="139" t="str">
        <f>IF(OR($G101="",HV101=""),"",IF(HV101=$G101,2,""))</f>
        <v/>
      </c>
      <c r="AH101" s="139" t="str">
        <f>IF(OR($G101="",HY101=""),"",IF(HY101=$G101,2,""))</f>
        <v/>
      </c>
      <c r="AK101" s="139" t="str">
        <f>IF(OR($G101="",IB101=""),"",IF(IB101=$G101,2,""))</f>
        <v/>
      </c>
      <c r="AN101" s="139" t="str">
        <f>IF(OR($G101="",IE101=""),"",IF(IE101=$G101,2,""))</f>
        <v/>
      </c>
      <c r="AQ101" s="139" t="str">
        <f>IF(OR($G101="",IH101=""),"",IF(IH101=$G101,2,""))</f>
        <v/>
      </c>
      <c r="AT101" s="139" t="str">
        <f>IF(OR($G101="",IK101=""),"",IF(IK101=$G101,2,""))</f>
        <v/>
      </c>
      <c r="AW101" s="139" t="str">
        <f>IF(OR($G101="",IN101=""),"",IF(IN101=$G101,2,""))</f>
        <v/>
      </c>
      <c r="AZ101" s="139" t="str">
        <f>IF(OR($G101="",IQ101=""),"",IF(IQ101=$G101,2,""))</f>
        <v/>
      </c>
      <c r="BC101" s="139" t="str">
        <f>IF(OR($G101="",IT101=""),"",IF(IT101=$G101,2,""))</f>
        <v/>
      </c>
      <c r="BF101" s="139" t="str">
        <f>IF(OR($G101="",IW101=""),"",IF(IW101=$G101,2,""))</f>
        <v/>
      </c>
      <c r="BI101" s="139" t="str">
        <f>IF(OR($G101="",IZ101=""),"",IF(IZ101=$G101,2,""))</f>
        <v/>
      </c>
      <c r="BL101" s="139" t="str">
        <f>IF(OR($G101="",JC101=""),"",IF(JC101=$G101,2,""))</f>
        <v/>
      </c>
      <c r="BO101" s="139" t="str">
        <f>IF(OR($G101="",JF101=""),"",IF(JF101=$G101,2,""))</f>
        <v/>
      </c>
      <c r="BR101" s="139" t="str">
        <f>IF(OR($G101="",JI101=""),"",IF(JI101=$G101,2,""))</f>
        <v/>
      </c>
      <c r="BU101" s="139" t="str">
        <f>IF(OR($G101="",JL101=""),"",IF(JL101=$G101,2,""))</f>
        <v/>
      </c>
      <c r="BX101" s="139" t="str">
        <f>IF(OR($G101="",JO101=""),"",IF(JO101=$G101,2,""))</f>
        <v/>
      </c>
      <c r="CA101" s="139" t="str">
        <f>IF(OR($G101="",JR101=""),"",IF(JR101=$G101,2,""))</f>
        <v/>
      </c>
      <c r="CD101" s="139" t="str">
        <f>IF(OR($G101="",JU101=""),"",IF(JU101=$G101,2,""))</f>
        <v/>
      </c>
      <c r="CG101" s="139" t="str">
        <f>IF(OR($G101="",JX101=""),"",IF(JX101=$G101,2,""))</f>
        <v/>
      </c>
      <c r="CJ101" s="139" t="str">
        <f>IF(OR($G101="",KA101=""),"",IF(KA101=$G101,2,""))</f>
        <v/>
      </c>
      <c r="CM101" s="139" t="str">
        <f>IF(OR($G101="",KD101=""),"",IF(KD101=$G101,2,""))</f>
        <v/>
      </c>
      <c r="CP101" s="139" t="str">
        <f>IF(OR($G101="",KG101=""),"",IF(KG101=$G101,2,""))</f>
        <v/>
      </c>
      <c r="CS101" s="139" t="str">
        <f>IF(OR($G101="",KJ101=""),"",IF(KJ101=$G101,2,""))</f>
        <v/>
      </c>
      <c r="CV101" s="139" t="str">
        <f>IF(OR($G101="",KM101=""),"",IF(KM101=$G101,2,""))</f>
        <v/>
      </c>
      <c r="CY101" s="139" t="str">
        <f>IF(OR($G101="",KP101=""),"",IF(KP101=$G101,2,""))</f>
        <v/>
      </c>
      <c r="DB101" s="139" t="str">
        <f>IF(OR($G101="",KS101=""),"",IF(KS101=$G101,2,""))</f>
        <v/>
      </c>
      <c r="DE101" s="139" t="str">
        <f>IF(OR($G101="",KV101=""),"",IF(KV101=$G101,2,""))</f>
        <v/>
      </c>
      <c r="DH101" s="139" t="str">
        <f>IF(OR($G101="",KY101=""),"",IF(KY101=$G101,2,""))</f>
        <v/>
      </c>
      <c r="DK101" s="139" t="str">
        <f>IF(OR($G101="",LB101=""),"",IF(LB101=$G101,2,""))</f>
        <v/>
      </c>
      <c r="DN101" s="139" t="str">
        <f>IF(OR($G101="",LE101=""),"",IF(LE101=$G101,2,""))</f>
        <v/>
      </c>
      <c r="DQ101" s="139" t="str">
        <f>IF(OR($G101="",LH101=""),"",IF(LH101=$G101,2,""))</f>
        <v/>
      </c>
      <c r="DT101" s="139" t="str">
        <f>IF(OR($G101="",LK101=""),"",IF(LK101=$G101,2,""))</f>
        <v/>
      </c>
      <c r="DW101" s="139" t="str">
        <f>IF(OR($G101="",LN101=""),"",IF(LN101=$G101,2,""))</f>
        <v/>
      </c>
      <c r="DZ101" s="139" t="str">
        <f>IF(OR($G101="",LQ101=""),"",IF(LQ101=$G101,2,""))</f>
        <v/>
      </c>
      <c r="EC101" s="139" t="str">
        <f>IF(OR($G101="",LT101=""),"",IF(LT101=$G101,2,""))</f>
        <v/>
      </c>
      <c r="EF101" s="139" t="str">
        <f>IF(OR($G101="",LW101=""),"",IF(LW101=$G101,2,""))</f>
        <v/>
      </c>
      <c r="EI101" s="139" t="str">
        <f>IF(OR($G101="",LZ101=""),"",IF(LZ101=$G101,2,""))</f>
        <v/>
      </c>
      <c r="EL101" s="139" t="str">
        <f>IF(OR($G101="",MC101=""),"",IF(MC101=$G101,2,""))</f>
        <v/>
      </c>
      <c r="EO101" s="139" t="str">
        <f>IF(OR($G101="",MF101=""),"",IF(MF101=$G101,2,""))</f>
        <v/>
      </c>
      <c r="ER101" s="139" t="str">
        <f>IF(OR($G101="",MI101=""),"",IF(MI101=$G101,2,""))</f>
        <v/>
      </c>
      <c r="EU101" s="139" t="str">
        <f>IF(OR($G101="",ML101=""),"",IF(ML101=$G101,2,""))</f>
        <v/>
      </c>
      <c r="EX101" s="139" t="str">
        <f>IF(OR($G101="",MO101=""),"",IF(MO101=$G101,2,""))</f>
        <v/>
      </c>
      <c r="FA101" s="139" t="str">
        <f>IF(OR($G101="",MR101=""),"",IF(MR101=$G101,2,""))</f>
        <v/>
      </c>
      <c r="FD101" s="139" t="str">
        <f>IF(OR($G101="",MU101=""),"",IF(MU101=$G101,2,""))</f>
        <v/>
      </c>
      <c r="FG101" s="139" t="str">
        <f>IF(OR($G101="",MX101=""),"",IF(MX101=$G101,2,""))</f>
        <v/>
      </c>
      <c r="FJ101" s="139" t="str">
        <f>IF(OR($G101="",NA101=""),"",IF(NA101=$G101,2,""))</f>
        <v/>
      </c>
      <c r="FM101" s="139" t="str">
        <f>IF(OR($G101="",ND101=""),"",IF(ND101=$G101,2,""))</f>
        <v/>
      </c>
      <c r="FP101" s="139" t="str">
        <f>IF(OR($G101="",NG101=""),"",IF(NG101=$G101,2,""))</f>
        <v/>
      </c>
      <c r="FS101" s="139" t="str">
        <f>IF(OR($G101="",NJ101=""),"",IF(NJ101=$G101,2,""))</f>
        <v/>
      </c>
      <c r="FV101" s="139" t="str">
        <f>IF(OR($G101="",NM101=""),"",IF(NM101=$G101,2,""))</f>
        <v/>
      </c>
      <c r="FY101" s="139" t="str">
        <f>IF(OR($G101="",NP101=""),"",IF(NP101=$G101,2,""))</f>
        <v/>
      </c>
      <c r="GB101" s="139" t="str">
        <f>IF(OR($G101="",NS101=""),"",IF(NS101=$G101,2,""))</f>
        <v/>
      </c>
      <c r="GE101" s="139" t="str">
        <f>IF(OR($G101="",NV101=""),"",IF(NV101=$G101,2,""))</f>
        <v/>
      </c>
      <c r="GH101" s="139" t="str">
        <f>IF(OR($G101="",NY101=""),"",IF(NY101=$G101,2,""))</f>
        <v/>
      </c>
      <c r="GK101" s="139" t="str">
        <f>IF(OR($G101="",OB101=""),"",IF(OB101=$G101,2,""))</f>
        <v/>
      </c>
      <c r="GN101" s="139" t="str">
        <f>IF(OR($G101="",OE101=""),"",IF(OE101=$G101,2,""))</f>
        <v/>
      </c>
      <c r="GQ101" s="139" t="str">
        <f>IF(OR($G101="",OH101=""),"",IF(OH101=$G101,2,""))</f>
        <v/>
      </c>
      <c r="GT101" s="139" t="str">
        <f>IF(OR($G101="",OK101=""),"",IF(OK101=$G101,2,""))</f>
        <v/>
      </c>
      <c r="GW101" s="139" t="str">
        <f>IF(OR($G101="",ON101=""),"",IF(ON101=$G101,2,""))</f>
        <v/>
      </c>
      <c r="GZ101" s="139" t="str">
        <f>IF(OR($G101="",OQ101=""),"",IF(OQ101=$G101,2,""))</f>
        <v/>
      </c>
      <c r="HC101" s="139" t="str">
        <f>IF(OR($G101="",OT101=""),"",IF(OT101=$G101,2,""))</f>
        <v/>
      </c>
      <c r="HF101" s="139" t="str">
        <f>IF(OR($G101="",OW101=""),"",IF(OW101=$G101,2,""))</f>
        <v/>
      </c>
      <c r="HI101" s="152"/>
      <c r="HJ101" s="536"/>
      <c r="HK101" s="537"/>
      <c r="HL101" s="538"/>
      <c r="HM101" s="536"/>
      <c r="HN101" s="537"/>
      <c r="HO101" s="538"/>
      <c r="HP101" s="536"/>
      <c r="HQ101" s="537"/>
      <c r="HR101" s="538"/>
      <c r="HS101" s="536"/>
      <c r="HT101" s="537"/>
      <c r="HU101" s="538"/>
      <c r="HV101" s="536"/>
      <c r="HW101" s="537"/>
      <c r="HX101" s="538"/>
      <c r="HY101" s="536"/>
      <c r="HZ101" s="537"/>
      <c r="IA101" s="538"/>
      <c r="IB101" s="536" t="s">
        <v>144</v>
      </c>
      <c r="IC101" s="537"/>
      <c r="ID101" s="538"/>
      <c r="IE101" s="536"/>
      <c r="IF101" s="537"/>
      <c r="IG101" s="538"/>
      <c r="IH101" s="536"/>
      <c r="II101" s="537"/>
      <c r="IJ101" s="538"/>
      <c r="IK101" s="536"/>
      <c r="IL101" s="537"/>
      <c r="IM101" s="538"/>
      <c r="IN101" s="536" t="s">
        <v>144</v>
      </c>
      <c r="IO101" s="537"/>
      <c r="IP101" s="538"/>
      <c r="IQ101" s="536" t="s">
        <v>144</v>
      </c>
      <c r="IR101" s="537"/>
      <c r="IS101" s="538"/>
      <c r="IT101" s="536"/>
      <c r="IU101" s="537"/>
      <c r="IV101" s="538"/>
      <c r="IW101" s="536"/>
      <c r="IX101" s="537"/>
      <c r="IY101" s="538"/>
      <c r="IZ101" s="536" t="s">
        <v>144</v>
      </c>
      <c r="JA101" s="537"/>
      <c r="JB101" s="538"/>
      <c r="JC101" s="536"/>
      <c r="JD101" s="537"/>
      <c r="JE101" s="538"/>
      <c r="JF101" s="556"/>
      <c r="JG101" s="556"/>
      <c r="JH101" s="556"/>
      <c r="JI101" s="536"/>
      <c r="JJ101" s="537"/>
      <c r="JK101" s="538"/>
      <c r="JL101" s="536"/>
      <c r="JM101" s="537"/>
      <c r="JN101" s="538"/>
      <c r="JO101" s="536"/>
      <c r="JP101" s="537"/>
      <c r="JQ101" s="538"/>
      <c r="JR101" s="536"/>
      <c r="JS101" s="537"/>
      <c r="JT101" s="538"/>
      <c r="JU101" s="536"/>
      <c r="JV101" s="537"/>
      <c r="JW101" s="538"/>
      <c r="JX101" s="536"/>
      <c r="JY101" s="537"/>
      <c r="JZ101" s="538"/>
      <c r="KA101" s="536"/>
      <c r="KB101" s="537"/>
      <c r="KC101" s="538"/>
      <c r="KD101" s="526"/>
      <c r="KE101" s="526"/>
      <c r="KF101" s="526"/>
      <c r="KG101" s="536"/>
      <c r="KH101" s="537"/>
      <c r="KI101" s="538"/>
      <c r="KJ101" s="536"/>
      <c r="KK101" s="537"/>
      <c r="KL101" s="538"/>
      <c r="KM101" s="536"/>
      <c r="KN101" s="537"/>
      <c r="KO101" s="538"/>
      <c r="KP101" s="536"/>
      <c r="KQ101" s="537"/>
      <c r="KR101" s="538"/>
      <c r="KS101" s="536"/>
      <c r="KT101" s="537"/>
      <c r="KU101" s="538"/>
      <c r="KV101" s="536"/>
      <c r="KW101" s="537"/>
      <c r="KX101" s="538"/>
      <c r="KY101" s="536"/>
      <c r="KZ101" s="537"/>
      <c r="LA101" s="538"/>
      <c r="LB101" s="536"/>
      <c r="LC101" s="537"/>
      <c r="LD101" s="538"/>
      <c r="LE101" s="536" t="s">
        <v>45</v>
      </c>
      <c r="LF101" s="537"/>
      <c r="LG101" s="538"/>
      <c r="LH101" s="536"/>
      <c r="LI101" s="537"/>
      <c r="LJ101" s="538"/>
      <c r="LK101" s="536"/>
      <c r="LL101" s="537"/>
      <c r="LM101" s="538"/>
      <c r="LN101" s="558"/>
      <c r="LO101" s="558"/>
      <c r="LP101" s="558"/>
      <c r="LQ101" s="536"/>
      <c r="LR101" s="537"/>
      <c r="LS101" s="538"/>
      <c r="LT101" s="536" t="s">
        <v>45</v>
      </c>
      <c r="LU101" s="537"/>
      <c r="LV101" s="538"/>
      <c r="LW101" s="536"/>
      <c r="LX101" s="537"/>
      <c r="LY101" s="538"/>
      <c r="LZ101" s="554"/>
      <c r="MA101" s="552"/>
      <c r="MB101" s="553"/>
      <c r="MC101" s="554"/>
      <c r="MD101" s="552"/>
      <c r="ME101" s="553"/>
      <c r="MF101" s="522"/>
      <c r="MG101" s="520"/>
      <c r="MH101" s="521"/>
      <c r="MI101" s="522"/>
      <c r="MJ101" s="520"/>
      <c r="MK101" s="521"/>
      <c r="ML101" s="522"/>
      <c r="MM101" s="520"/>
      <c r="MN101" s="521"/>
      <c r="MO101" s="536"/>
      <c r="MP101" s="537"/>
      <c r="MQ101" s="538"/>
      <c r="MR101" s="536"/>
      <c r="MS101" s="537"/>
      <c r="MT101" s="538"/>
      <c r="MU101" s="558"/>
      <c r="MV101" s="558"/>
      <c r="MW101" s="558"/>
      <c r="MX101" s="536"/>
      <c r="MY101" s="537"/>
      <c r="MZ101" s="538"/>
      <c r="NA101" s="536"/>
      <c r="NB101" s="537"/>
      <c r="NC101" s="538"/>
      <c r="ND101" s="536"/>
      <c r="NE101" s="537"/>
      <c r="NF101" s="538"/>
      <c r="NG101" s="536"/>
      <c r="NH101" s="537"/>
      <c r="NI101" s="538"/>
      <c r="NJ101" s="536"/>
      <c r="NK101" s="537"/>
      <c r="NL101" s="538"/>
      <c r="NM101" s="536"/>
      <c r="NN101" s="537"/>
      <c r="NO101" s="538"/>
      <c r="NP101" s="536"/>
      <c r="NQ101" s="537"/>
      <c r="NR101" s="538"/>
      <c r="NS101" s="536"/>
      <c r="NT101" s="537"/>
      <c r="NU101" s="538"/>
      <c r="NV101" s="536"/>
      <c r="NW101" s="537"/>
      <c r="NX101" s="538"/>
      <c r="NY101" s="536"/>
      <c r="NZ101" s="537"/>
      <c r="OA101" s="538"/>
      <c r="OB101" s="536"/>
      <c r="OC101" s="537"/>
      <c r="OD101" s="538"/>
      <c r="OE101" s="536"/>
      <c r="OF101" s="537"/>
      <c r="OG101" s="538"/>
      <c r="OH101" s="536"/>
      <c r="OI101" s="537"/>
      <c r="OJ101" s="538"/>
      <c r="OK101" s="536"/>
      <c r="OL101" s="537"/>
      <c r="OM101" s="538"/>
      <c r="ON101" s="536"/>
      <c r="OO101" s="537"/>
      <c r="OP101" s="538"/>
      <c r="OQ101" s="536"/>
      <c r="OR101" s="537"/>
      <c r="OS101" s="538"/>
      <c r="OT101" s="536"/>
      <c r="OU101" s="537"/>
      <c r="OV101" s="538"/>
      <c r="OW101" s="536"/>
      <c r="OX101" s="537"/>
      <c r="OY101" s="538"/>
    </row>
    <row r="102" spans="1:415" ht="14.4" x14ac:dyDescent="0.3">
      <c r="A102" t="s">
        <v>85</v>
      </c>
      <c r="G102" s="536" t="s">
        <v>144</v>
      </c>
      <c r="H102" s="537"/>
      <c r="I102" s="538"/>
      <c r="K102" s="15"/>
      <c r="L102" s="15"/>
      <c r="M102" s="15"/>
      <c r="P102" s="20">
        <f>IF(COUNT(S102:HH102)=0,"",COUNT(S102:HH102))</f>
        <v>30</v>
      </c>
      <c r="Q102" s="33">
        <f>IF(COUNTIF(HJ102:OY102,"X")=0,"",COUNTIF(HJ102:OY102,"X"))</f>
        <v>30</v>
      </c>
      <c r="R102" s="136"/>
      <c r="S102" s="139">
        <f>IF(OR($G102="",HJ102=""),"",IF(HJ102=$G102,2,""))</f>
        <v>2</v>
      </c>
      <c r="V102" s="139">
        <f>IF(OR($G102="",HM102=""),"",IF(HM102=$G102,2,""))</f>
        <v>2</v>
      </c>
      <c r="Y102" s="139" t="str">
        <f>IF(OR($G102="",HP102=""),"",IF(HP102=$G102,2,""))</f>
        <v/>
      </c>
      <c r="AB102" s="139">
        <f>IF(OR($G102="",HS102=""),"",IF(HS102=$G102,2,""))</f>
        <v>2</v>
      </c>
      <c r="AE102" s="139" t="str">
        <f>IF(OR($G102="",HV102=""),"",IF(HV102=$G102,2,""))</f>
        <v/>
      </c>
      <c r="AH102" s="139" t="str">
        <f>IF(OR($G102="",HY102=""),"",IF(HY102=$G102,2,""))</f>
        <v/>
      </c>
      <c r="AK102" s="139" t="str">
        <f>IF(OR($G102="",IB102=""),"",IF(IB102=$G102,2,""))</f>
        <v/>
      </c>
      <c r="AN102" s="139">
        <f>IF(OR($G102="",IE102=""),"",IF(IE102=$G102,2,""))</f>
        <v>2</v>
      </c>
      <c r="AQ102" s="139">
        <f>IF(OR($G102="",IH102=""),"",IF(IH102=$G102,2,""))</f>
        <v>2</v>
      </c>
      <c r="AT102" s="139">
        <f>IF(OR($G102="",IK102=""),"",IF(IK102=$G102,2,""))</f>
        <v>2</v>
      </c>
      <c r="AW102" s="139" t="str">
        <f>IF(OR($G102="",IN102=""),"",IF(IN102=$G102,2,""))</f>
        <v/>
      </c>
      <c r="AZ102" s="139" t="str">
        <f>IF(OR($G102="",IQ102=""),"",IF(IQ102=$G102,2,""))</f>
        <v/>
      </c>
      <c r="BC102" s="139" t="str">
        <f>IF(OR($G102="",IT102=""),"",IF(IT102=$G102,2,""))</f>
        <v/>
      </c>
      <c r="BF102" s="139">
        <f>IF(OR($G102="",IW102=""),"",IF(IW102=$G102,2,""))</f>
        <v>2</v>
      </c>
      <c r="BI102" s="139" t="str">
        <f>IF(OR($G102="",IZ102=""),"",IF(IZ102=$G102,2,""))</f>
        <v/>
      </c>
      <c r="BL102" s="139">
        <f>IF(OR($G102="",JC102=""),"",IF(JC102=$G102,2,""))</f>
        <v>2</v>
      </c>
      <c r="BO102" s="139">
        <f>IF(OR($G102="",JF102=""),"",IF(JF102=$G102,2,""))</f>
        <v>2</v>
      </c>
      <c r="BR102" s="139" t="str">
        <f>IF(OR($G102="",JI102=""),"",IF(JI102=$G102,2,""))</f>
        <v/>
      </c>
      <c r="BU102" s="139">
        <f>IF(OR($G102="",JL102=""),"",IF(JL102=$G102,2,""))</f>
        <v>2</v>
      </c>
      <c r="BX102" s="139">
        <f>IF(OR($G102="",JO102=""),"",IF(JO102=$G102,2,""))</f>
        <v>2</v>
      </c>
      <c r="CA102" s="139">
        <f>IF(OR($G102="",JR102=""),"",IF(JR102=$G102,2,""))</f>
        <v>2</v>
      </c>
      <c r="CD102" s="139">
        <f>IF(OR($G102="",JU102=""),"",IF(JU102=$G102,2,""))</f>
        <v>2</v>
      </c>
      <c r="CG102" s="139">
        <f>IF(OR($G102="",JX102=""),"",IF(JX102=$G102,2,""))</f>
        <v>2</v>
      </c>
      <c r="CJ102" s="139">
        <f>IF(OR($G102="",KA102=""),"",IF(KA102=$G102,2,""))</f>
        <v>2</v>
      </c>
      <c r="CM102" s="139" t="str">
        <f>IF(OR($G102="",KD102=""),"",IF(KD102=$G102,2,""))</f>
        <v/>
      </c>
      <c r="CP102" s="139">
        <f>IF(OR($G102="",KG102=""),"",IF(KG102=$G102,2,""))</f>
        <v>2</v>
      </c>
      <c r="CS102" s="139">
        <f>IF(OR($G102="",KJ102=""),"",IF(KJ102=$G102,2,""))</f>
        <v>2</v>
      </c>
      <c r="CV102" s="139">
        <f>IF(OR($G102="",KM102=""),"",IF(KM102=$G102,2,""))</f>
        <v>2</v>
      </c>
      <c r="CY102" s="139">
        <f>IF(OR($G102="",KP102=""),"",IF(KP102=$G102,2,""))</f>
        <v>2</v>
      </c>
      <c r="DB102" s="139">
        <f>IF(OR($G102="",KS102=""),"",IF(KS102=$G102,2,""))</f>
        <v>2</v>
      </c>
      <c r="DE102" s="139">
        <f>IF(OR($G102="",KV102=""),"",IF(KV102=$G102,2,""))</f>
        <v>2</v>
      </c>
      <c r="DH102" s="139">
        <f>IF(OR($G102="",KY102=""),"",IF(KY102=$G102,2,""))</f>
        <v>2</v>
      </c>
      <c r="DK102" s="139">
        <f>IF(OR($G102="",LB102=""),"",IF(LB102=$G102,2,""))</f>
        <v>2</v>
      </c>
      <c r="DN102" s="139" t="str">
        <f>IF(OR($G102="",LE102=""),"",IF(LE102=$G102,2,""))</f>
        <v/>
      </c>
      <c r="DQ102" s="139">
        <f>IF(OR($G102="",LH102=""),"",IF(LH102=$G102,2,""))</f>
        <v>2</v>
      </c>
      <c r="DT102" s="139">
        <f>IF(OR($G102="",LK102=""),"",IF(LK102=$G102,2,""))</f>
        <v>2</v>
      </c>
      <c r="DW102" s="139">
        <f>IF(OR($G102="",LN102=""),"",IF(LN102=$G102,2,""))</f>
        <v>2</v>
      </c>
      <c r="DZ102" s="139" t="str">
        <f>IF(OR($G102="",LQ102=""),"",IF(LQ102=$G102,2,""))</f>
        <v/>
      </c>
      <c r="EC102" s="139" t="str">
        <f>IF(OR($G102="",LT102=""),"",IF(LT102=$G102,2,""))</f>
        <v/>
      </c>
      <c r="EF102" s="139">
        <f>IF(OR($G102="",LW102=""),"",IF(LW102=$G102,2,""))</f>
        <v>2</v>
      </c>
      <c r="EI102" s="139">
        <f>IF(OR($G102="",LZ102=""),"",IF(LZ102=$G102,2,""))</f>
        <v>2</v>
      </c>
      <c r="EL102" s="139">
        <f>IF(OR($G102="",MC102=""),"",IF(MC102=$G102,2,""))</f>
        <v>2</v>
      </c>
      <c r="EO102" s="139" t="str">
        <f>IF(OR($G102="",MF102=""),"",IF(MF102=$G102,2,""))</f>
        <v/>
      </c>
      <c r="ER102" s="139">
        <f>IF(OR($G102="",MI102=""),"",IF(MI102=$G102,2,""))</f>
        <v>2</v>
      </c>
      <c r="EU102" s="139" t="str">
        <f>IF(OR($G102="",ML102=""),"",IF(ML102=$G102,2,""))</f>
        <v/>
      </c>
      <c r="EX102" s="139" t="str">
        <f>IF(OR($G102="",MO102=""),"",IF(MO102=$G102,2,""))</f>
        <v/>
      </c>
      <c r="FA102" s="139" t="str">
        <f>IF(OR($G102="",MR102=""),"",IF(MR102=$G102,2,""))</f>
        <v/>
      </c>
      <c r="FD102" s="139" t="str">
        <f>IF(OR($G102="",MU102=""),"",IF(MU102=$G102,2,""))</f>
        <v/>
      </c>
      <c r="FG102" s="139" t="str">
        <f>IF(OR($G102="",MX102=""),"",IF(MX102=$G102,2,""))</f>
        <v/>
      </c>
      <c r="FJ102" s="139" t="str">
        <f>IF(OR($G102="",NA102=""),"",IF(NA102=$G102,2,""))</f>
        <v/>
      </c>
      <c r="FM102" s="139" t="str">
        <f>IF(OR($G102="",ND102=""),"",IF(ND102=$G102,2,""))</f>
        <v/>
      </c>
      <c r="FP102" s="139" t="str">
        <f>IF(OR($G102="",NG102=""),"",IF(NG102=$G102,2,""))</f>
        <v/>
      </c>
      <c r="FS102" s="139" t="str">
        <f>IF(OR($G102="",NJ102=""),"",IF(NJ102=$G102,2,""))</f>
        <v/>
      </c>
      <c r="FV102" s="139" t="str">
        <f>IF(OR($G102="",NM102=""),"",IF(NM102=$G102,2,""))</f>
        <v/>
      </c>
      <c r="FY102" s="139" t="str">
        <f>IF(OR($G102="",NP102=""),"",IF(NP102=$G102,2,""))</f>
        <v/>
      </c>
      <c r="GB102" s="139" t="str">
        <f>IF(OR($G102="",NS102=""),"",IF(NS102=$G102,2,""))</f>
        <v/>
      </c>
      <c r="GE102" s="139" t="str">
        <f>IF(OR($G102="",NV102=""),"",IF(NV102=$G102,2,""))</f>
        <v/>
      </c>
      <c r="GH102" s="139" t="str">
        <f>IF(OR($G102="",NY102=""),"",IF(NY102=$G102,2,""))</f>
        <v/>
      </c>
      <c r="GK102" s="139" t="str">
        <f>IF(OR($G102="",OB102=""),"",IF(OB102=$G102,2,""))</f>
        <v/>
      </c>
      <c r="GN102" s="139" t="str">
        <f>IF(OR($G102="",OE102=""),"",IF(OE102=$G102,2,""))</f>
        <v/>
      </c>
      <c r="GQ102" s="139" t="str">
        <f>IF(OR($G102="",OH102=""),"",IF(OH102=$G102,2,""))</f>
        <v/>
      </c>
      <c r="GT102" s="139" t="str">
        <f>IF(OR($G102="",OK102=""),"",IF(OK102=$G102,2,""))</f>
        <v/>
      </c>
      <c r="GW102" s="139" t="str">
        <f>IF(OR($G102="",ON102=""),"",IF(ON102=$G102,2,""))</f>
        <v/>
      </c>
      <c r="GZ102" s="139" t="str">
        <f>IF(OR($G102="",OQ102=""),"",IF(OQ102=$G102,2,""))</f>
        <v/>
      </c>
      <c r="HC102" s="139" t="str">
        <f>IF(OR($G102="",OT102=""),"",IF(OT102=$G102,2,""))</f>
        <v/>
      </c>
      <c r="HF102" s="139" t="str">
        <f>IF(OR($G102="",OW102=""),"",IF(OW102=$G102,2,""))</f>
        <v/>
      </c>
      <c r="HI102" s="152"/>
      <c r="HJ102" s="536" t="s">
        <v>45</v>
      </c>
      <c r="HK102" s="537"/>
      <c r="HL102" s="538"/>
      <c r="HM102" s="536" t="s">
        <v>45</v>
      </c>
      <c r="HN102" s="537"/>
      <c r="HO102" s="538"/>
      <c r="HP102" s="536"/>
      <c r="HQ102" s="537"/>
      <c r="HR102" s="538"/>
      <c r="HS102" s="536" t="s">
        <v>144</v>
      </c>
      <c r="HT102" s="537"/>
      <c r="HU102" s="538"/>
      <c r="HV102" s="536"/>
      <c r="HW102" s="537"/>
      <c r="HX102" s="538"/>
      <c r="HY102" s="536"/>
      <c r="HZ102" s="537"/>
      <c r="IA102" s="538"/>
      <c r="IB102" s="536"/>
      <c r="IC102" s="537"/>
      <c r="ID102" s="538"/>
      <c r="IE102" s="536" t="s">
        <v>144</v>
      </c>
      <c r="IF102" s="537"/>
      <c r="IG102" s="538"/>
      <c r="IH102" s="536" t="s">
        <v>45</v>
      </c>
      <c r="II102" s="537"/>
      <c r="IJ102" s="538"/>
      <c r="IK102" s="536" t="s">
        <v>144</v>
      </c>
      <c r="IL102" s="537"/>
      <c r="IM102" s="538"/>
      <c r="IN102" s="536"/>
      <c r="IO102" s="537"/>
      <c r="IP102" s="538"/>
      <c r="IQ102" s="536"/>
      <c r="IR102" s="537"/>
      <c r="IS102" s="538"/>
      <c r="IT102" s="536"/>
      <c r="IU102" s="537"/>
      <c r="IV102" s="538"/>
      <c r="IW102" s="536" t="s">
        <v>144</v>
      </c>
      <c r="IX102" s="537"/>
      <c r="IY102" s="538"/>
      <c r="IZ102" s="536"/>
      <c r="JA102" s="537"/>
      <c r="JB102" s="538"/>
      <c r="JC102" s="536" t="s">
        <v>144</v>
      </c>
      <c r="JD102" s="537"/>
      <c r="JE102" s="538"/>
      <c r="JF102" s="556" t="s">
        <v>144</v>
      </c>
      <c r="JG102" s="556"/>
      <c r="JH102" s="556"/>
      <c r="JI102" s="536"/>
      <c r="JJ102" s="537"/>
      <c r="JK102" s="538"/>
      <c r="JL102" s="536" t="s">
        <v>144</v>
      </c>
      <c r="JM102" s="537"/>
      <c r="JN102" s="538"/>
      <c r="JO102" s="536" t="s">
        <v>144</v>
      </c>
      <c r="JP102" s="537"/>
      <c r="JQ102" s="538"/>
      <c r="JR102" s="536" t="s">
        <v>144</v>
      </c>
      <c r="JS102" s="537"/>
      <c r="JT102" s="538"/>
      <c r="JU102" s="536" t="s">
        <v>45</v>
      </c>
      <c r="JV102" s="537"/>
      <c r="JW102" s="538"/>
      <c r="JX102" s="536" t="s">
        <v>144</v>
      </c>
      <c r="JY102" s="537"/>
      <c r="JZ102" s="538"/>
      <c r="KA102" s="536" t="s">
        <v>144</v>
      </c>
      <c r="KB102" s="537"/>
      <c r="KC102" s="538"/>
      <c r="KD102" s="526"/>
      <c r="KE102" s="526"/>
      <c r="KF102" s="526"/>
      <c r="KG102" s="536" t="s">
        <v>144</v>
      </c>
      <c r="KH102" s="537"/>
      <c r="KI102" s="538"/>
      <c r="KJ102" s="536" t="s">
        <v>45</v>
      </c>
      <c r="KK102" s="537"/>
      <c r="KL102" s="538"/>
      <c r="KM102" s="536" t="s">
        <v>144</v>
      </c>
      <c r="KN102" s="537"/>
      <c r="KO102" s="538"/>
      <c r="KP102" s="536" t="s">
        <v>144</v>
      </c>
      <c r="KQ102" s="537"/>
      <c r="KR102" s="538"/>
      <c r="KS102" s="536" t="s">
        <v>45</v>
      </c>
      <c r="KT102" s="537"/>
      <c r="KU102" s="538"/>
      <c r="KV102" s="536" t="s">
        <v>144</v>
      </c>
      <c r="KW102" s="537"/>
      <c r="KX102" s="538"/>
      <c r="KY102" s="536" t="s">
        <v>144</v>
      </c>
      <c r="KZ102" s="537"/>
      <c r="LA102" s="538"/>
      <c r="LB102" s="536" t="s">
        <v>144</v>
      </c>
      <c r="LC102" s="537"/>
      <c r="LD102" s="538"/>
      <c r="LE102" s="536"/>
      <c r="LF102" s="537"/>
      <c r="LG102" s="538"/>
      <c r="LH102" s="536" t="s">
        <v>144</v>
      </c>
      <c r="LI102" s="537"/>
      <c r="LJ102" s="538"/>
      <c r="LK102" s="536" t="s">
        <v>144</v>
      </c>
      <c r="LL102" s="537"/>
      <c r="LM102" s="538"/>
      <c r="LN102" s="559" t="s">
        <v>45</v>
      </c>
      <c r="LO102" s="559"/>
      <c r="LP102" s="559"/>
      <c r="LQ102" s="536"/>
      <c r="LR102" s="537"/>
      <c r="LS102" s="538"/>
      <c r="LT102" s="536"/>
      <c r="LU102" s="537"/>
      <c r="LV102" s="538"/>
      <c r="LW102" s="536" t="s">
        <v>144</v>
      </c>
      <c r="LX102" s="537"/>
      <c r="LY102" s="538"/>
      <c r="LZ102" s="554" t="s">
        <v>144</v>
      </c>
      <c r="MA102" s="552"/>
      <c r="MB102" s="553"/>
      <c r="MC102" s="554" t="s">
        <v>45</v>
      </c>
      <c r="MD102" s="552"/>
      <c r="ME102" s="553"/>
      <c r="MF102" s="522"/>
      <c r="MG102" s="520"/>
      <c r="MH102" s="521"/>
      <c r="MI102" s="522" t="s">
        <v>45</v>
      </c>
      <c r="MJ102" s="520"/>
      <c r="MK102" s="521"/>
      <c r="ML102" s="522"/>
      <c r="MM102" s="520"/>
      <c r="MN102" s="521"/>
      <c r="MO102" s="536"/>
      <c r="MP102" s="537"/>
      <c r="MQ102" s="538"/>
      <c r="MR102" s="536"/>
      <c r="MS102" s="537"/>
      <c r="MT102" s="538"/>
      <c r="MU102" s="560"/>
      <c r="MV102" s="560"/>
      <c r="MW102" s="560"/>
      <c r="MX102" s="536"/>
      <c r="MY102" s="537"/>
      <c r="MZ102" s="538"/>
      <c r="NA102" s="536"/>
      <c r="NB102" s="537"/>
      <c r="NC102" s="538"/>
      <c r="ND102" s="536"/>
      <c r="NE102" s="537"/>
      <c r="NF102" s="538"/>
      <c r="NG102" s="536"/>
      <c r="NH102" s="537"/>
      <c r="NI102" s="538"/>
      <c r="NJ102" s="536"/>
      <c r="NK102" s="537"/>
      <c r="NL102" s="538"/>
      <c r="NM102" s="536"/>
      <c r="NN102" s="537"/>
      <c r="NO102" s="538"/>
      <c r="NP102" s="536"/>
      <c r="NQ102" s="537"/>
      <c r="NR102" s="538"/>
      <c r="NS102" s="536"/>
      <c r="NT102" s="537"/>
      <c r="NU102" s="538"/>
      <c r="NV102" s="536"/>
      <c r="NW102" s="537"/>
      <c r="NX102" s="538"/>
      <c r="NY102" s="536"/>
      <c r="NZ102" s="537"/>
      <c r="OA102" s="538"/>
      <c r="OB102" s="536"/>
      <c r="OC102" s="537"/>
      <c r="OD102" s="538"/>
      <c r="OE102" s="536"/>
      <c r="OF102" s="537"/>
      <c r="OG102" s="538"/>
      <c r="OH102" s="536"/>
      <c r="OI102" s="537"/>
      <c r="OJ102" s="538"/>
      <c r="OK102" s="536"/>
      <c r="OL102" s="537"/>
      <c r="OM102" s="538"/>
      <c r="ON102" s="536"/>
      <c r="OO102" s="537"/>
      <c r="OP102" s="538"/>
      <c r="OQ102" s="536"/>
      <c r="OR102" s="537"/>
      <c r="OS102" s="538"/>
      <c r="OT102" s="536"/>
      <c r="OU102" s="537"/>
      <c r="OV102" s="538"/>
      <c r="OW102" s="536"/>
      <c r="OX102" s="537"/>
      <c r="OY102" s="538"/>
    </row>
    <row r="103" spans="1:415" ht="14.4" x14ac:dyDescent="0.3">
      <c r="A103" t="s">
        <v>30</v>
      </c>
      <c r="G103" s="536" t="s">
        <v>144</v>
      </c>
      <c r="H103" s="537"/>
      <c r="I103" s="538"/>
      <c r="K103" s="15"/>
      <c r="L103" s="15"/>
      <c r="M103" s="15"/>
      <c r="P103" s="20">
        <f>IF(COUNT(S103:HH103)=0,"",COUNT(S103:HH103))</f>
        <v>43</v>
      </c>
      <c r="Q103" s="33">
        <f>IF(COUNTIF(HJ103:OY103,"X")=0,"",COUNTIF(HJ103:OY103,"X"))</f>
        <v>43</v>
      </c>
      <c r="R103" s="136"/>
      <c r="S103" s="139">
        <f>IF(OR($G103="",HJ103=""),"",IF(HJ103=$G103,2,""))</f>
        <v>2</v>
      </c>
      <c r="V103" s="139">
        <f>IF(OR($G103="",HM103=""),"",IF(HM103=$G103,2,""))</f>
        <v>2</v>
      </c>
      <c r="Y103" s="139">
        <f>IF(OR($G103="",HP103=""),"",IF(HP103=$G103,2,""))</f>
        <v>2</v>
      </c>
      <c r="AB103" s="139">
        <f>IF(OR($G103="",HS103=""),"",IF(HS103=$G103,2,""))</f>
        <v>2</v>
      </c>
      <c r="AE103" s="139">
        <f>IF(OR($G103="",HV103=""),"",IF(HV103=$G103,2,""))</f>
        <v>2</v>
      </c>
      <c r="AH103" s="139">
        <f>IF(OR($G103="",HY103=""),"",IF(HY103=$G103,2,""))</f>
        <v>2</v>
      </c>
      <c r="AK103" s="139">
        <f>IF(OR($G103="",IB103=""),"",IF(IB103=$G103,2,""))</f>
        <v>2</v>
      </c>
      <c r="AN103" s="139">
        <f>IF(OR($G103="",IE103=""),"",IF(IE103=$G103,2,""))</f>
        <v>2</v>
      </c>
      <c r="AQ103" s="139">
        <f>IF(OR($G103="",IH103=""),"",IF(IH103=$G103,2,""))</f>
        <v>2</v>
      </c>
      <c r="AT103" s="139">
        <f>IF(OR($G103="",IK103=""),"",IF(IK103=$G103,2,""))</f>
        <v>2</v>
      </c>
      <c r="AW103" s="139">
        <f>IF(OR($G103="",IN103=""),"",IF(IN103=$G103,2,""))</f>
        <v>2</v>
      </c>
      <c r="AZ103" s="139">
        <f>IF(OR($G103="",IQ103=""),"",IF(IQ103=$G103,2,""))</f>
        <v>2</v>
      </c>
      <c r="BC103" s="139">
        <f>IF(OR($G103="",IT103=""),"",IF(IT103=$G103,2,""))</f>
        <v>2</v>
      </c>
      <c r="BF103" s="139">
        <f>IF(OR($G103="",IW103=""),"",IF(IW103=$G103,2,""))</f>
        <v>2</v>
      </c>
      <c r="BI103" s="139">
        <f>IF(OR($G103="",IZ103=""),"",IF(IZ103=$G103,2,""))</f>
        <v>2</v>
      </c>
      <c r="BL103" s="139">
        <f>IF(OR($G103="",JC103=""),"",IF(JC103=$G103,2,""))</f>
        <v>2</v>
      </c>
      <c r="BO103" s="139">
        <f>IF(OR($G103="",JF103=""),"",IF(JF103=$G103,2,""))</f>
        <v>2</v>
      </c>
      <c r="BR103" s="139">
        <f>IF(OR($G103="",JI103=""),"",IF(JI103=$G103,2,""))</f>
        <v>2</v>
      </c>
      <c r="BU103" s="139">
        <f>IF(OR($G103="",JL103=""),"",IF(JL103=$G103,2,""))</f>
        <v>2</v>
      </c>
      <c r="BX103" s="139">
        <f>IF(OR($G103="",JO103=""),"",IF(JO103=$G103,2,""))</f>
        <v>2</v>
      </c>
      <c r="CA103" s="139">
        <f>IF(OR($G103="",JR103=""),"",IF(JR103=$G103,2,""))</f>
        <v>2</v>
      </c>
      <c r="CD103" s="139">
        <f>IF(OR($G103="",JU103=""),"",IF(JU103=$G103,2,""))</f>
        <v>2</v>
      </c>
      <c r="CG103" s="139" t="str">
        <f>IF(OR($G103="",JX103=""),"",IF(JX103=$G103,2,""))</f>
        <v/>
      </c>
      <c r="CJ103" s="139">
        <f>IF(OR($G103="",KA103=""),"",IF(KA103=$G103,2,""))</f>
        <v>2</v>
      </c>
      <c r="CM103" s="139">
        <f>IF(OR($G103="",KD103=""),"",IF(KD103=$G103,2,""))</f>
        <v>2</v>
      </c>
      <c r="CP103" s="139">
        <f>IF(OR($G103="",KG103=""),"",IF(KG103=$G103,2,""))</f>
        <v>2</v>
      </c>
      <c r="CS103" s="139">
        <f>IF(OR($G103="",KJ103=""),"",IF(KJ103=$G103,2,""))</f>
        <v>2</v>
      </c>
      <c r="CV103" s="139">
        <f>IF(OR($G103="",KM103=""),"",IF(KM103=$G103,2,""))</f>
        <v>2</v>
      </c>
      <c r="CY103" s="139">
        <f>IF(OR($G103="",KP103=""),"",IF(KP103=$G103,2,""))</f>
        <v>2</v>
      </c>
      <c r="DB103" s="139">
        <f>IF(OR($G103="",KS103=""),"",IF(KS103=$G103,2,""))</f>
        <v>2</v>
      </c>
      <c r="DE103" s="139">
        <f>IF(OR($G103="",KV103=""),"",IF(KV103=$G103,2,""))</f>
        <v>2</v>
      </c>
      <c r="DH103" s="139">
        <f>IF(OR($G103="",KY103=""),"",IF(KY103=$G103,2,""))</f>
        <v>2</v>
      </c>
      <c r="DK103" s="139">
        <f>IF(OR($G103="",LB103=""),"",IF(LB103=$G103,2,""))</f>
        <v>2</v>
      </c>
      <c r="DN103" s="139">
        <f>IF(OR($G103="",LE103=""),"",IF(LE103=$G103,2,""))</f>
        <v>2</v>
      </c>
      <c r="DQ103" s="139">
        <f>IF(OR($G103="",LH103=""),"",IF(LH103=$G103,2,""))</f>
        <v>2</v>
      </c>
      <c r="DT103" s="139" t="str">
        <f>IF(OR($G103="",LK103=""),"",IF(LK103=$G103,2,""))</f>
        <v/>
      </c>
      <c r="DW103" s="139">
        <f>IF(OR($G103="",LN103=""),"",IF(LN103=$G103,2,""))</f>
        <v>2</v>
      </c>
      <c r="DZ103" s="139">
        <f>IF(OR($G103="",LQ103=""),"",IF(LQ103=$G103,2,""))</f>
        <v>2</v>
      </c>
      <c r="EC103" s="139">
        <f>IF(OR($G103="",LT103=""),"",IF(LT103=$G103,2,""))</f>
        <v>2</v>
      </c>
      <c r="EF103" s="139">
        <f>IF(OR($G103="",LW103=""),"",IF(LW103=$G103,2,""))</f>
        <v>2</v>
      </c>
      <c r="EI103" s="139">
        <f>IF(OR($G103="",LZ103=""),"",IF(LZ103=$G103,2,""))</f>
        <v>2</v>
      </c>
      <c r="EL103" s="139">
        <f>IF(OR($G103="",MC103=""),"",IF(MC103=$G103,2,""))</f>
        <v>2</v>
      </c>
      <c r="EO103" s="139">
        <f>IF(OR($G103="",MF103=""),"",IF(MF103=$G103,2,""))</f>
        <v>2</v>
      </c>
      <c r="ER103" s="139">
        <f>IF(OR($G103="",MI103=""),"",IF(MI103=$G103,2,""))</f>
        <v>2</v>
      </c>
      <c r="EU103" s="139">
        <f>IF(OR($G103="",ML103=""),"",IF(ML103=$G103,2,""))</f>
        <v>2</v>
      </c>
      <c r="EX103" s="139" t="str">
        <f>IF(OR($G103="",MO103=""),"",IF(MO103=$G103,2,""))</f>
        <v/>
      </c>
      <c r="FA103" s="139" t="str">
        <f>IF(OR($G103="",MR103=""),"",IF(MR103=$G103,2,""))</f>
        <v/>
      </c>
      <c r="FD103" s="139" t="str">
        <f>IF(OR($G103="",MU103=""),"",IF(MU103=$G103,2,""))</f>
        <v/>
      </c>
      <c r="FG103" s="139" t="str">
        <f>IF(OR($G103="",MX103=""),"",IF(MX103=$G103,2,""))</f>
        <v/>
      </c>
      <c r="FJ103" s="139" t="str">
        <f>IF(OR($G103="",NA103=""),"",IF(NA103=$G103,2,""))</f>
        <v/>
      </c>
      <c r="FM103" s="139" t="str">
        <f>IF(OR($G103="",ND103=""),"",IF(ND103=$G103,2,""))</f>
        <v/>
      </c>
      <c r="FP103" s="139" t="str">
        <f>IF(OR($G103="",NG103=""),"",IF(NG103=$G103,2,""))</f>
        <v/>
      </c>
      <c r="FS103" s="139" t="str">
        <f>IF(OR($G103="",NJ103=""),"",IF(NJ103=$G103,2,""))</f>
        <v/>
      </c>
      <c r="FV103" s="139" t="str">
        <f>IF(OR($G103="",NM103=""),"",IF(NM103=$G103,2,""))</f>
        <v/>
      </c>
      <c r="FY103" s="139" t="str">
        <f>IF(OR($G103="",NP103=""),"",IF(NP103=$G103,2,""))</f>
        <v/>
      </c>
      <c r="GB103" s="139" t="str">
        <f>IF(OR($G103="",NS103=""),"",IF(NS103=$G103,2,""))</f>
        <v/>
      </c>
      <c r="GE103" s="139" t="str">
        <f>IF(OR($G103="",NV103=""),"",IF(NV103=$G103,2,""))</f>
        <v/>
      </c>
      <c r="GH103" s="139" t="str">
        <f>IF(OR($G103="",NY103=""),"",IF(NY103=$G103,2,""))</f>
        <v/>
      </c>
      <c r="GK103" s="139" t="str">
        <f>IF(OR($G103="",OB103=""),"",IF(OB103=$G103,2,""))</f>
        <v/>
      </c>
      <c r="GN103" s="139" t="str">
        <f>IF(OR($G103="",OE103=""),"",IF(OE103=$G103,2,""))</f>
        <v/>
      </c>
      <c r="GQ103" s="139" t="str">
        <f>IF(OR($G103="",OH103=""),"",IF(OH103=$G103,2,""))</f>
        <v/>
      </c>
      <c r="GT103" s="139" t="str">
        <f>IF(OR($G103="",OK103=""),"",IF(OK103=$G103,2,""))</f>
        <v/>
      </c>
      <c r="GW103" s="139" t="str">
        <f>IF(OR($G103="",ON103=""),"",IF(ON103=$G103,2,""))</f>
        <v/>
      </c>
      <c r="GZ103" s="139" t="str">
        <f>IF(OR($G103="",OQ103=""),"",IF(OQ103=$G103,2,""))</f>
        <v/>
      </c>
      <c r="HC103" s="139" t="str">
        <f>IF(OR($G103="",OT103=""),"",IF(OT103=$G103,2,""))</f>
        <v/>
      </c>
      <c r="HF103" s="139" t="str">
        <f>IF(OR($G103="",OW103=""),"",IF(OW103=$G103,2,""))</f>
        <v/>
      </c>
      <c r="HI103" s="152"/>
      <c r="HJ103" s="536" t="s">
        <v>45</v>
      </c>
      <c r="HK103" s="537"/>
      <c r="HL103" s="538"/>
      <c r="HM103" s="536" t="s">
        <v>45</v>
      </c>
      <c r="HN103" s="537"/>
      <c r="HO103" s="538"/>
      <c r="HP103" s="536" t="s">
        <v>144</v>
      </c>
      <c r="HQ103" s="537"/>
      <c r="HR103" s="538"/>
      <c r="HS103" s="536" t="s">
        <v>144</v>
      </c>
      <c r="HT103" s="537"/>
      <c r="HU103" s="538"/>
      <c r="HV103" s="536" t="s">
        <v>144</v>
      </c>
      <c r="HW103" s="537"/>
      <c r="HX103" s="538"/>
      <c r="HY103" s="536" t="s">
        <v>144</v>
      </c>
      <c r="HZ103" s="537"/>
      <c r="IA103" s="538"/>
      <c r="IB103" s="536" t="s">
        <v>144</v>
      </c>
      <c r="IC103" s="537"/>
      <c r="ID103" s="538"/>
      <c r="IE103" s="536" t="s">
        <v>144</v>
      </c>
      <c r="IF103" s="537"/>
      <c r="IG103" s="538"/>
      <c r="IH103" s="536" t="s">
        <v>45</v>
      </c>
      <c r="II103" s="537"/>
      <c r="IJ103" s="538"/>
      <c r="IK103" s="536" t="s">
        <v>144</v>
      </c>
      <c r="IL103" s="537"/>
      <c r="IM103" s="538"/>
      <c r="IN103" s="536" t="s">
        <v>144</v>
      </c>
      <c r="IO103" s="537"/>
      <c r="IP103" s="538"/>
      <c r="IQ103" s="536" t="s">
        <v>144</v>
      </c>
      <c r="IR103" s="537"/>
      <c r="IS103" s="538"/>
      <c r="IT103" s="536" t="s">
        <v>45</v>
      </c>
      <c r="IU103" s="537"/>
      <c r="IV103" s="538"/>
      <c r="IW103" s="536" t="s">
        <v>144</v>
      </c>
      <c r="IX103" s="537"/>
      <c r="IY103" s="538"/>
      <c r="IZ103" s="536" t="s">
        <v>144</v>
      </c>
      <c r="JA103" s="537"/>
      <c r="JB103" s="538"/>
      <c r="JC103" s="536" t="s">
        <v>144</v>
      </c>
      <c r="JD103" s="537"/>
      <c r="JE103" s="538"/>
      <c r="JF103" s="556" t="s">
        <v>144</v>
      </c>
      <c r="JG103" s="556"/>
      <c r="JH103" s="556"/>
      <c r="JI103" s="536" t="s">
        <v>144</v>
      </c>
      <c r="JJ103" s="537"/>
      <c r="JK103" s="538"/>
      <c r="JL103" s="536" t="s">
        <v>144</v>
      </c>
      <c r="JM103" s="537"/>
      <c r="JN103" s="538"/>
      <c r="JO103" s="536" t="s">
        <v>144</v>
      </c>
      <c r="JP103" s="537"/>
      <c r="JQ103" s="538"/>
      <c r="JR103" s="536" t="s">
        <v>144</v>
      </c>
      <c r="JS103" s="537"/>
      <c r="JT103" s="538"/>
      <c r="JU103" s="536" t="s">
        <v>45</v>
      </c>
      <c r="JV103" s="537"/>
      <c r="JW103" s="538"/>
      <c r="JX103" s="536"/>
      <c r="JY103" s="537"/>
      <c r="JZ103" s="538"/>
      <c r="KA103" s="536" t="s">
        <v>144</v>
      </c>
      <c r="KB103" s="537"/>
      <c r="KC103" s="538"/>
      <c r="KD103" s="526" t="s">
        <v>144</v>
      </c>
      <c r="KE103" s="526"/>
      <c r="KF103" s="526"/>
      <c r="KG103" s="536" t="s">
        <v>144</v>
      </c>
      <c r="KH103" s="537"/>
      <c r="KI103" s="538"/>
      <c r="KJ103" s="536" t="s">
        <v>45</v>
      </c>
      <c r="KK103" s="537"/>
      <c r="KL103" s="538"/>
      <c r="KM103" s="536" t="s">
        <v>144</v>
      </c>
      <c r="KN103" s="537"/>
      <c r="KO103" s="538"/>
      <c r="KP103" s="536" t="s">
        <v>144</v>
      </c>
      <c r="KQ103" s="537"/>
      <c r="KR103" s="538"/>
      <c r="KS103" s="536" t="s">
        <v>45</v>
      </c>
      <c r="KT103" s="537"/>
      <c r="KU103" s="538"/>
      <c r="KV103" s="536" t="s">
        <v>144</v>
      </c>
      <c r="KW103" s="537"/>
      <c r="KX103" s="538"/>
      <c r="KY103" s="536" t="s">
        <v>144</v>
      </c>
      <c r="KZ103" s="537"/>
      <c r="LA103" s="538"/>
      <c r="LB103" s="536" t="s">
        <v>144</v>
      </c>
      <c r="LC103" s="537"/>
      <c r="LD103" s="538"/>
      <c r="LE103" s="536" t="s">
        <v>45</v>
      </c>
      <c r="LF103" s="537"/>
      <c r="LG103" s="538"/>
      <c r="LH103" s="536" t="s">
        <v>144</v>
      </c>
      <c r="LI103" s="537"/>
      <c r="LJ103" s="538"/>
      <c r="LK103" s="536"/>
      <c r="LL103" s="537"/>
      <c r="LM103" s="538"/>
      <c r="LN103" s="559" t="s">
        <v>45</v>
      </c>
      <c r="LO103" s="559"/>
      <c r="LP103" s="559"/>
      <c r="LQ103" s="536" t="s">
        <v>144</v>
      </c>
      <c r="LR103" s="537"/>
      <c r="LS103" s="538"/>
      <c r="LT103" s="536" t="s">
        <v>45</v>
      </c>
      <c r="LU103" s="537"/>
      <c r="LV103" s="538"/>
      <c r="LW103" s="536" t="s">
        <v>144</v>
      </c>
      <c r="LX103" s="537"/>
      <c r="LY103" s="538"/>
      <c r="LZ103" s="554" t="s">
        <v>144</v>
      </c>
      <c r="MA103" s="552"/>
      <c r="MB103" s="553"/>
      <c r="MC103" s="554" t="s">
        <v>45</v>
      </c>
      <c r="MD103" s="552"/>
      <c r="ME103" s="553"/>
      <c r="MF103" s="522" t="s">
        <v>144</v>
      </c>
      <c r="MG103" s="520"/>
      <c r="MH103" s="521"/>
      <c r="MI103" s="522" t="s">
        <v>45</v>
      </c>
      <c r="MJ103" s="520"/>
      <c r="MK103" s="521"/>
      <c r="ML103" s="522" t="s">
        <v>45</v>
      </c>
      <c r="MM103" s="520"/>
      <c r="MN103" s="521"/>
      <c r="MO103" s="536"/>
      <c r="MP103" s="537"/>
      <c r="MQ103" s="538"/>
      <c r="MR103" s="536"/>
      <c r="MS103" s="537"/>
      <c r="MT103" s="538"/>
      <c r="MU103" s="560"/>
      <c r="MV103" s="560"/>
      <c r="MW103" s="560"/>
      <c r="MX103" s="536"/>
      <c r="MY103" s="537"/>
      <c r="MZ103" s="538"/>
      <c r="NA103" s="536"/>
      <c r="NB103" s="537"/>
      <c r="NC103" s="538"/>
      <c r="ND103" s="536"/>
      <c r="NE103" s="537"/>
      <c r="NF103" s="538"/>
      <c r="NG103" s="536"/>
      <c r="NH103" s="537"/>
      <c r="NI103" s="538"/>
      <c r="NJ103" s="536"/>
      <c r="NK103" s="537"/>
      <c r="NL103" s="538"/>
      <c r="NM103" s="536"/>
      <c r="NN103" s="537"/>
      <c r="NO103" s="538"/>
      <c r="NP103" s="536"/>
      <c r="NQ103" s="537"/>
      <c r="NR103" s="538"/>
      <c r="NS103" s="536"/>
      <c r="NT103" s="537"/>
      <c r="NU103" s="538"/>
      <c r="NV103" s="536"/>
      <c r="NW103" s="537"/>
      <c r="NX103" s="538"/>
      <c r="NY103" s="536"/>
      <c r="NZ103" s="537"/>
      <c r="OA103" s="538"/>
      <c r="OB103" s="536"/>
      <c r="OC103" s="537"/>
      <c r="OD103" s="538"/>
      <c r="OE103" s="536"/>
      <c r="OF103" s="537"/>
      <c r="OG103" s="538"/>
      <c r="OH103" s="536"/>
      <c r="OI103" s="537"/>
      <c r="OJ103" s="538"/>
      <c r="OK103" s="536"/>
      <c r="OL103" s="537"/>
      <c r="OM103" s="538"/>
      <c r="ON103" s="536"/>
      <c r="OO103" s="537"/>
      <c r="OP103" s="538"/>
      <c r="OQ103" s="536"/>
      <c r="OR103" s="537"/>
      <c r="OS103" s="538"/>
      <c r="OT103" s="536"/>
      <c r="OU103" s="537"/>
      <c r="OV103" s="538"/>
      <c r="OW103" s="536"/>
      <c r="OX103" s="537"/>
      <c r="OY103" s="538"/>
    </row>
    <row r="104" spans="1:415" ht="14.4" x14ac:dyDescent="0.3">
      <c r="A104" t="s">
        <v>84</v>
      </c>
      <c r="G104" s="536"/>
      <c r="H104" s="537"/>
      <c r="I104" s="538"/>
      <c r="K104" s="15"/>
      <c r="L104" s="15"/>
      <c r="M104" s="15"/>
      <c r="P104" s="20" t="str">
        <f>IF(COUNT(S104:HH104)=0,"",COUNT(S104:HH104))</f>
        <v/>
      </c>
      <c r="Q104" s="33">
        <f>IF(COUNTIF(HJ104:OY104,"X")=0,"",COUNTIF(HJ104:OY104,"X"))</f>
        <v>11</v>
      </c>
      <c r="R104" s="136"/>
      <c r="S104" s="139" t="str">
        <f>IF(OR($G104="",HJ104=""),"",IF(HJ104=$G104,2,""))</f>
        <v/>
      </c>
      <c r="V104" s="139" t="str">
        <f>IF(OR($G104="",HM104=""),"",IF(HM104=$G104,2,""))</f>
        <v/>
      </c>
      <c r="Y104" s="139" t="str">
        <f>IF(OR($G104="",HP104=""),"",IF(HP104=$G104,2,""))</f>
        <v/>
      </c>
      <c r="AB104" s="139" t="str">
        <f>IF(OR($G104="",HS104=""),"",IF(HS104=$G104,2,""))</f>
        <v/>
      </c>
      <c r="AE104" s="139" t="str">
        <f>IF(OR($G104="",HV104=""),"",IF(HV104=$G104,2,""))</f>
        <v/>
      </c>
      <c r="AH104" s="139" t="str">
        <f>IF(OR($G104="",HY104=""),"",IF(HY104=$G104,2,""))</f>
        <v/>
      </c>
      <c r="AK104" s="139" t="str">
        <f>IF(OR($G104="",IB104=""),"",IF(IB104=$G104,2,""))</f>
        <v/>
      </c>
      <c r="AN104" s="139" t="str">
        <f>IF(OR($G104="",IE104=""),"",IF(IE104=$G104,2,""))</f>
        <v/>
      </c>
      <c r="AQ104" s="139" t="str">
        <f>IF(OR($G104="",IH104=""),"",IF(IH104=$G104,2,""))</f>
        <v/>
      </c>
      <c r="AT104" s="139" t="str">
        <f>IF(OR($G104="",IK104=""),"",IF(IK104=$G104,2,""))</f>
        <v/>
      </c>
      <c r="AW104" s="139" t="str">
        <f>IF(OR($G104="",IN104=""),"",IF(IN104=$G104,2,""))</f>
        <v/>
      </c>
      <c r="AZ104" s="139" t="str">
        <f>IF(OR($G104="",IQ104=""),"",IF(IQ104=$G104,2,""))</f>
        <v/>
      </c>
      <c r="BC104" s="139" t="str">
        <f>IF(OR($G104="",IT104=""),"",IF(IT104=$G104,2,""))</f>
        <v/>
      </c>
      <c r="BF104" s="139" t="str">
        <f>IF(OR($G104="",IW104=""),"",IF(IW104=$G104,2,""))</f>
        <v/>
      </c>
      <c r="BI104" s="139" t="str">
        <f>IF(OR($G104="",IZ104=""),"",IF(IZ104=$G104,2,""))</f>
        <v/>
      </c>
      <c r="BL104" s="139" t="str">
        <f>IF(OR($G104="",JC104=""),"",IF(JC104=$G104,2,""))</f>
        <v/>
      </c>
      <c r="BO104" s="139" t="str">
        <f>IF(OR($G104="",JF104=""),"",IF(JF104=$G104,2,""))</f>
        <v/>
      </c>
      <c r="BR104" s="139" t="str">
        <f>IF(OR($G104="",JI104=""),"",IF(JI104=$G104,2,""))</f>
        <v/>
      </c>
      <c r="BU104" s="139" t="str">
        <f>IF(OR($G104="",JL104=""),"",IF(JL104=$G104,2,""))</f>
        <v/>
      </c>
      <c r="BX104" s="139" t="str">
        <f>IF(OR($G104="",JO104=""),"",IF(JO104=$G104,2,""))</f>
        <v/>
      </c>
      <c r="CA104" s="139" t="str">
        <f>IF(OR($G104="",JR104=""),"",IF(JR104=$G104,2,""))</f>
        <v/>
      </c>
      <c r="CD104" s="139" t="str">
        <f>IF(OR($G104="",JU104=""),"",IF(JU104=$G104,2,""))</f>
        <v/>
      </c>
      <c r="CG104" s="139" t="str">
        <f>IF(OR($G104="",JX104=""),"",IF(JX104=$G104,2,""))</f>
        <v/>
      </c>
      <c r="CJ104" s="139" t="str">
        <f>IF(OR($G104="",KA104=""),"",IF(KA104=$G104,2,""))</f>
        <v/>
      </c>
      <c r="CM104" s="139" t="str">
        <f>IF(OR($G104="",KD104=""),"",IF(KD104=$G104,2,""))</f>
        <v/>
      </c>
      <c r="CP104" s="139" t="str">
        <f>IF(OR($G104="",KG104=""),"",IF(KG104=$G104,2,""))</f>
        <v/>
      </c>
      <c r="CS104" s="139" t="str">
        <f>IF(OR($G104="",KJ104=""),"",IF(KJ104=$G104,2,""))</f>
        <v/>
      </c>
      <c r="CV104" s="139" t="str">
        <f>IF(OR($G104="",KM104=""),"",IF(KM104=$G104,2,""))</f>
        <v/>
      </c>
      <c r="CY104" s="139" t="str">
        <f>IF(OR($G104="",KP104=""),"",IF(KP104=$G104,2,""))</f>
        <v/>
      </c>
      <c r="DB104" s="139" t="str">
        <f>IF(OR($G104="",KS104=""),"",IF(KS104=$G104,2,""))</f>
        <v/>
      </c>
      <c r="DE104" s="139" t="str">
        <f>IF(OR($G104="",KV104=""),"",IF(KV104=$G104,2,""))</f>
        <v/>
      </c>
      <c r="DH104" s="139" t="str">
        <f>IF(OR($G104="",KY104=""),"",IF(KY104=$G104,2,""))</f>
        <v/>
      </c>
      <c r="DK104" s="139" t="str">
        <f>IF(OR($G104="",LB104=""),"",IF(LB104=$G104,2,""))</f>
        <v/>
      </c>
      <c r="DN104" s="139" t="str">
        <f>IF(OR($G104="",LE104=""),"",IF(LE104=$G104,2,""))</f>
        <v/>
      </c>
      <c r="DQ104" s="139" t="str">
        <f>IF(OR($G104="",LH104=""),"",IF(LH104=$G104,2,""))</f>
        <v/>
      </c>
      <c r="DT104" s="139" t="str">
        <f>IF(OR($G104="",LK104=""),"",IF(LK104=$G104,2,""))</f>
        <v/>
      </c>
      <c r="DW104" s="139" t="str">
        <f>IF(OR($G104="",LN104=""),"",IF(LN104=$G104,2,""))</f>
        <v/>
      </c>
      <c r="DZ104" s="139" t="str">
        <f>IF(OR($G104="",LQ104=""),"",IF(LQ104=$G104,2,""))</f>
        <v/>
      </c>
      <c r="EC104" s="139" t="str">
        <f>IF(OR($G104="",LT104=""),"",IF(LT104=$G104,2,""))</f>
        <v/>
      </c>
      <c r="EF104" s="139" t="str">
        <f>IF(OR($G104="",LW104=""),"",IF(LW104=$G104,2,""))</f>
        <v/>
      </c>
      <c r="EI104" s="139" t="str">
        <f>IF(OR($G104="",LZ104=""),"",IF(LZ104=$G104,2,""))</f>
        <v/>
      </c>
      <c r="EL104" s="139" t="str">
        <f>IF(OR($G104="",MC104=""),"",IF(MC104=$G104,2,""))</f>
        <v/>
      </c>
      <c r="EO104" s="139" t="str">
        <f>IF(OR($G104="",MF104=""),"",IF(MF104=$G104,2,""))</f>
        <v/>
      </c>
      <c r="ER104" s="139" t="str">
        <f>IF(OR($G104="",MI104=""),"",IF(MI104=$G104,2,""))</f>
        <v/>
      </c>
      <c r="EU104" s="139" t="str">
        <f>IF(OR($G104="",ML104=""),"",IF(ML104=$G104,2,""))</f>
        <v/>
      </c>
      <c r="EX104" s="139" t="str">
        <f>IF(OR($G104="",MO104=""),"",IF(MO104=$G104,2,""))</f>
        <v/>
      </c>
      <c r="FA104" s="139" t="str">
        <f>IF(OR($G104="",MR104=""),"",IF(MR104=$G104,2,""))</f>
        <v/>
      </c>
      <c r="FD104" s="139" t="str">
        <f>IF(OR($G104="",MU104=""),"",IF(MU104=$G104,2,""))</f>
        <v/>
      </c>
      <c r="FG104" s="139" t="str">
        <f>IF(OR($G104="",MX104=""),"",IF(MX104=$G104,2,""))</f>
        <v/>
      </c>
      <c r="FJ104" s="139" t="str">
        <f>IF(OR($G104="",NA104=""),"",IF(NA104=$G104,2,""))</f>
        <v/>
      </c>
      <c r="FM104" s="139" t="str">
        <f>IF(OR($G104="",ND104=""),"",IF(ND104=$G104,2,""))</f>
        <v/>
      </c>
      <c r="FP104" s="139" t="str">
        <f>IF(OR($G104="",NG104=""),"",IF(NG104=$G104,2,""))</f>
        <v/>
      </c>
      <c r="FS104" s="139" t="str">
        <f>IF(OR($G104="",NJ104=""),"",IF(NJ104=$G104,2,""))</f>
        <v/>
      </c>
      <c r="FV104" s="139" t="str">
        <f>IF(OR($G104="",NM104=""),"",IF(NM104=$G104,2,""))</f>
        <v/>
      </c>
      <c r="FY104" s="139" t="str">
        <f>IF(OR($G104="",NP104=""),"",IF(NP104=$G104,2,""))</f>
        <v/>
      </c>
      <c r="GB104" s="139" t="str">
        <f>IF(OR($G104="",NS104=""),"",IF(NS104=$G104,2,""))</f>
        <v/>
      </c>
      <c r="GE104" s="139" t="str">
        <f>IF(OR($G104="",NV104=""),"",IF(NV104=$G104,2,""))</f>
        <v/>
      </c>
      <c r="GH104" s="139" t="str">
        <f>IF(OR($G104="",NY104=""),"",IF(NY104=$G104,2,""))</f>
        <v/>
      </c>
      <c r="GK104" s="139" t="str">
        <f>IF(OR($G104="",OB104=""),"",IF(OB104=$G104,2,""))</f>
        <v/>
      </c>
      <c r="GN104" s="139" t="str">
        <f>IF(OR($G104="",OE104=""),"",IF(OE104=$G104,2,""))</f>
        <v/>
      </c>
      <c r="GQ104" s="139" t="str">
        <f>IF(OR($G104="",OH104=""),"",IF(OH104=$G104,2,""))</f>
        <v/>
      </c>
      <c r="GT104" s="139" t="str">
        <f>IF(OR($G104="",OK104=""),"",IF(OK104=$G104,2,""))</f>
        <v/>
      </c>
      <c r="GW104" s="139" t="str">
        <f>IF(OR($G104="",ON104=""),"",IF(ON104=$G104,2,""))</f>
        <v/>
      </c>
      <c r="GZ104" s="139" t="str">
        <f>IF(OR($G104="",OQ104=""),"",IF(OQ104=$G104,2,""))</f>
        <v/>
      </c>
      <c r="HC104" s="139" t="str">
        <f>IF(OR($G104="",OT104=""),"",IF(OT104=$G104,2,""))</f>
        <v/>
      </c>
      <c r="HF104" s="139" t="str">
        <f>IF(OR($G104="",OW104=""),"",IF(OW104=$G104,2,""))</f>
        <v/>
      </c>
      <c r="HI104" s="152"/>
      <c r="HJ104" s="536"/>
      <c r="HK104" s="537"/>
      <c r="HL104" s="538"/>
      <c r="HM104" s="536"/>
      <c r="HN104" s="537"/>
      <c r="HO104" s="538"/>
      <c r="HP104" s="536" t="s">
        <v>144</v>
      </c>
      <c r="HQ104" s="537"/>
      <c r="HR104" s="538"/>
      <c r="HS104" s="536"/>
      <c r="HT104" s="537"/>
      <c r="HU104" s="538"/>
      <c r="HV104" s="536" t="s">
        <v>144</v>
      </c>
      <c r="HW104" s="537"/>
      <c r="HX104" s="538"/>
      <c r="HY104" s="536" t="s">
        <v>144</v>
      </c>
      <c r="HZ104" s="537"/>
      <c r="IA104" s="538"/>
      <c r="IB104" s="536"/>
      <c r="IC104" s="537"/>
      <c r="ID104" s="538"/>
      <c r="IE104" s="536"/>
      <c r="IF104" s="537"/>
      <c r="IG104" s="538"/>
      <c r="IH104" s="536"/>
      <c r="II104" s="537"/>
      <c r="IJ104" s="538"/>
      <c r="IK104" s="536"/>
      <c r="IL104" s="537"/>
      <c r="IM104" s="538"/>
      <c r="IN104" s="536"/>
      <c r="IO104" s="537"/>
      <c r="IP104" s="538"/>
      <c r="IQ104" s="536"/>
      <c r="IR104" s="537"/>
      <c r="IS104" s="538"/>
      <c r="IT104" s="536" t="s">
        <v>45</v>
      </c>
      <c r="IU104" s="537"/>
      <c r="IV104" s="538"/>
      <c r="IW104" s="536"/>
      <c r="IX104" s="537"/>
      <c r="IY104" s="538"/>
      <c r="IZ104" s="536"/>
      <c r="JA104" s="537"/>
      <c r="JB104" s="538"/>
      <c r="JC104" s="536"/>
      <c r="JD104" s="537"/>
      <c r="JE104" s="538"/>
      <c r="JF104" s="556"/>
      <c r="JG104" s="556"/>
      <c r="JH104" s="556"/>
      <c r="JI104" s="536" t="s">
        <v>144</v>
      </c>
      <c r="JJ104" s="537"/>
      <c r="JK104" s="538"/>
      <c r="JL104" s="536"/>
      <c r="JM104" s="537"/>
      <c r="JN104" s="538"/>
      <c r="JO104" s="536"/>
      <c r="JP104" s="537"/>
      <c r="JQ104" s="538"/>
      <c r="JR104" s="536"/>
      <c r="JS104" s="537"/>
      <c r="JT104" s="538"/>
      <c r="JU104" s="536"/>
      <c r="JV104" s="537"/>
      <c r="JW104" s="538"/>
      <c r="JX104" s="536" t="s">
        <v>144</v>
      </c>
      <c r="JY104" s="537"/>
      <c r="JZ104" s="538"/>
      <c r="KA104" s="536"/>
      <c r="KB104" s="537"/>
      <c r="KC104" s="538"/>
      <c r="KD104" s="526" t="s">
        <v>144</v>
      </c>
      <c r="KE104" s="526"/>
      <c r="KF104" s="526"/>
      <c r="KG104" s="536"/>
      <c r="KH104" s="537"/>
      <c r="KI104" s="538"/>
      <c r="KJ104" s="536"/>
      <c r="KK104" s="537"/>
      <c r="KL104" s="538"/>
      <c r="KM104" s="536"/>
      <c r="KN104" s="537"/>
      <c r="KO104" s="538"/>
      <c r="KP104" s="536"/>
      <c r="KQ104" s="537"/>
      <c r="KR104" s="538"/>
      <c r="KS104" s="536"/>
      <c r="KT104" s="537"/>
      <c r="KU104" s="538"/>
      <c r="KV104" s="536"/>
      <c r="KW104" s="537"/>
      <c r="KX104" s="538"/>
      <c r="KY104" s="536"/>
      <c r="KZ104" s="537"/>
      <c r="LA104" s="538"/>
      <c r="LB104" s="536"/>
      <c r="LC104" s="537"/>
      <c r="LD104" s="538"/>
      <c r="LE104" s="536"/>
      <c r="LF104" s="537"/>
      <c r="LG104" s="538"/>
      <c r="LH104" s="536"/>
      <c r="LI104" s="537"/>
      <c r="LJ104" s="538"/>
      <c r="LK104" s="536" t="s">
        <v>144</v>
      </c>
      <c r="LL104" s="537"/>
      <c r="LM104" s="538"/>
      <c r="LN104" s="558"/>
      <c r="LO104" s="558"/>
      <c r="LP104" s="558"/>
      <c r="LQ104" s="536" t="s">
        <v>144</v>
      </c>
      <c r="LR104" s="537"/>
      <c r="LS104" s="538"/>
      <c r="LT104" s="536"/>
      <c r="LU104" s="537"/>
      <c r="LV104" s="538"/>
      <c r="LW104" s="536"/>
      <c r="LX104" s="537"/>
      <c r="LY104" s="538"/>
      <c r="LZ104" s="554"/>
      <c r="MA104" s="552"/>
      <c r="MB104" s="553"/>
      <c r="MC104" s="554"/>
      <c r="MD104" s="552"/>
      <c r="ME104" s="553"/>
      <c r="MF104" s="522" t="s">
        <v>144</v>
      </c>
      <c r="MG104" s="520"/>
      <c r="MH104" s="521"/>
      <c r="MI104" s="522"/>
      <c r="MJ104" s="520"/>
      <c r="MK104" s="521"/>
      <c r="ML104" s="522" t="s">
        <v>45</v>
      </c>
      <c r="MM104" s="520"/>
      <c r="MN104" s="521"/>
      <c r="MO104" s="536"/>
      <c r="MP104" s="537"/>
      <c r="MQ104" s="538"/>
      <c r="MR104" s="536"/>
      <c r="MS104" s="537"/>
      <c r="MT104" s="538"/>
      <c r="MU104" s="558"/>
      <c r="MV104" s="558"/>
      <c r="MW104" s="558"/>
      <c r="MX104" s="536"/>
      <c r="MY104" s="537"/>
      <c r="MZ104" s="538"/>
      <c r="NA104" s="536"/>
      <c r="NB104" s="537"/>
      <c r="NC104" s="538"/>
      <c r="ND104" s="536"/>
      <c r="NE104" s="537"/>
      <c r="NF104" s="538"/>
      <c r="NG104" s="536"/>
      <c r="NH104" s="537"/>
      <c r="NI104" s="538"/>
      <c r="NJ104" s="536"/>
      <c r="NK104" s="537"/>
      <c r="NL104" s="538"/>
      <c r="NM104" s="536"/>
      <c r="NN104" s="537"/>
      <c r="NO104" s="538"/>
      <c r="NP104" s="536"/>
      <c r="NQ104" s="537"/>
      <c r="NR104" s="538"/>
      <c r="NS104" s="536"/>
      <c r="NT104" s="537"/>
      <c r="NU104" s="538"/>
      <c r="NV104" s="536"/>
      <c r="NW104" s="537"/>
      <c r="NX104" s="538"/>
      <c r="NY104" s="536"/>
      <c r="NZ104" s="537"/>
      <c r="OA104" s="538"/>
      <c r="OB104" s="536"/>
      <c r="OC104" s="537"/>
      <c r="OD104" s="538"/>
      <c r="OE104" s="536"/>
      <c r="OF104" s="537"/>
      <c r="OG104" s="538"/>
      <c r="OH104" s="536"/>
      <c r="OI104" s="537"/>
      <c r="OJ104" s="538"/>
      <c r="OK104" s="536"/>
      <c r="OL104" s="537"/>
      <c r="OM104" s="538"/>
      <c r="ON104" s="536"/>
      <c r="OO104" s="537"/>
      <c r="OP104" s="538"/>
      <c r="OQ104" s="536"/>
      <c r="OR104" s="537"/>
      <c r="OS104" s="538"/>
      <c r="OT104" s="536"/>
      <c r="OU104" s="537"/>
      <c r="OV104" s="538"/>
      <c r="OW104" s="536"/>
      <c r="OX104" s="537"/>
      <c r="OY104" s="538"/>
    </row>
    <row r="105" spans="1:415" ht="14.4" x14ac:dyDescent="0.3">
      <c r="A105"/>
      <c r="F105" s="21"/>
      <c r="K105" s="15"/>
      <c r="L105" s="15"/>
      <c r="M105" s="15"/>
      <c r="Q105" s="34">
        <f>SUM(Q101:Q104)</f>
        <v>90</v>
      </c>
      <c r="R105" s="34"/>
      <c r="HI105" s="152"/>
      <c r="HM105" s="198"/>
      <c r="HN105" s="198"/>
      <c r="HO105" s="198"/>
      <c r="HP105" s="213"/>
      <c r="HQ105" s="213"/>
      <c r="HR105" s="213"/>
      <c r="HS105" s="228"/>
      <c r="HT105" s="228"/>
      <c r="HU105" s="228"/>
      <c r="HV105" s="244"/>
      <c r="HW105" s="244"/>
      <c r="HX105" s="244"/>
      <c r="HY105" s="260"/>
      <c r="HZ105" s="260"/>
      <c r="IA105" s="260"/>
      <c r="IB105" s="260"/>
      <c r="IC105" s="260"/>
      <c r="ID105" s="260"/>
      <c r="IE105" s="277"/>
      <c r="IF105" s="277"/>
      <c r="IG105" s="277"/>
      <c r="IH105" s="277"/>
      <c r="II105" s="277"/>
      <c r="IJ105" s="277"/>
      <c r="IK105" s="277"/>
      <c r="IL105" s="277"/>
      <c r="IM105" s="277"/>
      <c r="IN105" s="294"/>
      <c r="IO105" s="294"/>
      <c r="IP105" s="294"/>
      <c r="IQ105" s="294"/>
      <c r="IR105" s="294"/>
      <c r="IS105" s="294"/>
      <c r="IW105" s="294"/>
      <c r="IX105" s="294"/>
      <c r="IY105" s="294"/>
      <c r="IZ105" s="294"/>
      <c r="JA105" s="294"/>
      <c r="JB105" s="294"/>
      <c r="JC105" s="294"/>
      <c r="JD105" s="294"/>
      <c r="JE105" s="294"/>
      <c r="JF105" s="303"/>
      <c r="JG105" s="303"/>
      <c r="JH105" s="303"/>
      <c r="JI105" s="330"/>
      <c r="JJ105" s="330"/>
      <c r="JK105" s="330"/>
      <c r="JL105" s="330"/>
      <c r="JM105" s="330"/>
      <c r="JN105" s="330"/>
      <c r="JO105" s="330"/>
      <c r="JP105" s="330"/>
      <c r="JQ105" s="330"/>
      <c r="JR105" s="347"/>
      <c r="JS105" s="347"/>
      <c r="JT105" s="347"/>
      <c r="JU105" s="347"/>
      <c r="JV105" s="347"/>
      <c r="JW105" s="347"/>
      <c r="JX105" s="347"/>
      <c r="JY105" s="347"/>
      <c r="JZ105" s="347"/>
      <c r="KA105" s="347"/>
      <c r="KB105" s="347"/>
      <c r="KC105" s="347"/>
      <c r="KD105" s="317"/>
      <c r="KE105" s="317"/>
      <c r="KF105" s="317"/>
      <c r="KG105" s="347"/>
      <c r="KH105" s="347"/>
      <c r="KI105" s="347"/>
      <c r="KJ105" s="347"/>
      <c r="KK105" s="347"/>
      <c r="KL105" s="347"/>
      <c r="KM105" s="347"/>
      <c r="KN105" s="347"/>
      <c r="KO105" s="347"/>
      <c r="KP105" s="347"/>
      <c r="KQ105" s="347"/>
      <c r="KR105" s="347"/>
      <c r="KS105" s="347"/>
      <c r="KT105" s="347"/>
      <c r="KU105" s="347"/>
      <c r="KY105" s="347"/>
      <c r="KZ105" s="347"/>
      <c r="LA105" s="347"/>
      <c r="LB105" s="347"/>
      <c r="LC105" s="347"/>
      <c r="LD105" s="347"/>
      <c r="LE105" s="374"/>
      <c r="LF105" s="374"/>
      <c r="LG105" s="374"/>
      <c r="LH105" s="374"/>
      <c r="LI105" s="374"/>
      <c r="LJ105" s="374"/>
      <c r="LK105" s="374"/>
      <c r="LL105" s="374"/>
      <c r="LM105" s="374"/>
      <c r="LN105" s="104"/>
      <c r="LO105" s="104"/>
      <c r="LP105" s="104"/>
      <c r="LQ105" s="374"/>
      <c r="LR105" s="374"/>
      <c r="LS105" s="374"/>
      <c r="LT105" s="374"/>
      <c r="LU105" s="374"/>
      <c r="LV105" s="374"/>
      <c r="LZ105" s="453"/>
      <c r="MA105" s="453"/>
      <c r="MB105" s="453"/>
      <c r="MC105" s="453"/>
      <c r="MD105" s="453"/>
      <c r="ME105" s="453"/>
      <c r="MF105" s="473"/>
      <c r="MG105" s="473"/>
      <c r="MH105" s="473"/>
      <c r="MI105" s="478"/>
      <c r="MJ105" s="478"/>
      <c r="MK105" s="478"/>
      <c r="ML105" s="478"/>
      <c r="MM105" s="478"/>
      <c r="MN105" s="478"/>
      <c r="MU105" s="104"/>
      <c r="MV105" s="104"/>
      <c r="MW105" s="104"/>
    </row>
    <row r="106" spans="1:415" ht="14.4" x14ac:dyDescent="0.3">
      <c r="A106" s="60" t="s">
        <v>24</v>
      </c>
      <c r="K106" s="15"/>
      <c r="L106" s="15"/>
      <c r="M106" s="15"/>
      <c r="HI106" s="152"/>
      <c r="HM106" s="198"/>
      <c r="HN106" s="198"/>
      <c r="HO106" s="198"/>
      <c r="HP106" s="213"/>
      <c r="HQ106" s="213"/>
      <c r="HR106" s="213"/>
      <c r="HS106" s="228"/>
      <c r="HT106" s="228"/>
      <c r="HU106" s="228"/>
      <c r="HV106" s="244"/>
      <c r="HW106" s="244"/>
      <c r="HX106" s="244"/>
      <c r="HY106" s="260"/>
      <c r="HZ106" s="260"/>
      <c r="IA106" s="260"/>
      <c r="IB106" s="260"/>
      <c r="IC106" s="260"/>
      <c r="ID106" s="260"/>
      <c r="IE106" s="277"/>
      <c r="IF106" s="277"/>
      <c r="IG106" s="277"/>
      <c r="IH106" s="277"/>
      <c r="II106" s="277"/>
      <c r="IJ106" s="277"/>
      <c r="IK106" s="277"/>
      <c r="IL106" s="277"/>
      <c r="IM106" s="277"/>
      <c r="IN106" s="294"/>
      <c r="IO106" s="294"/>
      <c r="IP106" s="294"/>
      <c r="IQ106" s="294"/>
      <c r="IR106" s="294"/>
      <c r="IS106" s="294"/>
      <c r="IW106" s="294"/>
      <c r="IX106" s="294"/>
      <c r="IY106" s="294"/>
      <c r="IZ106" s="294"/>
      <c r="JA106" s="294"/>
      <c r="JB106" s="294"/>
      <c r="JC106" s="294"/>
      <c r="JD106" s="294"/>
      <c r="JE106" s="294"/>
      <c r="JF106" s="303"/>
      <c r="JG106" s="303"/>
      <c r="JH106" s="303"/>
      <c r="JI106" s="330"/>
      <c r="JJ106" s="330"/>
      <c r="JK106" s="330"/>
      <c r="JL106" s="330"/>
      <c r="JM106" s="330"/>
      <c r="JN106" s="330"/>
      <c r="JO106" s="330"/>
      <c r="JP106" s="330"/>
      <c r="JQ106" s="330"/>
      <c r="JR106" s="347"/>
      <c r="JS106" s="347"/>
      <c r="JT106" s="347"/>
      <c r="JU106" s="347"/>
      <c r="JV106" s="347"/>
      <c r="JW106" s="347"/>
      <c r="JX106" s="347"/>
      <c r="JY106" s="347"/>
      <c r="JZ106" s="347"/>
      <c r="KA106" s="347"/>
      <c r="KB106" s="347"/>
      <c r="KC106" s="347"/>
      <c r="KD106" s="317"/>
      <c r="KE106" s="317"/>
      <c r="KF106" s="317"/>
      <c r="KG106" s="347"/>
      <c r="KH106" s="347"/>
      <c r="KI106" s="347"/>
      <c r="KJ106" s="347"/>
      <c r="KK106" s="347"/>
      <c r="KL106" s="347"/>
      <c r="KM106" s="347"/>
      <c r="KN106" s="347"/>
      <c r="KO106" s="347"/>
      <c r="KP106" s="347"/>
      <c r="KQ106" s="347"/>
      <c r="KR106" s="347"/>
      <c r="KS106" s="347"/>
      <c r="KT106" s="347"/>
      <c r="KU106" s="347"/>
      <c r="KY106" s="347"/>
      <c r="KZ106" s="347"/>
      <c r="LA106" s="347"/>
      <c r="LB106" s="347"/>
      <c r="LC106" s="347"/>
      <c r="LD106" s="347"/>
      <c r="LE106" s="374"/>
      <c r="LF106" s="374"/>
      <c r="LG106" s="374"/>
      <c r="LH106" s="374"/>
      <c r="LI106" s="374"/>
      <c r="LJ106" s="374"/>
      <c r="LK106" s="374"/>
      <c r="LL106" s="374"/>
      <c r="LM106" s="374"/>
      <c r="LN106" s="104"/>
      <c r="LO106" s="104"/>
      <c r="LP106" s="104"/>
      <c r="LQ106" s="374"/>
      <c r="LR106" s="374"/>
      <c r="LS106" s="374"/>
      <c r="LT106" s="374"/>
      <c r="LU106" s="374"/>
      <c r="LV106" s="374"/>
      <c r="LZ106" s="453"/>
      <c r="MA106" s="453"/>
      <c r="MB106" s="453"/>
      <c r="MC106" s="453"/>
      <c r="MD106" s="453"/>
      <c r="ME106" s="453"/>
      <c r="MF106" s="473"/>
      <c r="MG106" s="473"/>
      <c r="MH106" s="473"/>
      <c r="MI106" s="478"/>
      <c r="MJ106" s="478"/>
      <c r="MK106" s="478"/>
      <c r="ML106" s="478"/>
      <c r="MM106" s="478"/>
      <c r="MN106" s="478"/>
      <c r="MU106" s="104"/>
      <c r="MV106" s="104"/>
      <c r="MW106" s="104"/>
    </row>
    <row r="107" spans="1:415" ht="14.4" x14ac:dyDescent="0.3">
      <c r="A107" t="s">
        <v>32</v>
      </c>
      <c r="G107" s="536" t="s">
        <v>144</v>
      </c>
      <c r="H107" s="537"/>
      <c r="I107" s="538"/>
      <c r="K107" s="15"/>
      <c r="L107" s="15"/>
      <c r="M107" s="15"/>
      <c r="P107" s="20">
        <f>IF(COUNT(S107:HH107)=0,"",COUNT(S107:HH107))</f>
        <v>44</v>
      </c>
      <c r="Q107" s="33">
        <f>IF(COUNTIF(HJ107:OY107,"X")=0,"",COUNTIF(HJ107:OY107,"X"))</f>
        <v>44</v>
      </c>
      <c r="R107" s="136"/>
      <c r="S107" s="139">
        <f>IF(OR($G107="",HJ107=""),"",IF(HJ107=$G107,2,""))</f>
        <v>2</v>
      </c>
      <c r="V107" s="139">
        <f>IF(OR($G107="",HM107=""),"",IF(HM107=$G107,2,""))</f>
        <v>2</v>
      </c>
      <c r="Y107" s="139">
        <f>IF(OR($G107="",HP107=""),"",IF(HP107=$G107,2,""))</f>
        <v>2</v>
      </c>
      <c r="AB107" s="139">
        <f>IF(OR($G107="",HS107=""),"",IF(HS107=$G107,2,""))</f>
        <v>2</v>
      </c>
      <c r="AE107" s="139">
        <f>IF(OR($G107="",HV107=""),"",IF(HV107=$G107,2,""))</f>
        <v>2</v>
      </c>
      <c r="AH107" s="139">
        <f>IF(OR($G107="",HY107=""),"",IF(HY107=$G107,2,""))</f>
        <v>2</v>
      </c>
      <c r="AK107" s="139">
        <f>IF(OR($G107="",IB107=""),"",IF(IB107=$G107,2,""))</f>
        <v>2</v>
      </c>
      <c r="AN107" s="139">
        <f>IF(OR($G107="",IE107=""),"",IF(IE107=$G107,2,""))</f>
        <v>2</v>
      </c>
      <c r="AQ107" s="139">
        <f>IF(OR($G107="",IH107=""),"",IF(IH107=$G107,2,""))</f>
        <v>2</v>
      </c>
      <c r="AT107" s="139">
        <f>IF(OR($G107="",IK107=""),"",IF(IK107=$G107,2,""))</f>
        <v>2</v>
      </c>
      <c r="AW107" s="139">
        <f>IF(OR($G107="",IN107=""),"",IF(IN107=$G107,2,""))</f>
        <v>2</v>
      </c>
      <c r="AZ107" s="139">
        <f>IF(OR($G107="",IQ107=""),"",IF(IQ107=$G107,2,""))</f>
        <v>2</v>
      </c>
      <c r="BC107" s="139">
        <f>IF(OR($G107="",IT107=""),"",IF(IT107=$G107,2,""))</f>
        <v>2</v>
      </c>
      <c r="BF107" s="139">
        <f>IF(OR($G107="",IW107=""),"",IF(IW107=$G107,2,""))</f>
        <v>2</v>
      </c>
      <c r="BI107" s="139">
        <f>IF(OR($G107="",IZ107=""),"",IF(IZ107=$G107,2,""))</f>
        <v>2</v>
      </c>
      <c r="BL107" s="139">
        <f>IF(OR($G107="",JC107=""),"",IF(JC107=$G107,2,""))</f>
        <v>2</v>
      </c>
      <c r="BO107" s="139" t="str">
        <f>IF(OR($G107="",JF107=""),"",IF(JF107=$G107,2,""))</f>
        <v/>
      </c>
      <c r="BR107" s="139">
        <f>IF(OR($G107="",JI107=""),"",IF(JI107=$G107,2,""))</f>
        <v>2</v>
      </c>
      <c r="BU107" s="139">
        <f>IF(OR($G107="",JL107=""),"",IF(JL107=$G107,2,""))</f>
        <v>2</v>
      </c>
      <c r="BX107" s="139">
        <f>IF(OR($G107="",JO107=""),"",IF(JO107=$G107,2,""))</f>
        <v>2</v>
      </c>
      <c r="CA107" s="139">
        <f>IF(OR($G107="",JR107=""),"",IF(JR107=$G107,2,""))</f>
        <v>2</v>
      </c>
      <c r="CD107" s="139">
        <f>IF(OR($G107="",JU107=""),"",IF(JU107=$G107,2,""))</f>
        <v>2</v>
      </c>
      <c r="CG107" s="139">
        <f>IF(OR($G107="",JX107=""),"",IF(JX107=$G107,2,""))</f>
        <v>2</v>
      </c>
      <c r="CJ107" s="139">
        <f>IF(OR($G107="",KA107=""),"",IF(KA107=$G107,2,""))</f>
        <v>2</v>
      </c>
      <c r="CM107" s="139">
        <f>IF(OR($G107="",KD107=""),"",IF(KD107=$G107,2,""))</f>
        <v>2</v>
      </c>
      <c r="CP107" s="139">
        <f>IF(OR($G107="",KG107=""),"",IF(KG107=$G107,2,""))</f>
        <v>2</v>
      </c>
      <c r="CS107" s="139">
        <f>IF(OR($G107="",KJ107=""),"",IF(KJ107=$G107,2,""))</f>
        <v>2</v>
      </c>
      <c r="CV107" s="139">
        <f>IF(OR($G107="",KM107=""),"",IF(KM107=$G107,2,""))</f>
        <v>2</v>
      </c>
      <c r="CY107" s="139">
        <f>IF(OR($G107="",KP107=""),"",IF(KP107=$G107,2,""))</f>
        <v>2</v>
      </c>
      <c r="DB107" s="139">
        <f>IF(OR($G107="",KS107=""),"",IF(KS107=$G107,2,""))</f>
        <v>2</v>
      </c>
      <c r="DE107" s="139">
        <f>IF(OR($G107="",KV107=""),"",IF(KV107=$G107,2,""))</f>
        <v>2</v>
      </c>
      <c r="DH107" s="139">
        <f>IF(OR($G107="",KY107=""),"",IF(KY107=$G107,2,""))</f>
        <v>2</v>
      </c>
      <c r="DK107" s="139">
        <f>IF(OR($G107="",LB107=""),"",IF(LB107=$G107,2,""))</f>
        <v>2</v>
      </c>
      <c r="DN107" s="139">
        <f>IF(OR($G107="",LE107=""),"",IF(LE107=$G107,2,""))</f>
        <v>2</v>
      </c>
      <c r="DQ107" s="139">
        <f>IF(OR($G107="",LH107=""),"",IF(LH107=$G107,2,""))</f>
        <v>2</v>
      </c>
      <c r="DT107" s="139">
        <f>IF(OR($G107="",LK107=""),"",IF(LK107=$G107,2,""))</f>
        <v>2</v>
      </c>
      <c r="DW107" s="139">
        <f>IF(OR($G107="",LN107=""),"",IF(LN107=$G107,2,""))</f>
        <v>2</v>
      </c>
      <c r="DZ107" s="139">
        <f>IF(OR($G107="",LQ107=""),"",IF(LQ107=$G107,2,""))</f>
        <v>2</v>
      </c>
      <c r="EC107" s="139">
        <f>IF(OR($G107="",LT107=""),"",IF(LT107=$G107,2,""))</f>
        <v>2</v>
      </c>
      <c r="EF107" s="139">
        <f>IF(OR($G107="",LW107=""),"",IF(LW107=$G107,2,""))</f>
        <v>2</v>
      </c>
      <c r="EI107" s="139">
        <f>IF(OR($G107="",LZ107=""),"",IF(LZ107=$G107,2,""))</f>
        <v>2</v>
      </c>
      <c r="EL107" s="139">
        <f>IF(OR($G107="",MC107=""),"",IF(MC107=$G107,2,""))</f>
        <v>2</v>
      </c>
      <c r="EO107" s="139">
        <f>IF(OR($G107="",MF107=""),"",IF(MF107=$G107,2,""))</f>
        <v>2</v>
      </c>
      <c r="ER107" s="139">
        <f>IF(OR($G107="",MI107=""),"",IF(MI107=$G107,2,""))</f>
        <v>2</v>
      </c>
      <c r="EU107" s="139">
        <f>IF(OR($G107="",ML107=""),"",IF(ML107=$G107,2,""))</f>
        <v>2</v>
      </c>
      <c r="EX107" s="139" t="str">
        <f>IF(OR($G107="",MO107=""),"",IF(MO107=$G107,2,""))</f>
        <v/>
      </c>
      <c r="FA107" s="139" t="str">
        <f>IF(OR($G107="",MR107=""),"",IF(MR107=$G107,2,""))</f>
        <v/>
      </c>
      <c r="FD107" s="139" t="str">
        <f>IF(OR($G107="",MU107=""),"",IF(MU107=$G107,2,""))</f>
        <v/>
      </c>
      <c r="FG107" s="139" t="str">
        <f>IF(OR($G107="",MX107=""),"",IF(MX107=$G107,2,""))</f>
        <v/>
      </c>
      <c r="FJ107" s="139" t="str">
        <f>IF(OR($G107="",NA107=""),"",IF(NA107=$G107,2,""))</f>
        <v/>
      </c>
      <c r="FM107" s="139" t="str">
        <f>IF(OR($G107="",ND107=""),"",IF(ND107=$G107,2,""))</f>
        <v/>
      </c>
      <c r="FP107" s="139" t="str">
        <f>IF(OR($G107="",NG107=""),"",IF(NG107=$G107,2,""))</f>
        <v/>
      </c>
      <c r="FS107" s="139" t="str">
        <f>IF(OR($G107="",NJ107=""),"",IF(NJ107=$G107,2,""))</f>
        <v/>
      </c>
      <c r="FV107" s="139" t="str">
        <f>IF(OR($G107="",NM107=""),"",IF(NM107=$G107,2,""))</f>
        <v/>
      </c>
      <c r="FY107" s="139" t="str">
        <f>IF(OR($G107="",NP107=""),"",IF(NP107=$G107,2,""))</f>
        <v/>
      </c>
      <c r="GB107" s="139" t="str">
        <f>IF(OR($G107="",NS107=""),"",IF(NS107=$G107,2,""))</f>
        <v/>
      </c>
      <c r="GE107" s="139" t="str">
        <f>IF(OR($G107="",NV107=""),"",IF(NV107=$G107,2,""))</f>
        <v/>
      </c>
      <c r="GH107" s="139" t="str">
        <f>IF(OR($G107="",NY107=""),"",IF(NY107=$G107,2,""))</f>
        <v/>
      </c>
      <c r="GK107" s="139" t="str">
        <f>IF(OR($G107="",OB107=""),"",IF(OB107=$G107,2,""))</f>
        <v/>
      </c>
      <c r="GN107" s="139" t="str">
        <f>IF(OR($G107="",OE107=""),"",IF(OE107=$G107,2,""))</f>
        <v/>
      </c>
      <c r="GQ107" s="139" t="str">
        <f>IF(OR($G107="",OH107=""),"",IF(OH107=$G107,2,""))</f>
        <v/>
      </c>
      <c r="GT107" s="139" t="str">
        <f>IF(OR($G107="",OK107=""),"",IF(OK107=$G107,2,""))</f>
        <v/>
      </c>
      <c r="GW107" s="139" t="str">
        <f>IF(OR($G107="",ON107=""),"",IF(ON107=$G107,2,""))</f>
        <v/>
      </c>
      <c r="GZ107" s="139" t="str">
        <f>IF(OR($G107="",OQ107=""),"",IF(OQ107=$G107,2,""))</f>
        <v/>
      </c>
      <c r="HC107" s="139" t="str">
        <f>IF(OR($G107="",OT107=""),"",IF(OT107=$G107,2,""))</f>
        <v/>
      </c>
      <c r="HF107" s="139" t="str">
        <f>IF(OR($G107="",OW107=""),"",IF(OW107=$G107,2,""))</f>
        <v/>
      </c>
      <c r="HI107" s="152"/>
      <c r="HJ107" s="536" t="s">
        <v>45</v>
      </c>
      <c r="HK107" s="537"/>
      <c r="HL107" s="538"/>
      <c r="HM107" s="536" t="s">
        <v>45</v>
      </c>
      <c r="HN107" s="537"/>
      <c r="HO107" s="538"/>
      <c r="HP107" s="536" t="s">
        <v>144</v>
      </c>
      <c r="HQ107" s="537"/>
      <c r="HR107" s="538"/>
      <c r="HS107" s="536" t="s">
        <v>144</v>
      </c>
      <c r="HT107" s="537"/>
      <c r="HU107" s="538"/>
      <c r="HV107" s="536" t="s">
        <v>144</v>
      </c>
      <c r="HW107" s="537"/>
      <c r="HX107" s="538"/>
      <c r="HY107" s="536" t="s">
        <v>144</v>
      </c>
      <c r="HZ107" s="537"/>
      <c r="IA107" s="538"/>
      <c r="IB107" s="536" t="s">
        <v>144</v>
      </c>
      <c r="IC107" s="537"/>
      <c r="ID107" s="538"/>
      <c r="IE107" s="536" t="s">
        <v>144</v>
      </c>
      <c r="IF107" s="537"/>
      <c r="IG107" s="538"/>
      <c r="IH107" s="536" t="s">
        <v>45</v>
      </c>
      <c r="II107" s="537"/>
      <c r="IJ107" s="538"/>
      <c r="IK107" s="536" t="s">
        <v>144</v>
      </c>
      <c r="IL107" s="537"/>
      <c r="IM107" s="538"/>
      <c r="IN107" s="536" t="s">
        <v>144</v>
      </c>
      <c r="IO107" s="537"/>
      <c r="IP107" s="538"/>
      <c r="IQ107" s="536" t="s">
        <v>144</v>
      </c>
      <c r="IR107" s="537"/>
      <c r="IS107" s="538"/>
      <c r="IT107" s="536" t="s">
        <v>45</v>
      </c>
      <c r="IU107" s="537"/>
      <c r="IV107" s="538"/>
      <c r="IW107" s="536" t="s">
        <v>144</v>
      </c>
      <c r="IX107" s="537"/>
      <c r="IY107" s="538"/>
      <c r="IZ107" s="536" t="s">
        <v>144</v>
      </c>
      <c r="JA107" s="537"/>
      <c r="JB107" s="538"/>
      <c r="JC107" s="536" t="s">
        <v>144</v>
      </c>
      <c r="JD107" s="537"/>
      <c r="JE107" s="538"/>
      <c r="JF107" s="556"/>
      <c r="JG107" s="556"/>
      <c r="JH107" s="556"/>
      <c r="JI107" s="536" t="s">
        <v>144</v>
      </c>
      <c r="JJ107" s="537"/>
      <c r="JK107" s="538"/>
      <c r="JL107" s="536" t="s">
        <v>144</v>
      </c>
      <c r="JM107" s="537"/>
      <c r="JN107" s="538"/>
      <c r="JO107" s="536" t="s">
        <v>144</v>
      </c>
      <c r="JP107" s="537"/>
      <c r="JQ107" s="538"/>
      <c r="JR107" s="536" t="s">
        <v>144</v>
      </c>
      <c r="JS107" s="537"/>
      <c r="JT107" s="538"/>
      <c r="JU107" s="536" t="s">
        <v>45</v>
      </c>
      <c r="JV107" s="537"/>
      <c r="JW107" s="538"/>
      <c r="JX107" s="536" t="s">
        <v>144</v>
      </c>
      <c r="JY107" s="537"/>
      <c r="JZ107" s="538"/>
      <c r="KA107" s="536" t="s">
        <v>144</v>
      </c>
      <c r="KB107" s="537"/>
      <c r="KC107" s="538"/>
      <c r="KD107" s="526" t="s">
        <v>144</v>
      </c>
      <c r="KE107" s="526"/>
      <c r="KF107" s="526"/>
      <c r="KG107" s="536" t="s">
        <v>144</v>
      </c>
      <c r="KH107" s="537"/>
      <c r="KI107" s="538"/>
      <c r="KJ107" s="536" t="s">
        <v>45</v>
      </c>
      <c r="KK107" s="537"/>
      <c r="KL107" s="538"/>
      <c r="KM107" s="536" t="s">
        <v>144</v>
      </c>
      <c r="KN107" s="537"/>
      <c r="KO107" s="538"/>
      <c r="KP107" s="536" t="s">
        <v>144</v>
      </c>
      <c r="KQ107" s="537"/>
      <c r="KR107" s="538"/>
      <c r="KS107" s="536" t="s">
        <v>45</v>
      </c>
      <c r="KT107" s="537"/>
      <c r="KU107" s="538"/>
      <c r="KV107" s="536" t="s">
        <v>144</v>
      </c>
      <c r="KW107" s="537"/>
      <c r="KX107" s="538"/>
      <c r="KY107" s="536" t="s">
        <v>144</v>
      </c>
      <c r="KZ107" s="537"/>
      <c r="LA107" s="538"/>
      <c r="LB107" s="536" t="s">
        <v>144</v>
      </c>
      <c r="LC107" s="537"/>
      <c r="LD107" s="538"/>
      <c r="LE107" s="536" t="s">
        <v>45</v>
      </c>
      <c r="LF107" s="537"/>
      <c r="LG107" s="538"/>
      <c r="LH107" s="536" t="s">
        <v>144</v>
      </c>
      <c r="LI107" s="537"/>
      <c r="LJ107" s="538"/>
      <c r="LK107" s="536" t="s">
        <v>144</v>
      </c>
      <c r="LL107" s="537"/>
      <c r="LM107" s="538"/>
      <c r="LN107" s="559" t="s">
        <v>45</v>
      </c>
      <c r="LO107" s="559"/>
      <c r="LP107" s="559"/>
      <c r="LQ107" s="536" t="s">
        <v>144</v>
      </c>
      <c r="LR107" s="537"/>
      <c r="LS107" s="538"/>
      <c r="LT107" s="536" t="s">
        <v>45</v>
      </c>
      <c r="LU107" s="537"/>
      <c r="LV107" s="538"/>
      <c r="LW107" s="536" t="s">
        <v>144</v>
      </c>
      <c r="LX107" s="537"/>
      <c r="LY107" s="538"/>
      <c r="LZ107" s="554" t="s">
        <v>144</v>
      </c>
      <c r="MA107" s="552"/>
      <c r="MB107" s="553"/>
      <c r="MC107" s="554" t="s">
        <v>45</v>
      </c>
      <c r="MD107" s="552"/>
      <c r="ME107" s="553"/>
      <c r="MF107" s="522" t="s">
        <v>144</v>
      </c>
      <c r="MG107" s="520"/>
      <c r="MH107" s="521"/>
      <c r="MI107" s="522" t="s">
        <v>45</v>
      </c>
      <c r="MJ107" s="520"/>
      <c r="MK107" s="521"/>
      <c r="ML107" s="522" t="s">
        <v>45</v>
      </c>
      <c r="MM107" s="520"/>
      <c r="MN107" s="521"/>
      <c r="MO107" s="536"/>
      <c r="MP107" s="537"/>
      <c r="MQ107" s="538"/>
      <c r="MR107" s="536"/>
      <c r="MS107" s="537"/>
      <c r="MT107" s="538"/>
      <c r="MU107" s="560"/>
      <c r="MV107" s="560"/>
      <c r="MW107" s="560"/>
      <c r="MX107" s="536"/>
      <c r="MY107" s="537"/>
      <c r="MZ107" s="538"/>
      <c r="NA107" s="536"/>
      <c r="NB107" s="537"/>
      <c r="NC107" s="538"/>
      <c r="ND107" s="536"/>
      <c r="NE107" s="537"/>
      <c r="NF107" s="538"/>
      <c r="NG107" s="536"/>
      <c r="NH107" s="537"/>
      <c r="NI107" s="538"/>
      <c r="NJ107" s="536"/>
      <c r="NK107" s="537"/>
      <c r="NL107" s="538"/>
      <c r="NM107" s="536"/>
      <c r="NN107" s="537"/>
      <c r="NO107" s="538"/>
      <c r="NP107" s="536"/>
      <c r="NQ107" s="537"/>
      <c r="NR107" s="538"/>
      <c r="NS107" s="536"/>
      <c r="NT107" s="537"/>
      <c r="NU107" s="538"/>
      <c r="NV107" s="536"/>
      <c r="NW107" s="537"/>
      <c r="NX107" s="538"/>
      <c r="NY107" s="536"/>
      <c r="NZ107" s="537"/>
      <c r="OA107" s="538"/>
      <c r="OB107" s="536"/>
      <c r="OC107" s="537"/>
      <c r="OD107" s="538"/>
      <c r="OE107" s="536"/>
      <c r="OF107" s="537"/>
      <c r="OG107" s="538"/>
      <c r="OH107" s="536"/>
      <c r="OI107" s="537"/>
      <c r="OJ107" s="538"/>
      <c r="OK107" s="536"/>
      <c r="OL107" s="537"/>
      <c r="OM107" s="538"/>
      <c r="ON107" s="536"/>
      <c r="OO107" s="537"/>
      <c r="OP107" s="538"/>
      <c r="OQ107" s="536"/>
      <c r="OR107" s="537"/>
      <c r="OS107" s="538"/>
      <c r="OT107" s="536"/>
      <c r="OU107" s="537"/>
      <c r="OV107" s="538"/>
      <c r="OW107" s="536"/>
      <c r="OX107" s="537"/>
      <c r="OY107" s="538"/>
    </row>
    <row r="108" spans="1:415" ht="14.4" x14ac:dyDescent="0.3">
      <c r="A108" t="s">
        <v>82</v>
      </c>
      <c r="G108" s="536"/>
      <c r="H108" s="537"/>
      <c r="I108" s="538"/>
      <c r="K108" s="15"/>
      <c r="L108" s="15"/>
      <c r="M108" s="15"/>
      <c r="P108" s="20" t="str">
        <f>IF(COUNT(S108:HH108)=0,"",COUNT(S108:HH108))</f>
        <v/>
      </c>
      <c r="Q108" s="33">
        <f>IF(COUNTIF(HJ108:OY108,"X")=0,"",COUNTIF(HJ108:OY108,"X"))</f>
        <v>8</v>
      </c>
      <c r="R108" s="136"/>
      <c r="S108" s="139" t="str">
        <f>IF(OR($G108="",HJ108=""),"",IF(HJ108=$G108,2,""))</f>
        <v/>
      </c>
      <c r="V108" s="139" t="str">
        <f>IF(OR($G108="",HM108=""),"",IF(HM108=$G108,2,""))</f>
        <v/>
      </c>
      <c r="Y108" s="139" t="str">
        <f>IF(OR($G108="",HP108=""),"",IF(HP108=$G108,2,""))</f>
        <v/>
      </c>
      <c r="AB108" s="139" t="str">
        <f>IF(OR($G108="",HS108=""),"",IF(HS108=$G108,2,""))</f>
        <v/>
      </c>
      <c r="AE108" s="139" t="str">
        <f>IF(OR($G108="",HV108=""),"",IF(HV108=$G108,2,""))</f>
        <v/>
      </c>
      <c r="AH108" s="139" t="str">
        <f>IF(OR($G108="",HY108=""),"",IF(HY108=$G108,2,""))</f>
        <v/>
      </c>
      <c r="AK108" s="139" t="str">
        <f>IF(OR($G108="",IB108=""),"",IF(IB108=$G108,2,""))</f>
        <v/>
      </c>
      <c r="AN108" s="139" t="str">
        <f>IF(OR($G108="",IE108=""),"",IF(IE108=$G108,2,""))</f>
        <v/>
      </c>
      <c r="AQ108" s="139" t="str">
        <f>IF(OR($G108="",IH108=""),"",IF(IH108=$G108,2,""))</f>
        <v/>
      </c>
      <c r="AT108" s="139" t="str">
        <f>IF(OR($G108="",IK108=""),"",IF(IK108=$G108,2,""))</f>
        <v/>
      </c>
      <c r="AW108" s="139" t="str">
        <f>IF(OR($G108="",IN108=""),"",IF(IN108=$G108,2,""))</f>
        <v/>
      </c>
      <c r="AZ108" s="139" t="str">
        <f>IF(OR($G108="",IQ108=""),"",IF(IQ108=$G108,2,""))</f>
        <v/>
      </c>
      <c r="BC108" s="139" t="str">
        <f>IF(OR($G108="",IT108=""),"",IF(IT108=$G108,2,""))</f>
        <v/>
      </c>
      <c r="BF108" s="139" t="str">
        <f>IF(OR($G108="",IW108=""),"",IF(IW108=$G108,2,""))</f>
        <v/>
      </c>
      <c r="BI108" s="139" t="str">
        <f>IF(OR($G108="",IZ108=""),"",IF(IZ108=$G108,2,""))</f>
        <v/>
      </c>
      <c r="BL108" s="139" t="str">
        <f>IF(OR($G108="",JC108=""),"",IF(JC108=$G108,2,""))</f>
        <v/>
      </c>
      <c r="BO108" s="139" t="str">
        <f>IF(OR($G108="",JF108=""),"",IF(JF108=$G108,2,""))</f>
        <v/>
      </c>
      <c r="BR108" s="139" t="str">
        <f>IF(OR($G108="",JI108=""),"",IF(JI108=$G108,2,""))</f>
        <v/>
      </c>
      <c r="BU108" s="139" t="str">
        <f>IF(OR($G108="",JL108=""),"",IF(JL108=$G108,2,""))</f>
        <v/>
      </c>
      <c r="BX108" s="139" t="str">
        <f>IF(OR($G108="",JO108=""),"",IF(JO108=$G108,2,""))</f>
        <v/>
      </c>
      <c r="CA108" s="139" t="str">
        <f>IF(OR($G108="",JR108=""),"",IF(JR108=$G108,2,""))</f>
        <v/>
      </c>
      <c r="CD108" s="139" t="str">
        <f>IF(OR($G108="",JU108=""),"",IF(JU108=$G108,2,""))</f>
        <v/>
      </c>
      <c r="CG108" s="139" t="str">
        <f>IF(OR($G108="",JX108=""),"",IF(JX108=$G108,2,""))</f>
        <v/>
      </c>
      <c r="CJ108" s="139" t="str">
        <f>IF(OR($G108="",KA108=""),"",IF(KA108=$G108,2,""))</f>
        <v/>
      </c>
      <c r="CM108" s="139" t="str">
        <f>IF(OR($G108="",KD108=""),"",IF(KD108=$G108,2,""))</f>
        <v/>
      </c>
      <c r="CP108" s="139" t="str">
        <f>IF(OR($G108="",KG108=""),"",IF(KG108=$G108,2,""))</f>
        <v/>
      </c>
      <c r="CS108" s="139" t="str">
        <f>IF(OR($G108="",KJ108=""),"",IF(KJ108=$G108,2,""))</f>
        <v/>
      </c>
      <c r="CV108" s="139" t="str">
        <f>IF(OR($G108="",KM108=""),"",IF(KM108=$G108,2,""))</f>
        <v/>
      </c>
      <c r="CY108" s="139" t="str">
        <f>IF(OR($G108="",KP108=""),"",IF(KP108=$G108,2,""))</f>
        <v/>
      </c>
      <c r="DB108" s="139" t="str">
        <f>IF(OR($G108="",KS108=""),"",IF(KS108=$G108,2,""))</f>
        <v/>
      </c>
      <c r="DE108" s="139" t="str">
        <f>IF(OR($G108="",KV108=""),"",IF(KV108=$G108,2,""))</f>
        <v/>
      </c>
      <c r="DH108" s="139" t="str">
        <f>IF(OR($G108="",KY108=""),"",IF(KY108=$G108,2,""))</f>
        <v/>
      </c>
      <c r="DK108" s="139" t="str">
        <f>IF(OR($G108="",LB108=""),"",IF(LB108=$G108,2,""))</f>
        <v/>
      </c>
      <c r="DN108" s="139" t="str">
        <f>IF(OR($G108="",LE108=""),"",IF(LE108=$G108,2,""))</f>
        <v/>
      </c>
      <c r="DQ108" s="139" t="str">
        <f>IF(OR($G108="",LH108=""),"",IF(LH108=$G108,2,""))</f>
        <v/>
      </c>
      <c r="DT108" s="139" t="str">
        <f>IF(OR($G108="",LK108=""),"",IF(LK108=$G108,2,""))</f>
        <v/>
      </c>
      <c r="DW108" s="139" t="str">
        <f>IF(OR($G108="",LN108=""),"",IF(LN108=$G108,2,""))</f>
        <v/>
      </c>
      <c r="DZ108" s="139" t="str">
        <f>IF(OR($G108="",LQ108=""),"",IF(LQ108=$G108,2,""))</f>
        <v/>
      </c>
      <c r="EC108" s="139" t="str">
        <f>IF(OR($G108="",LT108=""),"",IF(LT108=$G108,2,""))</f>
        <v/>
      </c>
      <c r="EF108" s="139" t="str">
        <f>IF(OR($G108="",LW108=""),"",IF(LW108=$G108,2,""))</f>
        <v/>
      </c>
      <c r="EI108" s="139" t="str">
        <f>IF(OR($G108="",LZ108=""),"",IF(LZ108=$G108,2,""))</f>
        <v/>
      </c>
      <c r="EL108" s="139" t="str">
        <f>IF(OR($G108="",MC108=""),"",IF(MC108=$G108,2,""))</f>
        <v/>
      </c>
      <c r="EO108" s="139" t="str">
        <f>IF(OR($G108="",MF108=""),"",IF(MF108=$G108,2,""))</f>
        <v/>
      </c>
      <c r="ER108" s="139" t="str">
        <f>IF(OR($G108="",MI108=""),"",IF(MI108=$G108,2,""))</f>
        <v/>
      </c>
      <c r="EU108" s="139" t="str">
        <f>IF(OR($G108="",ML108=""),"",IF(ML108=$G108,2,""))</f>
        <v/>
      </c>
      <c r="EX108" s="139" t="str">
        <f>IF(OR($G108="",MO108=""),"",IF(MO108=$G108,2,""))</f>
        <v/>
      </c>
      <c r="FA108" s="139" t="str">
        <f>IF(OR($G108="",MR108=""),"",IF(MR108=$G108,2,""))</f>
        <v/>
      </c>
      <c r="FD108" s="139" t="str">
        <f>IF(OR($G108="",MU108=""),"",IF(MU108=$G108,2,""))</f>
        <v/>
      </c>
      <c r="FG108" s="139" t="str">
        <f>IF(OR($G108="",MX108=""),"",IF(MX108=$G108,2,""))</f>
        <v/>
      </c>
      <c r="FJ108" s="139" t="str">
        <f>IF(OR($G108="",NA108=""),"",IF(NA108=$G108,2,""))</f>
        <v/>
      </c>
      <c r="FM108" s="139" t="str">
        <f>IF(OR($G108="",ND108=""),"",IF(ND108=$G108,2,""))</f>
        <v/>
      </c>
      <c r="FP108" s="139" t="str">
        <f>IF(OR($G108="",NG108=""),"",IF(NG108=$G108,2,""))</f>
        <v/>
      </c>
      <c r="FS108" s="139" t="str">
        <f>IF(OR($G108="",NJ108=""),"",IF(NJ108=$G108,2,""))</f>
        <v/>
      </c>
      <c r="FV108" s="139" t="str">
        <f>IF(OR($G108="",NM108=""),"",IF(NM108=$G108,2,""))</f>
        <v/>
      </c>
      <c r="FY108" s="139" t="str">
        <f>IF(OR($G108="",NP108=""),"",IF(NP108=$G108,2,""))</f>
        <v/>
      </c>
      <c r="GB108" s="139" t="str">
        <f>IF(OR($G108="",NS108=""),"",IF(NS108=$G108,2,""))</f>
        <v/>
      </c>
      <c r="GE108" s="139" t="str">
        <f>IF(OR($G108="",NV108=""),"",IF(NV108=$G108,2,""))</f>
        <v/>
      </c>
      <c r="GH108" s="139" t="str">
        <f>IF(OR($G108="",NY108=""),"",IF(NY108=$G108,2,""))</f>
        <v/>
      </c>
      <c r="GK108" s="139" t="str">
        <f>IF(OR($G108="",OB108=""),"",IF(OB108=$G108,2,""))</f>
        <v/>
      </c>
      <c r="GN108" s="139" t="str">
        <f>IF(OR($G108="",OE108=""),"",IF(OE108=$G108,2,""))</f>
        <v/>
      </c>
      <c r="GQ108" s="139" t="str">
        <f>IF(OR($G108="",OH108=""),"",IF(OH108=$G108,2,""))</f>
        <v/>
      </c>
      <c r="GT108" s="139" t="str">
        <f>IF(OR($G108="",OK108=""),"",IF(OK108=$G108,2,""))</f>
        <v/>
      </c>
      <c r="GW108" s="139" t="str">
        <f>IF(OR($G108="",ON108=""),"",IF(ON108=$G108,2,""))</f>
        <v/>
      </c>
      <c r="GZ108" s="139" t="str">
        <f>IF(OR($G108="",OQ108=""),"",IF(OQ108=$G108,2,""))</f>
        <v/>
      </c>
      <c r="HC108" s="139" t="str">
        <f>IF(OR($G108="",OT108=""),"",IF(OT108=$G108,2,""))</f>
        <v/>
      </c>
      <c r="HF108" s="139" t="str">
        <f>IF(OR($G108="",OW108=""),"",IF(OW108=$G108,2,""))</f>
        <v/>
      </c>
      <c r="HI108" s="152"/>
      <c r="HJ108" s="536"/>
      <c r="HK108" s="537"/>
      <c r="HL108" s="538"/>
      <c r="HM108" s="536"/>
      <c r="HN108" s="537"/>
      <c r="HO108" s="538"/>
      <c r="HP108" s="536"/>
      <c r="HQ108" s="537"/>
      <c r="HR108" s="538"/>
      <c r="HS108" s="536"/>
      <c r="HT108" s="537"/>
      <c r="HU108" s="538"/>
      <c r="HV108" s="536" t="s">
        <v>144</v>
      </c>
      <c r="HW108" s="537"/>
      <c r="HX108" s="538"/>
      <c r="HY108" s="536"/>
      <c r="HZ108" s="537"/>
      <c r="IA108" s="538"/>
      <c r="IB108" s="536" t="s">
        <v>144</v>
      </c>
      <c r="IC108" s="537"/>
      <c r="ID108" s="538"/>
      <c r="IE108" s="536"/>
      <c r="IF108" s="537"/>
      <c r="IG108" s="538"/>
      <c r="IH108" s="536"/>
      <c r="II108" s="537"/>
      <c r="IJ108" s="538"/>
      <c r="IK108" s="536"/>
      <c r="IL108" s="537"/>
      <c r="IM108" s="538"/>
      <c r="IN108" s="536"/>
      <c r="IO108" s="537"/>
      <c r="IP108" s="538"/>
      <c r="IQ108" s="536" t="s">
        <v>144</v>
      </c>
      <c r="IR108" s="537"/>
      <c r="IS108" s="538"/>
      <c r="IT108" s="536"/>
      <c r="IU108" s="537"/>
      <c r="IV108" s="538"/>
      <c r="IW108" s="536"/>
      <c r="IX108" s="537"/>
      <c r="IY108" s="538"/>
      <c r="IZ108" s="536" t="s">
        <v>144</v>
      </c>
      <c r="JA108" s="537"/>
      <c r="JB108" s="538"/>
      <c r="JC108" s="536" t="s">
        <v>144</v>
      </c>
      <c r="JD108" s="537"/>
      <c r="JE108" s="538"/>
      <c r="JF108" s="556" t="s">
        <v>144</v>
      </c>
      <c r="JG108" s="556"/>
      <c r="JH108" s="556"/>
      <c r="JI108" s="536"/>
      <c r="JJ108" s="537"/>
      <c r="JK108" s="538"/>
      <c r="JL108" s="536"/>
      <c r="JM108" s="537"/>
      <c r="JN108" s="538"/>
      <c r="JO108" s="536"/>
      <c r="JP108" s="537"/>
      <c r="JQ108" s="538"/>
      <c r="JR108" s="536"/>
      <c r="JS108" s="537"/>
      <c r="JT108" s="538"/>
      <c r="JU108" s="536"/>
      <c r="JV108" s="537"/>
      <c r="JW108" s="538"/>
      <c r="JX108" s="536"/>
      <c r="JY108" s="537"/>
      <c r="JZ108" s="538"/>
      <c r="KA108" s="536"/>
      <c r="KB108" s="537"/>
      <c r="KC108" s="538"/>
      <c r="KD108" s="526"/>
      <c r="KE108" s="526"/>
      <c r="KF108" s="526"/>
      <c r="KG108" s="536"/>
      <c r="KH108" s="537"/>
      <c r="KI108" s="538"/>
      <c r="KJ108" s="536"/>
      <c r="KK108" s="537"/>
      <c r="KL108" s="538"/>
      <c r="KM108" s="536" t="s">
        <v>144</v>
      </c>
      <c r="KN108" s="537"/>
      <c r="KO108" s="538"/>
      <c r="KP108" s="536"/>
      <c r="KQ108" s="537"/>
      <c r="KR108" s="538"/>
      <c r="KS108" s="536"/>
      <c r="KT108" s="537"/>
      <c r="KU108" s="538"/>
      <c r="KV108" s="536"/>
      <c r="KW108" s="537"/>
      <c r="KX108" s="538"/>
      <c r="KY108" s="536"/>
      <c r="KZ108" s="537"/>
      <c r="LA108" s="538"/>
      <c r="LB108" s="536"/>
      <c r="LC108" s="537"/>
      <c r="LD108" s="538"/>
      <c r="LE108" s="536"/>
      <c r="LF108" s="537"/>
      <c r="LG108" s="538"/>
      <c r="LH108" s="536"/>
      <c r="LI108" s="537"/>
      <c r="LJ108" s="538"/>
      <c r="LK108" s="536"/>
      <c r="LL108" s="537"/>
      <c r="LM108" s="538"/>
      <c r="LN108" s="558"/>
      <c r="LO108" s="558"/>
      <c r="LP108" s="558"/>
      <c r="LQ108" s="536"/>
      <c r="LR108" s="537"/>
      <c r="LS108" s="538"/>
      <c r="LT108" s="536"/>
      <c r="LU108" s="537"/>
      <c r="LV108" s="538"/>
      <c r="LW108" s="536"/>
      <c r="LX108" s="537"/>
      <c r="LY108" s="538"/>
      <c r="LZ108" s="554"/>
      <c r="MA108" s="552"/>
      <c r="MB108" s="553"/>
      <c r="MC108" s="554"/>
      <c r="MD108" s="552"/>
      <c r="ME108" s="553"/>
      <c r="MF108" s="522" t="s">
        <v>144</v>
      </c>
      <c r="MG108" s="520"/>
      <c r="MH108" s="521"/>
      <c r="MI108" s="522"/>
      <c r="MJ108" s="520"/>
      <c r="MK108" s="521"/>
      <c r="ML108" s="522"/>
      <c r="MM108" s="520"/>
      <c r="MN108" s="521"/>
      <c r="MO108" s="536"/>
      <c r="MP108" s="537"/>
      <c r="MQ108" s="538"/>
      <c r="MR108" s="536"/>
      <c r="MS108" s="537"/>
      <c r="MT108" s="538"/>
      <c r="MU108" s="558"/>
      <c r="MV108" s="558"/>
      <c r="MW108" s="558"/>
      <c r="MX108" s="536"/>
      <c r="MY108" s="537"/>
      <c r="MZ108" s="538"/>
      <c r="NA108" s="536"/>
      <c r="NB108" s="537"/>
      <c r="NC108" s="538"/>
      <c r="ND108" s="536"/>
      <c r="NE108" s="537"/>
      <c r="NF108" s="538"/>
      <c r="NG108" s="536"/>
      <c r="NH108" s="537"/>
      <c r="NI108" s="538"/>
      <c r="NJ108" s="536"/>
      <c r="NK108" s="537"/>
      <c r="NL108" s="538"/>
      <c r="NM108" s="536"/>
      <c r="NN108" s="537"/>
      <c r="NO108" s="538"/>
      <c r="NP108" s="536"/>
      <c r="NQ108" s="537"/>
      <c r="NR108" s="538"/>
      <c r="NS108" s="536"/>
      <c r="NT108" s="537"/>
      <c r="NU108" s="538"/>
      <c r="NV108" s="536"/>
      <c r="NW108" s="537"/>
      <c r="NX108" s="538"/>
      <c r="NY108" s="536"/>
      <c r="NZ108" s="537"/>
      <c r="OA108" s="538"/>
      <c r="OB108" s="536"/>
      <c r="OC108" s="537"/>
      <c r="OD108" s="538"/>
      <c r="OE108" s="536"/>
      <c r="OF108" s="537"/>
      <c r="OG108" s="538"/>
      <c r="OH108" s="536"/>
      <c r="OI108" s="537"/>
      <c r="OJ108" s="538"/>
      <c r="OK108" s="536"/>
      <c r="OL108" s="537"/>
      <c r="OM108" s="538"/>
      <c r="ON108" s="536"/>
      <c r="OO108" s="537"/>
      <c r="OP108" s="538"/>
      <c r="OQ108" s="536"/>
      <c r="OR108" s="537"/>
      <c r="OS108" s="538"/>
      <c r="OT108" s="536"/>
      <c r="OU108" s="537"/>
      <c r="OV108" s="538"/>
      <c r="OW108" s="536"/>
      <c r="OX108" s="537"/>
      <c r="OY108" s="538"/>
    </row>
    <row r="109" spans="1:415" ht="14.4" x14ac:dyDescent="0.3">
      <c r="A109" t="s">
        <v>87</v>
      </c>
      <c r="G109" s="536" t="s">
        <v>144</v>
      </c>
      <c r="H109" s="537"/>
      <c r="I109" s="538"/>
      <c r="K109" s="15"/>
      <c r="L109" s="15"/>
      <c r="M109" s="15"/>
      <c r="P109" s="20">
        <f>IF(COUNT(S109:HH109)=0,"",COUNT(S109:HH109))</f>
        <v>32</v>
      </c>
      <c r="Q109" s="33">
        <f>IF(COUNTIF(HJ109:OY109,"X")=0,"",COUNTIF(HJ109:OY109,"X"))</f>
        <v>32</v>
      </c>
      <c r="R109" s="136"/>
      <c r="S109" s="139">
        <f>IF(OR($G109="",HJ109=""),"",IF(HJ109=$G109,2,""))</f>
        <v>2</v>
      </c>
      <c r="V109" s="139">
        <f>IF(OR($G109="",HM109=""),"",IF(HM109=$G109,2,""))</f>
        <v>2</v>
      </c>
      <c r="Y109" s="139">
        <f>IF(OR($G109="",HP109=""),"",IF(HP109=$G109,2,""))</f>
        <v>2</v>
      </c>
      <c r="AB109" s="139">
        <f>IF(OR($G109="",HS109=""),"",IF(HS109=$G109,2,""))</f>
        <v>2</v>
      </c>
      <c r="AE109" s="139" t="str">
        <f>IF(OR($G109="",HV109=""),"",IF(HV109=$G109,2,""))</f>
        <v/>
      </c>
      <c r="AH109" s="139">
        <f>IF(OR($G109="",HY109=""),"",IF(HY109=$G109,2,""))</f>
        <v>2</v>
      </c>
      <c r="AK109" s="139" t="str">
        <f>IF(OR($G109="",IB109=""),"",IF(IB109=$G109,2,""))</f>
        <v/>
      </c>
      <c r="AN109" s="139">
        <f>IF(OR($G109="",IE109=""),"",IF(IE109=$G109,2,""))</f>
        <v>2</v>
      </c>
      <c r="AQ109" s="139">
        <f>IF(OR($G109="",IH109=""),"",IF(IH109=$G109,2,""))</f>
        <v>2</v>
      </c>
      <c r="AT109" s="139" t="str">
        <f>IF(OR($G109="",IK109=""),"",IF(IK109=$G109,2,""))</f>
        <v/>
      </c>
      <c r="AW109" s="139">
        <f>IF(OR($G109="",IN109=""),"",IF(IN109=$G109,2,""))</f>
        <v>2</v>
      </c>
      <c r="AZ109" s="139" t="str">
        <f>IF(OR($G109="",IQ109=""),"",IF(IQ109=$G109,2,""))</f>
        <v/>
      </c>
      <c r="BC109" s="139">
        <f>IF(OR($G109="",IT109=""),"",IF(IT109=$G109,2,""))</f>
        <v>2</v>
      </c>
      <c r="BF109" s="139">
        <f>IF(OR($G109="",IW109=""),"",IF(IW109=$G109,2,""))</f>
        <v>2</v>
      </c>
      <c r="BI109" s="139" t="str">
        <f>IF(OR($G109="",IZ109=""),"",IF(IZ109=$G109,2,""))</f>
        <v/>
      </c>
      <c r="BL109" s="139" t="str">
        <f>IF(OR($G109="",JC109=""),"",IF(JC109=$G109,2,""))</f>
        <v/>
      </c>
      <c r="BO109" s="139" t="str">
        <f>IF(OR($G109="",JF109=""),"",IF(JF109=$G109,2,""))</f>
        <v/>
      </c>
      <c r="BR109" s="139">
        <f>IF(OR($G109="",JI109=""),"",IF(JI109=$G109,2,""))</f>
        <v>2</v>
      </c>
      <c r="BU109" s="139">
        <f>IF(OR($G109="",JL109=""),"",IF(JL109=$G109,2,""))</f>
        <v>2</v>
      </c>
      <c r="BX109" s="139" t="str">
        <f>IF(OR($G109="",JO109=""),"",IF(JO109=$G109,2,""))</f>
        <v/>
      </c>
      <c r="CA109" s="139">
        <f>IF(OR($G109="",JR109=""),"",IF(JR109=$G109,2,""))</f>
        <v>2</v>
      </c>
      <c r="CD109" s="139">
        <f>IF(OR($G109="",JU109=""),"",IF(JU109=$G109,2,""))</f>
        <v>2</v>
      </c>
      <c r="CG109" s="139">
        <f>IF(OR($G109="",JX109=""),"",IF(JX109=$G109,2,""))</f>
        <v>2</v>
      </c>
      <c r="CJ109" s="139">
        <f>IF(OR($G109="",KA109=""),"",IF(KA109=$G109,2,""))</f>
        <v>2</v>
      </c>
      <c r="CM109" s="139">
        <f>IF(OR($G109="",KD109=""),"",IF(KD109=$G109,2,""))</f>
        <v>2</v>
      </c>
      <c r="CP109" s="139">
        <f>IF(OR($G109="",KG109=""),"",IF(KG109=$G109,2,""))</f>
        <v>2</v>
      </c>
      <c r="CS109" s="139">
        <f>IF(OR($G109="",KJ109=""),"",IF(KJ109=$G109,2,""))</f>
        <v>2</v>
      </c>
      <c r="CV109" s="139" t="str">
        <f>IF(OR($G109="",KM109=""),"",IF(KM109=$G109,2,""))</f>
        <v/>
      </c>
      <c r="CY109" s="139" t="str">
        <f>IF(OR($G109="",KP109=""),"",IF(KP109=$G109,2,""))</f>
        <v/>
      </c>
      <c r="DB109" s="139">
        <f>IF(OR($G109="",KS109=""),"",IF(KS109=$G109,2,""))</f>
        <v>2</v>
      </c>
      <c r="DE109" s="139">
        <f>IF(OR($G109="",KV109=""),"",IF(KV109=$G109,2,""))</f>
        <v>2</v>
      </c>
      <c r="DH109" s="139">
        <f>IF(OR($G109="",KY109=""),"",IF(KY109=$G109,2,""))</f>
        <v>2</v>
      </c>
      <c r="DK109" s="139" t="str">
        <f>IF(OR($G109="",LB109=""),"",IF(LB109=$G109,2,""))</f>
        <v/>
      </c>
      <c r="DN109" s="139">
        <f>IF(OR($G109="",LE109=""),"",IF(LE109=$G109,2,""))</f>
        <v>2</v>
      </c>
      <c r="DQ109" s="139">
        <f>IF(OR($G109="",LH109=""),"",IF(LH109=$G109,2,""))</f>
        <v>2</v>
      </c>
      <c r="DT109" s="139" t="str">
        <f>IF(OR($G109="",LK109=""),"",IF(LK109=$G109,2,""))</f>
        <v/>
      </c>
      <c r="DW109" s="139">
        <f>IF(OR($G109="",LN109=""),"",IF(LN109=$G109,2,""))</f>
        <v>2</v>
      </c>
      <c r="DZ109" s="139">
        <f>IF(OR($G109="",LQ109=""),"",IF(LQ109=$G109,2,""))</f>
        <v>2</v>
      </c>
      <c r="EC109" s="139">
        <f>IF(OR($G109="",LT109=""),"",IF(LT109=$G109,2,""))</f>
        <v>2</v>
      </c>
      <c r="EF109" s="139">
        <f>IF(OR($G109="",LW109=""),"",IF(LW109=$G109,2,""))</f>
        <v>2</v>
      </c>
      <c r="EI109" s="139">
        <f>IF(OR($G109="",LZ109=""),"",IF(LZ109=$G109,2,""))</f>
        <v>2</v>
      </c>
      <c r="EL109" s="139">
        <f>IF(OR($G109="",MC109=""),"",IF(MC109=$G109,2,""))</f>
        <v>2</v>
      </c>
      <c r="EO109" s="139" t="str">
        <f>IF(OR($G109="",MF109=""),"",IF(MF109=$G109,2,""))</f>
        <v/>
      </c>
      <c r="ER109" s="139">
        <f>IF(OR($G109="",MI109=""),"",IF(MI109=$G109,2,""))</f>
        <v>2</v>
      </c>
      <c r="EU109" s="139">
        <f>IF(OR($G109="",ML109=""),"",IF(ML109=$G109,2,""))</f>
        <v>2</v>
      </c>
      <c r="EX109" s="139" t="str">
        <f>IF(OR($G109="",MO109=""),"",IF(MO109=$G109,2,""))</f>
        <v/>
      </c>
      <c r="FA109" s="139" t="str">
        <f>IF(OR($G109="",MR109=""),"",IF(MR109=$G109,2,""))</f>
        <v/>
      </c>
      <c r="FD109" s="139" t="str">
        <f>IF(OR($G109="",MU109=""),"",IF(MU109=$G109,2,""))</f>
        <v/>
      </c>
      <c r="FG109" s="139" t="str">
        <f>IF(OR($G109="",MX109=""),"",IF(MX109=$G109,2,""))</f>
        <v/>
      </c>
      <c r="FJ109" s="139" t="str">
        <f>IF(OR($G109="",NA109=""),"",IF(NA109=$G109,2,""))</f>
        <v/>
      </c>
      <c r="FM109" s="139" t="str">
        <f>IF(OR($G109="",ND109=""),"",IF(ND109=$G109,2,""))</f>
        <v/>
      </c>
      <c r="FP109" s="139" t="str">
        <f>IF(OR($G109="",NG109=""),"",IF(NG109=$G109,2,""))</f>
        <v/>
      </c>
      <c r="FS109" s="139" t="str">
        <f>IF(OR($G109="",NJ109=""),"",IF(NJ109=$G109,2,""))</f>
        <v/>
      </c>
      <c r="FV109" s="139" t="str">
        <f>IF(OR($G109="",NM109=""),"",IF(NM109=$G109,2,""))</f>
        <v/>
      </c>
      <c r="FY109" s="139" t="str">
        <f>IF(OR($G109="",NP109=""),"",IF(NP109=$G109,2,""))</f>
        <v/>
      </c>
      <c r="GB109" s="139" t="str">
        <f>IF(OR($G109="",NS109=""),"",IF(NS109=$G109,2,""))</f>
        <v/>
      </c>
      <c r="GE109" s="139" t="str">
        <f>IF(OR($G109="",NV109=""),"",IF(NV109=$G109,2,""))</f>
        <v/>
      </c>
      <c r="GH109" s="139" t="str">
        <f>IF(OR($G109="",NY109=""),"",IF(NY109=$G109,2,""))</f>
        <v/>
      </c>
      <c r="GK109" s="139" t="str">
        <f>IF(OR($G109="",OB109=""),"",IF(OB109=$G109,2,""))</f>
        <v/>
      </c>
      <c r="GN109" s="139" t="str">
        <f>IF(OR($G109="",OE109=""),"",IF(OE109=$G109,2,""))</f>
        <v/>
      </c>
      <c r="GQ109" s="139" t="str">
        <f>IF(OR($G109="",OH109=""),"",IF(OH109=$G109,2,""))</f>
        <v/>
      </c>
      <c r="GT109" s="139" t="str">
        <f>IF(OR($G109="",OK109=""),"",IF(OK109=$G109,2,""))</f>
        <v/>
      </c>
      <c r="GW109" s="139" t="str">
        <f>IF(OR($G109="",ON109=""),"",IF(ON109=$G109,2,""))</f>
        <v/>
      </c>
      <c r="GZ109" s="139" t="str">
        <f>IF(OR($G109="",OQ109=""),"",IF(OQ109=$G109,2,""))</f>
        <v/>
      </c>
      <c r="HC109" s="139" t="str">
        <f>IF(OR($G109="",OT109=""),"",IF(OT109=$G109,2,""))</f>
        <v/>
      </c>
      <c r="HF109" s="139" t="str">
        <f>IF(OR($G109="",OW109=""),"",IF(OW109=$G109,2,""))</f>
        <v/>
      </c>
      <c r="HI109" s="152"/>
      <c r="HJ109" s="536" t="s">
        <v>45</v>
      </c>
      <c r="HK109" s="537"/>
      <c r="HL109" s="538"/>
      <c r="HM109" s="536" t="s">
        <v>45</v>
      </c>
      <c r="HN109" s="537"/>
      <c r="HO109" s="538"/>
      <c r="HP109" s="536" t="s">
        <v>144</v>
      </c>
      <c r="HQ109" s="537"/>
      <c r="HR109" s="538"/>
      <c r="HS109" s="536" t="s">
        <v>144</v>
      </c>
      <c r="HT109" s="537"/>
      <c r="HU109" s="538"/>
      <c r="HV109" s="536"/>
      <c r="HW109" s="537"/>
      <c r="HX109" s="538"/>
      <c r="HY109" s="536" t="s">
        <v>144</v>
      </c>
      <c r="HZ109" s="537"/>
      <c r="IA109" s="538"/>
      <c r="IB109" s="536"/>
      <c r="IC109" s="537"/>
      <c r="ID109" s="538"/>
      <c r="IE109" s="536" t="s">
        <v>144</v>
      </c>
      <c r="IF109" s="537"/>
      <c r="IG109" s="538"/>
      <c r="IH109" s="536" t="s">
        <v>45</v>
      </c>
      <c r="II109" s="537"/>
      <c r="IJ109" s="538"/>
      <c r="IK109" s="536"/>
      <c r="IL109" s="537"/>
      <c r="IM109" s="538"/>
      <c r="IN109" s="536" t="s">
        <v>144</v>
      </c>
      <c r="IO109" s="537"/>
      <c r="IP109" s="538"/>
      <c r="IQ109" s="536"/>
      <c r="IR109" s="537"/>
      <c r="IS109" s="538"/>
      <c r="IT109" s="536" t="s">
        <v>45</v>
      </c>
      <c r="IU109" s="537"/>
      <c r="IV109" s="538"/>
      <c r="IW109" s="536" t="s">
        <v>144</v>
      </c>
      <c r="IX109" s="537"/>
      <c r="IY109" s="538"/>
      <c r="IZ109" s="536"/>
      <c r="JA109" s="537"/>
      <c r="JB109" s="538"/>
      <c r="JC109" s="536"/>
      <c r="JD109" s="537"/>
      <c r="JE109" s="538"/>
      <c r="JF109" s="556"/>
      <c r="JG109" s="556"/>
      <c r="JH109" s="556"/>
      <c r="JI109" s="536" t="s">
        <v>144</v>
      </c>
      <c r="JJ109" s="537"/>
      <c r="JK109" s="538"/>
      <c r="JL109" s="536" t="s">
        <v>144</v>
      </c>
      <c r="JM109" s="537"/>
      <c r="JN109" s="538"/>
      <c r="JO109" s="536"/>
      <c r="JP109" s="537"/>
      <c r="JQ109" s="538"/>
      <c r="JR109" s="536" t="s">
        <v>144</v>
      </c>
      <c r="JS109" s="537"/>
      <c r="JT109" s="538"/>
      <c r="JU109" s="536" t="s">
        <v>45</v>
      </c>
      <c r="JV109" s="537"/>
      <c r="JW109" s="538"/>
      <c r="JX109" s="536" t="s">
        <v>144</v>
      </c>
      <c r="JY109" s="537"/>
      <c r="JZ109" s="538"/>
      <c r="KA109" s="536" t="s">
        <v>144</v>
      </c>
      <c r="KB109" s="537"/>
      <c r="KC109" s="538"/>
      <c r="KD109" s="526" t="s">
        <v>144</v>
      </c>
      <c r="KE109" s="526"/>
      <c r="KF109" s="526"/>
      <c r="KG109" s="536" t="s">
        <v>144</v>
      </c>
      <c r="KH109" s="537"/>
      <c r="KI109" s="538"/>
      <c r="KJ109" s="536" t="s">
        <v>45</v>
      </c>
      <c r="KK109" s="537"/>
      <c r="KL109" s="538"/>
      <c r="KM109" s="536"/>
      <c r="KN109" s="537"/>
      <c r="KO109" s="538"/>
      <c r="KP109" s="536"/>
      <c r="KQ109" s="537"/>
      <c r="KR109" s="538"/>
      <c r="KS109" s="536" t="s">
        <v>45</v>
      </c>
      <c r="KT109" s="537"/>
      <c r="KU109" s="538"/>
      <c r="KV109" s="536" t="s">
        <v>144</v>
      </c>
      <c r="KW109" s="537"/>
      <c r="KX109" s="538"/>
      <c r="KY109" s="536" t="s">
        <v>144</v>
      </c>
      <c r="KZ109" s="537"/>
      <c r="LA109" s="538"/>
      <c r="LB109" s="536"/>
      <c r="LC109" s="537"/>
      <c r="LD109" s="538"/>
      <c r="LE109" s="536" t="s">
        <v>45</v>
      </c>
      <c r="LF109" s="537"/>
      <c r="LG109" s="538"/>
      <c r="LH109" s="536" t="s">
        <v>144</v>
      </c>
      <c r="LI109" s="537"/>
      <c r="LJ109" s="538"/>
      <c r="LK109" s="536"/>
      <c r="LL109" s="537"/>
      <c r="LM109" s="538"/>
      <c r="LN109" s="559" t="s">
        <v>45</v>
      </c>
      <c r="LO109" s="559"/>
      <c r="LP109" s="559"/>
      <c r="LQ109" s="536" t="s">
        <v>144</v>
      </c>
      <c r="LR109" s="537"/>
      <c r="LS109" s="538"/>
      <c r="LT109" s="536" t="s">
        <v>45</v>
      </c>
      <c r="LU109" s="537"/>
      <c r="LV109" s="538"/>
      <c r="LW109" s="536" t="s">
        <v>144</v>
      </c>
      <c r="LX109" s="537"/>
      <c r="LY109" s="538"/>
      <c r="LZ109" s="554" t="s">
        <v>144</v>
      </c>
      <c r="MA109" s="552"/>
      <c r="MB109" s="553"/>
      <c r="MC109" s="554" t="s">
        <v>45</v>
      </c>
      <c r="MD109" s="552"/>
      <c r="ME109" s="553"/>
      <c r="MF109" s="522"/>
      <c r="MG109" s="520"/>
      <c r="MH109" s="521"/>
      <c r="MI109" s="522" t="s">
        <v>45</v>
      </c>
      <c r="MJ109" s="520"/>
      <c r="MK109" s="521"/>
      <c r="ML109" s="522" t="s">
        <v>45</v>
      </c>
      <c r="MM109" s="520"/>
      <c r="MN109" s="521"/>
      <c r="MO109" s="536"/>
      <c r="MP109" s="537"/>
      <c r="MQ109" s="538"/>
      <c r="MR109" s="536"/>
      <c r="MS109" s="537"/>
      <c r="MT109" s="538"/>
      <c r="MU109" s="560"/>
      <c r="MV109" s="560"/>
      <c r="MW109" s="560"/>
      <c r="MX109" s="536"/>
      <c r="MY109" s="537"/>
      <c r="MZ109" s="538"/>
      <c r="NA109" s="536"/>
      <c r="NB109" s="537"/>
      <c r="NC109" s="538"/>
      <c r="ND109" s="536"/>
      <c r="NE109" s="537"/>
      <c r="NF109" s="538"/>
      <c r="NG109" s="536"/>
      <c r="NH109" s="537"/>
      <c r="NI109" s="538"/>
      <c r="NJ109" s="536"/>
      <c r="NK109" s="537"/>
      <c r="NL109" s="538"/>
      <c r="NM109" s="536"/>
      <c r="NN109" s="537"/>
      <c r="NO109" s="538"/>
      <c r="NP109" s="536"/>
      <c r="NQ109" s="537"/>
      <c r="NR109" s="538"/>
      <c r="NS109" s="536"/>
      <c r="NT109" s="537"/>
      <c r="NU109" s="538"/>
      <c r="NV109" s="536"/>
      <c r="NW109" s="537"/>
      <c r="NX109" s="538"/>
      <c r="NY109" s="536"/>
      <c r="NZ109" s="537"/>
      <c r="OA109" s="538"/>
      <c r="OB109" s="536"/>
      <c r="OC109" s="537"/>
      <c r="OD109" s="538"/>
      <c r="OE109" s="536"/>
      <c r="OF109" s="537"/>
      <c r="OG109" s="538"/>
      <c r="OH109" s="536"/>
      <c r="OI109" s="537"/>
      <c r="OJ109" s="538"/>
      <c r="OK109" s="536"/>
      <c r="OL109" s="537"/>
      <c r="OM109" s="538"/>
      <c r="ON109" s="536"/>
      <c r="OO109" s="537"/>
      <c r="OP109" s="538"/>
      <c r="OQ109" s="536"/>
      <c r="OR109" s="537"/>
      <c r="OS109" s="538"/>
      <c r="OT109" s="536"/>
      <c r="OU109" s="537"/>
      <c r="OV109" s="538"/>
      <c r="OW109" s="536"/>
      <c r="OX109" s="537"/>
      <c r="OY109" s="538"/>
    </row>
    <row r="110" spans="1:415" ht="14.4" x14ac:dyDescent="0.3">
      <c r="A110" t="s">
        <v>34</v>
      </c>
      <c r="G110" s="536"/>
      <c r="H110" s="537"/>
      <c r="I110" s="538"/>
      <c r="K110" s="15"/>
      <c r="L110" s="15"/>
      <c r="M110" s="15"/>
      <c r="P110" s="20" t="str">
        <f>IF(COUNT(S110:HH110)=0,"",COUNT(S110:HH110))</f>
        <v/>
      </c>
      <c r="Q110" s="33">
        <f>IF(COUNTIF(HJ110:OY110,"X")=0,"",COUNTIF(HJ110:OY110,"X"))</f>
        <v>6</v>
      </c>
      <c r="R110" s="136"/>
      <c r="S110" s="139" t="str">
        <f>IF(OR($G110="",HJ110=""),"",IF(HJ110=$G110,2,""))</f>
        <v/>
      </c>
      <c r="V110" s="139" t="str">
        <f>IF(OR($G110="",HM110=""),"",IF(HM110=$G110,2,""))</f>
        <v/>
      </c>
      <c r="Y110" s="139" t="str">
        <f>IF(OR($G110="",HP110=""),"",IF(HP110=$G110,2,""))</f>
        <v/>
      </c>
      <c r="AB110" s="139" t="str">
        <f>IF(OR($G110="",HS110=""),"",IF(HS110=$G110,2,""))</f>
        <v/>
      </c>
      <c r="AE110" s="139" t="str">
        <f>IF(OR($G110="",HV110=""),"",IF(HV110=$G110,2,""))</f>
        <v/>
      </c>
      <c r="AH110" s="139" t="str">
        <f>IF(OR($G110="",HY110=""),"",IF(HY110=$G110,2,""))</f>
        <v/>
      </c>
      <c r="AK110" s="139" t="str">
        <f>IF(OR($G110="",IB110=""),"",IF(IB110=$G110,2,""))</f>
        <v/>
      </c>
      <c r="AN110" s="139" t="str">
        <f>IF(OR($G110="",IE110=""),"",IF(IE110=$G110,2,""))</f>
        <v/>
      </c>
      <c r="AQ110" s="139" t="str">
        <f>IF(OR($G110="",IH110=""),"",IF(IH110=$G110,2,""))</f>
        <v/>
      </c>
      <c r="AT110" s="139" t="str">
        <f>IF(OR($G110="",IK110=""),"",IF(IK110=$G110,2,""))</f>
        <v/>
      </c>
      <c r="AW110" s="139" t="str">
        <f>IF(OR($G110="",IN110=""),"",IF(IN110=$G110,2,""))</f>
        <v/>
      </c>
      <c r="AZ110" s="139" t="str">
        <f>IF(OR($G110="",IQ110=""),"",IF(IQ110=$G110,2,""))</f>
        <v/>
      </c>
      <c r="BC110" s="139" t="str">
        <f>IF(OR($G110="",IT110=""),"",IF(IT110=$G110,2,""))</f>
        <v/>
      </c>
      <c r="BF110" s="139" t="str">
        <f>IF(OR($G110="",IW110=""),"",IF(IW110=$G110,2,""))</f>
        <v/>
      </c>
      <c r="BI110" s="139" t="str">
        <f>IF(OR($G110="",IZ110=""),"",IF(IZ110=$G110,2,""))</f>
        <v/>
      </c>
      <c r="BL110" s="139" t="str">
        <f>IF(OR($G110="",JC110=""),"",IF(JC110=$G110,2,""))</f>
        <v/>
      </c>
      <c r="BO110" s="139" t="str">
        <f>IF(OR($G110="",JF110=""),"",IF(JF110=$G110,2,""))</f>
        <v/>
      </c>
      <c r="BR110" s="139" t="str">
        <f>IF(OR($G110="",JI110=""),"",IF(JI110=$G110,2,""))</f>
        <v/>
      </c>
      <c r="BU110" s="139" t="str">
        <f>IF(OR($G110="",JL110=""),"",IF(JL110=$G110,2,""))</f>
        <v/>
      </c>
      <c r="BX110" s="139" t="str">
        <f>IF(OR($G110="",JO110=""),"",IF(JO110=$G110,2,""))</f>
        <v/>
      </c>
      <c r="CA110" s="139" t="str">
        <f>IF(OR($G110="",JR110=""),"",IF(JR110=$G110,2,""))</f>
        <v/>
      </c>
      <c r="CD110" s="139" t="str">
        <f>IF(OR($G110="",JU110=""),"",IF(JU110=$G110,2,""))</f>
        <v/>
      </c>
      <c r="CG110" s="139" t="str">
        <f>IF(OR($G110="",JX110=""),"",IF(JX110=$G110,2,""))</f>
        <v/>
      </c>
      <c r="CJ110" s="139" t="str">
        <f>IF(OR($G110="",KA110=""),"",IF(KA110=$G110,2,""))</f>
        <v/>
      </c>
      <c r="CM110" s="139" t="str">
        <f>IF(OR($G110="",KD110=""),"",IF(KD110=$G110,2,""))</f>
        <v/>
      </c>
      <c r="CP110" s="139" t="str">
        <f>IF(OR($G110="",KG110=""),"",IF(KG110=$G110,2,""))</f>
        <v/>
      </c>
      <c r="CS110" s="139" t="str">
        <f>IF(OR($G110="",KJ110=""),"",IF(KJ110=$G110,2,""))</f>
        <v/>
      </c>
      <c r="CV110" s="139" t="str">
        <f>IF(OR($G110="",KM110=""),"",IF(KM110=$G110,2,""))</f>
        <v/>
      </c>
      <c r="CY110" s="139" t="str">
        <f>IF(OR($G110="",KP110=""),"",IF(KP110=$G110,2,""))</f>
        <v/>
      </c>
      <c r="DB110" s="139" t="str">
        <f>IF(OR($G110="",KS110=""),"",IF(KS110=$G110,2,""))</f>
        <v/>
      </c>
      <c r="DE110" s="139" t="str">
        <f>IF(OR($G110="",KV110=""),"",IF(KV110=$G110,2,""))</f>
        <v/>
      </c>
      <c r="DH110" s="139" t="str">
        <f>IF(OR($G110="",KY110=""),"",IF(KY110=$G110,2,""))</f>
        <v/>
      </c>
      <c r="DK110" s="139" t="str">
        <f>IF(OR($G110="",LB110=""),"",IF(LB110=$G110,2,""))</f>
        <v/>
      </c>
      <c r="DN110" s="139" t="str">
        <f>IF(OR($G110="",LE110=""),"",IF(LE110=$G110,2,""))</f>
        <v/>
      </c>
      <c r="DQ110" s="139" t="str">
        <f>IF(OR($G110="",LH110=""),"",IF(LH110=$G110,2,""))</f>
        <v/>
      </c>
      <c r="DT110" s="139" t="str">
        <f>IF(OR($G110="",LK110=""),"",IF(LK110=$G110,2,""))</f>
        <v/>
      </c>
      <c r="DW110" s="139" t="str">
        <f>IF(OR($G110="",LN110=""),"",IF(LN110=$G110,2,""))</f>
        <v/>
      </c>
      <c r="DZ110" s="139" t="str">
        <f>IF(OR($G110="",LQ110=""),"",IF(LQ110=$G110,2,""))</f>
        <v/>
      </c>
      <c r="EC110" s="139" t="str">
        <f>IF(OR($G110="",LT110=""),"",IF(LT110=$G110,2,""))</f>
        <v/>
      </c>
      <c r="EF110" s="139" t="str">
        <f>IF(OR($G110="",LW110=""),"",IF(LW110=$G110,2,""))</f>
        <v/>
      </c>
      <c r="EI110" s="139" t="str">
        <f>IF(OR($G110="",LZ110=""),"",IF(LZ110=$G110,2,""))</f>
        <v/>
      </c>
      <c r="EL110" s="139" t="str">
        <f>IF(OR($G110="",MC110=""),"",IF(MC110=$G110,2,""))</f>
        <v/>
      </c>
      <c r="EO110" s="139" t="str">
        <f>IF(OR($G110="",MF110=""),"",IF(MF110=$G110,2,""))</f>
        <v/>
      </c>
      <c r="ER110" s="139" t="str">
        <f>IF(OR($G110="",MI110=""),"",IF(MI110=$G110,2,""))</f>
        <v/>
      </c>
      <c r="EU110" s="139" t="str">
        <f>IF(OR($G110="",ML110=""),"",IF(ML110=$G110,2,""))</f>
        <v/>
      </c>
      <c r="EX110" s="139" t="str">
        <f>IF(OR($G110="",MO110=""),"",IF(MO110=$G110,2,""))</f>
        <v/>
      </c>
      <c r="FA110" s="139" t="str">
        <f>IF(OR($G110="",MR110=""),"",IF(MR110=$G110,2,""))</f>
        <v/>
      </c>
      <c r="FD110" s="139" t="str">
        <f>IF(OR($G110="",MU110=""),"",IF(MU110=$G110,2,""))</f>
        <v/>
      </c>
      <c r="FG110" s="139" t="str">
        <f>IF(OR($G110="",MX110=""),"",IF(MX110=$G110,2,""))</f>
        <v/>
      </c>
      <c r="FJ110" s="139" t="str">
        <f>IF(OR($G110="",NA110=""),"",IF(NA110=$G110,2,""))</f>
        <v/>
      </c>
      <c r="FM110" s="139" t="str">
        <f>IF(OR($G110="",ND110=""),"",IF(ND110=$G110,2,""))</f>
        <v/>
      </c>
      <c r="FP110" s="139" t="str">
        <f>IF(OR($G110="",NG110=""),"",IF(NG110=$G110,2,""))</f>
        <v/>
      </c>
      <c r="FS110" s="139" t="str">
        <f>IF(OR($G110="",NJ110=""),"",IF(NJ110=$G110,2,""))</f>
        <v/>
      </c>
      <c r="FV110" s="139" t="str">
        <f>IF(OR($G110="",NM110=""),"",IF(NM110=$G110,2,""))</f>
        <v/>
      </c>
      <c r="FY110" s="139" t="str">
        <f>IF(OR($G110="",NP110=""),"",IF(NP110=$G110,2,""))</f>
        <v/>
      </c>
      <c r="GB110" s="139" t="str">
        <f>IF(OR($G110="",NS110=""),"",IF(NS110=$G110,2,""))</f>
        <v/>
      </c>
      <c r="GE110" s="139" t="str">
        <f>IF(OR($G110="",NV110=""),"",IF(NV110=$G110,2,""))</f>
        <v/>
      </c>
      <c r="GH110" s="139" t="str">
        <f>IF(OR($G110="",NY110=""),"",IF(NY110=$G110,2,""))</f>
        <v/>
      </c>
      <c r="GK110" s="139" t="str">
        <f>IF(OR($G110="",OB110=""),"",IF(OB110=$G110,2,""))</f>
        <v/>
      </c>
      <c r="GN110" s="139" t="str">
        <f>IF(OR($G110="",OE110=""),"",IF(OE110=$G110,2,""))</f>
        <v/>
      </c>
      <c r="GQ110" s="139" t="str">
        <f>IF(OR($G110="",OH110=""),"",IF(OH110=$G110,2,""))</f>
        <v/>
      </c>
      <c r="GT110" s="139" t="str">
        <f>IF(OR($G110="",OK110=""),"",IF(OK110=$G110,2,""))</f>
        <v/>
      </c>
      <c r="GW110" s="139" t="str">
        <f>IF(OR($G110="",ON110=""),"",IF(ON110=$G110,2,""))</f>
        <v/>
      </c>
      <c r="GZ110" s="139" t="str">
        <f>IF(OR($G110="",OQ110=""),"",IF(OQ110=$G110,2,""))</f>
        <v/>
      </c>
      <c r="HC110" s="139" t="str">
        <f>IF(OR($G110="",OT110=""),"",IF(OT110=$G110,2,""))</f>
        <v/>
      </c>
      <c r="HF110" s="139" t="str">
        <f>IF(OR($G110="",OW110=""),"",IF(OW110=$G110,2,""))</f>
        <v/>
      </c>
      <c r="HI110" s="152"/>
      <c r="HJ110" s="536"/>
      <c r="HK110" s="537"/>
      <c r="HL110" s="538"/>
      <c r="HM110" s="536"/>
      <c r="HN110" s="537"/>
      <c r="HO110" s="538"/>
      <c r="HP110" s="536"/>
      <c r="HQ110" s="537"/>
      <c r="HR110" s="538"/>
      <c r="HS110" s="536"/>
      <c r="HT110" s="537"/>
      <c r="HU110" s="538"/>
      <c r="HV110" s="536"/>
      <c r="HW110" s="537"/>
      <c r="HX110" s="538"/>
      <c r="HY110" s="536"/>
      <c r="HZ110" s="537"/>
      <c r="IA110" s="538"/>
      <c r="IB110" s="536"/>
      <c r="IC110" s="537"/>
      <c r="ID110" s="538"/>
      <c r="IE110" s="536"/>
      <c r="IF110" s="537"/>
      <c r="IG110" s="538"/>
      <c r="IH110" s="536"/>
      <c r="II110" s="537"/>
      <c r="IJ110" s="538"/>
      <c r="IK110" s="536" t="s">
        <v>144</v>
      </c>
      <c r="IL110" s="537"/>
      <c r="IM110" s="538"/>
      <c r="IN110" s="536"/>
      <c r="IO110" s="537"/>
      <c r="IP110" s="538"/>
      <c r="IQ110" s="536"/>
      <c r="IR110" s="537"/>
      <c r="IS110" s="538"/>
      <c r="IT110" s="536"/>
      <c r="IU110" s="537"/>
      <c r="IV110" s="538"/>
      <c r="IW110" s="536"/>
      <c r="IX110" s="537"/>
      <c r="IY110" s="538"/>
      <c r="IZ110" s="536"/>
      <c r="JA110" s="537"/>
      <c r="JB110" s="538"/>
      <c r="JC110" s="536"/>
      <c r="JD110" s="537"/>
      <c r="JE110" s="538"/>
      <c r="JF110" s="556" t="s">
        <v>144</v>
      </c>
      <c r="JG110" s="556"/>
      <c r="JH110" s="556"/>
      <c r="JI110" s="536"/>
      <c r="JJ110" s="537"/>
      <c r="JK110" s="538"/>
      <c r="JL110" s="536"/>
      <c r="JM110" s="537"/>
      <c r="JN110" s="538"/>
      <c r="JO110" s="536" t="s">
        <v>144</v>
      </c>
      <c r="JP110" s="537"/>
      <c r="JQ110" s="538"/>
      <c r="JR110" s="536"/>
      <c r="JS110" s="537"/>
      <c r="JT110" s="538"/>
      <c r="JU110" s="536"/>
      <c r="JV110" s="537"/>
      <c r="JW110" s="538"/>
      <c r="JX110" s="536"/>
      <c r="JY110" s="537"/>
      <c r="JZ110" s="538"/>
      <c r="KA110" s="536"/>
      <c r="KB110" s="537"/>
      <c r="KC110" s="538"/>
      <c r="KD110" s="526"/>
      <c r="KE110" s="526"/>
      <c r="KF110" s="526"/>
      <c r="KG110" s="536"/>
      <c r="KH110" s="537"/>
      <c r="KI110" s="538"/>
      <c r="KJ110" s="536"/>
      <c r="KK110" s="537"/>
      <c r="KL110" s="538"/>
      <c r="KM110" s="536"/>
      <c r="KN110" s="537"/>
      <c r="KO110" s="538"/>
      <c r="KP110" s="536" t="s">
        <v>144</v>
      </c>
      <c r="KQ110" s="537"/>
      <c r="KR110" s="538"/>
      <c r="KS110" s="536"/>
      <c r="KT110" s="537"/>
      <c r="KU110" s="538"/>
      <c r="KV110" s="536"/>
      <c r="KW110" s="537"/>
      <c r="KX110" s="538"/>
      <c r="KY110" s="536"/>
      <c r="KZ110" s="537"/>
      <c r="LA110" s="538"/>
      <c r="LB110" s="536" t="s">
        <v>144</v>
      </c>
      <c r="LC110" s="537"/>
      <c r="LD110" s="538"/>
      <c r="LE110" s="536"/>
      <c r="LF110" s="537"/>
      <c r="LG110" s="538"/>
      <c r="LH110" s="536"/>
      <c r="LI110" s="537"/>
      <c r="LJ110" s="538"/>
      <c r="LK110" s="536" t="s">
        <v>144</v>
      </c>
      <c r="LL110" s="537"/>
      <c r="LM110" s="538"/>
      <c r="LN110" s="558"/>
      <c r="LO110" s="558"/>
      <c r="LP110" s="558"/>
      <c r="LQ110" s="536"/>
      <c r="LR110" s="537"/>
      <c r="LS110" s="538"/>
      <c r="LT110" s="536"/>
      <c r="LU110" s="537"/>
      <c r="LV110" s="538"/>
      <c r="LW110" s="536"/>
      <c r="LX110" s="537"/>
      <c r="LY110" s="538"/>
      <c r="LZ110" s="554"/>
      <c r="MA110" s="552"/>
      <c r="MB110" s="553"/>
      <c r="MC110" s="554"/>
      <c r="MD110" s="552"/>
      <c r="ME110" s="553"/>
      <c r="MF110" s="522"/>
      <c r="MG110" s="520"/>
      <c r="MH110" s="521"/>
      <c r="MI110" s="522"/>
      <c r="MJ110" s="520"/>
      <c r="MK110" s="521"/>
      <c r="ML110" s="522"/>
      <c r="MM110" s="520"/>
      <c r="MN110" s="521"/>
      <c r="MO110" s="536"/>
      <c r="MP110" s="537"/>
      <c r="MQ110" s="538"/>
      <c r="MR110" s="536"/>
      <c r="MS110" s="537"/>
      <c r="MT110" s="538"/>
      <c r="MU110" s="558"/>
      <c r="MV110" s="558"/>
      <c r="MW110" s="558"/>
      <c r="MX110" s="536"/>
      <c r="MY110" s="537"/>
      <c r="MZ110" s="538"/>
      <c r="NA110" s="536"/>
      <c r="NB110" s="537"/>
      <c r="NC110" s="538"/>
      <c r="ND110" s="536"/>
      <c r="NE110" s="537"/>
      <c r="NF110" s="538"/>
      <c r="NG110" s="536"/>
      <c r="NH110" s="537"/>
      <c r="NI110" s="538"/>
      <c r="NJ110" s="536"/>
      <c r="NK110" s="537"/>
      <c r="NL110" s="538"/>
      <c r="NM110" s="536"/>
      <c r="NN110" s="537"/>
      <c r="NO110" s="538"/>
      <c r="NP110" s="536"/>
      <c r="NQ110" s="537"/>
      <c r="NR110" s="538"/>
      <c r="NS110" s="536"/>
      <c r="NT110" s="537"/>
      <c r="NU110" s="538"/>
      <c r="NV110" s="536"/>
      <c r="NW110" s="537"/>
      <c r="NX110" s="538"/>
      <c r="NY110" s="536"/>
      <c r="NZ110" s="537"/>
      <c r="OA110" s="538"/>
      <c r="OB110" s="536"/>
      <c r="OC110" s="537"/>
      <c r="OD110" s="538"/>
      <c r="OE110" s="536"/>
      <c r="OF110" s="537"/>
      <c r="OG110" s="538"/>
      <c r="OH110" s="536"/>
      <c r="OI110" s="537"/>
      <c r="OJ110" s="538"/>
      <c r="OK110" s="536"/>
      <c r="OL110" s="537"/>
      <c r="OM110" s="538"/>
      <c r="ON110" s="536"/>
      <c r="OO110" s="537"/>
      <c r="OP110" s="538"/>
      <c r="OQ110" s="536"/>
      <c r="OR110" s="537"/>
      <c r="OS110" s="538"/>
      <c r="OT110" s="536"/>
      <c r="OU110" s="537"/>
      <c r="OV110" s="538"/>
      <c r="OW110" s="536"/>
      <c r="OX110" s="537"/>
      <c r="OY110" s="538"/>
    </row>
    <row r="111" spans="1:415" ht="14.4" x14ac:dyDescent="0.3">
      <c r="A111"/>
      <c r="F111" s="21"/>
      <c r="K111" s="15"/>
      <c r="L111" s="15"/>
      <c r="M111" s="15"/>
      <c r="Q111" s="34">
        <f>SUM(Q107:Q110)</f>
        <v>90</v>
      </c>
      <c r="R111" s="34"/>
      <c r="HI111" s="152"/>
      <c r="HM111" s="198"/>
      <c r="HN111" s="198"/>
      <c r="HO111" s="198"/>
      <c r="HP111" s="213"/>
      <c r="HQ111" s="213"/>
      <c r="HR111" s="213"/>
      <c r="HS111" s="228"/>
      <c r="HT111" s="228"/>
      <c r="HU111" s="228"/>
      <c r="HV111" s="244"/>
      <c r="HW111" s="244"/>
      <c r="HX111" s="244"/>
      <c r="HY111" s="260"/>
      <c r="HZ111" s="260"/>
      <c r="IA111" s="260"/>
      <c r="IB111" s="260"/>
      <c r="IC111" s="260"/>
      <c r="ID111" s="260"/>
      <c r="IE111" s="277"/>
      <c r="IF111" s="277"/>
      <c r="IG111" s="277"/>
      <c r="IH111" s="277"/>
      <c r="II111" s="277"/>
      <c r="IJ111" s="277"/>
      <c r="IK111" s="277"/>
      <c r="IL111" s="277"/>
      <c r="IM111" s="277"/>
      <c r="IN111" s="294"/>
      <c r="IO111" s="294"/>
      <c r="IP111" s="294"/>
      <c r="IQ111" s="294"/>
      <c r="IR111" s="294"/>
      <c r="IS111" s="294"/>
      <c r="IW111" s="294"/>
      <c r="IX111" s="294"/>
      <c r="IY111" s="294"/>
      <c r="IZ111" s="294"/>
      <c r="JA111" s="294"/>
      <c r="JB111" s="294"/>
      <c r="JC111" s="294"/>
      <c r="JD111" s="294"/>
      <c r="JE111" s="294"/>
      <c r="JF111" s="303"/>
      <c r="JG111" s="303"/>
      <c r="JH111" s="303"/>
      <c r="JI111" s="330"/>
      <c r="JJ111" s="330"/>
      <c r="JK111" s="330"/>
      <c r="JL111" s="330"/>
      <c r="JM111" s="330"/>
      <c r="JN111" s="330"/>
      <c r="JO111" s="330"/>
      <c r="JP111" s="330"/>
      <c r="JQ111" s="330"/>
      <c r="JR111" s="347"/>
      <c r="JS111" s="347"/>
      <c r="JT111" s="347"/>
      <c r="JU111" s="347"/>
      <c r="JV111" s="347"/>
      <c r="JW111" s="347"/>
      <c r="JX111" s="347"/>
      <c r="JY111" s="347"/>
      <c r="JZ111" s="347"/>
      <c r="KA111" s="347"/>
      <c r="KB111" s="347"/>
      <c r="KC111" s="347"/>
      <c r="KD111" s="317"/>
      <c r="KE111" s="317"/>
      <c r="KF111" s="317"/>
      <c r="KG111" s="347"/>
      <c r="KH111" s="347"/>
      <c r="KI111" s="347"/>
      <c r="KJ111" s="347"/>
      <c r="KK111" s="347"/>
      <c r="KL111" s="347"/>
      <c r="KM111" s="347"/>
      <c r="KN111" s="347"/>
      <c r="KO111" s="347"/>
      <c r="KP111" s="347"/>
      <c r="KQ111" s="347"/>
      <c r="KR111" s="347"/>
      <c r="KS111" s="347"/>
      <c r="KT111" s="347"/>
      <c r="KU111" s="347"/>
      <c r="KY111" s="347"/>
      <c r="KZ111" s="347"/>
      <c r="LA111" s="347"/>
      <c r="LB111" s="347"/>
      <c r="LC111" s="347"/>
      <c r="LD111" s="347"/>
      <c r="LE111" s="374"/>
      <c r="LF111" s="374"/>
      <c r="LG111" s="374"/>
      <c r="LH111" s="374"/>
      <c r="LI111" s="374"/>
      <c r="LJ111" s="374"/>
      <c r="LK111" s="374"/>
      <c r="LL111" s="374"/>
      <c r="LM111" s="374"/>
      <c r="LN111" s="104"/>
      <c r="LO111" s="104"/>
      <c r="LP111" s="104"/>
      <c r="LQ111" s="374"/>
      <c r="LR111" s="374"/>
      <c r="LS111" s="374"/>
      <c r="LT111" s="374"/>
      <c r="LU111" s="374"/>
      <c r="LV111" s="374"/>
      <c r="LZ111" s="453"/>
      <c r="MA111" s="453"/>
      <c r="MB111" s="453"/>
      <c r="MC111" s="453"/>
      <c r="MD111" s="453"/>
      <c r="ME111" s="453"/>
      <c r="MF111" s="473"/>
      <c r="MG111" s="473"/>
      <c r="MH111" s="473"/>
      <c r="MI111" s="478"/>
      <c r="MJ111" s="478"/>
      <c r="MK111" s="478"/>
      <c r="ML111" s="478"/>
      <c r="MM111" s="478"/>
      <c r="MN111" s="478"/>
      <c r="MU111" s="104"/>
      <c r="MV111" s="104"/>
      <c r="MW111" s="104"/>
    </row>
    <row r="112" spans="1:415" ht="14.4" x14ac:dyDescent="0.3">
      <c r="A112" s="60" t="s">
        <v>28</v>
      </c>
      <c r="K112" s="15"/>
      <c r="L112" s="15"/>
      <c r="M112" s="15"/>
      <c r="HI112" s="152"/>
      <c r="HM112" s="198"/>
      <c r="HN112" s="198"/>
      <c r="HO112" s="198"/>
      <c r="HP112" s="213"/>
      <c r="HQ112" s="213"/>
      <c r="HR112" s="213"/>
      <c r="HS112" s="228"/>
      <c r="HT112" s="228"/>
      <c r="HU112" s="228"/>
      <c r="HV112" s="244"/>
      <c r="HW112" s="244"/>
      <c r="HX112" s="244"/>
      <c r="HY112" s="260"/>
      <c r="HZ112" s="260"/>
      <c r="IA112" s="260"/>
      <c r="IB112" s="260"/>
      <c r="IC112" s="260"/>
      <c r="ID112" s="260"/>
      <c r="IE112" s="277"/>
      <c r="IF112" s="277"/>
      <c r="IG112" s="277"/>
      <c r="IH112" s="277"/>
      <c r="II112" s="277"/>
      <c r="IJ112" s="277"/>
      <c r="IK112" s="277"/>
      <c r="IL112" s="277"/>
      <c r="IM112" s="277"/>
      <c r="IN112" s="294"/>
      <c r="IO112" s="294"/>
      <c r="IP112" s="294"/>
      <c r="IQ112" s="294"/>
      <c r="IR112" s="294"/>
      <c r="IS112" s="294"/>
      <c r="IW112" s="294"/>
      <c r="IX112" s="294"/>
      <c r="IY112" s="294"/>
      <c r="IZ112" s="294"/>
      <c r="JA112" s="294"/>
      <c r="JB112" s="294"/>
      <c r="JC112" s="294"/>
      <c r="JD112" s="294"/>
      <c r="JE112" s="294"/>
      <c r="JF112" s="303"/>
      <c r="JG112" s="303"/>
      <c r="JH112" s="303"/>
      <c r="JI112" s="330"/>
      <c r="JJ112" s="330"/>
      <c r="JK112" s="330"/>
      <c r="JL112" s="330"/>
      <c r="JM112" s="330"/>
      <c r="JN112" s="330"/>
      <c r="JO112" s="330"/>
      <c r="JP112" s="330"/>
      <c r="JQ112" s="330"/>
      <c r="JR112" s="347"/>
      <c r="JS112" s="347"/>
      <c r="JT112" s="347"/>
      <c r="JU112" s="347"/>
      <c r="JV112" s="347"/>
      <c r="JW112" s="347"/>
      <c r="JX112" s="347"/>
      <c r="JY112" s="347"/>
      <c r="JZ112" s="347"/>
      <c r="KA112" s="347"/>
      <c r="KB112" s="347"/>
      <c r="KC112" s="347"/>
      <c r="KD112" s="317"/>
      <c r="KE112" s="317"/>
      <c r="KF112" s="317"/>
      <c r="KG112" s="347"/>
      <c r="KH112" s="347"/>
      <c r="KI112" s="347"/>
      <c r="KJ112" s="347"/>
      <c r="KK112" s="347"/>
      <c r="KL112" s="347"/>
      <c r="KM112" s="347"/>
      <c r="KN112" s="347"/>
      <c r="KO112" s="347"/>
      <c r="KP112" s="347"/>
      <c r="KQ112" s="347"/>
      <c r="KR112" s="347"/>
      <c r="KS112" s="347"/>
      <c r="KT112" s="347"/>
      <c r="KU112" s="347"/>
      <c r="KY112" s="347"/>
      <c r="KZ112" s="347"/>
      <c r="LA112" s="347"/>
      <c r="LB112" s="347"/>
      <c r="LC112" s="347"/>
      <c r="LD112" s="347"/>
      <c r="LE112" s="374"/>
      <c r="LF112" s="374"/>
      <c r="LG112" s="374"/>
      <c r="LH112" s="374"/>
      <c r="LI112" s="374"/>
      <c r="LJ112" s="374"/>
      <c r="LK112" s="374"/>
      <c r="LL112" s="374"/>
      <c r="LM112" s="374"/>
      <c r="LN112" s="104"/>
      <c r="LO112" s="104"/>
      <c r="LP112" s="104"/>
      <c r="LQ112" s="374"/>
      <c r="LR112" s="374"/>
      <c r="LS112" s="374"/>
      <c r="LT112" s="374"/>
      <c r="LU112" s="374"/>
      <c r="LV112" s="374"/>
      <c r="LZ112" s="453"/>
      <c r="MA112" s="453"/>
      <c r="MB112" s="453"/>
      <c r="MC112" s="453"/>
      <c r="MD112" s="453"/>
      <c r="ME112" s="453"/>
      <c r="MF112" s="473"/>
      <c r="MG112" s="473"/>
      <c r="MH112" s="473"/>
      <c r="MI112" s="478"/>
      <c r="MJ112" s="478"/>
      <c r="MK112" s="478"/>
      <c r="ML112" s="478"/>
      <c r="MM112" s="478"/>
      <c r="MN112" s="478"/>
      <c r="MU112" s="104"/>
      <c r="MV112" s="104"/>
      <c r="MW112" s="104"/>
    </row>
    <row r="113" spans="1:415" ht="14.4" x14ac:dyDescent="0.3">
      <c r="A113" t="s">
        <v>91</v>
      </c>
      <c r="G113" s="536" t="s">
        <v>144</v>
      </c>
      <c r="H113" s="537"/>
      <c r="I113" s="538"/>
      <c r="K113" s="15"/>
      <c r="L113" s="15"/>
      <c r="M113" s="15"/>
      <c r="P113" s="20">
        <f>IF(COUNT(S113:HH113)=0,"",COUNT(S113:HH113))</f>
        <v>45</v>
      </c>
      <c r="Q113" s="33">
        <f>IF(COUNTIF(HJ113:OY113,"X")=0,"",COUNTIF(HJ113:OY113,"X"))</f>
        <v>45</v>
      </c>
      <c r="R113" s="136"/>
      <c r="S113" s="139">
        <f>IF(OR($G113="",HJ113=""),"",IF(HJ113=$G113,2,""))</f>
        <v>2</v>
      </c>
      <c r="V113" s="139">
        <f>IF(OR($G113="",HM113=""),"",IF(HM113=$G113,2,""))</f>
        <v>2</v>
      </c>
      <c r="Y113" s="139">
        <f>IF(OR($G113="",HP113=""),"",IF(HP113=$G113,2,""))</f>
        <v>2</v>
      </c>
      <c r="AB113" s="139">
        <f>IF(OR($G113="",HS113=""),"",IF(HS113=$G113,2,""))</f>
        <v>2</v>
      </c>
      <c r="AE113" s="139">
        <f>IF(OR($G113="",HV113=""),"",IF(HV113=$G113,2,""))</f>
        <v>2</v>
      </c>
      <c r="AH113" s="139">
        <f>IF(OR($G113="",HY113=""),"",IF(HY113=$G113,2,""))</f>
        <v>2</v>
      </c>
      <c r="AK113" s="139">
        <f>IF(OR($G113="",IB113=""),"",IF(IB113=$G113,2,""))</f>
        <v>2</v>
      </c>
      <c r="AN113" s="139">
        <f>IF(OR($G113="",IE113=""),"",IF(IE113=$G113,2,""))</f>
        <v>2</v>
      </c>
      <c r="AQ113" s="139">
        <f>IF(OR($G113="",IH113=""),"",IF(IH113=$G113,2,""))</f>
        <v>2</v>
      </c>
      <c r="AT113" s="139">
        <f>IF(OR($G113="",IK113=""),"",IF(IK113=$G113,2,""))</f>
        <v>2</v>
      </c>
      <c r="AW113" s="139">
        <f>IF(OR($G113="",IN113=""),"",IF(IN113=$G113,2,""))</f>
        <v>2</v>
      </c>
      <c r="AZ113" s="139">
        <f>IF(OR($G113="",IQ113=""),"",IF(IQ113=$G113,2,""))</f>
        <v>2</v>
      </c>
      <c r="BC113" s="139">
        <f>IF(OR($G113="",IT113=""),"",IF(IT113=$G113,2,""))</f>
        <v>2</v>
      </c>
      <c r="BF113" s="139">
        <f>IF(OR($G113="",IW113=""),"",IF(IW113=$G113,2,""))</f>
        <v>2</v>
      </c>
      <c r="BI113" s="139">
        <f>IF(OR($G113="",IZ113=""),"",IF(IZ113=$G113,2,""))</f>
        <v>2</v>
      </c>
      <c r="BL113" s="139">
        <f>IF(OR($G113="",JC113=""),"",IF(JC113=$G113,2,""))</f>
        <v>2</v>
      </c>
      <c r="BO113" s="139">
        <f>IF(OR($G113="",JF113=""),"",IF(JF113=$G113,2,""))</f>
        <v>2</v>
      </c>
      <c r="BR113" s="139">
        <f>IF(OR($G113="",JI113=""),"",IF(JI113=$G113,2,""))</f>
        <v>2</v>
      </c>
      <c r="BU113" s="139">
        <f>IF(OR($G113="",JL113=""),"",IF(JL113=$G113,2,""))</f>
        <v>2</v>
      </c>
      <c r="BX113" s="139">
        <f>IF(OR($G113="",JO113=""),"",IF(JO113=$G113,2,""))</f>
        <v>2</v>
      </c>
      <c r="CA113" s="139">
        <f>IF(OR($G113="",JR113=""),"",IF(JR113=$G113,2,""))</f>
        <v>2</v>
      </c>
      <c r="CD113" s="139">
        <f>IF(OR($G113="",JU113=""),"",IF(JU113=$G113,2,""))</f>
        <v>2</v>
      </c>
      <c r="CG113" s="139">
        <f>IF(OR($G113="",JX113=""),"",IF(JX113=$G113,2,""))</f>
        <v>2</v>
      </c>
      <c r="CJ113" s="139">
        <f>IF(OR($G113="",KA113=""),"",IF(KA113=$G113,2,""))</f>
        <v>2</v>
      </c>
      <c r="CM113" s="139">
        <f>IF(OR($G113="",KD113=""),"",IF(KD113=$G113,2,""))</f>
        <v>2</v>
      </c>
      <c r="CP113" s="139">
        <f>IF(OR($G113="",KG113=""),"",IF(KG113=$G113,2,""))</f>
        <v>2</v>
      </c>
      <c r="CS113" s="139">
        <f>IF(OR($G113="",KJ113=""),"",IF(KJ113=$G113,2,""))</f>
        <v>2</v>
      </c>
      <c r="CV113" s="139">
        <f>IF(OR($G113="",KM113=""),"",IF(KM113=$G113,2,""))</f>
        <v>2</v>
      </c>
      <c r="CY113" s="139">
        <f>IF(OR($G113="",KP113=""),"",IF(KP113=$G113,2,""))</f>
        <v>2</v>
      </c>
      <c r="DB113" s="139">
        <f>IF(OR($G113="",KS113=""),"",IF(KS113=$G113,2,""))</f>
        <v>2</v>
      </c>
      <c r="DE113" s="139">
        <f>IF(OR($G113="",KV113=""),"",IF(KV113=$G113,2,""))</f>
        <v>2</v>
      </c>
      <c r="DH113" s="139">
        <f>IF(OR($G113="",KY113=""),"",IF(KY113=$G113,2,""))</f>
        <v>2</v>
      </c>
      <c r="DK113" s="139">
        <f>IF(OR($G113="",LB113=""),"",IF(LB113=$G113,2,""))</f>
        <v>2</v>
      </c>
      <c r="DN113" s="139">
        <f>IF(OR($G113="",LE113=""),"",IF(LE113=$G113,2,""))</f>
        <v>2</v>
      </c>
      <c r="DQ113" s="139">
        <f>IF(OR($G113="",LH113=""),"",IF(LH113=$G113,2,""))</f>
        <v>2</v>
      </c>
      <c r="DT113" s="139">
        <f>IF(OR($G113="",LK113=""),"",IF(LK113=$G113,2,""))</f>
        <v>2</v>
      </c>
      <c r="DW113" s="139">
        <f>IF(OR($G113="",LN113=""),"",IF(LN113=$G113,2,""))</f>
        <v>2</v>
      </c>
      <c r="DZ113" s="139">
        <f>IF(OR($G113="",LQ113=""),"",IF(LQ113=$G113,2,""))</f>
        <v>2</v>
      </c>
      <c r="EC113" s="139">
        <f>IF(OR($G113="",LT113=""),"",IF(LT113=$G113,2,""))</f>
        <v>2</v>
      </c>
      <c r="EF113" s="139">
        <f>IF(OR($G113="",LW113=""),"",IF(LW113=$G113,2,""))</f>
        <v>2</v>
      </c>
      <c r="EI113" s="139">
        <f>IF(OR($G113="",LZ113=""),"",IF(LZ113=$G113,2,""))</f>
        <v>2</v>
      </c>
      <c r="EL113" s="139">
        <f>IF(OR($G113="",MC113=""),"",IF(MC113=$G113,2,""))</f>
        <v>2</v>
      </c>
      <c r="EO113" s="139">
        <f>IF(OR($G113="",MF113=""),"",IF(MF113=$G113,2,""))</f>
        <v>2</v>
      </c>
      <c r="ER113" s="139">
        <f>IF(OR($G113="",MI113=""),"",IF(MI113=$G113,2,""))</f>
        <v>2</v>
      </c>
      <c r="EU113" s="139">
        <f>IF(OR($G113="",ML113=""),"",IF(ML113=$G113,2,""))</f>
        <v>2</v>
      </c>
      <c r="EX113" s="139" t="str">
        <f>IF(OR($G113="",MO113=""),"",IF(MO113=$G113,2,""))</f>
        <v/>
      </c>
      <c r="FA113" s="139" t="str">
        <f>IF(OR($G113="",MR113=""),"",IF(MR113=$G113,2,""))</f>
        <v/>
      </c>
      <c r="FD113" s="139" t="str">
        <f>IF(OR($G113="",MU113=""),"",IF(MU113=$G113,2,""))</f>
        <v/>
      </c>
      <c r="FG113" s="139" t="str">
        <f>IF(OR($G113="",MX113=""),"",IF(MX113=$G113,2,""))</f>
        <v/>
      </c>
      <c r="FJ113" s="139" t="str">
        <f>IF(OR($G113="",NA113=""),"",IF(NA113=$G113,2,""))</f>
        <v/>
      </c>
      <c r="FM113" s="139" t="str">
        <f>IF(OR($G113="",ND113=""),"",IF(ND113=$G113,2,""))</f>
        <v/>
      </c>
      <c r="FP113" s="139" t="str">
        <f>IF(OR($G113="",NG113=""),"",IF(NG113=$G113,2,""))</f>
        <v/>
      </c>
      <c r="FS113" s="139" t="str">
        <f>IF(OR($G113="",NJ113=""),"",IF(NJ113=$G113,2,""))</f>
        <v/>
      </c>
      <c r="FV113" s="139" t="str">
        <f>IF(OR($G113="",NM113=""),"",IF(NM113=$G113,2,""))</f>
        <v/>
      </c>
      <c r="FY113" s="139" t="str">
        <f>IF(OR($G113="",NP113=""),"",IF(NP113=$G113,2,""))</f>
        <v/>
      </c>
      <c r="GB113" s="139" t="str">
        <f>IF(OR($G113="",NS113=""),"",IF(NS113=$G113,2,""))</f>
        <v/>
      </c>
      <c r="GE113" s="139" t="str">
        <f>IF(OR($G113="",NV113=""),"",IF(NV113=$G113,2,""))</f>
        <v/>
      </c>
      <c r="GH113" s="139" t="str">
        <f>IF(OR($G113="",NY113=""),"",IF(NY113=$G113,2,""))</f>
        <v/>
      </c>
      <c r="GK113" s="139" t="str">
        <f>IF(OR($G113="",OB113=""),"",IF(OB113=$G113,2,""))</f>
        <v/>
      </c>
      <c r="GN113" s="139" t="str">
        <f>IF(OR($G113="",OE113=""),"",IF(OE113=$G113,2,""))</f>
        <v/>
      </c>
      <c r="GQ113" s="139" t="str">
        <f>IF(OR($G113="",OH113=""),"",IF(OH113=$G113,2,""))</f>
        <v/>
      </c>
      <c r="GT113" s="139" t="str">
        <f>IF(OR($G113="",OK113=""),"",IF(OK113=$G113,2,""))</f>
        <v/>
      </c>
      <c r="GW113" s="139" t="str">
        <f>IF(OR($G113="",ON113=""),"",IF(ON113=$G113,2,""))</f>
        <v/>
      </c>
      <c r="GZ113" s="139" t="str">
        <f>IF(OR($G113="",OQ113=""),"",IF(OQ113=$G113,2,""))</f>
        <v/>
      </c>
      <c r="HC113" s="139" t="str">
        <f>IF(OR($G113="",OT113=""),"",IF(OT113=$G113,2,""))</f>
        <v/>
      </c>
      <c r="HF113" s="139" t="str">
        <f>IF(OR($G113="",OW113=""),"",IF(OW113=$G113,2,""))</f>
        <v/>
      </c>
      <c r="HI113" s="152"/>
      <c r="HJ113" s="536" t="s">
        <v>45</v>
      </c>
      <c r="HK113" s="537"/>
      <c r="HL113" s="538"/>
      <c r="HM113" s="536" t="s">
        <v>45</v>
      </c>
      <c r="HN113" s="537"/>
      <c r="HO113" s="538"/>
      <c r="HP113" s="536" t="s">
        <v>144</v>
      </c>
      <c r="HQ113" s="537"/>
      <c r="HR113" s="538"/>
      <c r="HS113" s="536" t="s">
        <v>144</v>
      </c>
      <c r="HT113" s="537"/>
      <c r="HU113" s="538"/>
      <c r="HV113" s="536" t="s">
        <v>144</v>
      </c>
      <c r="HW113" s="537"/>
      <c r="HX113" s="538"/>
      <c r="HY113" s="536" t="s">
        <v>144</v>
      </c>
      <c r="HZ113" s="537"/>
      <c r="IA113" s="538"/>
      <c r="IB113" s="536" t="s">
        <v>144</v>
      </c>
      <c r="IC113" s="537"/>
      <c r="ID113" s="538"/>
      <c r="IE113" s="536" t="s">
        <v>144</v>
      </c>
      <c r="IF113" s="537"/>
      <c r="IG113" s="538"/>
      <c r="IH113" s="536" t="s">
        <v>45</v>
      </c>
      <c r="II113" s="537"/>
      <c r="IJ113" s="538"/>
      <c r="IK113" s="536" t="s">
        <v>144</v>
      </c>
      <c r="IL113" s="537"/>
      <c r="IM113" s="538"/>
      <c r="IN113" s="536" t="s">
        <v>144</v>
      </c>
      <c r="IO113" s="537"/>
      <c r="IP113" s="538"/>
      <c r="IQ113" s="536" t="s">
        <v>144</v>
      </c>
      <c r="IR113" s="537"/>
      <c r="IS113" s="538"/>
      <c r="IT113" s="536" t="s">
        <v>45</v>
      </c>
      <c r="IU113" s="537"/>
      <c r="IV113" s="538"/>
      <c r="IW113" s="536" t="s">
        <v>144</v>
      </c>
      <c r="IX113" s="537"/>
      <c r="IY113" s="538"/>
      <c r="IZ113" s="536" t="s">
        <v>144</v>
      </c>
      <c r="JA113" s="537"/>
      <c r="JB113" s="538"/>
      <c r="JC113" s="536" t="s">
        <v>144</v>
      </c>
      <c r="JD113" s="537"/>
      <c r="JE113" s="538"/>
      <c r="JF113" s="556" t="s">
        <v>144</v>
      </c>
      <c r="JG113" s="556"/>
      <c r="JH113" s="556"/>
      <c r="JI113" s="536" t="s">
        <v>144</v>
      </c>
      <c r="JJ113" s="537"/>
      <c r="JK113" s="538"/>
      <c r="JL113" s="536" t="s">
        <v>144</v>
      </c>
      <c r="JM113" s="537"/>
      <c r="JN113" s="538"/>
      <c r="JO113" s="536" t="s">
        <v>144</v>
      </c>
      <c r="JP113" s="537"/>
      <c r="JQ113" s="538"/>
      <c r="JR113" s="536" t="s">
        <v>144</v>
      </c>
      <c r="JS113" s="537"/>
      <c r="JT113" s="538"/>
      <c r="JU113" s="536" t="s">
        <v>45</v>
      </c>
      <c r="JV113" s="537"/>
      <c r="JW113" s="538"/>
      <c r="JX113" s="536" t="s">
        <v>144</v>
      </c>
      <c r="JY113" s="537"/>
      <c r="JZ113" s="538"/>
      <c r="KA113" s="536" t="s">
        <v>144</v>
      </c>
      <c r="KB113" s="537"/>
      <c r="KC113" s="538"/>
      <c r="KD113" s="526" t="s">
        <v>144</v>
      </c>
      <c r="KE113" s="526"/>
      <c r="KF113" s="526"/>
      <c r="KG113" s="536" t="s">
        <v>144</v>
      </c>
      <c r="KH113" s="537"/>
      <c r="KI113" s="538"/>
      <c r="KJ113" s="536" t="s">
        <v>45</v>
      </c>
      <c r="KK113" s="537"/>
      <c r="KL113" s="538"/>
      <c r="KM113" s="536" t="s">
        <v>144</v>
      </c>
      <c r="KN113" s="537"/>
      <c r="KO113" s="538"/>
      <c r="KP113" s="536" t="s">
        <v>144</v>
      </c>
      <c r="KQ113" s="537"/>
      <c r="KR113" s="538"/>
      <c r="KS113" s="536" t="s">
        <v>45</v>
      </c>
      <c r="KT113" s="537"/>
      <c r="KU113" s="538"/>
      <c r="KV113" s="536" t="s">
        <v>144</v>
      </c>
      <c r="KW113" s="537"/>
      <c r="KX113" s="538"/>
      <c r="KY113" s="536" t="s">
        <v>144</v>
      </c>
      <c r="KZ113" s="537"/>
      <c r="LA113" s="538"/>
      <c r="LB113" s="536" t="s">
        <v>144</v>
      </c>
      <c r="LC113" s="537"/>
      <c r="LD113" s="538"/>
      <c r="LE113" s="536" t="s">
        <v>45</v>
      </c>
      <c r="LF113" s="537"/>
      <c r="LG113" s="538"/>
      <c r="LH113" s="536" t="s">
        <v>144</v>
      </c>
      <c r="LI113" s="537"/>
      <c r="LJ113" s="538"/>
      <c r="LK113" s="536" t="s">
        <v>144</v>
      </c>
      <c r="LL113" s="537"/>
      <c r="LM113" s="538"/>
      <c r="LN113" s="559" t="s">
        <v>45</v>
      </c>
      <c r="LO113" s="559"/>
      <c r="LP113" s="559"/>
      <c r="LQ113" s="536" t="s">
        <v>144</v>
      </c>
      <c r="LR113" s="537"/>
      <c r="LS113" s="538"/>
      <c r="LT113" s="536" t="s">
        <v>45</v>
      </c>
      <c r="LU113" s="537"/>
      <c r="LV113" s="538"/>
      <c r="LW113" s="536" t="s">
        <v>144</v>
      </c>
      <c r="LX113" s="537"/>
      <c r="LY113" s="538"/>
      <c r="LZ113" s="554" t="s">
        <v>144</v>
      </c>
      <c r="MA113" s="552"/>
      <c r="MB113" s="553"/>
      <c r="MC113" s="554" t="s">
        <v>45</v>
      </c>
      <c r="MD113" s="552"/>
      <c r="ME113" s="553"/>
      <c r="MF113" s="522" t="s">
        <v>144</v>
      </c>
      <c r="MG113" s="520"/>
      <c r="MH113" s="521"/>
      <c r="MI113" s="522" t="s">
        <v>45</v>
      </c>
      <c r="MJ113" s="520"/>
      <c r="MK113" s="521"/>
      <c r="ML113" s="522" t="s">
        <v>45</v>
      </c>
      <c r="MM113" s="520"/>
      <c r="MN113" s="521"/>
      <c r="MO113" s="536"/>
      <c r="MP113" s="537"/>
      <c r="MQ113" s="538"/>
      <c r="MR113" s="536"/>
      <c r="MS113" s="537"/>
      <c r="MT113" s="538"/>
      <c r="MU113" s="560"/>
      <c r="MV113" s="560"/>
      <c r="MW113" s="560"/>
      <c r="MX113" s="536"/>
      <c r="MY113" s="537"/>
      <c r="MZ113" s="538"/>
      <c r="NA113" s="536"/>
      <c r="NB113" s="537"/>
      <c r="NC113" s="538"/>
      <c r="ND113" s="536"/>
      <c r="NE113" s="537"/>
      <c r="NF113" s="538"/>
      <c r="NG113" s="536"/>
      <c r="NH113" s="537"/>
      <c r="NI113" s="538"/>
      <c r="NJ113" s="536"/>
      <c r="NK113" s="537"/>
      <c r="NL113" s="538"/>
      <c r="NM113" s="536"/>
      <c r="NN113" s="537"/>
      <c r="NO113" s="538"/>
      <c r="NP113" s="536"/>
      <c r="NQ113" s="537"/>
      <c r="NR113" s="538"/>
      <c r="NS113" s="536"/>
      <c r="NT113" s="537"/>
      <c r="NU113" s="538"/>
      <c r="NV113" s="536"/>
      <c r="NW113" s="537"/>
      <c r="NX113" s="538"/>
      <c r="NY113" s="536"/>
      <c r="NZ113" s="537"/>
      <c r="OA113" s="538"/>
      <c r="OB113" s="536"/>
      <c r="OC113" s="537"/>
      <c r="OD113" s="538"/>
      <c r="OE113" s="536"/>
      <c r="OF113" s="537"/>
      <c r="OG113" s="538"/>
      <c r="OH113" s="536"/>
      <c r="OI113" s="537"/>
      <c r="OJ113" s="538"/>
      <c r="OK113" s="536"/>
      <c r="OL113" s="537"/>
      <c r="OM113" s="538"/>
      <c r="ON113" s="536"/>
      <c r="OO113" s="537"/>
      <c r="OP113" s="538"/>
      <c r="OQ113" s="536"/>
      <c r="OR113" s="537"/>
      <c r="OS113" s="538"/>
      <c r="OT113" s="536"/>
      <c r="OU113" s="537"/>
      <c r="OV113" s="538"/>
      <c r="OW113" s="536"/>
      <c r="OX113" s="537"/>
      <c r="OY113" s="538"/>
    </row>
    <row r="114" spans="1:415" ht="14.4" x14ac:dyDescent="0.3">
      <c r="A114" t="s">
        <v>26</v>
      </c>
      <c r="G114" s="536"/>
      <c r="H114" s="537"/>
      <c r="I114" s="538"/>
      <c r="K114" s="15"/>
      <c r="L114" s="15"/>
      <c r="M114" s="15"/>
      <c r="P114" s="20" t="str">
        <f>IF(COUNT(S114:HH114)=0,"",COUNT(S114:HH114))</f>
        <v/>
      </c>
      <c r="Q114" s="33">
        <f>IF(COUNTIF(HJ114:OY114,"X")=0,"",COUNTIF(HJ114:OY114,"X"))</f>
        <v>8</v>
      </c>
      <c r="R114" s="136"/>
      <c r="S114" s="139" t="str">
        <f>IF(OR($G114="",HJ114=""),"",IF(HJ114=$G114,2,""))</f>
        <v/>
      </c>
      <c r="V114" s="139" t="str">
        <f>IF(OR($G114="",HM114=""),"",IF(HM114=$G114,2,""))</f>
        <v/>
      </c>
      <c r="Y114" s="139" t="str">
        <f>IF(OR($G114="",HP114=""),"",IF(HP114=$G114,2,""))</f>
        <v/>
      </c>
      <c r="AB114" s="139" t="str">
        <f>IF(OR($G114="",HS114=""),"",IF(HS114=$G114,2,""))</f>
        <v/>
      </c>
      <c r="AE114" s="139" t="str">
        <f>IF(OR($G114="",HV114=""),"",IF(HV114=$G114,2,""))</f>
        <v/>
      </c>
      <c r="AH114" s="139" t="str">
        <f>IF(OR($G114="",HY114=""),"",IF(HY114=$G114,2,""))</f>
        <v/>
      </c>
      <c r="AK114" s="139" t="str">
        <f>IF(OR($G114="",IB114=""),"",IF(IB114=$G114,2,""))</f>
        <v/>
      </c>
      <c r="AN114" s="139" t="str">
        <f>IF(OR($G114="",IE114=""),"",IF(IE114=$G114,2,""))</f>
        <v/>
      </c>
      <c r="AQ114" s="139" t="str">
        <f>IF(OR($G114="",IH114=""),"",IF(IH114=$G114,2,""))</f>
        <v/>
      </c>
      <c r="AT114" s="139" t="str">
        <f>IF(OR($G114="",IK114=""),"",IF(IK114=$G114,2,""))</f>
        <v/>
      </c>
      <c r="AW114" s="139" t="str">
        <f>IF(OR($G114="",IN114=""),"",IF(IN114=$G114,2,""))</f>
        <v/>
      </c>
      <c r="AZ114" s="139" t="str">
        <f>IF(OR($G114="",IQ114=""),"",IF(IQ114=$G114,2,""))</f>
        <v/>
      </c>
      <c r="BC114" s="139" t="str">
        <f>IF(OR($G114="",IT114=""),"",IF(IT114=$G114,2,""))</f>
        <v/>
      </c>
      <c r="BF114" s="139" t="str">
        <f>IF(OR($G114="",IW114=""),"",IF(IW114=$G114,2,""))</f>
        <v/>
      </c>
      <c r="BI114" s="139" t="str">
        <f>IF(OR($G114="",IZ114=""),"",IF(IZ114=$G114,2,""))</f>
        <v/>
      </c>
      <c r="BL114" s="139" t="str">
        <f>IF(OR($G114="",JC114=""),"",IF(JC114=$G114,2,""))</f>
        <v/>
      </c>
      <c r="BO114" s="139" t="str">
        <f>IF(OR($G114="",JF114=""),"",IF(JF114=$G114,2,""))</f>
        <v/>
      </c>
      <c r="BR114" s="139" t="str">
        <f>IF(OR($G114="",JI114=""),"",IF(JI114=$G114,2,""))</f>
        <v/>
      </c>
      <c r="BU114" s="139" t="str">
        <f>IF(OR($G114="",JL114=""),"",IF(JL114=$G114,2,""))</f>
        <v/>
      </c>
      <c r="BX114" s="139" t="str">
        <f>IF(OR($G114="",JO114=""),"",IF(JO114=$G114,2,""))</f>
        <v/>
      </c>
      <c r="CA114" s="139" t="str">
        <f>IF(OR($G114="",JR114=""),"",IF(JR114=$G114,2,""))</f>
        <v/>
      </c>
      <c r="CD114" s="139" t="str">
        <f>IF(OR($G114="",JU114=""),"",IF(JU114=$G114,2,""))</f>
        <v/>
      </c>
      <c r="CG114" s="139" t="str">
        <f>IF(OR($G114="",JX114=""),"",IF(JX114=$G114,2,""))</f>
        <v/>
      </c>
      <c r="CJ114" s="139" t="str">
        <f>IF(OR($G114="",KA114=""),"",IF(KA114=$G114,2,""))</f>
        <v/>
      </c>
      <c r="CM114" s="139" t="str">
        <f>IF(OR($G114="",KD114=""),"",IF(KD114=$G114,2,""))</f>
        <v/>
      </c>
      <c r="CP114" s="139" t="str">
        <f>IF(OR($G114="",KG114=""),"",IF(KG114=$G114,2,""))</f>
        <v/>
      </c>
      <c r="CS114" s="139" t="str">
        <f>IF(OR($G114="",KJ114=""),"",IF(KJ114=$G114,2,""))</f>
        <v/>
      </c>
      <c r="CV114" s="139" t="str">
        <f>IF(OR($G114="",KM114=""),"",IF(KM114=$G114,2,""))</f>
        <v/>
      </c>
      <c r="CY114" s="139" t="str">
        <f>IF(OR($G114="",KP114=""),"",IF(KP114=$G114,2,""))</f>
        <v/>
      </c>
      <c r="DB114" s="139" t="str">
        <f>IF(OR($G114="",KS114=""),"",IF(KS114=$G114,2,""))</f>
        <v/>
      </c>
      <c r="DE114" s="139" t="str">
        <f>IF(OR($G114="",KV114=""),"",IF(KV114=$G114,2,""))</f>
        <v/>
      </c>
      <c r="DH114" s="139" t="str">
        <f>IF(OR($G114="",KY114=""),"",IF(KY114=$G114,2,""))</f>
        <v/>
      </c>
      <c r="DK114" s="139" t="str">
        <f>IF(OR($G114="",LB114=""),"",IF(LB114=$G114,2,""))</f>
        <v/>
      </c>
      <c r="DN114" s="139" t="str">
        <f>IF(OR($G114="",LE114=""),"",IF(LE114=$G114,2,""))</f>
        <v/>
      </c>
      <c r="DQ114" s="139" t="str">
        <f>IF(OR($G114="",LH114=""),"",IF(LH114=$G114,2,""))</f>
        <v/>
      </c>
      <c r="DT114" s="139" t="str">
        <f>IF(OR($G114="",LK114=""),"",IF(LK114=$G114,2,""))</f>
        <v/>
      </c>
      <c r="DW114" s="139" t="str">
        <f>IF(OR($G114="",LN114=""),"",IF(LN114=$G114,2,""))</f>
        <v/>
      </c>
      <c r="DZ114" s="139" t="str">
        <f>IF(OR($G114="",LQ114=""),"",IF(LQ114=$G114,2,""))</f>
        <v/>
      </c>
      <c r="EC114" s="139" t="str">
        <f>IF(OR($G114="",LT114=""),"",IF(LT114=$G114,2,""))</f>
        <v/>
      </c>
      <c r="EF114" s="139" t="str">
        <f>IF(OR($G114="",LW114=""),"",IF(LW114=$G114,2,""))</f>
        <v/>
      </c>
      <c r="EI114" s="139" t="str">
        <f>IF(OR($G114="",LZ114=""),"",IF(LZ114=$G114,2,""))</f>
        <v/>
      </c>
      <c r="EL114" s="139" t="str">
        <f>IF(OR($G114="",MC114=""),"",IF(MC114=$G114,2,""))</f>
        <v/>
      </c>
      <c r="EO114" s="139" t="str">
        <f>IF(OR($G114="",MF114=""),"",IF(MF114=$G114,2,""))</f>
        <v/>
      </c>
      <c r="ER114" s="139" t="str">
        <f>IF(OR($G114="",MI114=""),"",IF(MI114=$G114,2,""))</f>
        <v/>
      </c>
      <c r="EU114" s="139" t="str">
        <f>IF(OR($G114="",ML114=""),"",IF(ML114=$G114,2,""))</f>
        <v/>
      </c>
      <c r="EX114" s="139" t="str">
        <f>IF(OR($G114="",MO114=""),"",IF(MO114=$G114,2,""))</f>
        <v/>
      </c>
      <c r="FA114" s="139" t="str">
        <f>IF(OR($G114="",MR114=""),"",IF(MR114=$G114,2,""))</f>
        <v/>
      </c>
      <c r="FD114" s="139" t="str">
        <f>IF(OR($G114="",MU114=""),"",IF(MU114=$G114,2,""))</f>
        <v/>
      </c>
      <c r="FG114" s="139" t="str">
        <f>IF(OR($G114="",MX114=""),"",IF(MX114=$G114,2,""))</f>
        <v/>
      </c>
      <c r="FJ114" s="139" t="str">
        <f>IF(OR($G114="",NA114=""),"",IF(NA114=$G114,2,""))</f>
        <v/>
      </c>
      <c r="FM114" s="139" t="str">
        <f>IF(OR($G114="",ND114=""),"",IF(ND114=$G114,2,""))</f>
        <v/>
      </c>
      <c r="FP114" s="139" t="str">
        <f>IF(OR($G114="",NG114=""),"",IF(NG114=$G114,2,""))</f>
        <v/>
      </c>
      <c r="FS114" s="139" t="str">
        <f>IF(OR($G114="",NJ114=""),"",IF(NJ114=$G114,2,""))</f>
        <v/>
      </c>
      <c r="FV114" s="139" t="str">
        <f>IF(OR($G114="",NM114=""),"",IF(NM114=$G114,2,""))</f>
        <v/>
      </c>
      <c r="FY114" s="139" t="str">
        <f>IF(OR($G114="",NP114=""),"",IF(NP114=$G114,2,""))</f>
        <v/>
      </c>
      <c r="GB114" s="139" t="str">
        <f>IF(OR($G114="",NS114=""),"",IF(NS114=$G114,2,""))</f>
        <v/>
      </c>
      <c r="GE114" s="139" t="str">
        <f>IF(OR($G114="",NV114=""),"",IF(NV114=$G114,2,""))</f>
        <v/>
      </c>
      <c r="GH114" s="139" t="str">
        <f>IF(OR($G114="",NY114=""),"",IF(NY114=$G114,2,""))</f>
        <v/>
      </c>
      <c r="GK114" s="139" t="str">
        <f>IF(OR($G114="",OB114=""),"",IF(OB114=$G114,2,""))</f>
        <v/>
      </c>
      <c r="GN114" s="139" t="str">
        <f>IF(OR($G114="",OE114=""),"",IF(OE114=$G114,2,""))</f>
        <v/>
      </c>
      <c r="GQ114" s="139" t="str">
        <f>IF(OR($G114="",OH114=""),"",IF(OH114=$G114,2,""))</f>
        <v/>
      </c>
      <c r="GT114" s="139" t="str">
        <f>IF(OR($G114="",OK114=""),"",IF(OK114=$G114,2,""))</f>
        <v/>
      </c>
      <c r="GW114" s="139" t="str">
        <f>IF(OR($G114="",ON114=""),"",IF(ON114=$G114,2,""))</f>
        <v/>
      </c>
      <c r="GZ114" s="139" t="str">
        <f>IF(OR($G114="",OQ114=""),"",IF(OQ114=$G114,2,""))</f>
        <v/>
      </c>
      <c r="HC114" s="139" t="str">
        <f>IF(OR($G114="",OT114=""),"",IF(OT114=$G114,2,""))</f>
        <v/>
      </c>
      <c r="HF114" s="139" t="str">
        <f>IF(OR($G114="",OW114=""),"",IF(OW114=$G114,2,""))</f>
        <v/>
      </c>
      <c r="HI114" s="152"/>
      <c r="HJ114" s="536"/>
      <c r="HK114" s="537"/>
      <c r="HL114" s="538"/>
      <c r="HM114" s="536"/>
      <c r="HN114" s="537"/>
      <c r="HO114" s="538"/>
      <c r="HP114" s="536"/>
      <c r="HQ114" s="537"/>
      <c r="HR114" s="538"/>
      <c r="HS114" s="536" t="s">
        <v>144</v>
      </c>
      <c r="HT114" s="537"/>
      <c r="HU114" s="538"/>
      <c r="HV114" s="536"/>
      <c r="HW114" s="537"/>
      <c r="HX114" s="538"/>
      <c r="HY114" s="536"/>
      <c r="HZ114" s="537"/>
      <c r="IA114" s="538"/>
      <c r="IB114" s="536"/>
      <c r="IC114" s="537"/>
      <c r="ID114" s="538"/>
      <c r="IE114" s="536"/>
      <c r="IF114" s="537"/>
      <c r="IG114" s="538"/>
      <c r="IH114" s="536"/>
      <c r="II114" s="537"/>
      <c r="IJ114" s="538"/>
      <c r="IK114" s="536"/>
      <c r="IL114" s="537"/>
      <c r="IM114" s="538"/>
      <c r="IN114" s="536"/>
      <c r="IO114" s="537"/>
      <c r="IP114" s="538"/>
      <c r="IQ114" s="536" t="s">
        <v>144</v>
      </c>
      <c r="IR114" s="537"/>
      <c r="IS114" s="538"/>
      <c r="IT114" s="536"/>
      <c r="IU114" s="537"/>
      <c r="IV114" s="538"/>
      <c r="IW114" s="536"/>
      <c r="IX114" s="537"/>
      <c r="IY114" s="538"/>
      <c r="IZ114" s="536"/>
      <c r="JA114" s="537"/>
      <c r="JB114" s="538"/>
      <c r="JC114" s="536"/>
      <c r="JD114" s="537"/>
      <c r="JE114" s="538"/>
      <c r="JF114" s="556"/>
      <c r="JG114" s="556"/>
      <c r="JH114" s="556"/>
      <c r="JI114" s="536"/>
      <c r="JJ114" s="537"/>
      <c r="JK114" s="538"/>
      <c r="JL114" s="536" t="s">
        <v>144</v>
      </c>
      <c r="JM114" s="537"/>
      <c r="JN114" s="538"/>
      <c r="JO114" s="536"/>
      <c r="JP114" s="537"/>
      <c r="JQ114" s="538"/>
      <c r="JR114" s="536"/>
      <c r="JS114" s="537"/>
      <c r="JT114" s="538"/>
      <c r="JU114" s="536"/>
      <c r="JV114" s="537"/>
      <c r="JW114" s="538"/>
      <c r="JX114" s="536"/>
      <c r="JY114" s="537"/>
      <c r="JZ114" s="538"/>
      <c r="KA114" s="536"/>
      <c r="KB114" s="537"/>
      <c r="KC114" s="538"/>
      <c r="KD114" s="526" t="s">
        <v>144</v>
      </c>
      <c r="KE114" s="526"/>
      <c r="KF114" s="526"/>
      <c r="KG114" s="536"/>
      <c r="KH114" s="537"/>
      <c r="KI114" s="538"/>
      <c r="KJ114" s="536"/>
      <c r="KK114" s="537"/>
      <c r="KL114" s="538"/>
      <c r="KM114" s="536"/>
      <c r="KN114" s="537"/>
      <c r="KO114" s="538"/>
      <c r="KP114" s="536"/>
      <c r="KQ114" s="537"/>
      <c r="KR114" s="538"/>
      <c r="KS114" s="536"/>
      <c r="KT114" s="537"/>
      <c r="KU114" s="538"/>
      <c r="KV114" s="536"/>
      <c r="KW114" s="537"/>
      <c r="KX114" s="538"/>
      <c r="KY114" s="536"/>
      <c r="KZ114" s="537"/>
      <c r="LA114" s="538"/>
      <c r="LB114" s="536"/>
      <c r="LC114" s="537"/>
      <c r="LD114" s="538"/>
      <c r="LE114" s="536"/>
      <c r="LF114" s="537"/>
      <c r="LG114" s="538"/>
      <c r="LH114" s="536"/>
      <c r="LI114" s="537"/>
      <c r="LJ114" s="538"/>
      <c r="LK114" s="536" t="s">
        <v>144</v>
      </c>
      <c r="LL114" s="537"/>
      <c r="LM114" s="538"/>
      <c r="LN114" s="558"/>
      <c r="LO114" s="558"/>
      <c r="LP114" s="558"/>
      <c r="LQ114" s="536" t="s">
        <v>144</v>
      </c>
      <c r="LR114" s="537"/>
      <c r="LS114" s="538"/>
      <c r="LT114" s="536"/>
      <c r="LU114" s="537"/>
      <c r="LV114" s="538"/>
      <c r="LW114" s="536"/>
      <c r="LX114" s="537"/>
      <c r="LY114" s="538"/>
      <c r="LZ114" s="554" t="s">
        <v>144</v>
      </c>
      <c r="MA114" s="552"/>
      <c r="MB114" s="553"/>
      <c r="MC114" s="554" t="s">
        <v>45</v>
      </c>
      <c r="MD114" s="552"/>
      <c r="ME114" s="553"/>
      <c r="MF114" s="522"/>
      <c r="MG114" s="520"/>
      <c r="MH114" s="521"/>
      <c r="MI114" s="522"/>
      <c r="MJ114" s="520"/>
      <c r="MK114" s="521"/>
      <c r="ML114" s="522"/>
      <c r="MM114" s="520"/>
      <c r="MN114" s="521"/>
      <c r="MO114" s="536"/>
      <c r="MP114" s="537"/>
      <c r="MQ114" s="538"/>
      <c r="MR114" s="536"/>
      <c r="MS114" s="537"/>
      <c r="MT114" s="538"/>
      <c r="MU114" s="558"/>
      <c r="MV114" s="558"/>
      <c r="MW114" s="558"/>
      <c r="MX114" s="536"/>
      <c r="MY114" s="537"/>
      <c r="MZ114" s="538"/>
      <c r="NA114" s="536"/>
      <c r="NB114" s="537"/>
      <c r="NC114" s="538"/>
      <c r="ND114" s="536"/>
      <c r="NE114" s="537"/>
      <c r="NF114" s="538"/>
      <c r="NG114" s="536"/>
      <c r="NH114" s="537"/>
      <c r="NI114" s="538"/>
      <c r="NJ114" s="536"/>
      <c r="NK114" s="537"/>
      <c r="NL114" s="538"/>
      <c r="NM114" s="536"/>
      <c r="NN114" s="537"/>
      <c r="NO114" s="538"/>
      <c r="NP114" s="536"/>
      <c r="NQ114" s="537"/>
      <c r="NR114" s="538"/>
      <c r="NS114" s="536"/>
      <c r="NT114" s="537"/>
      <c r="NU114" s="538"/>
      <c r="NV114" s="536"/>
      <c r="NW114" s="537"/>
      <c r="NX114" s="538"/>
      <c r="NY114" s="536"/>
      <c r="NZ114" s="537"/>
      <c r="OA114" s="538"/>
      <c r="OB114" s="536"/>
      <c r="OC114" s="537"/>
      <c r="OD114" s="538"/>
      <c r="OE114" s="536"/>
      <c r="OF114" s="537"/>
      <c r="OG114" s="538"/>
      <c r="OH114" s="536"/>
      <c r="OI114" s="537"/>
      <c r="OJ114" s="538"/>
      <c r="OK114" s="536"/>
      <c r="OL114" s="537"/>
      <c r="OM114" s="538"/>
      <c r="ON114" s="536"/>
      <c r="OO114" s="537"/>
      <c r="OP114" s="538"/>
      <c r="OQ114" s="536"/>
      <c r="OR114" s="537"/>
      <c r="OS114" s="538"/>
      <c r="OT114" s="536"/>
      <c r="OU114" s="537"/>
      <c r="OV114" s="538"/>
      <c r="OW114" s="536"/>
      <c r="OX114" s="537"/>
      <c r="OY114" s="538"/>
    </row>
    <row r="115" spans="1:415" ht="14.4" x14ac:dyDescent="0.3">
      <c r="A115" t="s">
        <v>29</v>
      </c>
      <c r="G115" s="536" t="s">
        <v>144</v>
      </c>
      <c r="H115" s="537"/>
      <c r="I115" s="538"/>
      <c r="K115" s="15"/>
      <c r="L115" s="15"/>
      <c r="M115" s="15"/>
      <c r="P115" s="20">
        <f>IF(COUNT(S115:HH115)=0,"",COUNT(S115:HH115))</f>
        <v>28</v>
      </c>
      <c r="Q115" s="33">
        <f>IF(COUNTIF(HJ115:OY115,"X")=0,"",COUNTIF(HJ115:OY115,"X"))</f>
        <v>28</v>
      </c>
      <c r="R115" s="136"/>
      <c r="S115" s="139">
        <f>IF(OR($G115="",HJ115=""),"",IF(HJ115=$G115,2,""))</f>
        <v>2</v>
      </c>
      <c r="V115" s="139" t="str">
        <f>IF(OR($G115="",HM115=""),"",IF(HM115=$G115,2,""))</f>
        <v/>
      </c>
      <c r="Y115" s="139" t="str">
        <f>IF(OR($G115="",HP115=""),"",IF(HP115=$G115,2,""))</f>
        <v/>
      </c>
      <c r="AB115" s="139" t="str">
        <f>IF(OR($G115="",HS115=""),"",IF(HS115=$G115,2,""))</f>
        <v/>
      </c>
      <c r="AE115" s="139">
        <f>IF(OR($G115="",HV115=""),"",IF(HV115=$G115,2,""))</f>
        <v>2</v>
      </c>
      <c r="AH115" s="139" t="str">
        <f>IF(OR($G115="",HY115=""),"",IF(HY115=$G115,2,""))</f>
        <v/>
      </c>
      <c r="AK115" s="139">
        <f>IF(OR($G115="",IB115=""),"",IF(IB115=$G115,2,""))</f>
        <v>2</v>
      </c>
      <c r="AN115" s="139">
        <f>IF(OR($G115="",IE115=""),"",IF(IE115=$G115,2,""))</f>
        <v>2</v>
      </c>
      <c r="AQ115" s="139">
        <f>IF(OR($G115="",IH115=""),"",IF(IH115=$G115,2,""))</f>
        <v>2</v>
      </c>
      <c r="AT115" s="139">
        <f>IF(OR($G115="",IK115=""),"",IF(IK115=$G115,2,""))</f>
        <v>2</v>
      </c>
      <c r="AW115" s="139">
        <f>IF(OR($G115="",IN115=""),"",IF(IN115=$G115,2,""))</f>
        <v>2</v>
      </c>
      <c r="AZ115" s="139" t="str">
        <f>IF(OR($G115="",IQ115=""),"",IF(IQ115=$G115,2,""))</f>
        <v/>
      </c>
      <c r="BC115" s="139">
        <f>IF(OR($G115="",IT115=""),"",IF(IT115=$G115,2,""))</f>
        <v>2</v>
      </c>
      <c r="BF115" s="139">
        <f>IF(OR($G115="",IW115=""),"",IF(IW115=$G115,2,""))</f>
        <v>2</v>
      </c>
      <c r="BI115" s="139">
        <f>IF(OR($G115="",IZ115=""),"",IF(IZ115=$G115,2,""))</f>
        <v>2</v>
      </c>
      <c r="BL115" s="139">
        <f>IF(OR($G115="",JC115=""),"",IF(JC115=$G115,2,""))</f>
        <v>2</v>
      </c>
      <c r="BO115" s="139">
        <f>IF(OR($G115="",JF115=""),"",IF(JF115=$G115,2,""))</f>
        <v>2</v>
      </c>
      <c r="BR115" s="139" t="str">
        <f>IF(OR($G115="",JI115=""),"",IF(JI115=$G115,2,""))</f>
        <v/>
      </c>
      <c r="BU115" s="139" t="str">
        <f>IF(OR($G115="",JL115=""),"",IF(JL115=$G115,2,""))</f>
        <v/>
      </c>
      <c r="BX115" s="139">
        <f>IF(OR($G115="",JO115=""),"",IF(JO115=$G115,2,""))</f>
        <v>2</v>
      </c>
      <c r="CA115" s="139">
        <f>IF(OR($G115="",JR115=""),"",IF(JR115=$G115,2,""))</f>
        <v>2</v>
      </c>
      <c r="CD115" s="139">
        <f>IF(OR($G115="",JU115=""),"",IF(JU115=$G115,2,""))</f>
        <v>2</v>
      </c>
      <c r="CG115" s="139">
        <f>IF(OR($G115="",JX115=""),"",IF(JX115=$G115,2,""))</f>
        <v>2</v>
      </c>
      <c r="CJ115" s="139">
        <f>IF(OR($G115="",KA115=""),"",IF(KA115=$G115,2,""))</f>
        <v>2</v>
      </c>
      <c r="CM115" s="139" t="str">
        <f>IF(OR($G115="",KD115=""),"",IF(KD115=$G115,2,""))</f>
        <v/>
      </c>
      <c r="CP115" s="139">
        <f>IF(OR($G115="",KG115=""),"",IF(KG115=$G115,2,""))</f>
        <v>2</v>
      </c>
      <c r="CS115" s="139" t="str">
        <f>IF(OR($G115="",KJ115=""),"",IF(KJ115=$G115,2,""))</f>
        <v/>
      </c>
      <c r="CV115" s="139" t="str">
        <f>IF(OR($G115="",KM115=""),"",IF(KM115=$G115,2,""))</f>
        <v/>
      </c>
      <c r="CY115" s="139" t="str">
        <f>IF(OR($G115="",KP115=""),"",IF(KP115=$G115,2,""))</f>
        <v/>
      </c>
      <c r="DB115" s="139">
        <f>IF(OR($G115="",KS115=""),"",IF(KS115=$G115,2,""))</f>
        <v>2</v>
      </c>
      <c r="DE115" s="139" t="str">
        <f>IF(OR($G115="",KV115=""),"",IF(KV115=$G115,2,""))</f>
        <v/>
      </c>
      <c r="DH115" s="139">
        <f>IF(OR($G115="",KY115=""),"",IF(KY115=$G115,2,""))</f>
        <v>2</v>
      </c>
      <c r="DK115" s="139">
        <f>IF(OR($G115="",LB115=""),"",IF(LB115=$G115,2,""))</f>
        <v>2</v>
      </c>
      <c r="DN115" s="139">
        <f>IF(OR($G115="",LE115=""),"",IF(LE115=$G115,2,""))</f>
        <v>2</v>
      </c>
      <c r="DQ115" s="139" t="str">
        <f>IF(OR($G115="",LH115=""),"",IF(LH115=$G115,2,""))</f>
        <v/>
      </c>
      <c r="DT115" s="139" t="str">
        <f>IF(OR($G115="",LK115=""),"",IF(LK115=$G115,2,""))</f>
        <v/>
      </c>
      <c r="DW115" s="139">
        <f>IF(OR($G115="",LN115=""),"",IF(LN115=$G115,2,""))</f>
        <v>2</v>
      </c>
      <c r="DZ115" s="139" t="str">
        <f>IF(OR($G115="",LQ115=""),"",IF(LQ115=$G115,2,""))</f>
        <v/>
      </c>
      <c r="EC115" s="139">
        <f>IF(OR($G115="",LT115=""),"",IF(LT115=$G115,2,""))</f>
        <v>2</v>
      </c>
      <c r="EF115" s="139">
        <f>IF(OR($G115="",LW115=""),"",IF(LW115=$G115,2,""))</f>
        <v>2</v>
      </c>
      <c r="EI115" s="139" t="str">
        <f>IF(OR($G115="",LZ115=""),"",IF(LZ115=$G115,2,""))</f>
        <v/>
      </c>
      <c r="EL115" s="139" t="str">
        <f>IF(OR($G115="",MC115=""),"",IF(MC115=$G115,2,""))</f>
        <v/>
      </c>
      <c r="EO115" s="139">
        <f>IF(OR($G115="",MF115=""),"",IF(MF115=$G115,2,""))</f>
        <v>2</v>
      </c>
      <c r="ER115" s="139">
        <f>IF(OR($G115="",MI115=""),"",IF(MI115=$G115,2,""))</f>
        <v>2</v>
      </c>
      <c r="EU115" s="139">
        <f>IF(OR($G115="",ML115=""),"",IF(ML115=$G115,2,""))</f>
        <v>2</v>
      </c>
      <c r="EX115" s="139" t="str">
        <f>IF(OR($G115="",MO115=""),"",IF(MO115=$G115,2,""))</f>
        <v/>
      </c>
      <c r="FA115" s="139" t="str">
        <f>IF(OR($G115="",MR115=""),"",IF(MR115=$G115,2,""))</f>
        <v/>
      </c>
      <c r="FD115" s="139" t="str">
        <f>IF(OR($G115="",MU115=""),"",IF(MU115=$G115,2,""))</f>
        <v/>
      </c>
      <c r="FG115" s="139" t="str">
        <f>IF(OR($G115="",MX115=""),"",IF(MX115=$G115,2,""))</f>
        <v/>
      </c>
      <c r="FJ115" s="139" t="str">
        <f>IF(OR($G115="",NA115=""),"",IF(NA115=$G115,2,""))</f>
        <v/>
      </c>
      <c r="FM115" s="139" t="str">
        <f>IF(OR($G115="",ND115=""),"",IF(ND115=$G115,2,""))</f>
        <v/>
      </c>
      <c r="FP115" s="139" t="str">
        <f>IF(OR($G115="",NG115=""),"",IF(NG115=$G115,2,""))</f>
        <v/>
      </c>
      <c r="FS115" s="139" t="str">
        <f>IF(OR($G115="",NJ115=""),"",IF(NJ115=$G115,2,""))</f>
        <v/>
      </c>
      <c r="FV115" s="139" t="str">
        <f>IF(OR($G115="",NM115=""),"",IF(NM115=$G115,2,""))</f>
        <v/>
      </c>
      <c r="FY115" s="139" t="str">
        <f>IF(OR($G115="",NP115=""),"",IF(NP115=$G115,2,""))</f>
        <v/>
      </c>
      <c r="GB115" s="139" t="str">
        <f>IF(OR($G115="",NS115=""),"",IF(NS115=$G115,2,""))</f>
        <v/>
      </c>
      <c r="GE115" s="139" t="str">
        <f>IF(OR($G115="",NV115=""),"",IF(NV115=$G115,2,""))</f>
        <v/>
      </c>
      <c r="GH115" s="139" t="str">
        <f>IF(OR($G115="",NY115=""),"",IF(NY115=$G115,2,""))</f>
        <v/>
      </c>
      <c r="GK115" s="139" t="str">
        <f>IF(OR($G115="",OB115=""),"",IF(OB115=$G115,2,""))</f>
        <v/>
      </c>
      <c r="GN115" s="139" t="str">
        <f>IF(OR($G115="",OE115=""),"",IF(OE115=$G115,2,""))</f>
        <v/>
      </c>
      <c r="GQ115" s="139" t="str">
        <f>IF(OR($G115="",OH115=""),"",IF(OH115=$G115,2,""))</f>
        <v/>
      </c>
      <c r="GT115" s="139" t="str">
        <f>IF(OR($G115="",OK115=""),"",IF(OK115=$G115,2,""))</f>
        <v/>
      </c>
      <c r="GW115" s="139" t="str">
        <f>IF(OR($G115="",ON115=""),"",IF(ON115=$G115,2,""))</f>
        <v/>
      </c>
      <c r="GZ115" s="139" t="str">
        <f>IF(OR($G115="",OQ115=""),"",IF(OQ115=$G115,2,""))</f>
        <v/>
      </c>
      <c r="HC115" s="139" t="str">
        <f>IF(OR($G115="",OT115=""),"",IF(OT115=$G115,2,""))</f>
        <v/>
      </c>
      <c r="HF115" s="139" t="str">
        <f>IF(OR($G115="",OW115=""),"",IF(OW115=$G115,2,""))</f>
        <v/>
      </c>
      <c r="HI115" s="152"/>
      <c r="HJ115" s="536" t="s">
        <v>45</v>
      </c>
      <c r="HK115" s="537"/>
      <c r="HL115" s="538"/>
      <c r="HM115" s="536"/>
      <c r="HN115" s="537"/>
      <c r="HO115" s="538"/>
      <c r="HP115" s="536"/>
      <c r="HQ115" s="537"/>
      <c r="HR115" s="538"/>
      <c r="HS115" s="536"/>
      <c r="HT115" s="537"/>
      <c r="HU115" s="538"/>
      <c r="HV115" s="536" t="s">
        <v>144</v>
      </c>
      <c r="HW115" s="537"/>
      <c r="HX115" s="538"/>
      <c r="HY115" s="536"/>
      <c r="HZ115" s="537"/>
      <c r="IA115" s="538"/>
      <c r="IB115" s="536" t="s">
        <v>144</v>
      </c>
      <c r="IC115" s="537"/>
      <c r="ID115" s="538"/>
      <c r="IE115" s="536" t="s">
        <v>144</v>
      </c>
      <c r="IF115" s="537"/>
      <c r="IG115" s="538"/>
      <c r="IH115" s="536" t="s">
        <v>45</v>
      </c>
      <c r="II115" s="537"/>
      <c r="IJ115" s="538"/>
      <c r="IK115" s="536" t="s">
        <v>144</v>
      </c>
      <c r="IL115" s="537"/>
      <c r="IM115" s="538"/>
      <c r="IN115" s="536" t="s">
        <v>144</v>
      </c>
      <c r="IO115" s="537"/>
      <c r="IP115" s="538"/>
      <c r="IQ115" s="536"/>
      <c r="IR115" s="537"/>
      <c r="IS115" s="538"/>
      <c r="IT115" s="536" t="s">
        <v>45</v>
      </c>
      <c r="IU115" s="537"/>
      <c r="IV115" s="538"/>
      <c r="IW115" s="536" t="s">
        <v>144</v>
      </c>
      <c r="IX115" s="537"/>
      <c r="IY115" s="538"/>
      <c r="IZ115" s="536" t="s">
        <v>144</v>
      </c>
      <c r="JA115" s="537"/>
      <c r="JB115" s="538"/>
      <c r="JC115" s="536" t="s">
        <v>144</v>
      </c>
      <c r="JD115" s="537"/>
      <c r="JE115" s="538"/>
      <c r="JF115" s="556" t="s">
        <v>144</v>
      </c>
      <c r="JG115" s="556"/>
      <c r="JH115" s="556"/>
      <c r="JI115" s="536"/>
      <c r="JJ115" s="537"/>
      <c r="JK115" s="538"/>
      <c r="JL115" s="536"/>
      <c r="JM115" s="537"/>
      <c r="JN115" s="538"/>
      <c r="JO115" s="536" t="s">
        <v>144</v>
      </c>
      <c r="JP115" s="537"/>
      <c r="JQ115" s="538"/>
      <c r="JR115" s="536" t="s">
        <v>144</v>
      </c>
      <c r="JS115" s="537"/>
      <c r="JT115" s="538"/>
      <c r="JU115" s="536" t="s">
        <v>45</v>
      </c>
      <c r="JV115" s="537"/>
      <c r="JW115" s="538"/>
      <c r="JX115" s="536" t="s">
        <v>144</v>
      </c>
      <c r="JY115" s="537"/>
      <c r="JZ115" s="538"/>
      <c r="KA115" s="536" t="s">
        <v>144</v>
      </c>
      <c r="KB115" s="537"/>
      <c r="KC115" s="538"/>
      <c r="KD115" s="526"/>
      <c r="KE115" s="526"/>
      <c r="KF115" s="526"/>
      <c r="KG115" s="536" t="s">
        <v>144</v>
      </c>
      <c r="KH115" s="537"/>
      <c r="KI115" s="538"/>
      <c r="KJ115" s="536"/>
      <c r="KK115" s="537"/>
      <c r="KL115" s="538"/>
      <c r="KM115" s="536"/>
      <c r="KN115" s="537"/>
      <c r="KO115" s="538"/>
      <c r="KP115" s="536"/>
      <c r="KQ115" s="537"/>
      <c r="KR115" s="538"/>
      <c r="KS115" s="536" t="s">
        <v>45</v>
      </c>
      <c r="KT115" s="537"/>
      <c r="KU115" s="538"/>
      <c r="KV115" s="536"/>
      <c r="KW115" s="537"/>
      <c r="KX115" s="538"/>
      <c r="KY115" s="536" t="s">
        <v>144</v>
      </c>
      <c r="KZ115" s="537"/>
      <c r="LA115" s="538"/>
      <c r="LB115" s="536" t="s">
        <v>144</v>
      </c>
      <c r="LC115" s="537"/>
      <c r="LD115" s="538"/>
      <c r="LE115" s="536" t="s">
        <v>45</v>
      </c>
      <c r="LF115" s="537"/>
      <c r="LG115" s="538"/>
      <c r="LH115" s="536"/>
      <c r="LI115" s="537"/>
      <c r="LJ115" s="538"/>
      <c r="LK115" s="536"/>
      <c r="LL115" s="537"/>
      <c r="LM115" s="538"/>
      <c r="LN115" s="559" t="s">
        <v>45</v>
      </c>
      <c r="LO115" s="559"/>
      <c r="LP115" s="559"/>
      <c r="LQ115" s="536"/>
      <c r="LR115" s="537"/>
      <c r="LS115" s="538"/>
      <c r="LT115" s="536" t="s">
        <v>45</v>
      </c>
      <c r="LU115" s="537"/>
      <c r="LV115" s="538"/>
      <c r="LW115" s="536" t="s">
        <v>144</v>
      </c>
      <c r="LX115" s="537"/>
      <c r="LY115" s="538"/>
      <c r="LZ115" s="554"/>
      <c r="MA115" s="552"/>
      <c r="MB115" s="553"/>
      <c r="MC115" s="554"/>
      <c r="MD115" s="552"/>
      <c r="ME115" s="553"/>
      <c r="MF115" s="522" t="s">
        <v>144</v>
      </c>
      <c r="MG115" s="520"/>
      <c r="MH115" s="521"/>
      <c r="MI115" s="522" t="s">
        <v>45</v>
      </c>
      <c r="MJ115" s="520"/>
      <c r="MK115" s="521"/>
      <c r="ML115" s="522" t="s">
        <v>45</v>
      </c>
      <c r="MM115" s="520"/>
      <c r="MN115" s="521"/>
      <c r="MO115" s="536"/>
      <c r="MP115" s="537"/>
      <c r="MQ115" s="538"/>
      <c r="MR115" s="536"/>
      <c r="MS115" s="537"/>
      <c r="MT115" s="538"/>
      <c r="MU115" s="560"/>
      <c r="MV115" s="560"/>
      <c r="MW115" s="560"/>
      <c r="MX115" s="536"/>
      <c r="MY115" s="537"/>
      <c r="MZ115" s="538"/>
      <c r="NA115" s="536"/>
      <c r="NB115" s="537"/>
      <c r="NC115" s="538"/>
      <c r="ND115" s="536"/>
      <c r="NE115" s="537"/>
      <c r="NF115" s="538"/>
      <c r="NG115" s="536"/>
      <c r="NH115" s="537"/>
      <c r="NI115" s="538"/>
      <c r="NJ115" s="536"/>
      <c r="NK115" s="537"/>
      <c r="NL115" s="538"/>
      <c r="NM115" s="536"/>
      <c r="NN115" s="537"/>
      <c r="NO115" s="538"/>
      <c r="NP115" s="536"/>
      <c r="NQ115" s="537"/>
      <c r="NR115" s="538"/>
      <c r="NS115" s="536"/>
      <c r="NT115" s="537"/>
      <c r="NU115" s="538"/>
      <c r="NV115" s="536"/>
      <c r="NW115" s="537"/>
      <c r="NX115" s="538"/>
      <c r="NY115" s="536"/>
      <c r="NZ115" s="537"/>
      <c r="OA115" s="538"/>
      <c r="OB115" s="536"/>
      <c r="OC115" s="537"/>
      <c r="OD115" s="538"/>
      <c r="OE115" s="536"/>
      <c r="OF115" s="537"/>
      <c r="OG115" s="538"/>
      <c r="OH115" s="536"/>
      <c r="OI115" s="537"/>
      <c r="OJ115" s="538"/>
      <c r="OK115" s="536"/>
      <c r="OL115" s="537"/>
      <c r="OM115" s="538"/>
      <c r="ON115" s="536"/>
      <c r="OO115" s="537"/>
      <c r="OP115" s="538"/>
      <c r="OQ115" s="536"/>
      <c r="OR115" s="537"/>
      <c r="OS115" s="538"/>
      <c r="OT115" s="536"/>
      <c r="OU115" s="537"/>
      <c r="OV115" s="538"/>
      <c r="OW115" s="536"/>
      <c r="OX115" s="537"/>
      <c r="OY115" s="538"/>
    </row>
    <row r="116" spans="1:415" ht="14.4" x14ac:dyDescent="0.3">
      <c r="A116" t="s">
        <v>89</v>
      </c>
      <c r="G116" s="536"/>
      <c r="H116" s="537"/>
      <c r="I116" s="538"/>
      <c r="K116" s="15"/>
      <c r="L116" s="15"/>
      <c r="M116" s="15"/>
      <c r="P116" s="20" t="str">
        <f>IF(COUNT(S116:HH116)=0,"",COUNT(S116:HH116))</f>
        <v/>
      </c>
      <c r="Q116" s="33">
        <f>IF(COUNTIF(HJ116:OY116,"X")=0,"",COUNTIF(HJ116:OY116,"X"))</f>
        <v>9</v>
      </c>
      <c r="R116" s="136"/>
      <c r="S116" s="139" t="str">
        <f>IF(OR($G116="",HJ116=""),"",IF(HJ116=$G116,2,""))</f>
        <v/>
      </c>
      <c r="V116" s="139" t="str">
        <f>IF(OR($G116="",HM116=""),"",IF(HM116=$G116,2,""))</f>
        <v/>
      </c>
      <c r="Y116" s="139" t="str">
        <f>IF(OR($G116="",HP116=""),"",IF(HP116=$G116,2,""))</f>
        <v/>
      </c>
      <c r="AB116" s="139" t="str">
        <f>IF(OR($G116="",HS116=""),"",IF(HS116=$G116,2,""))</f>
        <v/>
      </c>
      <c r="AE116" s="139" t="str">
        <f>IF(OR($G116="",HV116=""),"",IF(HV116=$G116,2,""))</f>
        <v/>
      </c>
      <c r="AH116" s="139" t="str">
        <f>IF(OR($G116="",HY116=""),"",IF(HY116=$G116,2,""))</f>
        <v/>
      </c>
      <c r="AK116" s="139" t="str">
        <f>IF(OR($G116="",IB116=""),"",IF(IB116=$G116,2,""))</f>
        <v/>
      </c>
      <c r="AN116" s="139" t="str">
        <f>IF(OR($G116="",IE116=""),"",IF(IE116=$G116,2,""))</f>
        <v/>
      </c>
      <c r="AQ116" s="139" t="str">
        <f>IF(OR($G116="",IH116=""),"",IF(IH116=$G116,2,""))</f>
        <v/>
      </c>
      <c r="AT116" s="139" t="str">
        <f>IF(OR($G116="",IK116=""),"",IF(IK116=$G116,2,""))</f>
        <v/>
      </c>
      <c r="AW116" s="139" t="str">
        <f>IF(OR($G116="",IN116=""),"",IF(IN116=$G116,2,""))</f>
        <v/>
      </c>
      <c r="AZ116" s="139" t="str">
        <f>IF(OR($G116="",IQ116=""),"",IF(IQ116=$G116,2,""))</f>
        <v/>
      </c>
      <c r="BC116" s="139" t="str">
        <f>IF(OR($G116="",IT116=""),"",IF(IT116=$G116,2,""))</f>
        <v/>
      </c>
      <c r="BF116" s="139" t="str">
        <f>IF(OR($G116="",IW116=""),"",IF(IW116=$G116,2,""))</f>
        <v/>
      </c>
      <c r="BI116" s="139" t="str">
        <f>IF(OR($G116="",IZ116=""),"",IF(IZ116=$G116,2,""))</f>
        <v/>
      </c>
      <c r="BL116" s="139" t="str">
        <f>IF(OR($G116="",JC116=""),"",IF(JC116=$G116,2,""))</f>
        <v/>
      </c>
      <c r="BO116" s="139" t="str">
        <f>IF(OR($G116="",JF116=""),"",IF(JF116=$G116,2,""))</f>
        <v/>
      </c>
      <c r="BR116" s="139" t="str">
        <f>IF(OR($G116="",JI116=""),"",IF(JI116=$G116,2,""))</f>
        <v/>
      </c>
      <c r="BU116" s="139" t="str">
        <f>IF(OR($G116="",JL116=""),"",IF(JL116=$G116,2,""))</f>
        <v/>
      </c>
      <c r="BX116" s="139" t="str">
        <f>IF(OR($G116="",JO116=""),"",IF(JO116=$G116,2,""))</f>
        <v/>
      </c>
      <c r="CA116" s="139" t="str">
        <f>IF(OR($G116="",JR116=""),"",IF(JR116=$G116,2,""))</f>
        <v/>
      </c>
      <c r="CD116" s="139" t="str">
        <f>IF(OR($G116="",JU116=""),"",IF(JU116=$G116,2,""))</f>
        <v/>
      </c>
      <c r="CG116" s="139" t="str">
        <f>IF(OR($G116="",JX116=""),"",IF(JX116=$G116,2,""))</f>
        <v/>
      </c>
      <c r="CJ116" s="139" t="str">
        <f>IF(OR($G116="",KA116=""),"",IF(KA116=$G116,2,""))</f>
        <v/>
      </c>
      <c r="CM116" s="139" t="str">
        <f>IF(OR($G116="",KD116=""),"",IF(KD116=$G116,2,""))</f>
        <v/>
      </c>
      <c r="CP116" s="139" t="str">
        <f>IF(OR($G116="",KG116=""),"",IF(KG116=$G116,2,""))</f>
        <v/>
      </c>
      <c r="CS116" s="139" t="str">
        <f>IF(OR($G116="",KJ116=""),"",IF(KJ116=$G116,2,""))</f>
        <v/>
      </c>
      <c r="CV116" s="139" t="str">
        <f>IF(OR($G116="",KM116=""),"",IF(KM116=$G116,2,""))</f>
        <v/>
      </c>
      <c r="CY116" s="139" t="str">
        <f>IF(OR($G116="",KP116=""),"",IF(KP116=$G116,2,""))</f>
        <v/>
      </c>
      <c r="DB116" s="139" t="str">
        <f>IF(OR($G116="",KS116=""),"",IF(KS116=$G116,2,""))</f>
        <v/>
      </c>
      <c r="DE116" s="139" t="str">
        <f>IF(OR($G116="",KV116=""),"",IF(KV116=$G116,2,""))</f>
        <v/>
      </c>
      <c r="DH116" s="139" t="str">
        <f>IF(OR($G116="",KY116=""),"",IF(KY116=$G116,2,""))</f>
        <v/>
      </c>
      <c r="DK116" s="139" t="str">
        <f>IF(OR($G116="",LB116=""),"",IF(LB116=$G116,2,""))</f>
        <v/>
      </c>
      <c r="DN116" s="139" t="str">
        <f>IF(OR($G116="",LE116=""),"",IF(LE116=$G116,2,""))</f>
        <v/>
      </c>
      <c r="DQ116" s="139" t="str">
        <f>IF(OR($G116="",LH116=""),"",IF(LH116=$G116,2,""))</f>
        <v/>
      </c>
      <c r="DT116" s="139" t="str">
        <f>IF(OR($G116="",LK116=""),"",IF(LK116=$G116,2,""))</f>
        <v/>
      </c>
      <c r="DW116" s="139" t="str">
        <f>IF(OR($G116="",LN116=""),"",IF(LN116=$G116,2,""))</f>
        <v/>
      </c>
      <c r="DZ116" s="139" t="str">
        <f>IF(OR($G116="",LQ116=""),"",IF(LQ116=$G116,2,""))</f>
        <v/>
      </c>
      <c r="EC116" s="139" t="str">
        <f>IF(OR($G116="",LT116=""),"",IF(LT116=$G116,2,""))</f>
        <v/>
      </c>
      <c r="EF116" s="139" t="str">
        <f>IF(OR($G116="",LW116=""),"",IF(LW116=$G116,2,""))</f>
        <v/>
      </c>
      <c r="EI116" s="139" t="str">
        <f>IF(OR($G116="",LZ116=""),"",IF(LZ116=$G116,2,""))</f>
        <v/>
      </c>
      <c r="EL116" s="139" t="str">
        <f>IF(OR($G116="",MC116=""),"",IF(MC116=$G116,2,""))</f>
        <v/>
      </c>
      <c r="EO116" s="139" t="str">
        <f>IF(OR($G116="",MF116=""),"",IF(MF116=$G116,2,""))</f>
        <v/>
      </c>
      <c r="ER116" s="139" t="str">
        <f>IF(OR($G116="",MI116=""),"",IF(MI116=$G116,2,""))</f>
        <v/>
      </c>
      <c r="EU116" s="139" t="str">
        <f>IF(OR($G116="",ML116=""),"",IF(ML116=$G116,2,""))</f>
        <v/>
      </c>
      <c r="EX116" s="139" t="str">
        <f>IF(OR($G116="",MO116=""),"",IF(MO116=$G116,2,""))</f>
        <v/>
      </c>
      <c r="FA116" s="139" t="str">
        <f>IF(OR($G116="",MR116=""),"",IF(MR116=$G116,2,""))</f>
        <v/>
      </c>
      <c r="FD116" s="139" t="str">
        <f>IF(OR($G116="",MU116=""),"",IF(MU116=$G116,2,""))</f>
        <v/>
      </c>
      <c r="FG116" s="139" t="str">
        <f>IF(OR($G116="",MX116=""),"",IF(MX116=$G116,2,""))</f>
        <v/>
      </c>
      <c r="FJ116" s="139" t="str">
        <f>IF(OR($G116="",NA116=""),"",IF(NA116=$G116,2,""))</f>
        <v/>
      </c>
      <c r="FM116" s="139" t="str">
        <f>IF(OR($G116="",ND116=""),"",IF(ND116=$G116,2,""))</f>
        <v/>
      </c>
      <c r="FP116" s="139" t="str">
        <f>IF(OR($G116="",NG116=""),"",IF(NG116=$G116,2,""))</f>
        <v/>
      </c>
      <c r="FS116" s="139" t="str">
        <f>IF(OR($G116="",NJ116=""),"",IF(NJ116=$G116,2,""))</f>
        <v/>
      </c>
      <c r="FV116" s="139" t="str">
        <f>IF(OR($G116="",NM116=""),"",IF(NM116=$G116,2,""))</f>
        <v/>
      </c>
      <c r="FY116" s="139" t="str">
        <f>IF(OR($G116="",NP116=""),"",IF(NP116=$G116,2,""))</f>
        <v/>
      </c>
      <c r="GB116" s="139" t="str">
        <f>IF(OR($G116="",NS116=""),"",IF(NS116=$G116,2,""))</f>
        <v/>
      </c>
      <c r="GE116" s="139" t="str">
        <f>IF(OR($G116="",NV116=""),"",IF(NV116=$G116,2,""))</f>
        <v/>
      </c>
      <c r="GH116" s="139" t="str">
        <f>IF(OR($G116="",NY116=""),"",IF(NY116=$G116,2,""))</f>
        <v/>
      </c>
      <c r="GK116" s="139" t="str">
        <f>IF(OR($G116="",OB116=""),"",IF(OB116=$G116,2,""))</f>
        <v/>
      </c>
      <c r="GN116" s="139" t="str">
        <f>IF(OR($G116="",OE116=""),"",IF(OE116=$G116,2,""))</f>
        <v/>
      </c>
      <c r="GQ116" s="139" t="str">
        <f>IF(OR($G116="",OH116=""),"",IF(OH116=$G116,2,""))</f>
        <v/>
      </c>
      <c r="GT116" s="139" t="str">
        <f>IF(OR($G116="",OK116=""),"",IF(OK116=$G116,2,""))</f>
        <v/>
      </c>
      <c r="GW116" s="139" t="str">
        <f>IF(OR($G116="",ON116=""),"",IF(ON116=$G116,2,""))</f>
        <v/>
      </c>
      <c r="GZ116" s="139" t="str">
        <f>IF(OR($G116="",OQ116=""),"",IF(OQ116=$G116,2,""))</f>
        <v/>
      </c>
      <c r="HC116" s="139" t="str">
        <f>IF(OR($G116="",OT116=""),"",IF(OT116=$G116,2,""))</f>
        <v/>
      </c>
      <c r="HF116" s="139" t="str">
        <f>IF(OR($G116="",OW116=""),"",IF(OW116=$G116,2,""))</f>
        <v/>
      </c>
      <c r="HI116" s="152"/>
      <c r="HJ116" s="536"/>
      <c r="HK116" s="537"/>
      <c r="HL116" s="538"/>
      <c r="HM116" s="536" t="s">
        <v>45</v>
      </c>
      <c r="HN116" s="537"/>
      <c r="HO116" s="538"/>
      <c r="HP116" s="536" t="s">
        <v>144</v>
      </c>
      <c r="HQ116" s="537"/>
      <c r="HR116" s="538"/>
      <c r="HS116" s="536"/>
      <c r="HT116" s="537"/>
      <c r="HU116" s="538"/>
      <c r="HV116" s="536"/>
      <c r="HW116" s="537"/>
      <c r="HX116" s="538"/>
      <c r="HY116" s="536" t="s">
        <v>144</v>
      </c>
      <c r="HZ116" s="537"/>
      <c r="IA116" s="538"/>
      <c r="IB116" s="536"/>
      <c r="IC116" s="537"/>
      <c r="ID116" s="538"/>
      <c r="IE116" s="536"/>
      <c r="IF116" s="537"/>
      <c r="IG116" s="538"/>
      <c r="IH116" s="536"/>
      <c r="II116" s="537"/>
      <c r="IJ116" s="538"/>
      <c r="IK116" s="536"/>
      <c r="IL116" s="537"/>
      <c r="IM116" s="538"/>
      <c r="IN116" s="536"/>
      <c r="IO116" s="537"/>
      <c r="IP116" s="538"/>
      <c r="IQ116" s="536"/>
      <c r="IR116" s="537"/>
      <c r="IS116" s="538"/>
      <c r="IT116" s="536"/>
      <c r="IU116" s="537"/>
      <c r="IV116" s="538"/>
      <c r="IW116" s="536"/>
      <c r="IX116" s="537"/>
      <c r="IY116" s="538"/>
      <c r="IZ116" s="536"/>
      <c r="JA116" s="537"/>
      <c r="JB116" s="538"/>
      <c r="JC116" s="536"/>
      <c r="JD116" s="537"/>
      <c r="JE116" s="538"/>
      <c r="JF116" s="556"/>
      <c r="JG116" s="556"/>
      <c r="JH116" s="556"/>
      <c r="JI116" s="536" t="s">
        <v>144</v>
      </c>
      <c r="JJ116" s="537"/>
      <c r="JK116" s="538"/>
      <c r="JL116" s="536"/>
      <c r="JM116" s="537"/>
      <c r="JN116" s="538"/>
      <c r="JO116" s="536"/>
      <c r="JP116" s="537"/>
      <c r="JQ116" s="538"/>
      <c r="JR116" s="536"/>
      <c r="JS116" s="537"/>
      <c r="JT116" s="538"/>
      <c r="JU116" s="536"/>
      <c r="JV116" s="537"/>
      <c r="JW116" s="538"/>
      <c r="JX116" s="536"/>
      <c r="JY116" s="537"/>
      <c r="JZ116" s="538"/>
      <c r="KA116" s="536"/>
      <c r="KB116" s="537"/>
      <c r="KC116" s="538"/>
      <c r="KD116" s="526"/>
      <c r="KE116" s="526"/>
      <c r="KF116" s="526"/>
      <c r="KG116" s="536"/>
      <c r="KH116" s="537"/>
      <c r="KI116" s="538"/>
      <c r="KJ116" s="536" t="s">
        <v>45</v>
      </c>
      <c r="KK116" s="537"/>
      <c r="KL116" s="538"/>
      <c r="KM116" s="536" t="s">
        <v>144</v>
      </c>
      <c r="KN116" s="537"/>
      <c r="KO116" s="538"/>
      <c r="KP116" s="536" t="s">
        <v>144</v>
      </c>
      <c r="KQ116" s="537"/>
      <c r="KR116" s="538"/>
      <c r="KS116" s="536"/>
      <c r="KT116" s="537"/>
      <c r="KU116" s="538"/>
      <c r="KV116" s="536" t="s">
        <v>144</v>
      </c>
      <c r="KW116" s="537"/>
      <c r="KX116" s="538"/>
      <c r="KY116" s="536"/>
      <c r="KZ116" s="537"/>
      <c r="LA116" s="538"/>
      <c r="LB116" s="536"/>
      <c r="LC116" s="537"/>
      <c r="LD116" s="538"/>
      <c r="LE116" s="536"/>
      <c r="LF116" s="537"/>
      <c r="LG116" s="538"/>
      <c r="LH116" s="536" t="s">
        <v>144</v>
      </c>
      <c r="LI116" s="537"/>
      <c r="LJ116" s="538"/>
      <c r="LK116" s="536"/>
      <c r="LL116" s="537"/>
      <c r="LM116" s="538"/>
      <c r="LN116" s="558"/>
      <c r="LO116" s="558"/>
      <c r="LP116" s="558"/>
      <c r="LQ116" s="536"/>
      <c r="LR116" s="537"/>
      <c r="LS116" s="538"/>
      <c r="LT116" s="536"/>
      <c r="LU116" s="537"/>
      <c r="LV116" s="538"/>
      <c r="LW116" s="536"/>
      <c r="LX116" s="537"/>
      <c r="LY116" s="538"/>
      <c r="LZ116" s="554"/>
      <c r="MA116" s="552"/>
      <c r="MB116" s="553"/>
      <c r="MC116" s="554"/>
      <c r="MD116" s="552"/>
      <c r="ME116" s="553"/>
      <c r="MF116" s="522"/>
      <c r="MG116" s="520"/>
      <c r="MH116" s="521"/>
      <c r="MI116" s="522"/>
      <c r="MJ116" s="520"/>
      <c r="MK116" s="521"/>
      <c r="ML116" s="522"/>
      <c r="MM116" s="520"/>
      <c r="MN116" s="521"/>
      <c r="MO116" s="536"/>
      <c r="MP116" s="537"/>
      <c r="MQ116" s="538"/>
      <c r="MR116" s="536"/>
      <c r="MS116" s="537"/>
      <c r="MT116" s="538"/>
      <c r="MU116" s="558"/>
      <c r="MV116" s="558"/>
      <c r="MW116" s="558"/>
      <c r="MX116" s="536"/>
      <c r="MY116" s="537"/>
      <c r="MZ116" s="538"/>
      <c r="NA116" s="536"/>
      <c r="NB116" s="537"/>
      <c r="NC116" s="538"/>
      <c r="ND116" s="536"/>
      <c r="NE116" s="537"/>
      <c r="NF116" s="538"/>
      <c r="NG116" s="536"/>
      <c r="NH116" s="537"/>
      <c r="NI116" s="538"/>
      <c r="NJ116" s="536"/>
      <c r="NK116" s="537"/>
      <c r="NL116" s="538"/>
      <c r="NM116" s="536"/>
      <c r="NN116" s="537"/>
      <c r="NO116" s="538"/>
      <c r="NP116" s="536"/>
      <c r="NQ116" s="537"/>
      <c r="NR116" s="538"/>
      <c r="NS116" s="536"/>
      <c r="NT116" s="537"/>
      <c r="NU116" s="538"/>
      <c r="NV116" s="536"/>
      <c r="NW116" s="537"/>
      <c r="NX116" s="538"/>
      <c r="NY116" s="536"/>
      <c r="NZ116" s="537"/>
      <c r="OA116" s="538"/>
      <c r="OB116" s="536"/>
      <c r="OC116" s="537"/>
      <c r="OD116" s="538"/>
      <c r="OE116" s="536"/>
      <c r="OF116" s="537"/>
      <c r="OG116" s="538"/>
      <c r="OH116" s="536"/>
      <c r="OI116" s="537"/>
      <c r="OJ116" s="538"/>
      <c r="OK116" s="536"/>
      <c r="OL116" s="537"/>
      <c r="OM116" s="538"/>
      <c r="ON116" s="536"/>
      <c r="OO116" s="537"/>
      <c r="OP116" s="538"/>
      <c r="OQ116" s="536"/>
      <c r="OR116" s="537"/>
      <c r="OS116" s="538"/>
      <c r="OT116" s="536"/>
      <c r="OU116" s="537"/>
      <c r="OV116" s="538"/>
      <c r="OW116" s="536"/>
      <c r="OX116" s="537"/>
      <c r="OY116" s="538"/>
    </row>
    <row r="117" spans="1:415" x14ac:dyDescent="0.25">
      <c r="F117" s="21"/>
      <c r="K117" s="15"/>
      <c r="L117" s="15"/>
      <c r="M117" s="15"/>
      <c r="Q117" s="34">
        <f>SUM(Q113:Q116)</f>
        <v>90</v>
      </c>
      <c r="R117" s="34"/>
      <c r="HI117" s="152"/>
      <c r="HM117" s="198"/>
      <c r="HN117" s="198"/>
      <c r="HO117" s="198"/>
      <c r="HP117" s="213"/>
      <c r="HQ117" s="213"/>
      <c r="HR117" s="213"/>
      <c r="HS117" s="228"/>
      <c r="HT117" s="228"/>
      <c r="HU117" s="228"/>
      <c r="HV117" s="244"/>
      <c r="HW117" s="244"/>
      <c r="HX117" s="244"/>
      <c r="HY117" s="260"/>
      <c r="HZ117" s="260"/>
      <c r="IA117" s="260"/>
      <c r="IB117" s="260"/>
      <c r="IC117" s="260"/>
      <c r="ID117" s="260"/>
      <c r="IE117" s="277"/>
      <c r="IF117" s="277"/>
      <c r="IG117" s="277"/>
      <c r="IH117" s="277"/>
      <c r="II117" s="277"/>
      <c r="IJ117" s="277"/>
      <c r="IK117" s="277"/>
      <c r="IL117" s="277"/>
      <c r="IM117" s="277"/>
      <c r="IN117" s="294"/>
      <c r="IO117" s="294"/>
      <c r="IP117" s="294"/>
      <c r="IQ117" s="294"/>
      <c r="IR117" s="294"/>
      <c r="IS117" s="294"/>
      <c r="IW117" s="294"/>
      <c r="IX117" s="294"/>
      <c r="IY117" s="294"/>
      <c r="IZ117" s="294"/>
      <c r="JA117" s="294"/>
      <c r="JB117" s="294"/>
      <c r="JC117" s="294"/>
      <c r="JD117" s="294"/>
      <c r="JE117" s="294"/>
      <c r="JF117" s="303"/>
      <c r="JG117" s="303"/>
      <c r="JH117" s="303"/>
      <c r="JI117" s="330"/>
      <c r="JJ117" s="330"/>
      <c r="JK117" s="330"/>
      <c r="JL117" s="330"/>
      <c r="JM117" s="330"/>
      <c r="JN117" s="330"/>
      <c r="JO117" s="330"/>
      <c r="JP117" s="330"/>
      <c r="JQ117" s="330"/>
      <c r="JR117" s="347"/>
      <c r="JS117" s="347"/>
      <c r="JT117" s="347"/>
      <c r="JU117" s="347"/>
      <c r="JV117" s="347"/>
      <c r="JW117" s="347"/>
      <c r="JX117" s="347"/>
      <c r="JY117" s="347"/>
      <c r="JZ117" s="347"/>
      <c r="KA117" s="347"/>
      <c r="KB117" s="347"/>
      <c r="KC117" s="347"/>
      <c r="KD117" s="317"/>
      <c r="KE117" s="317"/>
      <c r="KF117" s="317"/>
      <c r="KG117" s="347"/>
      <c r="KH117" s="347"/>
      <c r="KI117" s="347"/>
      <c r="KJ117" s="347"/>
      <c r="KK117" s="347"/>
      <c r="KL117" s="347"/>
      <c r="KM117" s="347"/>
      <c r="KN117" s="347"/>
      <c r="KO117" s="347"/>
      <c r="KP117" s="347"/>
      <c r="KQ117" s="347"/>
      <c r="KR117" s="347"/>
      <c r="KS117" s="347"/>
      <c r="KT117" s="347"/>
      <c r="KU117" s="347"/>
      <c r="KY117" s="347"/>
      <c r="KZ117" s="347"/>
      <c r="LA117" s="347"/>
      <c r="LB117" s="347"/>
      <c r="LC117" s="347"/>
      <c r="LD117" s="347"/>
      <c r="LE117" s="374"/>
      <c r="LF117" s="374"/>
      <c r="LG117" s="374"/>
      <c r="LH117" s="374"/>
      <c r="LI117" s="374"/>
      <c r="LJ117" s="374"/>
      <c r="LK117" s="374"/>
      <c r="LL117" s="374"/>
      <c r="LM117" s="374"/>
      <c r="LN117" s="104"/>
      <c r="LO117" s="104"/>
      <c r="LP117" s="104"/>
      <c r="LQ117" s="374"/>
      <c r="LR117" s="374"/>
      <c r="LS117" s="374"/>
      <c r="LT117" s="374"/>
      <c r="LU117" s="374"/>
      <c r="LV117" s="374"/>
      <c r="LZ117" s="453"/>
      <c r="MA117" s="453"/>
      <c r="MB117" s="453"/>
      <c r="MC117" s="453"/>
      <c r="MD117" s="453"/>
      <c r="ME117" s="453"/>
      <c r="MF117" s="473"/>
      <c r="MG117" s="473"/>
      <c r="MH117" s="473"/>
      <c r="MI117" s="478"/>
      <c r="MJ117" s="478"/>
      <c r="MK117" s="478"/>
      <c r="ML117" s="478"/>
      <c r="MM117" s="478"/>
      <c r="MN117" s="478"/>
      <c r="MU117" s="104"/>
      <c r="MV117" s="104"/>
      <c r="MW117" s="104"/>
    </row>
    <row r="118" spans="1:415" ht="14.4" x14ac:dyDescent="0.3">
      <c r="A118" s="60" t="s">
        <v>31</v>
      </c>
      <c r="K118" s="15"/>
      <c r="L118" s="15"/>
      <c r="M118" s="15"/>
      <c r="HI118" s="152"/>
      <c r="HM118" s="198"/>
      <c r="HN118" s="198"/>
      <c r="HO118" s="198"/>
      <c r="HP118" s="213"/>
      <c r="HQ118" s="213"/>
      <c r="HR118" s="213"/>
      <c r="HS118" s="228"/>
      <c r="HT118" s="228"/>
      <c r="HU118" s="228"/>
      <c r="HV118" s="244"/>
      <c r="HW118" s="244"/>
      <c r="HX118" s="244"/>
      <c r="HY118" s="260"/>
      <c r="HZ118" s="260"/>
      <c r="IA118" s="260"/>
      <c r="IB118" s="260"/>
      <c r="IC118" s="260"/>
      <c r="ID118" s="260"/>
      <c r="IE118" s="277"/>
      <c r="IF118" s="277"/>
      <c r="IG118" s="277"/>
      <c r="IH118" s="277"/>
      <c r="II118" s="277"/>
      <c r="IJ118" s="277"/>
      <c r="IK118" s="277"/>
      <c r="IL118" s="277"/>
      <c r="IM118" s="277"/>
      <c r="IN118" s="294"/>
      <c r="IO118" s="294"/>
      <c r="IP118" s="294"/>
      <c r="IQ118" s="294"/>
      <c r="IR118" s="294"/>
      <c r="IS118" s="294"/>
      <c r="IW118" s="294"/>
      <c r="IX118" s="294"/>
      <c r="IY118" s="294"/>
      <c r="IZ118" s="294"/>
      <c r="JA118" s="294"/>
      <c r="JB118" s="294"/>
      <c r="JC118" s="294"/>
      <c r="JD118" s="294"/>
      <c r="JE118" s="294"/>
      <c r="JF118" s="303"/>
      <c r="JG118" s="303"/>
      <c r="JH118" s="303"/>
      <c r="JI118" s="330"/>
      <c r="JJ118" s="330"/>
      <c r="JK118" s="330"/>
      <c r="JL118" s="330"/>
      <c r="JM118" s="330"/>
      <c r="JN118" s="330"/>
      <c r="JO118" s="330"/>
      <c r="JP118" s="330"/>
      <c r="JQ118" s="330"/>
      <c r="JR118" s="347"/>
      <c r="JS118" s="347"/>
      <c r="JT118" s="347"/>
      <c r="JU118" s="347"/>
      <c r="JV118" s="347"/>
      <c r="JW118" s="347"/>
      <c r="JX118" s="347"/>
      <c r="JY118" s="347"/>
      <c r="JZ118" s="347"/>
      <c r="KA118" s="347"/>
      <c r="KB118" s="347"/>
      <c r="KC118" s="347"/>
      <c r="KD118" s="317"/>
      <c r="KE118" s="317"/>
      <c r="KF118" s="317"/>
      <c r="KG118" s="347"/>
      <c r="KH118" s="347"/>
      <c r="KI118" s="347"/>
      <c r="KJ118" s="347"/>
      <c r="KK118" s="347"/>
      <c r="KL118" s="347"/>
      <c r="KM118" s="347"/>
      <c r="KN118" s="347"/>
      <c r="KO118" s="347"/>
      <c r="KP118" s="347"/>
      <c r="KQ118" s="347"/>
      <c r="KR118" s="347"/>
      <c r="KS118" s="347"/>
      <c r="KT118" s="347"/>
      <c r="KU118" s="347"/>
      <c r="KY118" s="347"/>
      <c r="KZ118" s="347"/>
      <c r="LA118" s="347"/>
      <c r="LB118" s="347"/>
      <c r="LC118" s="347"/>
      <c r="LD118" s="347"/>
      <c r="LE118" s="374"/>
      <c r="LF118" s="374"/>
      <c r="LG118" s="374"/>
      <c r="LH118" s="374"/>
      <c r="LI118" s="374"/>
      <c r="LJ118" s="374"/>
      <c r="LK118" s="374"/>
      <c r="LL118" s="374"/>
      <c r="LM118" s="374"/>
      <c r="LN118" s="104"/>
      <c r="LO118" s="104"/>
      <c r="LP118" s="104"/>
      <c r="LQ118" s="374"/>
      <c r="LR118" s="374"/>
      <c r="LS118" s="374"/>
      <c r="LT118" s="374"/>
      <c r="LU118" s="374"/>
      <c r="LV118" s="374"/>
      <c r="LZ118" s="453"/>
      <c r="MA118" s="453"/>
      <c r="MB118" s="453"/>
      <c r="MC118" s="453"/>
      <c r="MD118" s="453"/>
      <c r="ME118" s="453"/>
      <c r="MF118" s="473"/>
      <c r="MG118" s="473"/>
      <c r="MH118" s="473"/>
      <c r="MI118" s="478"/>
      <c r="MJ118" s="478"/>
      <c r="MK118" s="478"/>
      <c r="ML118" s="478"/>
      <c r="MM118" s="478"/>
      <c r="MN118" s="478"/>
      <c r="MU118" s="104"/>
      <c r="MV118" s="104"/>
      <c r="MW118" s="104"/>
    </row>
    <row r="119" spans="1:415" ht="14.4" x14ac:dyDescent="0.3">
      <c r="A119" t="s">
        <v>17</v>
      </c>
      <c r="G119" s="536" t="s">
        <v>144</v>
      </c>
      <c r="H119" s="537"/>
      <c r="I119" s="538"/>
      <c r="K119" s="15"/>
      <c r="L119" s="15"/>
      <c r="M119" s="15"/>
      <c r="P119" s="20">
        <f>IF(COUNT(S119:HH119)=0,"",COUNT(S119:HH119))</f>
        <v>14</v>
      </c>
      <c r="Q119" s="33">
        <f>IF(COUNTIF(HJ119:OY119,"X")=0,"",COUNTIF(HJ119:OY119,"X"))</f>
        <v>14</v>
      </c>
      <c r="R119" s="136"/>
      <c r="S119" s="139" t="str">
        <f>IF(OR($G119="",HJ119=""),"",IF(HJ119=$G119,2,""))</f>
        <v/>
      </c>
      <c r="V119" s="139" t="str">
        <f>IF(OR($G119="",HM119=""),"",IF(HM119=$G119,2,""))</f>
        <v/>
      </c>
      <c r="Y119" s="139">
        <f>IF(OR($G119="",HP119=""),"",IF(HP119=$G119,2,""))</f>
        <v>2</v>
      </c>
      <c r="AB119" s="139">
        <f>IF(OR($G119="",HS119=""),"",IF(HS119=$G119,2,""))</f>
        <v>2</v>
      </c>
      <c r="AE119" s="139" t="str">
        <f>IF(OR($G119="",HV119=""),"",IF(HV119=$G119,2,""))</f>
        <v/>
      </c>
      <c r="AH119" s="139">
        <f>IF(OR($G119="",HY119=""),"",IF(HY119=$G119,2,""))</f>
        <v>2</v>
      </c>
      <c r="AK119" s="139">
        <f>IF(OR($G119="",IB119=""),"",IF(IB119=$G119,2,""))</f>
        <v>2</v>
      </c>
      <c r="AN119" s="139" t="str">
        <f>IF(OR($G119="",IE119=""),"",IF(IE119=$G119,2,""))</f>
        <v/>
      </c>
      <c r="AQ119" s="139">
        <f>IF(OR($G119="",IH119=""),"",IF(IH119=$G119,2,""))</f>
        <v>2</v>
      </c>
      <c r="AT119" s="139">
        <f>IF(OR($G119="",IK119=""),"",IF(IK119=$G119,2,""))</f>
        <v>2</v>
      </c>
      <c r="AW119" s="139">
        <f>IF(OR($G119="",IN119=""),"",IF(IN119=$G119,2,""))</f>
        <v>2</v>
      </c>
      <c r="AZ119" s="139" t="str">
        <f>IF(OR($G119="",IQ119=""),"",IF(IQ119=$G119,2,""))</f>
        <v/>
      </c>
      <c r="BC119" s="139" t="str">
        <f>IF(OR($G119="",IT119=""),"",IF(IT119=$G119,2,""))</f>
        <v/>
      </c>
      <c r="BF119" s="139">
        <f>IF(OR($G119="",IW119=""),"",IF(IW119=$G119,2,""))</f>
        <v>2</v>
      </c>
      <c r="BI119" s="139" t="str">
        <f>IF(OR($G119="",IZ119=""),"",IF(IZ119=$G119,2,""))</f>
        <v/>
      </c>
      <c r="BL119" s="139" t="str">
        <f>IF(OR($G119="",JC119=""),"",IF(JC119=$G119,2,""))</f>
        <v/>
      </c>
      <c r="BO119" s="139" t="str">
        <f>IF(OR($G119="",JF119=""),"",IF(JF119=$G119,2,""))</f>
        <v/>
      </c>
      <c r="BR119" s="139" t="str">
        <f>IF(OR($G119="",JI119=""),"",IF(JI119=$G119,2,""))</f>
        <v/>
      </c>
      <c r="BU119" s="139">
        <f>IF(OR($G119="",JL119=""),"",IF(JL119=$G119,2,""))</f>
        <v>2</v>
      </c>
      <c r="BX119" s="139" t="str">
        <f>IF(OR($G119="",JO119=""),"",IF(JO119=$G119,2,""))</f>
        <v/>
      </c>
      <c r="CA119" s="139" t="str">
        <f>IF(OR($G119="",JR119=""),"",IF(JR119=$G119,2,""))</f>
        <v/>
      </c>
      <c r="CD119" s="139" t="str">
        <f>IF(OR($G119="",JU119=""),"",IF(JU119=$G119,2,""))</f>
        <v/>
      </c>
      <c r="CG119" s="139" t="str">
        <f>IF(OR($G119="",JX119=""),"",IF(JX119=$G119,2,""))</f>
        <v/>
      </c>
      <c r="CJ119" s="139" t="str">
        <f>IF(OR($G119="",KA119=""),"",IF(KA119=$G119,2,""))</f>
        <v/>
      </c>
      <c r="CM119" s="139" t="str">
        <f>IF(OR($G119="",KD119=""),"",IF(KD119=$G119,2,""))</f>
        <v/>
      </c>
      <c r="CP119" s="139" t="str">
        <f>IF(OR($G119="",KG119=""),"",IF(KG119=$G119,2,""))</f>
        <v/>
      </c>
      <c r="CS119" s="139">
        <f>IF(OR($G119="",KJ119=""),"",IF(KJ119=$G119,2,""))</f>
        <v>2</v>
      </c>
      <c r="CV119" s="139" t="str">
        <f>IF(OR($G119="",KM119=""),"",IF(KM119=$G119,2,""))</f>
        <v/>
      </c>
      <c r="CY119" s="139" t="str">
        <f>IF(OR($G119="",KP119=""),"",IF(KP119=$G119,2,""))</f>
        <v/>
      </c>
      <c r="DB119" s="139" t="str">
        <f>IF(OR($G119="",KS119=""),"",IF(KS119=$G119,2,""))</f>
        <v/>
      </c>
      <c r="DE119" s="139" t="str">
        <f>IF(OR($G119="",KV119=""),"",IF(KV119=$G119,2,""))</f>
        <v/>
      </c>
      <c r="DH119" s="139" t="str">
        <f>IF(OR($G119="",KY119=""),"",IF(KY119=$G119,2,""))</f>
        <v/>
      </c>
      <c r="DK119" s="139" t="str">
        <f>IF(OR($G119="",LB119=""),"",IF(LB119=$G119,2,""))</f>
        <v/>
      </c>
      <c r="DN119" s="139">
        <f>IF(OR($G119="",LE119=""),"",IF(LE119=$G119,2,""))</f>
        <v>2</v>
      </c>
      <c r="DQ119" s="139">
        <f>IF(OR($G119="",LH119=""),"",IF(LH119=$G119,2,""))</f>
        <v>2</v>
      </c>
      <c r="DT119" s="139" t="str">
        <f>IF(OR($G119="",LK119=""),"",IF(LK119=$G119,2,""))</f>
        <v/>
      </c>
      <c r="DW119" s="139">
        <f>IF(OR($G119="",LN119=""),"",IF(LN119=$G119,2,""))</f>
        <v>2</v>
      </c>
      <c r="DZ119" s="139" t="str">
        <f>IF(OR($G119="",LQ119=""),"",IF(LQ119=$G119,2,""))</f>
        <v/>
      </c>
      <c r="EC119" s="139" t="str">
        <f>IF(OR($G119="",LT119=""),"",IF(LT119=$G119,2,""))</f>
        <v/>
      </c>
      <c r="EF119" s="139">
        <f>IF(OR($G119="",LW119=""),"",IF(LW119=$G119,2,""))</f>
        <v>2</v>
      </c>
      <c r="EI119" s="139" t="str">
        <f>IF(OR($G119="",LZ119=""),"",IF(LZ119=$G119,2,""))</f>
        <v/>
      </c>
      <c r="EL119" s="139" t="str">
        <f>IF(OR($G119="",MC119=""),"",IF(MC119=$G119,2,""))</f>
        <v/>
      </c>
      <c r="EO119" s="139" t="str">
        <f>IF(OR($G119="",MF119=""),"",IF(MF119=$G119,2,""))</f>
        <v/>
      </c>
      <c r="ER119" s="139" t="str">
        <f>IF(OR($G119="",MI119=""),"",IF(MI119=$G119,2,""))</f>
        <v/>
      </c>
      <c r="EU119" s="139" t="str">
        <f>IF(OR($G119="",ML119=""),"",IF(ML119=$G119,2,""))</f>
        <v/>
      </c>
      <c r="EX119" s="139" t="str">
        <f>IF(OR($G119="",MO119=""),"",IF(MO119=$G119,2,""))</f>
        <v/>
      </c>
      <c r="FA119" s="139" t="str">
        <f>IF(OR($G119="",MR119=""),"",IF(MR119=$G119,2,""))</f>
        <v/>
      </c>
      <c r="FD119" s="139" t="str">
        <f>IF(OR($G119="",MU119=""),"",IF(MU119=$G119,2,""))</f>
        <v/>
      </c>
      <c r="FG119" s="139" t="str">
        <f>IF(OR($G119="",MX119=""),"",IF(MX119=$G119,2,""))</f>
        <v/>
      </c>
      <c r="FJ119" s="139" t="str">
        <f>IF(OR($G119="",NA119=""),"",IF(NA119=$G119,2,""))</f>
        <v/>
      </c>
      <c r="FM119" s="139" t="str">
        <f>IF(OR($G119="",ND119=""),"",IF(ND119=$G119,2,""))</f>
        <v/>
      </c>
      <c r="FP119" s="139" t="str">
        <f>IF(OR($G119="",NG119=""),"",IF(NG119=$G119,2,""))</f>
        <v/>
      </c>
      <c r="FS119" s="139" t="str">
        <f>IF(OR($G119="",NJ119=""),"",IF(NJ119=$G119,2,""))</f>
        <v/>
      </c>
      <c r="FV119" s="139" t="str">
        <f>IF(OR($G119="",NM119=""),"",IF(NM119=$G119,2,""))</f>
        <v/>
      </c>
      <c r="FY119" s="139" t="str">
        <f>IF(OR($G119="",NP119=""),"",IF(NP119=$G119,2,""))</f>
        <v/>
      </c>
      <c r="GB119" s="139" t="str">
        <f>IF(OR($G119="",NS119=""),"",IF(NS119=$G119,2,""))</f>
        <v/>
      </c>
      <c r="GE119" s="139" t="str">
        <f>IF(OR($G119="",NV119=""),"",IF(NV119=$G119,2,""))</f>
        <v/>
      </c>
      <c r="GH119" s="139" t="str">
        <f>IF(OR($G119="",NY119=""),"",IF(NY119=$G119,2,""))</f>
        <v/>
      </c>
      <c r="GK119" s="139" t="str">
        <f>IF(OR($G119="",OB119=""),"",IF(OB119=$G119,2,""))</f>
        <v/>
      </c>
      <c r="GN119" s="139" t="str">
        <f>IF(OR($G119="",OE119=""),"",IF(OE119=$G119,2,""))</f>
        <v/>
      </c>
      <c r="GQ119" s="139" t="str">
        <f>IF(OR($G119="",OH119=""),"",IF(OH119=$G119,2,""))</f>
        <v/>
      </c>
      <c r="GT119" s="139" t="str">
        <f>IF(OR($G119="",OK119=""),"",IF(OK119=$G119,2,""))</f>
        <v/>
      </c>
      <c r="GW119" s="139" t="str">
        <f>IF(OR($G119="",ON119=""),"",IF(ON119=$G119,2,""))</f>
        <v/>
      </c>
      <c r="GZ119" s="139" t="str">
        <f>IF(OR($G119="",OQ119=""),"",IF(OQ119=$G119,2,""))</f>
        <v/>
      </c>
      <c r="HC119" s="139" t="str">
        <f>IF(OR($G119="",OT119=""),"",IF(OT119=$G119,2,""))</f>
        <v/>
      </c>
      <c r="HF119" s="139" t="str">
        <f>IF(OR($G119="",OW119=""),"",IF(OW119=$G119,2,""))</f>
        <v/>
      </c>
      <c r="HI119" s="152"/>
      <c r="HJ119" s="536"/>
      <c r="HK119" s="537"/>
      <c r="HL119" s="538"/>
      <c r="HM119" s="536"/>
      <c r="HN119" s="537"/>
      <c r="HO119" s="538"/>
      <c r="HP119" s="536" t="s">
        <v>144</v>
      </c>
      <c r="HQ119" s="537"/>
      <c r="HR119" s="538"/>
      <c r="HS119" s="536" t="s">
        <v>144</v>
      </c>
      <c r="HT119" s="537"/>
      <c r="HU119" s="538"/>
      <c r="HV119" s="536"/>
      <c r="HW119" s="537"/>
      <c r="HX119" s="538"/>
      <c r="HY119" s="536" t="s">
        <v>144</v>
      </c>
      <c r="HZ119" s="537"/>
      <c r="IA119" s="538"/>
      <c r="IB119" s="536" t="s">
        <v>144</v>
      </c>
      <c r="IC119" s="537"/>
      <c r="ID119" s="538"/>
      <c r="IE119" s="536"/>
      <c r="IF119" s="537"/>
      <c r="IG119" s="538"/>
      <c r="IH119" s="536" t="s">
        <v>45</v>
      </c>
      <c r="II119" s="537"/>
      <c r="IJ119" s="538"/>
      <c r="IK119" s="536" t="s">
        <v>144</v>
      </c>
      <c r="IL119" s="537"/>
      <c r="IM119" s="538"/>
      <c r="IN119" s="536" t="s">
        <v>144</v>
      </c>
      <c r="IO119" s="537"/>
      <c r="IP119" s="538"/>
      <c r="IQ119" s="536"/>
      <c r="IR119" s="537"/>
      <c r="IS119" s="538"/>
      <c r="IT119" s="536"/>
      <c r="IU119" s="537"/>
      <c r="IV119" s="538"/>
      <c r="IW119" s="536" t="s">
        <v>144</v>
      </c>
      <c r="IX119" s="537"/>
      <c r="IY119" s="538"/>
      <c r="IZ119" s="536"/>
      <c r="JA119" s="537"/>
      <c r="JB119" s="538"/>
      <c r="JC119" s="536"/>
      <c r="JD119" s="537"/>
      <c r="JE119" s="538"/>
      <c r="JF119" s="556"/>
      <c r="JG119" s="556"/>
      <c r="JH119" s="556"/>
      <c r="JI119" s="536"/>
      <c r="JJ119" s="537"/>
      <c r="JK119" s="538"/>
      <c r="JL119" s="536" t="s">
        <v>144</v>
      </c>
      <c r="JM119" s="537"/>
      <c r="JN119" s="538"/>
      <c r="JO119" s="536"/>
      <c r="JP119" s="537"/>
      <c r="JQ119" s="538"/>
      <c r="JR119" s="536"/>
      <c r="JS119" s="537"/>
      <c r="JT119" s="538"/>
      <c r="JU119" s="536"/>
      <c r="JV119" s="537"/>
      <c r="JW119" s="538"/>
      <c r="JX119" s="536"/>
      <c r="JY119" s="537"/>
      <c r="JZ119" s="538"/>
      <c r="KA119" s="536"/>
      <c r="KB119" s="537"/>
      <c r="KC119" s="538"/>
      <c r="KD119" s="526"/>
      <c r="KE119" s="526"/>
      <c r="KF119" s="526"/>
      <c r="KG119" s="536"/>
      <c r="KH119" s="537"/>
      <c r="KI119" s="538"/>
      <c r="KJ119" s="536" t="s">
        <v>45</v>
      </c>
      <c r="KK119" s="537"/>
      <c r="KL119" s="538"/>
      <c r="KM119" s="536"/>
      <c r="KN119" s="537"/>
      <c r="KO119" s="538"/>
      <c r="KP119" s="536"/>
      <c r="KQ119" s="537"/>
      <c r="KR119" s="538"/>
      <c r="KS119" s="536"/>
      <c r="KT119" s="537"/>
      <c r="KU119" s="538"/>
      <c r="KV119" s="536"/>
      <c r="KW119" s="537"/>
      <c r="KX119" s="538"/>
      <c r="KY119" s="536"/>
      <c r="KZ119" s="537"/>
      <c r="LA119" s="538"/>
      <c r="LB119" s="536"/>
      <c r="LC119" s="537"/>
      <c r="LD119" s="538"/>
      <c r="LE119" s="536" t="s">
        <v>45</v>
      </c>
      <c r="LF119" s="537"/>
      <c r="LG119" s="538"/>
      <c r="LH119" s="536" t="s">
        <v>144</v>
      </c>
      <c r="LI119" s="537"/>
      <c r="LJ119" s="538"/>
      <c r="LK119" s="536"/>
      <c r="LL119" s="537"/>
      <c r="LM119" s="538"/>
      <c r="LN119" s="559" t="s">
        <v>45</v>
      </c>
      <c r="LO119" s="559"/>
      <c r="LP119" s="559"/>
      <c r="LQ119" s="536"/>
      <c r="LR119" s="537"/>
      <c r="LS119" s="538"/>
      <c r="LT119" s="536"/>
      <c r="LU119" s="537"/>
      <c r="LV119" s="538"/>
      <c r="LW119" s="536" t="s">
        <v>144</v>
      </c>
      <c r="LX119" s="537"/>
      <c r="LY119" s="538"/>
      <c r="LZ119" s="554"/>
      <c r="MA119" s="552"/>
      <c r="MB119" s="553"/>
      <c r="MC119" s="554"/>
      <c r="MD119" s="552"/>
      <c r="ME119" s="553"/>
      <c r="MF119" s="522"/>
      <c r="MG119" s="520"/>
      <c r="MH119" s="521"/>
      <c r="MI119" s="522"/>
      <c r="MJ119" s="520"/>
      <c r="MK119" s="521"/>
      <c r="ML119" s="522"/>
      <c r="MM119" s="520"/>
      <c r="MN119" s="521"/>
      <c r="MO119" s="536"/>
      <c r="MP119" s="537"/>
      <c r="MQ119" s="538"/>
      <c r="MR119" s="536"/>
      <c r="MS119" s="537"/>
      <c r="MT119" s="538"/>
      <c r="MU119" s="560"/>
      <c r="MV119" s="560"/>
      <c r="MW119" s="560"/>
      <c r="MX119" s="536"/>
      <c r="MY119" s="537"/>
      <c r="MZ119" s="538"/>
      <c r="NA119" s="536"/>
      <c r="NB119" s="537"/>
      <c r="NC119" s="538"/>
      <c r="ND119" s="536"/>
      <c r="NE119" s="537"/>
      <c r="NF119" s="538"/>
      <c r="NG119" s="536"/>
      <c r="NH119" s="537"/>
      <c r="NI119" s="538"/>
      <c r="NJ119" s="536"/>
      <c r="NK119" s="537"/>
      <c r="NL119" s="538"/>
      <c r="NM119" s="536"/>
      <c r="NN119" s="537"/>
      <c r="NO119" s="538"/>
      <c r="NP119" s="536"/>
      <c r="NQ119" s="537"/>
      <c r="NR119" s="538"/>
      <c r="NS119" s="536"/>
      <c r="NT119" s="537"/>
      <c r="NU119" s="538"/>
      <c r="NV119" s="536"/>
      <c r="NW119" s="537"/>
      <c r="NX119" s="538"/>
      <c r="NY119" s="536"/>
      <c r="NZ119" s="537"/>
      <c r="OA119" s="538"/>
      <c r="OB119" s="536"/>
      <c r="OC119" s="537"/>
      <c r="OD119" s="538"/>
      <c r="OE119" s="536"/>
      <c r="OF119" s="537"/>
      <c r="OG119" s="538"/>
      <c r="OH119" s="536"/>
      <c r="OI119" s="537"/>
      <c r="OJ119" s="538"/>
      <c r="OK119" s="536"/>
      <c r="OL119" s="537"/>
      <c r="OM119" s="538"/>
      <c r="ON119" s="536"/>
      <c r="OO119" s="537"/>
      <c r="OP119" s="538"/>
      <c r="OQ119" s="536"/>
      <c r="OR119" s="537"/>
      <c r="OS119" s="538"/>
      <c r="OT119" s="536"/>
      <c r="OU119" s="537"/>
      <c r="OV119" s="538"/>
      <c r="OW119" s="536"/>
      <c r="OX119" s="537"/>
      <c r="OY119" s="538"/>
    </row>
    <row r="120" spans="1:415" ht="14.4" x14ac:dyDescent="0.3">
      <c r="A120" t="s">
        <v>93</v>
      </c>
      <c r="G120" s="536" t="s">
        <v>144</v>
      </c>
      <c r="H120" s="537"/>
      <c r="I120" s="538"/>
      <c r="K120" s="15"/>
      <c r="L120" s="15"/>
      <c r="M120" s="15"/>
      <c r="P120" s="20">
        <f>IF(COUNT(S120:HH120)=0,"",COUNT(S120:HH120))</f>
        <v>28</v>
      </c>
      <c r="Q120" s="33">
        <f>IF(COUNTIF(HJ120:OY120,"X")=0,"",COUNTIF(HJ120:OY120,"X"))</f>
        <v>28</v>
      </c>
      <c r="R120" s="136"/>
      <c r="S120" s="139">
        <f>IF(OR($G120="",HJ120=""),"",IF(HJ120=$G120,2,""))</f>
        <v>2</v>
      </c>
      <c r="V120" s="139" t="str">
        <f>IF(OR($G120="",HM120=""),"",IF(HM120=$G120,2,""))</f>
        <v/>
      </c>
      <c r="Y120" s="139" t="str">
        <f>IF(OR($G120="",HP120=""),"",IF(HP120=$G120,2,""))</f>
        <v/>
      </c>
      <c r="AB120" s="139" t="str">
        <f>IF(OR($G120="",HS120=""),"",IF(HS120=$G120,2,""))</f>
        <v/>
      </c>
      <c r="AE120" s="139">
        <f>IF(OR($G120="",HV120=""),"",IF(HV120=$G120,2,""))</f>
        <v>2</v>
      </c>
      <c r="AH120" s="139" t="str">
        <f>IF(OR($G120="",HY120=""),"",IF(HY120=$G120,2,""))</f>
        <v/>
      </c>
      <c r="AK120" s="139" t="str">
        <f>IF(OR($G120="",IB120=""),"",IF(IB120=$G120,2,""))</f>
        <v/>
      </c>
      <c r="AN120" s="139">
        <f>IF(OR($G120="",IE120=""),"",IF(IE120=$G120,2,""))</f>
        <v>2</v>
      </c>
      <c r="AQ120" s="139" t="str">
        <f>IF(OR($G120="",IH120=""),"",IF(IH120=$G120,2,""))</f>
        <v/>
      </c>
      <c r="AT120" s="139" t="str">
        <f>IF(OR($G120="",IK120=""),"",IF(IK120=$G120,2,""))</f>
        <v/>
      </c>
      <c r="AW120" s="139" t="str">
        <f>IF(OR($G120="",IN120=""),"",IF(IN120=$G120,2,""))</f>
        <v/>
      </c>
      <c r="AZ120" s="139">
        <f>IF(OR($G120="",IQ120=""),"",IF(IQ120=$G120,2,""))</f>
        <v>2</v>
      </c>
      <c r="BC120" s="139">
        <f>IF(OR($G120="",IT120=""),"",IF(IT120=$G120,2,""))</f>
        <v>2</v>
      </c>
      <c r="BF120" s="139" t="str">
        <f>IF(OR($G120="",IW120=""),"",IF(IW120=$G120,2,""))</f>
        <v/>
      </c>
      <c r="BI120" s="139">
        <f>IF(OR($G120="",IZ120=""),"",IF(IZ120=$G120,2,""))</f>
        <v>2</v>
      </c>
      <c r="BL120" s="139">
        <f>IF(OR($G120="",JC120=""),"",IF(JC120=$G120,2,""))</f>
        <v>2</v>
      </c>
      <c r="BO120" s="139">
        <f>IF(OR($G120="",JF120=""),"",IF(JF120=$G120,2,""))</f>
        <v>2</v>
      </c>
      <c r="BR120" s="139" t="str">
        <f>IF(OR($G120="",JI120=""),"",IF(JI120=$G120,2,""))</f>
        <v/>
      </c>
      <c r="BU120" s="139" t="str">
        <f>IF(OR($G120="",JL120=""),"",IF(JL120=$G120,2,""))</f>
        <v/>
      </c>
      <c r="BX120" s="139">
        <f>IF(OR($G120="",JO120=""),"",IF(JO120=$G120,2,""))</f>
        <v>2</v>
      </c>
      <c r="CA120" s="139">
        <f>IF(OR($G120="",JR120=""),"",IF(JR120=$G120,2,""))</f>
        <v>2</v>
      </c>
      <c r="CD120" s="139">
        <f>IF(OR($G120="",JU120=""),"",IF(JU120=$G120,2,""))</f>
        <v>2</v>
      </c>
      <c r="CG120" s="139" t="str">
        <f>IF(OR($G120="",JX120=""),"",IF(JX120=$G120,2,""))</f>
        <v/>
      </c>
      <c r="CJ120" s="139">
        <f>IF(OR($G120="",KA120=""),"",IF(KA120=$G120,2,""))</f>
        <v>2</v>
      </c>
      <c r="CM120" s="139">
        <f>IF(OR($G120="",KD120=""),"",IF(KD120=$G120,2,""))</f>
        <v>2</v>
      </c>
      <c r="CP120" s="139">
        <f>IF(OR($G120="",KG120=""),"",IF(KG120=$G120,2,""))</f>
        <v>2</v>
      </c>
      <c r="CS120" s="139" t="str">
        <f>IF(OR($G120="",KJ120=""),"",IF(KJ120=$G120,2,""))</f>
        <v/>
      </c>
      <c r="CV120" s="139">
        <f>IF(OR($G120="",KM120=""),"",IF(KM120=$G120,2,""))</f>
        <v>2</v>
      </c>
      <c r="CY120" s="139">
        <f>IF(OR($G120="",KP120=""),"",IF(KP120=$G120,2,""))</f>
        <v>2</v>
      </c>
      <c r="DB120" s="139">
        <f>IF(OR($G120="",KS120=""),"",IF(KS120=$G120,2,""))</f>
        <v>2</v>
      </c>
      <c r="DE120" s="139">
        <f>IF(OR($G120="",KV120=""),"",IF(KV120=$G120,2,""))</f>
        <v>2</v>
      </c>
      <c r="DH120" s="139">
        <f>IF(OR($G120="",KY120=""),"",IF(KY120=$G120,2,""))</f>
        <v>2</v>
      </c>
      <c r="DK120" s="139">
        <f>IF(OR($G120="",LB120=""),"",IF(LB120=$G120,2,""))</f>
        <v>2</v>
      </c>
      <c r="DN120" s="139" t="str">
        <f>IF(OR($G120="",LE120=""),"",IF(LE120=$G120,2,""))</f>
        <v/>
      </c>
      <c r="DQ120" s="139" t="str">
        <f>IF(OR($G120="",LH120=""),"",IF(LH120=$G120,2,""))</f>
        <v/>
      </c>
      <c r="DT120" s="139">
        <f>IF(OR($G120="",LK120=""),"",IF(LK120=$G120,2,""))</f>
        <v>2</v>
      </c>
      <c r="DW120" s="139">
        <f>IF(OR($G120="",LN120=""),"",IF(LN120=$G120,2,""))</f>
        <v>2</v>
      </c>
      <c r="DZ120" s="139">
        <f>IF(OR($G120="",LQ120=""),"",IF(LQ120=$G120,2,""))</f>
        <v>2</v>
      </c>
      <c r="EC120" s="139" t="str">
        <f>IF(OR($G120="",LT120=""),"",IF(LT120=$G120,2,""))</f>
        <v/>
      </c>
      <c r="EF120" s="139" t="str">
        <f>IF(OR($G120="",LW120=""),"",IF(LW120=$G120,2,""))</f>
        <v/>
      </c>
      <c r="EI120" s="139">
        <f>IF(OR($G120="",LZ120=""),"",IF(LZ120=$G120,2,""))</f>
        <v>2</v>
      </c>
      <c r="EL120" s="139">
        <f>IF(OR($G120="",MC120=""),"",IF(MC120=$G120,2,""))</f>
        <v>2</v>
      </c>
      <c r="EO120" s="139">
        <f>IF(OR($G120="",MF120=""),"",IF(MF120=$G120,2,""))</f>
        <v>2</v>
      </c>
      <c r="ER120" s="139">
        <f>IF(OR($G120="",MI120=""),"",IF(MI120=$G120,2,""))</f>
        <v>2</v>
      </c>
      <c r="EU120" s="139">
        <f>IF(OR($G120="",ML120=""),"",IF(ML120=$G120,2,""))</f>
        <v>2</v>
      </c>
      <c r="EX120" s="139" t="str">
        <f>IF(OR($G120="",MO120=""),"",IF(MO120=$G120,2,""))</f>
        <v/>
      </c>
      <c r="FA120" s="139" t="str">
        <f>IF(OR($G120="",MR120=""),"",IF(MR120=$G120,2,""))</f>
        <v/>
      </c>
      <c r="FD120" s="139" t="str">
        <f>IF(OR($G120="",MU120=""),"",IF(MU120=$G120,2,""))</f>
        <v/>
      </c>
      <c r="FG120" s="139" t="str">
        <f>IF(OR($G120="",MX120=""),"",IF(MX120=$G120,2,""))</f>
        <v/>
      </c>
      <c r="FJ120" s="139" t="str">
        <f>IF(OR($G120="",NA120=""),"",IF(NA120=$G120,2,""))</f>
        <v/>
      </c>
      <c r="FM120" s="139" t="str">
        <f>IF(OR($G120="",ND120=""),"",IF(ND120=$G120,2,""))</f>
        <v/>
      </c>
      <c r="FP120" s="139" t="str">
        <f>IF(OR($G120="",NG120=""),"",IF(NG120=$G120,2,""))</f>
        <v/>
      </c>
      <c r="FS120" s="139" t="str">
        <f>IF(OR($G120="",NJ120=""),"",IF(NJ120=$G120,2,""))</f>
        <v/>
      </c>
      <c r="FV120" s="139" t="str">
        <f>IF(OR($G120="",NM120=""),"",IF(NM120=$G120,2,""))</f>
        <v/>
      </c>
      <c r="FY120" s="139" t="str">
        <f>IF(OR($G120="",NP120=""),"",IF(NP120=$G120,2,""))</f>
        <v/>
      </c>
      <c r="GB120" s="139" t="str">
        <f>IF(OR($G120="",NS120=""),"",IF(NS120=$G120,2,""))</f>
        <v/>
      </c>
      <c r="GE120" s="139" t="str">
        <f>IF(OR($G120="",NV120=""),"",IF(NV120=$G120,2,""))</f>
        <v/>
      </c>
      <c r="GH120" s="139" t="str">
        <f>IF(OR($G120="",NY120=""),"",IF(NY120=$G120,2,""))</f>
        <v/>
      </c>
      <c r="GK120" s="139" t="str">
        <f>IF(OR($G120="",OB120=""),"",IF(OB120=$G120,2,""))</f>
        <v/>
      </c>
      <c r="GN120" s="139" t="str">
        <f>IF(OR($G120="",OE120=""),"",IF(OE120=$G120,2,""))</f>
        <v/>
      </c>
      <c r="GQ120" s="139" t="str">
        <f>IF(OR($G120="",OH120=""),"",IF(OH120=$G120,2,""))</f>
        <v/>
      </c>
      <c r="GT120" s="139" t="str">
        <f>IF(OR($G120="",OK120=""),"",IF(OK120=$G120,2,""))</f>
        <v/>
      </c>
      <c r="GW120" s="139" t="str">
        <f>IF(OR($G120="",ON120=""),"",IF(ON120=$G120,2,""))</f>
        <v/>
      </c>
      <c r="GZ120" s="139" t="str">
        <f>IF(OR($G120="",OQ120=""),"",IF(OQ120=$G120,2,""))</f>
        <v/>
      </c>
      <c r="HC120" s="139" t="str">
        <f>IF(OR($G120="",OT120=""),"",IF(OT120=$G120,2,""))</f>
        <v/>
      </c>
      <c r="HF120" s="139" t="str">
        <f>IF(OR($G120="",OW120=""),"",IF(OW120=$G120,2,""))</f>
        <v/>
      </c>
      <c r="HI120" s="152"/>
      <c r="HJ120" s="536" t="s">
        <v>45</v>
      </c>
      <c r="HK120" s="537"/>
      <c r="HL120" s="538"/>
      <c r="HM120" s="536"/>
      <c r="HN120" s="537"/>
      <c r="HO120" s="538"/>
      <c r="HP120" s="536"/>
      <c r="HQ120" s="537"/>
      <c r="HR120" s="538"/>
      <c r="HS120" s="536"/>
      <c r="HT120" s="537"/>
      <c r="HU120" s="538"/>
      <c r="HV120" s="536" t="s">
        <v>144</v>
      </c>
      <c r="HW120" s="537"/>
      <c r="HX120" s="538"/>
      <c r="HY120" s="536"/>
      <c r="HZ120" s="537"/>
      <c r="IA120" s="538"/>
      <c r="IB120" s="536"/>
      <c r="IC120" s="537"/>
      <c r="ID120" s="538"/>
      <c r="IE120" s="536" t="s">
        <v>144</v>
      </c>
      <c r="IF120" s="537"/>
      <c r="IG120" s="538"/>
      <c r="IH120" s="536"/>
      <c r="II120" s="537"/>
      <c r="IJ120" s="538"/>
      <c r="IK120" s="536"/>
      <c r="IL120" s="537"/>
      <c r="IM120" s="538"/>
      <c r="IN120" s="536"/>
      <c r="IO120" s="537"/>
      <c r="IP120" s="538"/>
      <c r="IQ120" s="536" t="s">
        <v>144</v>
      </c>
      <c r="IR120" s="537"/>
      <c r="IS120" s="538"/>
      <c r="IT120" s="536" t="s">
        <v>45</v>
      </c>
      <c r="IU120" s="537"/>
      <c r="IV120" s="538"/>
      <c r="IW120" s="536"/>
      <c r="IX120" s="537"/>
      <c r="IY120" s="538"/>
      <c r="IZ120" s="536" t="s">
        <v>144</v>
      </c>
      <c r="JA120" s="537"/>
      <c r="JB120" s="538"/>
      <c r="JC120" s="536" t="s">
        <v>144</v>
      </c>
      <c r="JD120" s="537"/>
      <c r="JE120" s="538"/>
      <c r="JF120" s="556" t="s">
        <v>144</v>
      </c>
      <c r="JG120" s="556"/>
      <c r="JH120" s="556"/>
      <c r="JI120" s="536"/>
      <c r="JJ120" s="537"/>
      <c r="JK120" s="538"/>
      <c r="JL120" s="536"/>
      <c r="JM120" s="537"/>
      <c r="JN120" s="538"/>
      <c r="JO120" s="536" t="s">
        <v>144</v>
      </c>
      <c r="JP120" s="537"/>
      <c r="JQ120" s="538"/>
      <c r="JR120" s="536" t="s">
        <v>144</v>
      </c>
      <c r="JS120" s="537"/>
      <c r="JT120" s="538"/>
      <c r="JU120" s="536" t="s">
        <v>45</v>
      </c>
      <c r="JV120" s="537"/>
      <c r="JW120" s="538"/>
      <c r="JX120" s="536"/>
      <c r="JY120" s="537"/>
      <c r="JZ120" s="538"/>
      <c r="KA120" s="536" t="s">
        <v>144</v>
      </c>
      <c r="KB120" s="537"/>
      <c r="KC120" s="538"/>
      <c r="KD120" s="526" t="s">
        <v>144</v>
      </c>
      <c r="KE120" s="526"/>
      <c r="KF120" s="526"/>
      <c r="KG120" s="536" t="s">
        <v>144</v>
      </c>
      <c r="KH120" s="537"/>
      <c r="KI120" s="538"/>
      <c r="KJ120" s="536"/>
      <c r="KK120" s="537"/>
      <c r="KL120" s="538"/>
      <c r="KM120" s="536" t="s">
        <v>144</v>
      </c>
      <c r="KN120" s="537"/>
      <c r="KO120" s="538"/>
      <c r="KP120" s="536" t="s">
        <v>144</v>
      </c>
      <c r="KQ120" s="537"/>
      <c r="KR120" s="538"/>
      <c r="KS120" s="536" t="s">
        <v>45</v>
      </c>
      <c r="KT120" s="537"/>
      <c r="KU120" s="538"/>
      <c r="KV120" s="536" t="s">
        <v>144</v>
      </c>
      <c r="KW120" s="537"/>
      <c r="KX120" s="538"/>
      <c r="KY120" s="536" t="s">
        <v>144</v>
      </c>
      <c r="KZ120" s="537"/>
      <c r="LA120" s="538"/>
      <c r="LB120" s="536" t="s">
        <v>144</v>
      </c>
      <c r="LC120" s="537"/>
      <c r="LD120" s="538"/>
      <c r="LE120" s="536"/>
      <c r="LF120" s="537"/>
      <c r="LG120" s="538"/>
      <c r="LH120" s="536"/>
      <c r="LI120" s="537"/>
      <c r="LJ120" s="538"/>
      <c r="LK120" s="536" t="s">
        <v>144</v>
      </c>
      <c r="LL120" s="537"/>
      <c r="LM120" s="538"/>
      <c r="LN120" s="559" t="s">
        <v>45</v>
      </c>
      <c r="LO120" s="559"/>
      <c r="LP120" s="559"/>
      <c r="LQ120" s="536" t="s">
        <v>144</v>
      </c>
      <c r="LR120" s="537"/>
      <c r="LS120" s="538"/>
      <c r="LT120" s="536"/>
      <c r="LU120" s="537"/>
      <c r="LV120" s="538"/>
      <c r="LW120" s="536"/>
      <c r="LX120" s="537"/>
      <c r="LY120" s="538"/>
      <c r="LZ120" s="554" t="s">
        <v>144</v>
      </c>
      <c r="MA120" s="552"/>
      <c r="MB120" s="553"/>
      <c r="MC120" s="554" t="s">
        <v>45</v>
      </c>
      <c r="MD120" s="552"/>
      <c r="ME120" s="553"/>
      <c r="MF120" s="522" t="s">
        <v>144</v>
      </c>
      <c r="MG120" s="520"/>
      <c r="MH120" s="521"/>
      <c r="MI120" s="522" t="s">
        <v>45</v>
      </c>
      <c r="MJ120" s="520"/>
      <c r="MK120" s="521"/>
      <c r="ML120" s="522" t="s">
        <v>45</v>
      </c>
      <c r="MM120" s="520"/>
      <c r="MN120" s="521"/>
      <c r="MO120" s="536"/>
      <c r="MP120" s="537"/>
      <c r="MQ120" s="538"/>
      <c r="MR120" s="536"/>
      <c r="MS120" s="537"/>
      <c r="MT120" s="538"/>
      <c r="MU120" s="558"/>
      <c r="MV120" s="558"/>
      <c r="MW120" s="558"/>
      <c r="MX120" s="536"/>
      <c r="MY120" s="537"/>
      <c r="MZ120" s="538"/>
      <c r="NA120" s="536"/>
      <c r="NB120" s="537"/>
      <c r="NC120" s="538"/>
      <c r="ND120" s="536"/>
      <c r="NE120" s="537"/>
      <c r="NF120" s="538"/>
      <c r="NG120" s="536"/>
      <c r="NH120" s="537"/>
      <c r="NI120" s="538"/>
      <c r="NJ120" s="536"/>
      <c r="NK120" s="537"/>
      <c r="NL120" s="538"/>
      <c r="NM120" s="536"/>
      <c r="NN120" s="537"/>
      <c r="NO120" s="538"/>
      <c r="NP120" s="536"/>
      <c r="NQ120" s="537"/>
      <c r="NR120" s="538"/>
      <c r="NS120" s="536"/>
      <c r="NT120" s="537"/>
      <c r="NU120" s="538"/>
      <c r="NV120" s="536"/>
      <c r="NW120" s="537"/>
      <c r="NX120" s="538"/>
      <c r="NY120" s="536"/>
      <c r="NZ120" s="537"/>
      <c r="OA120" s="538"/>
      <c r="OB120" s="536"/>
      <c r="OC120" s="537"/>
      <c r="OD120" s="538"/>
      <c r="OE120" s="536"/>
      <c r="OF120" s="537"/>
      <c r="OG120" s="538"/>
      <c r="OH120" s="536"/>
      <c r="OI120" s="537"/>
      <c r="OJ120" s="538"/>
      <c r="OK120" s="536"/>
      <c r="OL120" s="537"/>
      <c r="OM120" s="538"/>
      <c r="ON120" s="536"/>
      <c r="OO120" s="537"/>
      <c r="OP120" s="538"/>
      <c r="OQ120" s="536"/>
      <c r="OR120" s="537"/>
      <c r="OS120" s="538"/>
      <c r="OT120" s="536"/>
      <c r="OU120" s="537"/>
      <c r="OV120" s="538"/>
      <c r="OW120" s="536"/>
      <c r="OX120" s="537"/>
      <c r="OY120" s="538"/>
    </row>
    <row r="121" spans="1:415" ht="14.4" x14ac:dyDescent="0.3">
      <c r="A121" t="s">
        <v>41</v>
      </c>
      <c r="G121" s="536"/>
      <c r="H121" s="537"/>
      <c r="I121" s="538"/>
      <c r="K121" s="15"/>
      <c r="L121" s="15"/>
      <c r="M121" s="15"/>
      <c r="P121" s="20" t="str">
        <f>IF(COUNT(S121:HH121)=0,"",COUNT(S121:HH121))</f>
        <v/>
      </c>
      <c r="Q121" s="33">
        <f>IF(COUNTIF(HJ121:OY121,"X")=0,"",COUNTIF(HJ121:OY121,"X"))</f>
        <v>4</v>
      </c>
      <c r="R121" s="136"/>
      <c r="S121" s="139" t="str">
        <f>IF(OR($G121="",HJ121=""),"",IF(HJ121=$G121,2,""))</f>
        <v/>
      </c>
      <c r="V121" s="139" t="str">
        <f>IF(OR($G121="",HM121=""),"",IF(HM121=$G121,2,""))</f>
        <v/>
      </c>
      <c r="Y121" s="139" t="str">
        <f>IF(OR($G121="",HP121=""),"",IF(HP121=$G121,2,""))</f>
        <v/>
      </c>
      <c r="AB121" s="139" t="str">
        <f>IF(OR($G121="",HS121=""),"",IF(HS121=$G121,2,""))</f>
        <v/>
      </c>
      <c r="AE121" s="139" t="str">
        <f>IF(OR($G121="",HV121=""),"",IF(HV121=$G121,2,""))</f>
        <v/>
      </c>
      <c r="AH121" s="139" t="str">
        <f>IF(OR($G121="",HY121=""),"",IF(HY121=$G121,2,""))</f>
        <v/>
      </c>
      <c r="AK121" s="139" t="str">
        <f>IF(OR($G121="",IB121=""),"",IF(IB121=$G121,2,""))</f>
        <v/>
      </c>
      <c r="AN121" s="139" t="str">
        <f>IF(OR($G121="",IE121=""),"",IF(IE121=$G121,2,""))</f>
        <v/>
      </c>
      <c r="AQ121" s="139" t="str">
        <f>IF(OR($G121="",IH121=""),"",IF(IH121=$G121,2,""))</f>
        <v/>
      </c>
      <c r="AT121" s="139" t="str">
        <f>IF(OR($G121="",IK121=""),"",IF(IK121=$G121,2,""))</f>
        <v/>
      </c>
      <c r="AW121" s="139" t="str">
        <f>IF(OR($G121="",IN121=""),"",IF(IN121=$G121,2,""))</f>
        <v/>
      </c>
      <c r="AZ121" s="139" t="str">
        <f>IF(OR($G121="",IQ121=""),"",IF(IQ121=$G121,2,""))</f>
        <v/>
      </c>
      <c r="BC121" s="139" t="str">
        <f>IF(OR($G121="",IT121=""),"",IF(IT121=$G121,2,""))</f>
        <v/>
      </c>
      <c r="BF121" s="139" t="str">
        <f>IF(OR($G121="",IW121=""),"",IF(IW121=$G121,2,""))</f>
        <v/>
      </c>
      <c r="BI121" s="139" t="str">
        <f>IF(OR($G121="",IZ121=""),"",IF(IZ121=$G121,2,""))</f>
        <v/>
      </c>
      <c r="BL121" s="139" t="str">
        <f>IF(OR($G121="",JC121=""),"",IF(JC121=$G121,2,""))</f>
        <v/>
      </c>
      <c r="BO121" s="139" t="str">
        <f>IF(OR($G121="",JF121=""),"",IF(JF121=$G121,2,""))</f>
        <v/>
      </c>
      <c r="BR121" s="139" t="str">
        <f>IF(OR($G121="",JI121=""),"",IF(JI121=$G121,2,""))</f>
        <v/>
      </c>
      <c r="BU121" s="139" t="str">
        <f>IF(OR($G121="",JL121=""),"",IF(JL121=$G121,2,""))</f>
        <v/>
      </c>
      <c r="BX121" s="139" t="str">
        <f>IF(OR($G121="",JO121=""),"",IF(JO121=$G121,2,""))</f>
        <v/>
      </c>
      <c r="CA121" s="139" t="str">
        <f>IF(OR($G121="",JR121=""),"",IF(JR121=$G121,2,""))</f>
        <v/>
      </c>
      <c r="CD121" s="139" t="str">
        <f>IF(OR($G121="",JU121=""),"",IF(JU121=$G121,2,""))</f>
        <v/>
      </c>
      <c r="CG121" s="139" t="str">
        <f>IF(OR($G121="",JX121=""),"",IF(JX121=$G121,2,""))</f>
        <v/>
      </c>
      <c r="CJ121" s="139" t="str">
        <f>IF(OR($G121="",KA121=""),"",IF(KA121=$G121,2,""))</f>
        <v/>
      </c>
      <c r="CM121" s="139" t="str">
        <f>IF(OR($G121="",KD121=""),"",IF(KD121=$G121,2,""))</f>
        <v/>
      </c>
      <c r="CP121" s="139" t="str">
        <f>IF(OR($G121="",KG121=""),"",IF(KG121=$G121,2,""))</f>
        <v/>
      </c>
      <c r="CS121" s="139" t="str">
        <f>IF(OR($G121="",KJ121=""),"",IF(KJ121=$G121,2,""))</f>
        <v/>
      </c>
      <c r="CV121" s="139" t="str">
        <f>IF(OR($G121="",KM121=""),"",IF(KM121=$G121,2,""))</f>
        <v/>
      </c>
      <c r="CY121" s="139" t="str">
        <f>IF(OR($G121="",KP121=""),"",IF(KP121=$G121,2,""))</f>
        <v/>
      </c>
      <c r="DB121" s="139" t="str">
        <f>IF(OR($G121="",KS121=""),"",IF(KS121=$G121,2,""))</f>
        <v/>
      </c>
      <c r="DE121" s="139" t="str">
        <f>IF(OR($G121="",KV121=""),"",IF(KV121=$G121,2,""))</f>
        <v/>
      </c>
      <c r="DH121" s="139" t="str">
        <f>IF(OR($G121="",KY121=""),"",IF(KY121=$G121,2,""))</f>
        <v/>
      </c>
      <c r="DK121" s="139" t="str">
        <f>IF(OR($G121="",LB121=""),"",IF(LB121=$G121,2,""))</f>
        <v/>
      </c>
      <c r="DN121" s="139" t="str">
        <f>IF(OR($G121="",LE121=""),"",IF(LE121=$G121,2,""))</f>
        <v/>
      </c>
      <c r="DQ121" s="139" t="str">
        <f>IF(OR($G121="",LH121=""),"",IF(LH121=$G121,2,""))</f>
        <v/>
      </c>
      <c r="DT121" s="139" t="str">
        <f>IF(OR($G121="",LK121=""),"",IF(LK121=$G121,2,""))</f>
        <v/>
      </c>
      <c r="DW121" s="139" t="str">
        <f>IF(OR($G121="",LN121=""),"",IF(LN121=$G121,2,""))</f>
        <v/>
      </c>
      <c r="DZ121" s="139" t="str">
        <f>IF(OR($G121="",LQ121=""),"",IF(LQ121=$G121,2,""))</f>
        <v/>
      </c>
      <c r="EC121" s="139" t="str">
        <f>IF(OR($G121="",LT121=""),"",IF(LT121=$G121,2,""))</f>
        <v/>
      </c>
      <c r="EF121" s="139" t="str">
        <f>IF(OR($G121="",LW121=""),"",IF(LW121=$G121,2,""))</f>
        <v/>
      </c>
      <c r="EI121" s="139" t="str">
        <f>IF(OR($G121="",LZ121=""),"",IF(LZ121=$G121,2,""))</f>
        <v/>
      </c>
      <c r="EL121" s="139" t="str">
        <f>IF(OR($G121="",MC121=""),"",IF(MC121=$G121,2,""))</f>
        <v/>
      </c>
      <c r="EO121" s="139" t="str">
        <f>IF(OR($G121="",MF121=""),"",IF(MF121=$G121,2,""))</f>
        <v/>
      </c>
      <c r="ER121" s="139" t="str">
        <f>IF(OR($G121="",MI121=""),"",IF(MI121=$G121,2,""))</f>
        <v/>
      </c>
      <c r="EU121" s="139" t="str">
        <f>IF(OR($G121="",ML121=""),"",IF(ML121=$G121,2,""))</f>
        <v/>
      </c>
      <c r="EX121" s="139" t="str">
        <f>IF(OR($G121="",MO121=""),"",IF(MO121=$G121,2,""))</f>
        <v/>
      </c>
      <c r="FA121" s="139" t="str">
        <f>IF(OR($G121="",MR121=""),"",IF(MR121=$G121,2,""))</f>
        <v/>
      </c>
      <c r="FD121" s="139" t="str">
        <f>IF(OR($G121="",MU121=""),"",IF(MU121=$G121,2,""))</f>
        <v/>
      </c>
      <c r="FG121" s="139" t="str">
        <f>IF(OR($G121="",MX121=""),"",IF(MX121=$G121,2,""))</f>
        <v/>
      </c>
      <c r="FJ121" s="139" t="str">
        <f>IF(OR($G121="",NA121=""),"",IF(NA121=$G121,2,""))</f>
        <v/>
      </c>
      <c r="FM121" s="139" t="str">
        <f>IF(OR($G121="",ND121=""),"",IF(ND121=$G121,2,""))</f>
        <v/>
      </c>
      <c r="FP121" s="139" t="str">
        <f>IF(OR($G121="",NG121=""),"",IF(NG121=$G121,2,""))</f>
        <v/>
      </c>
      <c r="FS121" s="139" t="str">
        <f>IF(OR($G121="",NJ121=""),"",IF(NJ121=$G121,2,""))</f>
        <v/>
      </c>
      <c r="FV121" s="139" t="str">
        <f>IF(OR($G121="",NM121=""),"",IF(NM121=$G121,2,""))</f>
        <v/>
      </c>
      <c r="FY121" s="139" t="str">
        <f>IF(OR($G121="",NP121=""),"",IF(NP121=$G121,2,""))</f>
        <v/>
      </c>
      <c r="GB121" s="139" t="str">
        <f>IF(OR($G121="",NS121=""),"",IF(NS121=$G121,2,""))</f>
        <v/>
      </c>
      <c r="GE121" s="139" t="str">
        <f>IF(OR($G121="",NV121=""),"",IF(NV121=$G121,2,""))</f>
        <v/>
      </c>
      <c r="GH121" s="139" t="str">
        <f>IF(OR($G121="",NY121=""),"",IF(NY121=$G121,2,""))</f>
        <v/>
      </c>
      <c r="GK121" s="139" t="str">
        <f>IF(OR($G121="",OB121=""),"",IF(OB121=$G121,2,""))</f>
        <v/>
      </c>
      <c r="GN121" s="139" t="str">
        <f>IF(OR($G121="",OE121=""),"",IF(OE121=$G121,2,""))</f>
        <v/>
      </c>
      <c r="GQ121" s="139" t="str">
        <f>IF(OR($G121="",OH121=""),"",IF(OH121=$G121,2,""))</f>
        <v/>
      </c>
      <c r="GT121" s="139" t="str">
        <f>IF(OR($G121="",OK121=""),"",IF(OK121=$G121,2,""))</f>
        <v/>
      </c>
      <c r="GW121" s="139" t="str">
        <f>IF(OR($G121="",ON121=""),"",IF(ON121=$G121,2,""))</f>
        <v/>
      </c>
      <c r="GZ121" s="139" t="str">
        <f>IF(OR($G121="",OQ121=""),"",IF(OQ121=$G121,2,""))</f>
        <v/>
      </c>
      <c r="HC121" s="139" t="str">
        <f>IF(OR($G121="",OT121=""),"",IF(OT121=$G121,2,""))</f>
        <v/>
      </c>
      <c r="HF121" s="139" t="str">
        <f>IF(OR($G121="",OW121=""),"",IF(OW121=$G121,2,""))</f>
        <v/>
      </c>
      <c r="HI121" s="152"/>
      <c r="HJ121" s="536"/>
      <c r="HK121" s="537"/>
      <c r="HL121" s="538"/>
      <c r="HM121" s="536" t="s">
        <v>45</v>
      </c>
      <c r="HN121" s="537"/>
      <c r="HO121" s="538"/>
      <c r="HP121" s="536"/>
      <c r="HQ121" s="537"/>
      <c r="HR121" s="538"/>
      <c r="HS121" s="536"/>
      <c r="HT121" s="537"/>
      <c r="HU121" s="538"/>
      <c r="HV121" s="536"/>
      <c r="HW121" s="537"/>
      <c r="HX121" s="538"/>
      <c r="HY121" s="536"/>
      <c r="HZ121" s="537"/>
      <c r="IA121" s="538"/>
      <c r="IB121" s="536"/>
      <c r="IC121" s="537"/>
      <c r="ID121" s="538"/>
      <c r="IE121" s="536"/>
      <c r="IF121" s="537"/>
      <c r="IG121" s="538"/>
      <c r="IH121" s="536"/>
      <c r="II121" s="537"/>
      <c r="IJ121" s="538"/>
      <c r="IK121" s="536"/>
      <c r="IL121" s="537"/>
      <c r="IM121" s="538"/>
      <c r="IN121" s="536"/>
      <c r="IO121" s="537"/>
      <c r="IP121" s="538"/>
      <c r="IQ121" s="536"/>
      <c r="IR121" s="537"/>
      <c r="IS121" s="538"/>
      <c r="IT121" s="536"/>
      <c r="IU121" s="537"/>
      <c r="IV121" s="538"/>
      <c r="IW121" s="536"/>
      <c r="IX121" s="537"/>
      <c r="IY121" s="538"/>
      <c r="IZ121" s="536"/>
      <c r="JA121" s="537"/>
      <c r="JB121" s="538"/>
      <c r="JC121" s="536"/>
      <c r="JD121" s="537"/>
      <c r="JE121" s="538"/>
      <c r="JF121" s="556"/>
      <c r="JG121" s="556"/>
      <c r="JH121" s="556"/>
      <c r="JI121" s="536" t="s">
        <v>144</v>
      </c>
      <c r="JJ121" s="537"/>
      <c r="JK121" s="538"/>
      <c r="JL121" s="536"/>
      <c r="JM121" s="537"/>
      <c r="JN121" s="538"/>
      <c r="JO121" s="536"/>
      <c r="JP121" s="537"/>
      <c r="JQ121" s="538"/>
      <c r="JR121" s="536"/>
      <c r="JS121" s="537"/>
      <c r="JT121" s="538"/>
      <c r="JU121" s="536"/>
      <c r="JV121" s="537"/>
      <c r="JW121" s="538"/>
      <c r="JX121" s="536" t="s">
        <v>144</v>
      </c>
      <c r="JY121" s="537"/>
      <c r="JZ121" s="538"/>
      <c r="KA121" s="536"/>
      <c r="KB121" s="537"/>
      <c r="KC121" s="538"/>
      <c r="KD121" s="526"/>
      <c r="KE121" s="526"/>
      <c r="KF121" s="526"/>
      <c r="KG121" s="536"/>
      <c r="KH121" s="537"/>
      <c r="KI121" s="538"/>
      <c r="KJ121" s="536"/>
      <c r="KK121" s="537"/>
      <c r="KL121" s="538"/>
      <c r="KM121" s="536"/>
      <c r="KN121" s="537"/>
      <c r="KO121" s="538"/>
      <c r="KP121" s="536"/>
      <c r="KQ121" s="537"/>
      <c r="KR121" s="538"/>
      <c r="KS121" s="536"/>
      <c r="KT121" s="537"/>
      <c r="KU121" s="538"/>
      <c r="KV121" s="536"/>
      <c r="KW121" s="537"/>
      <c r="KX121" s="538"/>
      <c r="KY121" s="536"/>
      <c r="KZ121" s="537"/>
      <c r="LA121" s="538"/>
      <c r="LB121" s="536"/>
      <c r="LC121" s="537"/>
      <c r="LD121" s="538"/>
      <c r="LE121" s="536"/>
      <c r="LF121" s="537"/>
      <c r="LG121" s="538"/>
      <c r="LH121" s="536"/>
      <c r="LI121" s="537"/>
      <c r="LJ121" s="538"/>
      <c r="LK121" s="536"/>
      <c r="LL121" s="537"/>
      <c r="LM121" s="538"/>
      <c r="LN121" s="558"/>
      <c r="LO121" s="558"/>
      <c r="LP121" s="558"/>
      <c r="LQ121" s="536"/>
      <c r="LR121" s="537"/>
      <c r="LS121" s="538"/>
      <c r="LT121" s="536" t="s">
        <v>45</v>
      </c>
      <c r="LU121" s="537"/>
      <c r="LV121" s="538"/>
      <c r="LW121" s="536"/>
      <c r="LX121" s="537"/>
      <c r="LY121" s="538"/>
      <c r="LZ121" s="554"/>
      <c r="MA121" s="552"/>
      <c r="MB121" s="553"/>
      <c r="MC121" s="554"/>
      <c r="MD121" s="552"/>
      <c r="ME121" s="553"/>
      <c r="MF121" s="522"/>
      <c r="MG121" s="520"/>
      <c r="MH121" s="521"/>
      <c r="MI121" s="522"/>
      <c r="MJ121" s="520"/>
      <c r="MK121" s="521"/>
      <c r="ML121" s="522"/>
      <c r="MM121" s="520"/>
      <c r="MN121" s="521"/>
      <c r="MO121" s="536"/>
      <c r="MP121" s="537"/>
      <c r="MQ121" s="538"/>
      <c r="MR121" s="536"/>
      <c r="MS121" s="537"/>
      <c r="MT121" s="538"/>
      <c r="MU121" s="558"/>
      <c r="MV121" s="558"/>
      <c r="MW121" s="558"/>
      <c r="MX121" s="536"/>
      <c r="MY121" s="537"/>
      <c r="MZ121" s="538"/>
      <c r="NA121" s="536"/>
      <c r="NB121" s="537"/>
      <c r="NC121" s="538"/>
      <c r="ND121" s="536"/>
      <c r="NE121" s="537"/>
      <c r="NF121" s="538"/>
      <c r="NG121" s="536"/>
      <c r="NH121" s="537"/>
      <c r="NI121" s="538"/>
      <c r="NJ121" s="536"/>
      <c r="NK121" s="537"/>
      <c r="NL121" s="538"/>
      <c r="NM121" s="536"/>
      <c r="NN121" s="537"/>
      <c r="NO121" s="538"/>
      <c r="NP121" s="536"/>
      <c r="NQ121" s="537"/>
      <c r="NR121" s="538"/>
      <c r="NS121" s="536"/>
      <c r="NT121" s="537"/>
      <c r="NU121" s="538"/>
      <c r="NV121" s="536"/>
      <c r="NW121" s="537"/>
      <c r="NX121" s="538"/>
      <c r="NY121" s="536"/>
      <c r="NZ121" s="537"/>
      <c r="OA121" s="538"/>
      <c r="OB121" s="536"/>
      <c r="OC121" s="537"/>
      <c r="OD121" s="538"/>
      <c r="OE121" s="536"/>
      <c r="OF121" s="537"/>
      <c r="OG121" s="538"/>
      <c r="OH121" s="536"/>
      <c r="OI121" s="537"/>
      <c r="OJ121" s="538"/>
      <c r="OK121" s="536"/>
      <c r="OL121" s="537"/>
      <c r="OM121" s="538"/>
      <c r="ON121" s="536"/>
      <c r="OO121" s="537"/>
      <c r="OP121" s="538"/>
      <c r="OQ121" s="536"/>
      <c r="OR121" s="537"/>
      <c r="OS121" s="538"/>
      <c r="OT121" s="536"/>
      <c r="OU121" s="537"/>
      <c r="OV121" s="538"/>
      <c r="OW121" s="536"/>
      <c r="OX121" s="537"/>
      <c r="OY121" s="538"/>
    </row>
    <row r="122" spans="1:415" ht="14.4" x14ac:dyDescent="0.3">
      <c r="A122" t="s">
        <v>36</v>
      </c>
      <c r="G122" s="536"/>
      <c r="H122" s="537"/>
      <c r="I122" s="538"/>
      <c r="K122" s="15"/>
      <c r="L122" s="15"/>
      <c r="M122" s="15"/>
      <c r="P122" s="20" t="str">
        <f>IF(COUNT(S122:HH122)=0,"",COUNT(S122:HH122))</f>
        <v/>
      </c>
      <c r="Q122" s="33">
        <f>IF(COUNTIF(HJ122:OY122,"X")=0,"",COUNTIF(HJ122:OY122,"X"))</f>
        <v>44</v>
      </c>
      <c r="R122" s="136"/>
      <c r="S122" s="139" t="str">
        <f>IF(OR($G122="",HJ122=""),"",IF(HJ122=$G122,2,""))</f>
        <v/>
      </c>
      <c r="V122" s="139" t="str">
        <f>IF(OR($G122="",HM122=""),"",IF(HM122=$G122,2,""))</f>
        <v/>
      </c>
      <c r="Y122" s="139" t="str">
        <f>IF(OR($G122="",HP122=""),"",IF(HP122=$G122,2,""))</f>
        <v/>
      </c>
      <c r="AB122" s="139" t="str">
        <f>IF(OR($G122="",HS122=""),"",IF(HS122=$G122,2,""))</f>
        <v/>
      </c>
      <c r="AE122" s="139" t="str">
        <f>IF(OR($G122="",HV122=""),"",IF(HV122=$G122,2,""))</f>
        <v/>
      </c>
      <c r="AH122" s="139" t="str">
        <f>IF(OR($G122="",HY122=""),"",IF(HY122=$G122,2,""))</f>
        <v/>
      </c>
      <c r="AK122" s="139" t="str">
        <f>IF(OR($G122="",IB122=""),"",IF(IB122=$G122,2,""))</f>
        <v/>
      </c>
      <c r="AN122" s="139" t="str">
        <f>IF(OR($G122="",IE122=""),"",IF(IE122=$G122,2,""))</f>
        <v/>
      </c>
      <c r="AQ122" s="139" t="str">
        <f>IF(OR($G122="",IH122=""),"",IF(IH122=$G122,2,""))</f>
        <v/>
      </c>
      <c r="AT122" s="139" t="str">
        <f>IF(OR($G122="",IK122=""),"",IF(IK122=$G122,2,""))</f>
        <v/>
      </c>
      <c r="AW122" s="139" t="str">
        <f>IF(OR($G122="",IN122=""),"",IF(IN122=$G122,2,""))</f>
        <v/>
      </c>
      <c r="AZ122" s="139" t="str">
        <f>IF(OR($G122="",IQ122=""),"",IF(IQ122=$G122,2,""))</f>
        <v/>
      </c>
      <c r="BC122" s="139" t="str">
        <f>IF(OR($G122="",IT122=""),"",IF(IT122=$G122,2,""))</f>
        <v/>
      </c>
      <c r="BF122" s="139" t="str">
        <f>IF(OR($G122="",IW122=""),"",IF(IW122=$G122,2,""))</f>
        <v/>
      </c>
      <c r="BI122" s="139" t="str">
        <f>IF(OR($G122="",IZ122=""),"",IF(IZ122=$G122,2,""))</f>
        <v/>
      </c>
      <c r="BL122" s="139" t="str">
        <f>IF(OR($G122="",JC122=""),"",IF(JC122=$G122,2,""))</f>
        <v/>
      </c>
      <c r="BO122" s="139" t="str">
        <f>IF(OR($G122="",JF122=""),"",IF(JF122=$G122,2,""))</f>
        <v/>
      </c>
      <c r="BR122" s="139" t="str">
        <f>IF(OR($G122="",JI122=""),"",IF(JI122=$G122,2,""))</f>
        <v/>
      </c>
      <c r="BU122" s="139" t="str">
        <f>IF(OR($G122="",JL122=""),"",IF(JL122=$G122,2,""))</f>
        <v/>
      </c>
      <c r="BX122" s="139" t="str">
        <f>IF(OR($G122="",JO122=""),"",IF(JO122=$G122,2,""))</f>
        <v/>
      </c>
      <c r="CA122" s="139" t="str">
        <f>IF(OR($G122="",JR122=""),"",IF(JR122=$G122,2,""))</f>
        <v/>
      </c>
      <c r="CD122" s="139" t="str">
        <f>IF(OR($G122="",JU122=""),"",IF(JU122=$G122,2,""))</f>
        <v/>
      </c>
      <c r="CG122" s="139" t="str">
        <f>IF(OR($G122="",JX122=""),"",IF(JX122=$G122,2,""))</f>
        <v/>
      </c>
      <c r="CJ122" s="139" t="str">
        <f>IF(OR($G122="",KA122=""),"",IF(KA122=$G122,2,""))</f>
        <v/>
      </c>
      <c r="CM122" s="139" t="str">
        <f>IF(OR($G122="",KD122=""),"",IF(KD122=$G122,2,""))</f>
        <v/>
      </c>
      <c r="CP122" s="139" t="str">
        <f>IF(OR($G122="",KG122=""),"",IF(KG122=$G122,2,""))</f>
        <v/>
      </c>
      <c r="CS122" s="139" t="str">
        <f>IF(OR($G122="",KJ122=""),"",IF(KJ122=$G122,2,""))</f>
        <v/>
      </c>
      <c r="CV122" s="139" t="str">
        <f>IF(OR($G122="",KM122=""),"",IF(KM122=$G122,2,""))</f>
        <v/>
      </c>
      <c r="CY122" s="139" t="str">
        <f>IF(OR($G122="",KP122=""),"",IF(KP122=$G122,2,""))</f>
        <v/>
      </c>
      <c r="DB122" s="139" t="str">
        <f>IF(OR($G122="",KS122=""),"",IF(KS122=$G122,2,""))</f>
        <v/>
      </c>
      <c r="DE122" s="139" t="str">
        <f>IF(OR($G122="",KV122=""),"",IF(KV122=$G122,2,""))</f>
        <v/>
      </c>
      <c r="DH122" s="139" t="str">
        <f>IF(OR($G122="",KY122=""),"",IF(KY122=$G122,2,""))</f>
        <v/>
      </c>
      <c r="DK122" s="139" t="str">
        <f>IF(OR($G122="",LB122=""),"",IF(LB122=$G122,2,""))</f>
        <v/>
      </c>
      <c r="DN122" s="139" t="str">
        <f>IF(OR($G122="",LE122=""),"",IF(LE122=$G122,2,""))</f>
        <v/>
      </c>
      <c r="DQ122" s="139" t="str">
        <f>IF(OR($G122="",LH122=""),"",IF(LH122=$G122,2,""))</f>
        <v/>
      </c>
      <c r="DT122" s="139" t="str">
        <f>IF(OR($G122="",LK122=""),"",IF(LK122=$G122,2,""))</f>
        <v/>
      </c>
      <c r="DW122" s="139" t="str">
        <f>IF(OR($G122="",LN122=""),"",IF(LN122=$G122,2,""))</f>
        <v/>
      </c>
      <c r="DZ122" s="139" t="str">
        <f>IF(OR($G122="",LQ122=""),"",IF(LQ122=$G122,2,""))</f>
        <v/>
      </c>
      <c r="EC122" s="139" t="str">
        <f>IF(OR($G122="",LT122=""),"",IF(LT122=$G122,2,""))</f>
        <v/>
      </c>
      <c r="EF122" s="139" t="str">
        <f>IF(OR($G122="",LW122=""),"",IF(LW122=$G122,2,""))</f>
        <v/>
      </c>
      <c r="EI122" s="139" t="str">
        <f>IF(OR($G122="",LZ122=""),"",IF(LZ122=$G122,2,""))</f>
        <v/>
      </c>
      <c r="EL122" s="139" t="str">
        <f>IF(OR($G122="",MC122=""),"",IF(MC122=$G122,2,""))</f>
        <v/>
      </c>
      <c r="EO122" s="139" t="str">
        <f>IF(OR($G122="",MF122=""),"",IF(MF122=$G122,2,""))</f>
        <v/>
      </c>
      <c r="ER122" s="139" t="str">
        <f>IF(OR($G122="",MI122=""),"",IF(MI122=$G122,2,""))</f>
        <v/>
      </c>
      <c r="EU122" s="139" t="str">
        <f>IF(OR($G122="",ML122=""),"",IF(ML122=$G122,2,""))</f>
        <v/>
      </c>
      <c r="EX122" s="139" t="str">
        <f>IF(OR($G122="",MO122=""),"",IF(MO122=$G122,2,""))</f>
        <v/>
      </c>
      <c r="FA122" s="139" t="str">
        <f>IF(OR($G122="",MR122=""),"",IF(MR122=$G122,2,""))</f>
        <v/>
      </c>
      <c r="FD122" s="139" t="str">
        <f>IF(OR($G122="",MU122=""),"",IF(MU122=$G122,2,""))</f>
        <v/>
      </c>
      <c r="FG122" s="139" t="str">
        <f>IF(OR($G122="",MX122=""),"",IF(MX122=$G122,2,""))</f>
        <v/>
      </c>
      <c r="FJ122" s="139" t="str">
        <f>IF(OR($G122="",NA122=""),"",IF(NA122=$G122,2,""))</f>
        <v/>
      </c>
      <c r="FM122" s="139" t="str">
        <f>IF(OR($G122="",ND122=""),"",IF(ND122=$G122,2,""))</f>
        <v/>
      </c>
      <c r="FP122" s="139" t="str">
        <f>IF(OR($G122="",NG122=""),"",IF(NG122=$G122,2,""))</f>
        <v/>
      </c>
      <c r="FS122" s="139" t="str">
        <f>IF(OR($G122="",NJ122=""),"",IF(NJ122=$G122,2,""))</f>
        <v/>
      </c>
      <c r="FV122" s="139" t="str">
        <f>IF(OR($G122="",NM122=""),"",IF(NM122=$G122,2,""))</f>
        <v/>
      </c>
      <c r="FY122" s="139" t="str">
        <f>IF(OR($G122="",NP122=""),"",IF(NP122=$G122,2,""))</f>
        <v/>
      </c>
      <c r="GB122" s="139" t="str">
        <f>IF(OR($G122="",NS122=""),"",IF(NS122=$G122,2,""))</f>
        <v/>
      </c>
      <c r="GE122" s="139" t="str">
        <f>IF(OR($G122="",NV122=""),"",IF(NV122=$G122,2,""))</f>
        <v/>
      </c>
      <c r="GH122" s="139" t="str">
        <f>IF(OR($G122="",NY122=""),"",IF(NY122=$G122,2,""))</f>
        <v/>
      </c>
      <c r="GK122" s="139" t="str">
        <f>IF(OR($G122="",OB122=""),"",IF(OB122=$G122,2,""))</f>
        <v/>
      </c>
      <c r="GN122" s="139" t="str">
        <f>IF(OR($G122="",OE122=""),"",IF(OE122=$G122,2,""))</f>
        <v/>
      </c>
      <c r="GQ122" s="139" t="str">
        <f>IF(OR($G122="",OH122=""),"",IF(OH122=$G122,2,""))</f>
        <v/>
      </c>
      <c r="GT122" s="139" t="str">
        <f>IF(OR($G122="",OK122=""),"",IF(OK122=$G122,2,""))</f>
        <v/>
      </c>
      <c r="GW122" s="139" t="str">
        <f>IF(OR($G122="",ON122=""),"",IF(ON122=$G122,2,""))</f>
        <v/>
      </c>
      <c r="GZ122" s="139" t="str">
        <f>IF(OR($G122="",OQ122=""),"",IF(OQ122=$G122,2,""))</f>
        <v/>
      </c>
      <c r="HC122" s="139" t="str">
        <f>IF(OR($G122="",OT122=""),"",IF(OT122=$G122,2,""))</f>
        <v/>
      </c>
      <c r="HF122" s="139" t="str">
        <f>IF(OR($G122="",OW122=""),"",IF(OW122=$G122,2,""))</f>
        <v/>
      </c>
      <c r="HI122" s="152"/>
      <c r="HJ122" s="536" t="s">
        <v>45</v>
      </c>
      <c r="HK122" s="537"/>
      <c r="HL122" s="538"/>
      <c r="HM122" s="536" t="s">
        <v>45</v>
      </c>
      <c r="HN122" s="537"/>
      <c r="HO122" s="538"/>
      <c r="HP122" s="536" t="s">
        <v>144</v>
      </c>
      <c r="HQ122" s="537"/>
      <c r="HR122" s="538"/>
      <c r="HS122" s="536" t="s">
        <v>144</v>
      </c>
      <c r="HT122" s="537"/>
      <c r="HU122" s="538"/>
      <c r="HV122" s="536" t="s">
        <v>144</v>
      </c>
      <c r="HW122" s="537"/>
      <c r="HX122" s="538"/>
      <c r="HY122" s="536" t="s">
        <v>144</v>
      </c>
      <c r="HZ122" s="537"/>
      <c r="IA122" s="538"/>
      <c r="IB122" s="536" t="s">
        <v>144</v>
      </c>
      <c r="IC122" s="537"/>
      <c r="ID122" s="538"/>
      <c r="IE122" s="536" t="s">
        <v>144</v>
      </c>
      <c r="IF122" s="537"/>
      <c r="IG122" s="538"/>
      <c r="IH122" s="536" t="s">
        <v>45</v>
      </c>
      <c r="II122" s="537"/>
      <c r="IJ122" s="538"/>
      <c r="IK122" s="536" t="s">
        <v>144</v>
      </c>
      <c r="IL122" s="537"/>
      <c r="IM122" s="538"/>
      <c r="IN122" s="536" t="s">
        <v>144</v>
      </c>
      <c r="IO122" s="537"/>
      <c r="IP122" s="538"/>
      <c r="IQ122" s="536" t="s">
        <v>144</v>
      </c>
      <c r="IR122" s="537"/>
      <c r="IS122" s="538"/>
      <c r="IT122" s="536" t="s">
        <v>45</v>
      </c>
      <c r="IU122" s="537"/>
      <c r="IV122" s="538"/>
      <c r="IW122" s="536" t="s">
        <v>144</v>
      </c>
      <c r="IX122" s="537"/>
      <c r="IY122" s="538"/>
      <c r="IZ122" s="536" t="s">
        <v>144</v>
      </c>
      <c r="JA122" s="537"/>
      <c r="JB122" s="538"/>
      <c r="JC122" s="536" t="s">
        <v>144</v>
      </c>
      <c r="JD122" s="537"/>
      <c r="JE122" s="538"/>
      <c r="JF122" s="556" t="s">
        <v>144</v>
      </c>
      <c r="JG122" s="556"/>
      <c r="JH122" s="556"/>
      <c r="JI122" s="536" t="s">
        <v>144</v>
      </c>
      <c r="JJ122" s="537"/>
      <c r="JK122" s="538"/>
      <c r="JL122" s="536" t="s">
        <v>144</v>
      </c>
      <c r="JM122" s="537"/>
      <c r="JN122" s="538"/>
      <c r="JO122" s="536" t="s">
        <v>144</v>
      </c>
      <c r="JP122" s="537"/>
      <c r="JQ122" s="538"/>
      <c r="JR122" s="536" t="s">
        <v>144</v>
      </c>
      <c r="JS122" s="537"/>
      <c r="JT122" s="538"/>
      <c r="JU122" s="536" t="s">
        <v>45</v>
      </c>
      <c r="JV122" s="537"/>
      <c r="JW122" s="538"/>
      <c r="JX122" s="536" t="s">
        <v>144</v>
      </c>
      <c r="JY122" s="537"/>
      <c r="JZ122" s="538"/>
      <c r="KA122" s="536" t="s">
        <v>144</v>
      </c>
      <c r="KB122" s="537"/>
      <c r="KC122" s="538"/>
      <c r="KD122" s="526" t="s">
        <v>144</v>
      </c>
      <c r="KE122" s="526"/>
      <c r="KF122" s="526"/>
      <c r="KG122" s="536" t="s">
        <v>144</v>
      </c>
      <c r="KH122" s="537"/>
      <c r="KI122" s="538"/>
      <c r="KJ122" s="536" t="s">
        <v>45</v>
      </c>
      <c r="KK122" s="537"/>
      <c r="KL122" s="538"/>
      <c r="KM122" s="536" t="s">
        <v>144</v>
      </c>
      <c r="KN122" s="537"/>
      <c r="KO122" s="538"/>
      <c r="KP122" s="536" t="s">
        <v>144</v>
      </c>
      <c r="KQ122" s="537"/>
      <c r="KR122" s="538"/>
      <c r="KS122" s="536" t="s">
        <v>45</v>
      </c>
      <c r="KT122" s="537"/>
      <c r="KU122" s="538"/>
      <c r="KV122" s="536" t="s">
        <v>144</v>
      </c>
      <c r="KW122" s="537"/>
      <c r="KX122" s="538"/>
      <c r="KY122" s="536" t="s">
        <v>144</v>
      </c>
      <c r="KZ122" s="537"/>
      <c r="LA122" s="538"/>
      <c r="LB122" s="536" t="s">
        <v>144</v>
      </c>
      <c r="LC122" s="537"/>
      <c r="LD122" s="538"/>
      <c r="LE122" s="536" t="s">
        <v>45</v>
      </c>
      <c r="LF122" s="537"/>
      <c r="LG122" s="538"/>
      <c r="LH122" s="536" t="s">
        <v>144</v>
      </c>
      <c r="LI122" s="537"/>
      <c r="LJ122" s="538"/>
      <c r="LK122" s="536" t="s">
        <v>144</v>
      </c>
      <c r="LL122" s="537"/>
      <c r="LM122" s="538"/>
      <c r="LN122" s="558"/>
      <c r="LO122" s="558"/>
      <c r="LP122" s="558"/>
      <c r="LQ122" s="536" t="s">
        <v>144</v>
      </c>
      <c r="LR122" s="537"/>
      <c r="LS122" s="538"/>
      <c r="LT122" s="536" t="s">
        <v>45</v>
      </c>
      <c r="LU122" s="537"/>
      <c r="LV122" s="538"/>
      <c r="LW122" s="536" t="s">
        <v>144</v>
      </c>
      <c r="LX122" s="537"/>
      <c r="LY122" s="538"/>
      <c r="LZ122" s="554" t="s">
        <v>144</v>
      </c>
      <c r="MA122" s="552"/>
      <c r="MB122" s="553"/>
      <c r="MC122" s="554" t="s">
        <v>45</v>
      </c>
      <c r="MD122" s="552"/>
      <c r="ME122" s="553"/>
      <c r="MF122" s="522" t="s">
        <v>144</v>
      </c>
      <c r="MG122" s="520"/>
      <c r="MH122" s="521"/>
      <c r="MI122" s="522" t="s">
        <v>45</v>
      </c>
      <c r="MJ122" s="520"/>
      <c r="MK122" s="521"/>
      <c r="ML122" s="522" t="s">
        <v>45</v>
      </c>
      <c r="MM122" s="520"/>
      <c r="MN122" s="521"/>
      <c r="MO122" s="536"/>
      <c r="MP122" s="537"/>
      <c r="MQ122" s="538"/>
      <c r="MR122" s="536"/>
      <c r="MS122" s="537"/>
      <c r="MT122" s="538"/>
      <c r="MU122" s="560"/>
      <c r="MV122" s="560"/>
      <c r="MW122" s="560"/>
      <c r="MX122" s="536"/>
      <c r="MY122" s="537"/>
      <c r="MZ122" s="538"/>
      <c r="NA122" s="536"/>
      <c r="NB122" s="537"/>
      <c r="NC122" s="538"/>
      <c r="ND122" s="536"/>
      <c r="NE122" s="537"/>
      <c r="NF122" s="538"/>
      <c r="NG122" s="536"/>
      <c r="NH122" s="537"/>
      <c r="NI122" s="538"/>
      <c r="NJ122" s="536"/>
      <c r="NK122" s="537"/>
      <c r="NL122" s="538"/>
      <c r="NM122" s="536"/>
      <c r="NN122" s="537"/>
      <c r="NO122" s="538"/>
      <c r="NP122" s="536"/>
      <c r="NQ122" s="537"/>
      <c r="NR122" s="538"/>
      <c r="NS122" s="536"/>
      <c r="NT122" s="537"/>
      <c r="NU122" s="538"/>
      <c r="NV122" s="536"/>
      <c r="NW122" s="537"/>
      <c r="NX122" s="538"/>
      <c r="NY122" s="536"/>
      <c r="NZ122" s="537"/>
      <c r="OA122" s="538"/>
      <c r="OB122" s="536"/>
      <c r="OC122" s="537"/>
      <c r="OD122" s="538"/>
      <c r="OE122" s="536"/>
      <c r="OF122" s="537"/>
      <c r="OG122" s="538"/>
      <c r="OH122" s="536"/>
      <c r="OI122" s="537"/>
      <c r="OJ122" s="538"/>
      <c r="OK122" s="536"/>
      <c r="OL122" s="537"/>
      <c r="OM122" s="538"/>
      <c r="ON122" s="536"/>
      <c r="OO122" s="537"/>
      <c r="OP122" s="538"/>
      <c r="OQ122" s="536"/>
      <c r="OR122" s="537"/>
      <c r="OS122" s="538"/>
      <c r="OT122" s="536"/>
      <c r="OU122" s="537"/>
      <c r="OV122" s="538"/>
      <c r="OW122" s="536"/>
      <c r="OX122" s="537"/>
      <c r="OY122" s="538"/>
    </row>
    <row r="123" spans="1:415" ht="14.4" x14ac:dyDescent="0.3">
      <c r="A123"/>
      <c r="F123" s="21"/>
      <c r="K123" s="15"/>
      <c r="L123" s="15"/>
      <c r="M123" s="15"/>
      <c r="Q123" s="34">
        <f>SUM(Q119:Q122)</f>
        <v>90</v>
      </c>
      <c r="R123" s="34"/>
      <c r="HI123" s="152"/>
      <c r="HM123" s="198"/>
      <c r="HN123" s="198"/>
      <c r="HO123" s="198"/>
      <c r="HP123" s="213"/>
      <c r="HQ123" s="213"/>
      <c r="HR123" s="213"/>
      <c r="HS123" s="228"/>
      <c r="HT123" s="228"/>
      <c r="HU123" s="228"/>
      <c r="HV123" s="244"/>
      <c r="HW123" s="244"/>
      <c r="HX123" s="244"/>
      <c r="HY123" s="260"/>
      <c r="HZ123" s="260"/>
      <c r="IA123" s="260"/>
      <c r="IB123" s="260"/>
      <c r="IC123" s="260"/>
      <c r="ID123" s="260"/>
      <c r="IE123" s="277"/>
      <c r="IF123" s="277"/>
      <c r="IG123" s="277"/>
      <c r="IH123" s="277"/>
      <c r="II123" s="277"/>
      <c r="IJ123" s="277"/>
      <c r="IK123" s="277"/>
      <c r="IL123" s="277"/>
      <c r="IM123" s="277"/>
      <c r="IN123" s="294"/>
      <c r="IO123" s="294"/>
      <c r="IP123" s="294"/>
      <c r="IQ123" s="294"/>
      <c r="IR123" s="294"/>
      <c r="IS123" s="294"/>
      <c r="IW123" s="294"/>
      <c r="IX123" s="294"/>
      <c r="IY123" s="294"/>
      <c r="IZ123" s="294"/>
      <c r="JA123" s="294"/>
      <c r="JB123" s="294"/>
      <c r="JC123" s="294"/>
      <c r="JD123" s="294"/>
      <c r="JE123" s="294"/>
      <c r="JF123" s="303"/>
      <c r="JG123" s="303"/>
      <c r="JH123" s="303"/>
      <c r="JI123" s="330"/>
      <c r="JJ123" s="330"/>
      <c r="JK123" s="330"/>
      <c r="JL123" s="330"/>
      <c r="JM123" s="330"/>
      <c r="JN123" s="330"/>
      <c r="JO123" s="330"/>
      <c r="JP123" s="330"/>
      <c r="JQ123" s="330"/>
      <c r="JR123" s="347"/>
      <c r="JS123" s="347"/>
      <c r="JT123" s="347"/>
      <c r="JU123" s="347"/>
      <c r="JV123" s="347"/>
      <c r="JW123" s="347"/>
      <c r="JX123" s="347"/>
      <c r="JY123" s="347"/>
      <c r="JZ123" s="347"/>
      <c r="KA123" s="347"/>
      <c r="KB123" s="347"/>
      <c r="KC123" s="347"/>
      <c r="KD123" s="317"/>
      <c r="KE123" s="317"/>
      <c r="KF123" s="317"/>
      <c r="KG123" s="347"/>
      <c r="KH123" s="347"/>
      <c r="KI123" s="347"/>
      <c r="KJ123" s="347"/>
      <c r="KK123" s="347"/>
      <c r="KL123" s="347"/>
      <c r="KM123" s="347"/>
      <c r="KN123" s="347"/>
      <c r="KO123" s="347"/>
      <c r="KP123" s="347"/>
      <c r="KQ123" s="347"/>
      <c r="KR123" s="347"/>
      <c r="KS123" s="347"/>
      <c r="KT123" s="347"/>
      <c r="KU123" s="347"/>
      <c r="KY123" s="347"/>
      <c r="KZ123" s="347"/>
      <c r="LA123" s="347"/>
      <c r="LB123" s="347"/>
      <c r="LC123" s="347"/>
      <c r="LD123" s="347"/>
      <c r="LE123" s="374"/>
      <c r="LF123" s="374"/>
      <c r="LG123" s="374"/>
      <c r="LH123" s="374"/>
      <c r="LI123" s="374"/>
      <c r="LJ123" s="374"/>
      <c r="LK123" s="374"/>
      <c r="LL123" s="374"/>
      <c r="LM123" s="374"/>
      <c r="LN123" s="104"/>
      <c r="LO123" s="104"/>
      <c r="LP123" s="104"/>
      <c r="LQ123" s="374"/>
      <c r="LR123" s="374"/>
      <c r="LS123" s="374"/>
      <c r="LT123" s="374"/>
      <c r="LU123" s="374"/>
      <c r="LV123" s="374"/>
      <c r="LZ123" s="453"/>
      <c r="MA123" s="453"/>
      <c r="MB123" s="453"/>
      <c r="MC123" s="453"/>
      <c r="MD123" s="453"/>
      <c r="ME123" s="453"/>
      <c r="MF123" s="473"/>
      <c r="MG123" s="473"/>
      <c r="MH123" s="473"/>
      <c r="MI123" s="478"/>
      <c r="MJ123" s="478"/>
      <c r="MK123" s="478"/>
      <c r="ML123" s="478"/>
      <c r="MM123" s="478"/>
      <c r="MN123" s="478"/>
      <c r="MU123" s="104"/>
      <c r="MV123" s="104"/>
      <c r="MW123" s="104"/>
    </row>
    <row r="124" spans="1:415" ht="14.4" x14ac:dyDescent="0.3">
      <c r="A124" s="60" t="s">
        <v>35</v>
      </c>
      <c r="K124" s="15"/>
      <c r="L124" s="15"/>
      <c r="M124" s="15"/>
      <c r="HI124" s="152"/>
      <c r="HM124" s="198"/>
      <c r="HN124" s="198"/>
      <c r="HO124" s="198"/>
      <c r="HP124" s="213"/>
      <c r="HQ124" s="213"/>
      <c r="HR124" s="213"/>
      <c r="HS124" s="228"/>
      <c r="HT124" s="228"/>
      <c r="HU124" s="228"/>
      <c r="HV124" s="244"/>
      <c r="HW124" s="244"/>
      <c r="HX124" s="244"/>
      <c r="HY124" s="260"/>
      <c r="HZ124" s="260"/>
      <c r="IA124" s="260"/>
      <c r="IB124" s="260"/>
      <c r="IC124" s="260"/>
      <c r="ID124" s="260"/>
      <c r="IE124" s="277"/>
      <c r="IF124" s="277"/>
      <c r="IG124" s="277"/>
      <c r="IH124" s="277"/>
      <c r="II124" s="277"/>
      <c r="IJ124" s="277"/>
      <c r="IK124" s="277"/>
      <c r="IL124" s="277"/>
      <c r="IM124" s="277"/>
      <c r="IN124" s="294"/>
      <c r="IO124" s="294"/>
      <c r="IP124" s="294"/>
      <c r="IQ124" s="294"/>
      <c r="IR124" s="294"/>
      <c r="IS124" s="294"/>
      <c r="IW124" s="294"/>
      <c r="IX124" s="294"/>
      <c r="IY124" s="294"/>
      <c r="IZ124" s="294"/>
      <c r="JA124" s="294"/>
      <c r="JB124" s="294"/>
      <c r="JC124" s="294"/>
      <c r="JD124" s="294"/>
      <c r="JE124" s="294"/>
      <c r="JF124" s="303"/>
      <c r="JG124" s="303"/>
      <c r="JH124" s="303"/>
      <c r="JI124" s="330"/>
      <c r="JJ124" s="330"/>
      <c r="JK124" s="330"/>
      <c r="JL124" s="330"/>
      <c r="JM124" s="330"/>
      <c r="JN124" s="330"/>
      <c r="JO124" s="330"/>
      <c r="JP124" s="330"/>
      <c r="JQ124" s="330"/>
      <c r="JR124" s="347"/>
      <c r="JS124" s="347"/>
      <c r="JT124" s="347"/>
      <c r="JU124" s="347"/>
      <c r="JV124" s="347"/>
      <c r="JW124" s="347"/>
      <c r="JX124" s="347"/>
      <c r="JY124" s="347"/>
      <c r="JZ124" s="347"/>
      <c r="KA124" s="347"/>
      <c r="KB124" s="347"/>
      <c r="KC124" s="347"/>
      <c r="KD124" s="317"/>
      <c r="KE124" s="317"/>
      <c r="KF124" s="317"/>
      <c r="KG124" s="347"/>
      <c r="KH124" s="347"/>
      <c r="KI124" s="347"/>
      <c r="KJ124" s="347"/>
      <c r="KK124" s="347"/>
      <c r="KL124" s="347"/>
      <c r="KM124" s="347"/>
      <c r="KN124" s="347"/>
      <c r="KO124" s="347"/>
      <c r="KP124" s="347"/>
      <c r="KQ124" s="347"/>
      <c r="KR124" s="347"/>
      <c r="KS124" s="347"/>
      <c r="KT124" s="347"/>
      <c r="KU124" s="347"/>
      <c r="KY124" s="347"/>
      <c r="KZ124" s="347"/>
      <c r="LA124" s="347"/>
      <c r="LB124" s="347"/>
      <c r="LC124" s="347"/>
      <c r="LD124" s="347"/>
      <c r="LE124" s="374"/>
      <c r="LF124" s="374"/>
      <c r="LG124" s="374"/>
      <c r="LH124" s="374"/>
      <c r="LI124" s="374"/>
      <c r="LJ124" s="374"/>
      <c r="LK124" s="374"/>
      <c r="LL124" s="374"/>
      <c r="LM124" s="374"/>
      <c r="LN124" s="104"/>
      <c r="LO124" s="104"/>
      <c r="LP124" s="104"/>
      <c r="LQ124" s="374"/>
      <c r="LR124" s="374"/>
      <c r="LS124" s="374"/>
      <c r="LT124" s="374"/>
      <c r="LU124" s="374"/>
      <c r="LV124" s="374"/>
      <c r="LZ124" s="453"/>
      <c r="MA124" s="453"/>
      <c r="MB124" s="453"/>
      <c r="MC124" s="453"/>
      <c r="MD124" s="453"/>
      <c r="ME124" s="453"/>
      <c r="MF124" s="473"/>
      <c r="MG124" s="473"/>
      <c r="MH124" s="473"/>
      <c r="MI124" s="478"/>
      <c r="MJ124" s="478"/>
      <c r="MK124" s="478"/>
      <c r="ML124" s="478"/>
      <c r="MM124" s="478"/>
      <c r="MN124" s="478"/>
      <c r="MU124" s="104"/>
      <c r="MV124" s="104"/>
      <c r="MW124" s="104"/>
    </row>
    <row r="125" spans="1:415" ht="14.4" x14ac:dyDescent="0.3">
      <c r="A125" t="s">
        <v>39</v>
      </c>
      <c r="G125" s="536" t="s">
        <v>144</v>
      </c>
      <c r="H125" s="537"/>
      <c r="I125" s="538"/>
      <c r="K125" s="15"/>
      <c r="L125" s="15"/>
      <c r="M125" s="15"/>
      <c r="P125" s="20">
        <f>IF(COUNT(S125:HH125)=0,"",COUNT(S125:HH125))</f>
        <v>45</v>
      </c>
      <c r="Q125" s="33">
        <f>IF(COUNTIF(HJ125:OY125,"X")=0,"",COUNTIF(HJ125:OY125,"X"))</f>
        <v>45</v>
      </c>
      <c r="R125" s="136"/>
      <c r="S125" s="139">
        <f>IF(OR($G125="",HJ125=""),"",IF(HJ125=$G125,2,""))</f>
        <v>2</v>
      </c>
      <c r="V125" s="139">
        <f>IF(OR($G125="",HM125=""),"",IF(HM125=$G125,2,""))</f>
        <v>2</v>
      </c>
      <c r="Y125" s="139">
        <f>IF(OR($G125="",HP125=""),"",IF(HP125=$G125,2,""))</f>
        <v>2</v>
      </c>
      <c r="AB125" s="139">
        <f>IF(OR($G125="",HS125=""),"",IF(HS125=$G125,2,""))</f>
        <v>2</v>
      </c>
      <c r="AE125" s="139">
        <f>IF(OR($G125="",HV125=""),"",IF(HV125=$G125,2,""))</f>
        <v>2</v>
      </c>
      <c r="AH125" s="139">
        <f>IF(OR($G125="",HY125=""),"",IF(HY125=$G125,2,""))</f>
        <v>2</v>
      </c>
      <c r="AK125" s="139">
        <f>IF(OR($G125="",IB125=""),"",IF(IB125=$G125,2,""))</f>
        <v>2</v>
      </c>
      <c r="AN125" s="139">
        <f>IF(OR($G125="",IE125=""),"",IF(IE125=$G125,2,""))</f>
        <v>2</v>
      </c>
      <c r="AQ125" s="139">
        <f>IF(OR($G125="",IH125=""),"",IF(IH125=$G125,2,""))</f>
        <v>2</v>
      </c>
      <c r="AT125" s="139">
        <f>IF(OR($G125="",IK125=""),"",IF(IK125=$G125,2,""))</f>
        <v>2</v>
      </c>
      <c r="AW125" s="139">
        <f>IF(OR($G125="",IN125=""),"",IF(IN125=$G125,2,""))</f>
        <v>2</v>
      </c>
      <c r="AZ125" s="139">
        <f>IF(OR($G125="",IQ125=""),"",IF(IQ125=$G125,2,""))</f>
        <v>2</v>
      </c>
      <c r="BC125" s="139">
        <f>IF(OR($G125="",IT125=""),"",IF(IT125=$G125,2,""))</f>
        <v>2</v>
      </c>
      <c r="BF125" s="139">
        <f>IF(OR($G125="",IW125=""),"",IF(IW125=$G125,2,""))</f>
        <v>2</v>
      </c>
      <c r="BI125" s="139">
        <f>IF(OR($G125="",IZ125=""),"",IF(IZ125=$G125,2,""))</f>
        <v>2</v>
      </c>
      <c r="BL125" s="139">
        <f>IF(OR($G125="",JC125=""),"",IF(JC125=$G125,2,""))</f>
        <v>2</v>
      </c>
      <c r="BO125" s="139">
        <f>IF(OR($G125="",JF125=""),"",IF(JF125=$G125,2,""))</f>
        <v>2</v>
      </c>
      <c r="BR125" s="139">
        <f>IF(OR($G125="",JI125=""),"",IF(JI125=$G125,2,""))</f>
        <v>2</v>
      </c>
      <c r="BU125" s="139">
        <f>IF(OR($G125="",JL125=""),"",IF(JL125=$G125,2,""))</f>
        <v>2</v>
      </c>
      <c r="BX125" s="139">
        <f>IF(OR($G125="",JO125=""),"",IF(JO125=$G125,2,""))</f>
        <v>2</v>
      </c>
      <c r="CA125" s="139">
        <f>IF(OR($G125="",JR125=""),"",IF(JR125=$G125,2,""))</f>
        <v>2</v>
      </c>
      <c r="CD125" s="139">
        <f>IF(OR($G125="",JU125=""),"",IF(JU125=$G125,2,""))</f>
        <v>2</v>
      </c>
      <c r="CG125" s="139">
        <f>IF(OR($G125="",JX125=""),"",IF(JX125=$G125,2,""))</f>
        <v>2</v>
      </c>
      <c r="CJ125" s="139">
        <f>IF(OR($G125="",KA125=""),"",IF(KA125=$G125,2,""))</f>
        <v>2</v>
      </c>
      <c r="CM125" s="139">
        <f>IF(OR($G125="",KD125=""),"",IF(KD125=$G125,2,""))</f>
        <v>2</v>
      </c>
      <c r="CP125" s="139">
        <f>IF(OR($G125="",KG125=""),"",IF(KG125=$G125,2,""))</f>
        <v>2</v>
      </c>
      <c r="CS125" s="139">
        <f>IF(OR($G125="",KJ125=""),"",IF(KJ125=$G125,2,""))</f>
        <v>2</v>
      </c>
      <c r="CV125" s="139">
        <f>IF(OR($G125="",KM125=""),"",IF(KM125=$G125,2,""))</f>
        <v>2</v>
      </c>
      <c r="CY125" s="139">
        <f>IF(OR($G125="",KP125=""),"",IF(KP125=$G125,2,""))</f>
        <v>2</v>
      </c>
      <c r="DB125" s="139">
        <f>IF(OR($G125="",KS125=""),"",IF(KS125=$G125,2,""))</f>
        <v>2</v>
      </c>
      <c r="DE125" s="139">
        <f>IF(OR($G125="",KV125=""),"",IF(KV125=$G125,2,""))</f>
        <v>2</v>
      </c>
      <c r="DH125" s="139">
        <f>IF(OR($G125="",KY125=""),"",IF(KY125=$G125,2,""))</f>
        <v>2</v>
      </c>
      <c r="DK125" s="139">
        <f>IF(OR($G125="",LB125=""),"",IF(LB125=$G125,2,""))</f>
        <v>2</v>
      </c>
      <c r="DN125" s="139">
        <f>IF(OR($G125="",LE125=""),"",IF(LE125=$G125,2,""))</f>
        <v>2</v>
      </c>
      <c r="DQ125" s="139">
        <f>IF(OR($G125="",LH125=""),"",IF(LH125=$G125,2,""))</f>
        <v>2</v>
      </c>
      <c r="DT125" s="139">
        <f>IF(OR($G125="",LK125=""),"",IF(LK125=$G125,2,""))</f>
        <v>2</v>
      </c>
      <c r="DW125" s="139">
        <f>IF(OR($G125="",LN125=""),"",IF(LN125=$G125,2,""))</f>
        <v>2</v>
      </c>
      <c r="DZ125" s="139">
        <f>IF(OR($G125="",LQ125=""),"",IF(LQ125=$G125,2,""))</f>
        <v>2</v>
      </c>
      <c r="EC125" s="139">
        <f>IF(OR($G125="",LT125=""),"",IF(LT125=$G125,2,""))</f>
        <v>2</v>
      </c>
      <c r="EF125" s="139">
        <f>IF(OR($G125="",LW125=""),"",IF(LW125=$G125,2,""))</f>
        <v>2</v>
      </c>
      <c r="EI125" s="139">
        <f>IF(OR($G125="",LZ125=""),"",IF(LZ125=$G125,2,""))</f>
        <v>2</v>
      </c>
      <c r="EL125" s="139">
        <f>IF(OR($G125="",MC125=""),"",IF(MC125=$G125,2,""))</f>
        <v>2</v>
      </c>
      <c r="EO125" s="139">
        <f>IF(OR($G125="",MF125=""),"",IF(MF125=$G125,2,""))</f>
        <v>2</v>
      </c>
      <c r="ER125" s="139">
        <f>IF(OR($G125="",MI125=""),"",IF(MI125=$G125,2,""))</f>
        <v>2</v>
      </c>
      <c r="EU125" s="139">
        <f>IF(OR($G125="",ML125=""),"",IF(ML125=$G125,2,""))</f>
        <v>2</v>
      </c>
      <c r="EX125" s="139" t="str">
        <f>IF(OR($G125="",MO125=""),"",IF(MO125=$G125,2,""))</f>
        <v/>
      </c>
      <c r="FA125" s="139" t="str">
        <f>IF(OR($G125="",MR125=""),"",IF(MR125=$G125,2,""))</f>
        <v/>
      </c>
      <c r="FD125" s="139" t="str">
        <f>IF(OR($G125="",MU125=""),"",IF(MU125=$G125,2,""))</f>
        <v/>
      </c>
      <c r="FG125" s="139" t="str">
        <f>IF(OR($G125="",MX125=""),"",IF(MX125=$G125,2,""))</f>
        <v/>
      </c>
      <c r="FJ125" s="139" t="str">
        <f>IF(OR($G125="",NA125=""),"",IF(NA125=$G125,2,""))</f>
        <v/>
      </c>
      <c r="FM125" s="139" t="str">
        <f>IF(OR($G125="",ND125=""),"",IF(ND125=$G125,2,""))</f>
        <v/>
      </c>
      <c r="FP125" s="139" t="str">
        <f>IF(OR($G125="",NG125=""),"",IF(NG125=$G125,2,""))</f>
        <v/>
      </c>
      <c r="FS125" s="139" t="str">
        <f>IF(OR($G125="",NJ125=""),"",IF(NJ125=$G125,2,""))</f>
        <v/>
      </c>
      <c r="FV125" s="139" t="str">
        <f>IF(OR($G125="",NM125=""),"",IF(NM125=$G125,2,""))</f>
        <v/>
      </c>
      <c r="FY125" s="139" t="str">
        <f>IF(OR($G125="",NP125=""),"",IF(NP125=$G125,2,""))</f>
        <v/>
      </c>
      <c r="GB125" s="139" t="str">
        <f>IF(OR($G125="",NS125=""),"",IF(NS125=$G125,2,""))</f>
        <v/>
      </c>
      <c r="GE125" s="139" t="str">
        <f>IF(OR($G125="",NV125=""),"",IF(NV125=$G125,2,""))</f>
        <v/>
      </c>
      <c r="GH125" s="139" t="str">
        <f>IF(OR($G125="",NY125=""),"",IF(NY125=$G125,2,""))</f>
        <v/>
      </c>
      <c r="GK125" s="139" t="str">
        <f>IF(OR($G125="",OB125=""),"",IF(OB125=$G125,2,""))</f>
        <v/>
      </c>
      <c r="GN125" s="139" t="str">
        <f>IF(OR($G125="",OE125=""),"",IF(OE125=$G125,2,""))</f>
        <v/>
      </c>
      <c r="GQ125" s="139" t="str">
        <f>IF(OR($G125="",OH125=""),"",IF(OH125=$G125,2,""))</f>
        <v/>
      </c>
      <c r="GT125" s="139" t="str">
        <f>IF(OR($G125="",OK125=""),"",IF(OK125=$G125,2,""))</f>
        <v/>
      </c>
      <c r="GW125" s="139" t="str">
        <f>IF(OR($G125="",ON125=""),"",IF(ON125=$G125,2,""))</f>
        <v/>
      </c>
      <c r="GZ125" s="139" t="str">
        <f>IF(OR($G125="",OQ125=""),"",IF(OQ125=$G125,2,""))</f>
        <v/>
      </c>
      <c r="HC125" s="139" t="str">
        <f>IF(OR($G125="",OT125=""),"",IF(OT125=$G125,2,""))</f>
        <v/>
      </c>
      <c r="HF125" s="139" t="str">
        <f>IF(OR($G125="",OW125=""),"",IF(OW125=$G125,2,""))</f>
        <v/>
      </c>
      <c r="HI125" s="152"/>
      <c r="HJ125" s="536" t="s">
        <v>45</v>
      </c>
      <c r="HK125" s="537"/>
      <c r="HL125" s="538"/>
      <c r="HM125" s="536" t="s">
        <v>45</v>
      </c>
      <c r="HN125" s="537"/>
      <c r="HO125" s="538"/>
      <c r="HP125" s="536" t="s">
        <v>144</v>
      </c>
      <c r="HQ125" s="537"/>
      <c r="HR125" s="538"/>
      <c r="HS125" s="536" t="s">
        <v>144</v>
      </c>
      <c r="HT125" s="537"/>
      <c r="HU125" s="538"/>
      <c r="HV125" s="536" t="s">
        <v>144</v>
      </c>
      <c r="HW125" s="537"/>
      <c r="HX125" s="538"/>
      <c r="HY125" s="536" t="s">
        <v>144</v>
      </c>
      <c r="HZ125" s="537"/>
      <c r="IA125" s="538"/>
      <c r="IB125" s="536" t="s">
        <v>144</v>
      </c>
      <c r="IC125" s="537"/>
      <c r="ID125" s="538"/>
      <c r="IE125" s="536" t="s">
        <v>144</v>
      </c>
      <c r="IF125" s="537"/>
      <c r="IG125" s="538"/>
      <c r="IH125" s="536" t="s">
        <v>45</v>
      </c>
      <c r="II125" s="537"/>
      <c r="IJ125" s="538"/>
      <c r="IK125" s="536" t="s">
        <v>144</v>
      </c>
      <c r="IL125" s="537"/>
      <c r="IM125" s="538"/>
      <c r="IN125" s="536" t="s">
        <v>144</v>
      </c>
      <c r="IO125" s="537"/>
      <c r="IP125" s="538"/>
      <c r="IQ125" s="536" t="s">
        <v>144</v>
      </c>
      <c r="IR125" s="537"/>
      <c r="IS125" s="538"/>
      <c r="IT125" s="536" t="s">
        <v>45</v>
      </c>
      <c r="IU125" s="537"/>
      <c r="IV125" s="538"/>
      <c r="IW125" s="536" t="s">
        <v>144</v>
      </c>
      <c r="IX125" s="537"/>
      <c r="IY125" s="538"/>
      <c r="IZ125" s="536" t="s">
        <v>144</v>
      </c>
      <c r="JA125" s="537"/>
      <c r="JB125" s="538"/>
      <c r="JC125" s="536" t="s">
        <v>144</v>
      </c>
      <c r="JD125" s="537"/>
      <c r="JE125" s="538"/>
      <c r="JF125" s="556" t="s">
        <v>144</v>
      </c>
      <c r="JG125" s="556"/>
      <c r="JH125" s="556"/>
      <c r="JI125" s="536" t="s">
        <v>144</v>
      </c>
      <c r="JJ125" s="537"/>
      <c r="JK125" s="538"/>
      <c r="JL125" s="536" t="s">
        <v>144</v>
      </c>
      <c r="JM125" s="537"/>
      <c r="JN125" s="538"/>
      <c r="JO125" s="536" t="s">
        <v>144</v>
      </c>
      <c r="JP125" s="537"/>
      <c r="JQ125" s="538"/>
      <c r="JR125" s="536" t="s">
        <v>144</v>
      </c>
      <c r="JS125" s="537"/>
      <c r="JT125" s="538"/>
      <c r="JU125" s="536" t="s">
        <v>45</v>
      </c>
      <c r="JV125" s="537"/>
      <c r="JW125" s="538"/>
      <c r="JX125" s="536" t="s">
        <v>144</v>
      </c>
      <c r="JY125" s="537"/>
      <c r="JZ125" s="538"/>
      <c r="KA125" s="536" t="s">
        <v>144</v>
      </c>
      <c r="KB125" s="537"/>
      <c r="KC125" s="538"/>
      <c r="KD125" s="526" t="s">
        <v>144</v>
      </c>
      <c r="KE125" s="526"/>
      <c r="KF125" s="526"/>
      <c r="KG125" s="536" t="s">
        <v>144</v>
      </c>
      <c r="KH125" s="537"/>
      <c r="KI125" s="538"/>
      <c r="KJ125" s="536" t="s">
        <v>45</v>
      </c>
      <c r="KK125" s="537"/>
      <c r="KL125" s="538"/>
      <c r="KM125" s="536" t="s">
        <v>144</v>
      </c>
      <c r="KN125" s="537"/>
      <c r="KO125" s="538"/>
      <c r="KP125" s="536" t="s">
        <v>144</v>
      </c>
      <c r="KQ125" s="537"/>
      <c r="KR125" s="538"/>
      <c r="KS125" s="536" t="s">
        <v>45</v>
      </c>
      <c r="KT125" s="537"/>
      <c r="KU125" s="538"/>
      <c r="KV125" s="536" t="s">
        <v>144</v>
      </c>
      <c r="KW125" s="537"/>
      <c r="KX125" s="538"/>
      <c r="KY125" s="536" t="s">
        <v>144</v>
      </c>
      <c r="KZ125" s="537"/>
      <c r="LA125" s="538"/>
      <c r="LB125" s="536" t="s">
        <v>144</v>
      </c>
      <c r="LC125" s="537"/>
      <c r="LD125" s="538"/>
      <c r="LE125" s="536" t="s">
        <v>45</v>
      </c>
      <c r="LF125" s="537"/>
      <c r="LG125" s="538"/>
      <c r="LH125" s="536" t="s">
        <v>144</v>
      </c>
      <c r="LI125" s="537"/>
      <c r="LJ125" s="538"/>
      <c r="LK125" s="536" t="s">
        <v>144</v>
      </c>
      <c r="LL125" s="537"/>
      <c r="LM125" s="538"/>
      <c r="LN125" s="559" t="s">
        <v>45</v>
      </c>
      <c r="LO125" s="559"/>
      <c r="LP125" s="559"/>
      <c r="LQ125" s="536" t="s">
        <v>144</v>
      </c>
      <c r="LR125" s="537"/>
      <c r="LS125" s="538"/>
      <c r="LT125" s="536" t="s">
        <v>45</v>
      </c>
      <c r="LU125" s="537"/>
      <c r="LV125" s="538"/>
      <c r="LW125" s="536" t="s">
        <v>144</v>
      </c>
      <c r="LX125" s="537"/>
      <c r="LY125" s="538"/>
      <c r="LZ125" s="554" t="s">
        <v>144</v>
      </c>
      <c r="MA125" s="552"/>
      <c r="MB125" s="553"/>
      <c r="MC125" s="554" t="s">
        <v>45</v>
      </c>
      <c r="MD125" s="552"/>
      <c r="ME125" s="553"/>
      <c r="MF125" s="522" t="s">
        <v>144</v>
      </c>
      <c r="MG125" s="520"/>
      <c r="MH125" s="521"/>
      <c r="MI125" s="522" t="s">
        <v>45</v>
      </c>
      <c r="MJ125" s="520"/>
      <c r="MK125" s="521"/>
      <c r="ML125" s="522" t="s">
        <v>45</v>
      </c>
      <c r="MM125" s="520"/>
      <c r="MN125" s="521"/>
      <c r="MO125" s="536"/>
      <c r="MP125" s="537"/>
      <c r="MQ125" s="538"/>
      <c r="MR125" s="536"/>
      <c r="MS125" s="537"/>
      <c r="MT125" s="538"/>
      <c r="MU125" s="560"/>
      <c r="MV125" s="560"/>
      <c r="MW125" s="560"/>
      <c r="MX125" s="536"/>
      <c r="MY125" s="537"/>
      <c r="MZ125" s="538"/>
      <c r="NA125" s="536"/>
      <c r="NB125" s="537"/>
      <c r="NC125" s="538"/>
      <c r="ND125" s="536"/>
      <c r="NE125" s="537"/>
      <c r="NF125" s="538"/>
      <c r="NG125" s="536"/>
      <c r="NH125" s="537"/>
      <c r="NI125" s="538"/>
      <c r="NJ125" s="536"/>
      <c r="NK125" s="537"/>
      <c r="NL125" s="538"/>
      <c r="NM125" s="536"/>
      <c r="NN125" s="537"/>
      <c r="NO125" s="538"/>
      <c r="NP125" s="536"/>
      <c r="NQ125" s="537"/>
      <c r="NR125" s="538"/>
      <c r="NS125" s="536"/>
      <c r="NT125" s="537"/>
      <c r="NU125" s="538"/>
      <c r="NV125" s="536"/>
      <c r="NW125" s="537"/>
      <c r="NX125" s="538"/>
      <c r="NY125" s="536"/>
      <c r="NZ125" s="537"/>
      <c r="OA125" s="538"/>
      <c r="OB125" s="536"/>
      <c r="OC125" s="537"/>
      <c r="OD125" s="538"/>
      <c r="OE125" s="536"/>
      <c r="OF125" s="537"/>
      <c r="OG125" s="538"/>
      <c r="OH125" s="536"/>
      <c r="OI125" s="537"/>
      <c r="OJ125" s="538"/>
      <c r="OK125" s="536"/>
      <c r="OL125" s="537"/>
      <c r="OM125" s="538"/>
      <c r="ON125" s="536"/>
      <c r="OO125" s="537"/>
      <c r="OP125" s="538"/>
      <c r="OQ125" s="536"/>
      <c r="OR125" s="537"/>
      <c r="OS125" s="538"/>
      <c r="OT125" s="536"/>
      <c r="OU125" s="537"/>
      <c r="OV125" s="538"/>
      <c r="OW125" s="536"/>
      <c r="OX125" s="537"/>
      <c r="OY125" s="538"/>
    </row>
    <row r="126" spans="1:415" ht="14.4" x14ac:dyDescent="0.3">
      <c r="A126" t="s">
        <v>27</v>
      </c>
      <c r="G126" s="536" t="s">
        <v>144</v>
      </c>
      <c r="H126" s="537"/>
      <c r="I126" s="538"/>
      <c r="K126" s="15"/>
      <c r="L126" s="15"/>
      <c r="M126" s="15"/>
      <c r="P126" s="20">
        <f>IF(COUNT(S126:HH126)=0,"",COUNT(S126:HH126))</f>
        <v>41</v>
      </c>
      <c r="Q126" s="33">
        <f>IF(COUNTIF(HJ126:OY126,"X")=0,"",COUNTIF(HJ126:OY126,"X"))</f>
        <v>41</v>
      </c>
      <c r="R126" s="136"/>
      <c r="S126" s="139" t="str">
        <f>IF(OR($G126="",HJ126=""),"",IF(HJ126=$G126,2,""))</f>
        <v/>
      </c>
      <c r="V126" s="139">
        <f>IF(OR($G126="",HM126=""),"",IF(HM126=$G126,2,""))</f>
        <v>2</v>
      </c>
      <c r="Y126" s="139">
        <f>IF(OR($G126="",HP126=""),"",IF(HP126=$G126,2,""))</f>
        <v>2</v>
      </c>
      <c r="AB126" s="139" t="str">
        <f>IF(OR($G126="",HS126=""),"",IF(HS126=$G126,2,""))</f>
        <v/>
      </c>
      <c r="AE126" s="139">
        <f>IF(OR($G126="",HV126=""),"",IF(HV126=$G126,2,""))</f>
        <v>2</v>
      </c>
      <c r="AH126" s="139">
        <f>IF(OR($G126="",HY126=""),"",IF(HY126=$G126,2,""))</f>
        <v>2</v>
      </c>
      <c r="AK126" s="139">
        <f>IF(OR($G126="",IB126=""),"",IF(IB126=$G126,2,""))</f>
        <v>2</v>
      </c>
      <c r="AN126" s="139">
        <f>IF(OR($G126="",IE126=""),"",IF(IE126=$G126,2,""))</f>
        <v>2</v>
      </c>
      <c r="AQ126" s="139">
        <f>IF(OR($G126="",IH126=""),"",IF(IH126=$G126,2,""))</f>
        <v>2</v>
      </c>
      <c r="AT126" s="139">
        <f>IF(OR($G126="",IK126=""),"",IF(IK126=$G126,2,""))</f>
        <v>2</v>
      </c>
      <c r="AW126" s="139">
        <f>IF(OR($G126="",IN126=""),"",IF(IN126=$G126,2,""))</f>
        <v>2</v>
      </c>
      <c r="AZ126" s="139">
        <f>IF(OR($G126="",IQ126=""),"",IF(IQ126=$G126,2,""))</f>
        <v>2</v>
      </c>
      <c r="BC126" s="139">
        <f>IF(OR($G126="",IT126=""),"",IF(IT126=$G126,2,""))</f>
        <v>2</v>
      </c>
      <c r="BF126" s="139">
        <f>IF(OR($G126="",IW126=""),"",IF(IW126=$G126,2,""))</f>
        <v>2</v>
      </c>
      <c r="BI126" s="139">
        <f>IF(OR($G126="",IZ126=""),"",IF(IZ126=$G126,2,""))</f>
        <v>2</v>
      </c>
      <c r="BL126" s="139">
        <f>IF(OR($G126="",JC126=""),"",IF(JC126=$G126,2,""))</f>
        <v>2</v>
      </c>
      <c r="BO126" s="139" t="str">
        <f>IF(OR($G126="",JF126=""),"",IF(JF126=$G126,2,""))</f>
        <v/>
      </c>
      <c r="BR126" s="139">
        <f>IF(OR($G126="",JI126=""),"",IF(JI126=$G126,2,""))</f>
        <v>2</v>
      </c>
      <c r="BU126" s="139">
        <f>IF(OR($G126="",JL126=""),"",IF(JL126=$G126,2,""))</f>
        <v>2</v>
      </c>
      <c r="BX126" s="139">
        <f>IF(OR($G126="",JO126=""),"",IF(JO126=$G126,2,""))</f>
        <v>2</v>
      </c>
      <c r="CA126" s="139">
        <f>IF(OR($G126="",JR126=""),"",IF(JR126=$G126,2,""))</f>
        <v>2</v>
      </c>
      <c r="CD126" s="139">
        <f>IF(OR($G126="",JU126=""),"",IF(JU126=$G126,2,""))</f>
        <v>2</v>
      </c>
      <c r="CG126" s="139">
        <f>IF(OR($G126="",JX126=""),"",IF(JX126=$G126,2,""))</f>
        <v>2</v>
      </c>
      <c r="CJ126" s="139">
        <f>IF(OR($G126="",KA126=""),"",IF(KA126=$G126,2,""))</f>
        <v>2</v>
      </c>
      <c r="CM126" s="139">
        <f>IF(OR($G126="",KD126=""),"",IF(KD126=$G126,2,""))</f>
        <v>2</v>
      </c>
      <c r="CP126" s="139">
        <f>IF(OR($G126="",KG126=""),"",IF(KG126=$G126,2,""))</f>
        <v>2</v>
      </c>
      <c r="CS126" s="139">
        <f>IF(OR($G126="",KJ126=""),"",IF(KJ126=$G126,2,""))</f>
        <v>2</v>
      </c>
      <c r="CV126" s="139">
        <f>IF(OR($G126="",KM126=""),"",IF(KM126=$G126,2,""))</f>
        <v>2</v>
      </c>
      <c r="CY126" s="139">
        <f>IF(OR($G126="",KP126=""),"",IF(KP126=$G126,2,""))</f>
        <v>2</v>
      </c>
      <c r="DB126" s="139">
        <f>IF(OR($G126="",KS126=""),"",IF(KS126=$G126,2,""))</f>
        <v>2</v>
      </c>
      <c r="DE126" s="139">
        <f>IF(OR($G126="",KV126=""),"",IF(KV126=$G126,2,""))</f>
        <v>2</v>
      </c>
      <c r="DH126" s="139">
        <f>IF(OR($G126="",KY126=""),"",IF(KY126=$G126,2,""))</f>
        <v>2</v>
      </c>
      <c r="DK126" s="139">
        <f>IF(OR($G126="",LB126=""),"",IF(LB126=$G126,2,""))</f>
        <v>2</v>
      </c>
      <c r="DN126" s="139">
        <f>IF(OR($G126="",LE126=""),"",IF(LE126=$G126,2,""))</f>
        <v>2</v>
      </c>
      <c r="DQ126" s="139" t="str">
        <f>IF(OR($G126="",LH126=""),"",IF(LH126=$G126,2,""))</f>
        <v/>
      </c>
      <c r="DT126" s="139">
        <f>IF(OR($G126="",LK126=""),"",IF(LK126=$G126,2,""))</f>
        <v>2</v>
      </c>
      <c r="DW126" s="139">
        <f>IF(OR($G126="",LN126=""),"",IF(LN126=$G126,2,""))</f>
        <v>2</v>
      </c>
      <c r="DZ126" s="139">
        <f>IF(OR($G126="",LQ126=""),"",IF(LQ126=$G126,2,""))</f>
        <v>2</v>
      </c>
      <c r="EC126" s="139">
        <f>IF(OR($G126="",LT126=""),"",IF(LT126=$G126,2,""))</f>
        <v>2</v>
      </c>
      <c r="EF126" s="139">
        <f>IF(OR($G126="",LW126=""),"",IF(LW126=$G126,2,""))</f>
        <v>2</v>
      </c>
      <c r="EI126" s="139">
        <f>IF(OR($G126="",LZ126=""),"",IF(LZ126=$G126,2,""))</f>
        <v>2</v>
      </c>
      <c r="EL126" s="139">
        <f>IF(OR($G126="",MC126=""),"",IF(MC126=$G126,2,""))</f>
        <v>2</v>
      </c>
      <c r="EO126" s="139">
        <f>IF(OR($G126="",MF126=""),"",IF(MF126=$G126,2,""))</f>
        <v>2</v>
      </c>
      <c r="ER126" s="139">
        <f>IF(OR($G126="",MI126=""),"",IF(MI126=$G126,2,""))</f>
        <v>2</v>
      </c>
      <c r="EU126" s="139">
        <f>IF(OR($G126="",ML126=""),"",IF(ML126=$G126,2,""))</f>
        <v>2</v>
      </c>
      <c r="EX126" s="139" t="str">
        <f>IF(OR($G126="",MO126=""),"",IF(MO126=$G126,2,""))</f>
        <v/>
      </c>
      <c r="FA126" s="139" t="str">
        <f>IF(OR($G126="",MR126=""),"",IF(MR126=$G126,2,""))</f>
        <v/>
      </c>
      <c r="FD126" s="139" t="str">
        <f>IF(OR($G126="",MU126=""),"",IF(MU126=$G126,2,""))</f>
        <v/>
      </c>
      <c r="FG126" s="139" t="str">
        <f>IF(OR($G126="",MX126=""),"",IF(MX126=$G126,2,""))</f>
        <v/>
      </c>
      <c r="FJ126" s="139" t="str">
        <f>IF(OR($G126="",NA126=""),"",IF(NA126=$G126,2,""))</f>
        <v/>
      </c>
      <c r="FM126" s="139" t="str">
        <f>IF(OR($G126="",ND126=""),"",IF(ND126=$G126,2,""))</f>
        <v/>
      </c>
      <c r="FP126" s="139" t="str">
        <f>IF(OR($G126="",NG126=""),"",IF(NG126=$G126,2,""))</f>
        <v/>
      </c>
      <c r="FS126" s="139" t="str">
        <f>IF(OR($G126="",NJ126=""),"",IF(NJ126=$G126,2,""))</f>
        <v/>
      </c>
      <c r="FV126" s="139" t="str">
        <f>IF(OR($G126="",NM126=""),"",IF(NM126=$G126,2,""))</f>
        <v/>
      </c>
      <c r="FY126" s="139" t="str">
        <f>IF(OR($G126="",NP126=""),"",IF(NP126=$G126,2,""))</f>
        <v/>
      </c>
      <c r="GB126" s="139" t="str">
        <f>IF(OR($G126="",NS126=""),"",IF(NS126=$G126,2,""))</f>
        <v/>
      </c>
      <c r="GE126" s="139" t="str">
        <f>IF(OR($G126="",NV126=""),"",IF(NV126=$G126,2,""))</f>
        <v/>
      </c>
      <c r="GH126" s="139" t="str">
        <f>IF(OR($G126="",NY126=""),"",IF(NY126=$G126,2,""))</f>
        <v/>
      </c>
      <c r="GK126" s="139" t="str">
        <f>IF(OR($G126="",OB126=""),"",IF(OB126=$G126,2,""))</f>
        <v/>
      </c>
      <c r="GN126" s="139" t="str">
        <f>IF(OR($G126="",OE126=""),"",IF(OE126=$G126,2,""))</f>
        <v/>
      </c>
      <c r="GQ126" s="139" t="str">
        <f>IF(OR($G126="",OH126=""),"",IF(OH126=$G126,2,""))</f>
        <v/>
      </c>
      <c r="GT126" s="139" t="str">
        <f>IF(OR($G126="",OK126=""),"",IF(OK126=$G126,2,""))</f>
        <v/>
      </c>
      <c r="GW126" s="139" t="str">
        <f>IF(OR($G126="",ON126=""),"",IF(ON126=$G126,2,""))</f>
        <v/>
      </c>
      <c r="GZ126" s="139" t="str">
        <f>IF(OR($G126="",OQ126=""),"",IF(OQ126=$G126,2,""))</f>
        <v/>
      </c>
      <c r="HC126" s="139" t="str">
        <f>IF(OR($G126="",OT126=""),"",IF(OT126=$G126,2,""))</f>
        <v/>
      </c>
      <c r="HF126" s="139" t="str">
        <f>IF(OR($G126="",OW126=""),"",IF(OW126=$G126,2,""))</f>
        <v/>
      </c>
      <c r="HI126" s="152"/>
      <c r="HJ126" s="536"/>
      <c r="HK126" s="537"/>
      <c r="HL126" s="538"/>
      <c r="HM126" s="536" t="s">
        <v>45</v>
      </c>
      <c r="HN126" s="537"/>
      <c r="HO126" s="538"/>
      <c r="HP126" s="536" t="s">
        <v>144</v>
      </c>
      <c r="HQ126" s="537"/>
      <c r="HR126" s="538"/>
      <c r="HS126" s="536"/>
      <c r="HT126" s="537"/>
      <c r="HU126" s="538"/>
      <c r="HV126" s="536" t="s">
        <v>144</v>
      </c>
      <c r="HW126" s="537"/>
      <c r="HX126" s="538"/>
      <c r="HY126" s="536" t="s">
        <v>144</v>
      </c>
      <c r="HZ126" s="537"/>
      <c r="IA126" s="538"/>
      <c r="IB126" s="536" t="s">
        <v>144</v>
      </c>
      <c r="IC126" s="537"/>
      <c r="ID126" s="538"/>
      <c r="IE126" s="536" t="s">
        <v>144</v>
      </c>
      <c r="IF126" s="537"/>
      <c r="IG126" s="538"/>
      <c r="IH126" s="536" t="s">
        <v>45</v>
      </c>
      <c r="II126" s="537"/>
      <c r="IJ126" s="538"/>
      <c r="IK126" s="536" t="s">
        <v>144</v>
      </c>
      <c r="IL126" s="537"/>
      <c r="IM126" s="538"/>
      <c r="IN126" s="536" t="s">
        <v>144</v>
      </c>
      <c r="IO126" s="537"/>
      <c r="IP126" s="538"/>
      <c r="IQ126" s="536" t="s">
        <v>144</v>
      </c>
      <c r="IR126" s="537"/>
      <c r="IS126" s="538"/>
      <c r="IT126" s="536" t="s">
        <v>45</v>
      </c>
      <c r="IU126" s="537"/>
      <c r="IV126" s="538"/>
      <c r="IW126" s="536" t="s">
        <v>144</v>
      </c>
      <c r="IX126" s="537"/>
      <c r="IY126" s="538"/>
      <c r="IZ126" s="536" t="s">
        <v>144</v>
      </c>
      <c r="JA126" s="537"/>
      <c r="JB126" s="538"/>
      <c r="JC126" s="536" t="s">
        <v>144</v>
      </c>
      <c r="JD126" s="537"/>
      <c r="JE126" s="538"/>
      <c r="JF126" s="556"/>
      <c r="JG126" s="556"/>
      <c r="JH126" s="556"/>
      <c r="JI126" s="536" t="s">
        <v>144</v>
      </c>
      <c r="JJ126" s="537"/>
      <c r="JK126" s="538"/>
      <c r="JL126" s="536" t="s">
        <v>144</v>
      </c>
      <c r="JM126" s="537"/>
      <c r="JN126" s="538"/>
      <c r="JO126" s="536" t="s">
        <v>144</v>
      </c>
      <c r="JP126" s="537"/>
      <c r="JQ126" s="538"/>
      <c r="JR126" s="536" t="s">
        <v>144</v>
      </c>
      <c r="JS126" s="537"/>
      <c r="JT126" s="538"/>
      <c r="JU126" s="536" t="s">
        <v>45</v>
      </c>
      <c r="JV126" s="537"/>
      <c r="JW126" s="538"/>
      <c r="JX126" s="536" t="s">
        <v>144</v>
      </c>
      <c r="JY126" s="537"/>
      <c r="JZ126" s="538"/>
      <c r="KA126" s="536" t="s">
        <v>144</v>
      </c>
      <c r="KB126" s="537"/>
      <c r="KC126" s="538"/>
      <c r="KD126" s="526" t="s">
        <v>144</v>
      </c>
      <c r="KE126" s="526"/>
      <c r="KF126" s="526"/>
      <c r="KG126" s="536" t="s">
        <v>144</v>
      </c>
      <c r="KH126" s="537"/>
      <c r="KI126" s="538"/>
      <c r="KJ126" s="536" t="s">
        <v>45</v>
      </c>
      <c r="KK126" s="537"/>
      <c r="KL126" s="538"/>
      <c r="KM126" s="536" t="s">
        <v>144</v>
      </c>
      <c r="KN126" s="537"/>
      <c r="KO126" s="538"/>
      <c r="KP126" s="536" t="s">
        <v>144</v>
      </c>
      <c r="KQ126" s="537"/>
      <c r="KR126" s="538"/>
      <c r="KS126" s="536" t="s">
        <v>45</v>
      </c>
      <c r="KT126" s="537"/>
      <c r="KU126" s="538"/>
      <c r="KV126" s="536" t="s">
        <v>144</v>
      </c>
      <c r="KW126" s="537"/>
      <c r="KX126" s="538"/>
      <c r="KY126" s="536" t="s">
        <v>144</v>
      </c>
      <c r="KZ126" s="537"/>
      <c r="LA126" s="538"/>
      <c r="LB126" s="536" t="s">
        <v>144</v>
      </c>
      <c r="LC126" s="537"/>
      <c r="LD126" s="538"/>
      <c r="LE126" s="536" t="s">
        <v>45</v>
      </c>
      <c r="LF126" s="537"/>
      <c r="LG126" s="538"/>
      <c r="LH126" s="536"/>
      <c r="LI126" s="537"/>
      <c r="LJ126" s="538"/>
      <c r="LK126" s="536" t="s">
        <v>144</v>
      </c>
      <c r="LL126" s="537"/>
      <c r="LM126" s="538"/>
      <c r="LN126" s="559" t="s">
        <v>45</v>
      </c>
      <c r="LO126" s="559"/>
      <c r="LP126" s="559"/>
      <c r="LQ126" s="536" t="s">
        <v>144</v>
      </c>
      <c r="LR126" s="537"/>
      <c r="LS126" s="538"/>
      <c r="LT126" s="536" t="s">
        <v>45</v>
      </c>
      <c r="LU126" s="537"/>
      <c r="LV126" s="538"/>
      <c r="LW126" s="536" t="s">
        <v>144</v>
      </c>
      <c r="LX126" s="537"/>
      <c r="LY126" s="538"/>
      <c r="LZ126" s="554" t="s">
        <v>144</v>
      </c>
      <c r="MA126" s="552"/>
      <c r="MB126" s="553"/>
      <c r="MC126" s="554" t="s">
        <v>45</v>
      </c>
      <c r="MD126" s="552"/>
      <c r="ME126" s="553"/>
      <c r="MF126" s="522" t="s">
        <v>144</v>
      </c>
      <c r="MG126" s="520"/>
      <c r="MH126" s="521"/>
      <c r="MI126" s="522" t="s">
        <v>45</v>
      </c>
      <c r="MJ126" s="520"/>
      <c r="MK126" s="521"/>
      <c r="ML126" s="522" t="s">
        <v>45</v>
      </c>
      <c r="MM126" s="520"/>
      <c r="MN126" s="521"/>
      <c r="MO126" s="536"/>
      <c r="MP126" s="537"/>
      <c r="MQ126" s="538"/>
      <c r="MR126" s="536"/>
      <c r="MS126" s="537"/>
      <c r="MT126" s="538"/>
      <c r="MU126" s="560"/>
      <c r="MV126" s="560"/>
      <c r="MW126" s="560"/>
      <c r="MX126" s="536"/>
      <c r="MY126" s="537"/>
      <c r="MZ126" s="538"/>
      <c r="NA126" s="536"/>
      <c r="NB126" s="537"/>
      <c r="NC126" s="538"/>
      <c r="ND126" s="536"/>
      <c r="NE126" s="537"/>
      <c r="NF126" s="538"/>
      <c r="NG126" s="536"/>
      <c r="NH126" s="537"/>
      <c r="NI126" s="538"/>
      <c r="NJ126" s="536"/>
      <c r="NK126" s="537"/>
      <c r="NL126" s="538"/>
      <c r="NM126" s="536"/>
      <c r="NN126" s="537"/>
      <c r="NO126" s="538"/>
      <c r="NP126" s="536"/>
      <c r="NQ126" s="537"/>
      <c r="NR126" s="538"/>
      <c r="NS126" s="536"/>
      <c r="NT126" s="537"/>
      <c r="NU126" s="538"/>
      <c r="NV126" s="536"/>
      <c r="NW126" s="537"/>
      <c r="NX126" s="538"/>
      <c r="NY126" s="536"/>
      <c r="NZ126" s="537"/>
      <c r="OA126" s="538"/>
      <c r="OB126" s="536"/>
      <c r="OC126" s="537"/>
      <c r="OD126" s="538"/>
      <c r="OE126" s="536"/>
      <c r="OF126" s="537"/>
      <c r="OG126" s="538"/>
      <c r="OH126" s="536"/>
      <c r="OI126" s="537"/>
      <c r="OJ126" s="538"/>
      <c r="OK126" s="536"/>
      <c r="OL126" s="537"/>
      <c r="OM126" s="538"/>
      <c r="ON126" s="536"/>
      <c r="OO126" s="537"/>
      <c r="OP126" s="538"/>
      <c r="OQ126" s="536"/>
      <c r="OR126" s="537"/>
      <c r="OS126" s="538"/>
      <c r="OT126" s="536"/>
      <c r="OU126" s="537"/>
      <c r="OV126" s="538"/>
      <c r="OW126" s="536"/>
      <c r="OX126" s="537"/>
      <c r="OY126" s="538"/>
    </row>
    <row r="127" spans="1:415" ht="14.4" x14ac:dyDescent="0.3">
      <c r="A127" t="s">
        <v>94</v>
      </c>
      <c r="G127" s="536"/>
      <c r="H127" s="537"/>
      <c r="I127" s="538"/>
      <c r="K127" s="15"/>
      <c r="L127" s="15"/>
      <c r="M127" s="15"/>
      <c r="P127" s="20" t="str">
        <f>IF(COUNT(S127:HH127)=0,"",COUNT(S127:HH127))</f>
        <v/>
      </c>
      <c r="Q127" s="33" t="str">
        <f>IF(COUNTIF(HJ127:OY127,"X")=0,"",COUNTIF(HJ127:OY127,"X"))</f>
        <v/>
      </c>
      <c r="R127" s="136"/>
      <c r="S127" s="139" t="str">
        <f>IF(OR($G127="",HJ127=""),"",IF(HJ127=$G127,2,""))</f>
        <v/>
      </c>
      <c r="V127" s="139" t="str">
        <f>IF(OR($G127="",HM127=""),"",IF(HM127=$G127,2,""))</f>
        <v/>
      </c>
      <c r="Y127" s="139" t="str">
        <f>IF(OR($G127="",HP127=""),"",IF(HP127=$G127,2,""))</f>
        <v/>
      </c>
      <c r="AB127" s="139" t="str">
        <f>IF(OR($G127="",HS127=""),"",IF(HS127=$G127,2,""))</f>
        <v/>
      </c>
      <c r="AE127" s="139" t="str">
        <f>IF(OR($G127="",HV127=""),"",IF(HV127=$G127,2,""))</f>
        <v/>
      </c>
      <c r="AH127" s="139" t="str">
        <f>IF(OR($G127="",HY127=""),"",IF(HY127=$G127,2,""))</f>
        <v/>
      </c>
      <c r="AK127" s="139" t="str">
        <f>IF(OR($G127="",IB127=""),"",IF(IB127=$G127,2,""))</f>
        <v/>
      </c>
      <c r="AN127" s="139" t="str">
        <f>IF(OR($G127="",IE127=""),"",IF(IE127=$G127,2,""))</f>
        <v/>
      </c>
      <c r="AQ127" s="139" t="str">
        <f>IF(OR($G127="",IH127=""),"",IF(IH127=$G127,2,""))</f>
        <v/>
      </c>
      <c r="AT127" s="139" t="str">
        <f>IF(OR($G127="",IK127=""),"",IF(IK127=$G127,2,""))</f>
        <v/>
      </c>
      <c r="AW127" s="139" t="str">
        <f>IF(OR($G127="",IN127=""),"",IF(IN127=$G127,2,""))</f>
        <v/>
      </c>
      <c r="AZ127" s="139" t="str">
        <f>IF(OR($G127="",IQ127=""),"",IF(IQ127=$G127,2,""))</f>
        <v/>
      </c>
      <c r="BC127" s="139" t="str">
        <f>IF(OR($G127="",IT127=""),"",IF(IT127=$G127,2,""))</f>
        <v/>
      </c>
      <c r="BF127" s="139" t="str">
        <f>IF(OR($G127="",IW127=""),"",IF(IW127=$G127,2,""))</f>
        <v/>
      </c>
      <c r="BI127" s="139" t="str">
        <f>IF(OR($G127="",IZ127=""),"",IF(IZ127=$G127,2,""))</f>
        <v/>
      </c>
      <c r="BL127" s="139" t="str">
        <f>IF(OR($G127="",JC127=""),"",IF(JC127=$G127,2,""))</f>
        <v/>
      </c>
      <c r="BO127" s="139" t="str">
        <f>IF(OR($G127="",JF127=""),"",IF(JF127=$G127,2,""))</f>
        <v/>
      </c>
      <c r="BR127" s="139" t="str">
        <f>IF(OR($G127="",JI127=""),"",IF(JI127=$G127,2,""))</f>
        <v/>
      </c>
      <c r="BU127" s="139" t="str">
        <f>IF(OR($G127="",JL127=""),"",IF(JL127=$G127,2,""))</f>
        <v/>
      </c>
      <c r="BX127" s="139" t="str">
        <f>IF(OR($G127="",JO127=""),"",IF(JO127=$G127,2,""))</f>
        <v/>
      </c>
      <c r="CA127" s="139" t="str">
        <f>IF(OR($G127="",JR127=""),"",IF(JR127=$G127,2,""))</f>
        <v/>
      </c>
      <c r="CD127" s="139" t="str">
        <f>IF(OR($G127="",JU127=""),"",IF(JU127=$G127,2,""))</f>
        <v/>
      </c>
      <c r="CG127" s="139" t="str">
        <f>IF(OR($G127="",JX127=""),"",IF(JX127=$G127,2,""))</f>
        <v/>
      </c>
      <c r="CJ127" s="139" t="str">
        <f>IF(OR($G127="",KA127=""),"",IF(KA127=$G127,2,""))</f>
        <v/>
      </c>
      <c r="CM127" s="139" t="str">
        <f>IF(OR($G127="",KD127=""),"",IF(KD127=$G127,2,""))</f>
        <v/>
      </c>
      <c r="CP127" s="139" t="str">
        <f>IF(OR($G127="",KG127=""),"",IF(KG127=$G127,2,""))</f>
        <v/>
      </c>
      <c r="CS127" s="139" t="str">
        <f>IF(OR($G127="",KJ127=""),"",IF(KJ127=$G127,2,""))</f>
        <v/>
      </c>
      <c r="CV127" s="139" t="str">
        <f>IF(OR($G127="",KM127=""),"",IF(KM127=$G127,2,""))</f>
        <v/>
      </c>
      <c r="CY127" s="139" t="str">
        <f>IF(OR($G127="",KP127=""),"",IF(KP127=$G127,2,""))</f>
        <v/>
      </c>
      <c r="DB127" s="139" t="str">
        <f>IF(OR($G127="",KS127=""),"",IF(KS127=$G127,2,""))</f>
        <v/>
      </c>
      <c r="DE127" s="139" t="str">
        <f>IF(OR($G127="",KV127=""),"",IF(KV127=$G127,2,""))</f>
        <v/>
      </c>
      <c r="DH127" s="139" t="str">
        <f>IF(OR($G127="",KY127=""),"",IF(KY127=$G127,2,""))</f>
        <v/>
      </c>
      <c r="DK127" s="139" t="str">
        <f>IF(OR($G127="",LB127=""),"",IF(LB127=$G127,2,""))</f>
        <v/>
      </c>
      <c r="DN127" s="139" t="str">
        <f>IF(OR($G127="",LE127=""),"",IF(LE127=$G127,2,""))</f>
        <v/>
      </c>
      <c r="DQ127" s="139" t="str">
        <f>IF(OR($G127="",LH127=""),"",IF(LH127=$G127,2,""))</f>
        <v/>
      </c>
      <c r="DT127" s="139" t="str">
        <f>IF(OR($G127="",LK127=""),"",IF(LK127=$G127,2,""))</f>
        <v/>
      </c>
      <c r="DW127" s="139" t="str">
        <f>IF(OR($G127="",LN127=""),"",IF(LN127=$G127,2,""))</f>
        <v/>
      </c>
      <c r="DZ127" s="139" t="str">
        <f>IF(OR($G127="",LQ127=""),"",IF(LQ127=$G127,2,""))</f>
        <v/>
      </c>
      <c r="EC127" s="139" t="str">
        <f>IF(OR($G127="",LT127=""),"",IF(LT127=$G127,2,""))</f>
        <v/>
      </c>
      <c r="EF127" s="139" t="str">
        <f>IF(OR($G127="",LW127=""),"",IF(LW127=$G127,2,""))</f>
        <v/>
      </c>
      <c r="EI127" s="139" t="str">
        <f>IF(OR($G127="",LZ127=""),"",IF(LZ127=$G127,2,""))</f>
        <v/>
      </c>
      <c r="EL127" s="139" t="str">
        <f>IF(OR($G127="",MC127=""),"",IF(MC127=$G127,2,""))</f>
        <v/>
      </c>
      <c r="EO127" s="139" t="str">
        <f>IF(OR($G127="",MF127=""),"",IF(MF127=$G127,2,""))</f>
        <v/>
      </c>
      <c r="ER127" s="139" t="str">
        <f>IF(OR($G127="",MI127=""),"",IF(MI127=$G127,2,""))</f>
        <v/>
      </c>
      <c r="EU127" s="139" t="str">
        <f>IF(OR($G127="",ML127=""),"",IF(ML127=$G127,2,""))</f>
        <v/>
      </c>
      <c r="EX127" s="139" t="str">
        <f>IF(OR($G127="",MO127=""),"",IF(MO127=$G127,2,""))</f>
        <v/>
      </c>
      <c r="FA127" s="139" t="str">
        <f>IF(OR($G127="",MR127=""),"",IF(MR127=$G127,2,""))</f>
        <v/>
      </c>
      <c r="FD127" s="139" t="str">
        <f>IF(OR($G127="",MU127=""),"",IF(MU127=$G127,2,""))</f>
        <v/>
      </c>
      <c r="FG127" s="139" t="str">
        <f>IF(OR($G127="",MX127=""),"",IF(MX127=$G127,2,""))</f>
        <v/>
      </c>
      <c r="FJ127" s="139" t="str">
        <f>IF(OR($G127="",NA127=""),"",IF(NA127=$G127,2,""))</f>
        <v/>
      </c>
      <c r="FM127" s="139" t="str">
        <f>IF(OR($G127="",ND127=""),"",IF(ND127=$G127,2,""))</f>
        <v/>
      </c>
      <c r="FP127" s="139" t="str">
        <f>IF(OR($G127="",NG127=""),"",IF(NG127=$G127,2,""))</f>
        <v/>
      </c>
      <c r="FS127" s="139" t="str">
        <f>IF(OR($G127="",NJ127=""),"",IF(NJ127=$G127,2,""))</f>
        <v/>
      </c>
      <c r="FV127" s="139" t="str">
        <f>IF(OR($G127="",NM127=""),"",IF(NM127=$G127,2,""))</f>
        <v/>
      </c>
      <c r="FY127" s="139" t="str">
        <f>IF(OR($G127="",NP127=""),"",IF(NP127=$G127,2,""))</f>
        <v/>
      </c>
      <c r="GB127" s="139" t="str">
        <f>IF(OR($G127="",NS127=""),"",IF(NS127=$G127,2,""))</f>
        <v/>
      </c>
      <c r="GE127" s="139" t="str">
        <f>IF(OR($G127="",NV127=""),"",IF(NV127=$G127,2,""))</f>
        <v/>
      </c>
      <c r="GH127" s="139" t="str">
        <f>IF(OR($G127="",NY127=""),"",IF(NY127=$G127,2,""))</f>
        <v/>
      </c>
      <c r="GK127" s="139" t="str">
        <f>IF(OR($G127="",OB127=""),"",IF(OB127=$G127,2,""))</f>
        <v/>
      </c>
      <c r="GN127" s="139" t="str">
        <f>IF(OR($G127="",OE127=""),"",IF(OE127=$G127,2,""))</f>
        <v/>
      </c>
      <c r="GQ127" s="139" t="str">
        <f>IF(OR($G127="",OH127=""),"",IF(OH127=$G127,2,""))</f>
        <v/>
      </c>
      <c r="GT127" s="139" t="str">
        <f>IF(OR($G127="",OK127=""),"",IF(OK127=$G127,2,""))</f>
        <v/>
      </c>
      <c r="GW127" s="139" t="str">
        <f>IF(OR($G127="",ON127=""),"",IF(ON127=$G127,2,""))</f>
        <v/>
      </c>
      <c r="GZ127" s="139" t="str">
        <f>IF(OR($G127="",OQ127=""),"",IF(OQ127=$G127,2,""))</f>
        <v/>
      </c>
      <c r="HC127" s="139" t="str">
        <f>IF(OR($G127="",OT127=""),"",IF(OT127=$G127,2,""))</f>
        <v/>
      </c>
      <c r="HF127" s="139" t="str">
        <f>IF(OR($G127="",OW127=""),"",IF(OW127=$G127,2,""))</f>
        <v/>
      </c>
      <c r="HI127" s="152"/>
      <c r="HJ127" s="536"/>
      <c r="HK127" s="537"/>
      <c r="HL127" s="538"/>
      <c r="HM127" s="536"/>
      <c r="HN127" s="537"/>
      <c r="HO127" s="538"/>
      <c r="HP127" s="536"/>
      <c r="HQ127" s="537"/>
      <c r="HR127" s="538"/>
      <c r="HS127" s="536"/>
      <c r="HT127" s="537"/>
      <c r="HU127" s="538"/>
      <c r="HV127" s="536"/>
      <c r="HW127" s="537"/>
      <c r="HX127" s="538"/>
      <c r="HY127" s="536"/>
      <c r="HZ127" s="537"/>
      <c r="IA127" s="538"/>
      <c r="IB127" s="536"/>
      <c r="IC127" s="537"/>
      <c r="ID127" s="538"/>
      <c r="IE127" s="536"/>
      <c r="IF127" s="537"/>
      <c r="IG127" s="538"/>
      <c r="IH127" s="536"/>
      <c r="II127" s="537"/>
      <c r="IJ127" s="538"/>
      <c r="IK127" s="536"/>
      <c r="IL127" s="537"/>
      <c r="IM127" s="538"/>
      <c r="IN127" s="536"/>
      <c r="IO127" s="537"/>
      <c r="IP127" s="538"/>
      <c r="IQ127" s="536"/>
      <c r="IR127" s="537"/>
      <c r="IS127" s="538"/>
      <c r="IT127" s="536"/>
      <c r="IU127" s="537"/>
      <c r="IV127" s="538"/>
      <c r="IW127" s="536"/>
      <c r="IX127" s="537"/>
      <c r="IY127" s="538"/>
      <c r="IZ127" s="536"/>
      <c r="JA127" s="537"/>
      <c r="JB127" s="538"/>
      <c r="JC127" s="536"/>
      <c r="JD127" s="537"/>
      <c r="JE127" s="538"/>
      <c r="JF127" s="556"/>
      <c r="JG127" s="556"/>
      <c r="JH127" s="556"/>
      <c r="JI127" s="536"/>
      <c r="JJ127" s="537"/>
      <c r="JK127" s="538"/>
      <c r="JL127" s="536"/>
      <c r="JM127" s="537"/>
      <c r="JN127" s="538"/>
      <c r="JO127" s="536"/>
      <c r="JP127" s="537"/>
      <c r="JQ127" s="538"/>
      <c r="JR127" s="536"/>
      <c r="JS127" s="537"/>
      <c r="JT127" s="538"/>
      <c r="JU127" s="536"/>
      <c r="JV127" s="537"/>
      <c r="JW127" s="538"/>
      <c r="JX127" s="536"/>
      <c r="JY127" s="537"/>
      <c r="JZ127" s="538"/>
      <c r="KA127" s="536"/>
      <c r="KB127" s="537"/>
      <c r="KC127" s="538"/>
      <c r="KD127" s="526"/>
      <c r="KE127" s="526"/>
      <c r="KF127" s="526"/>
      <c r="KG127" s="536"/>
      <c r="KH127" s="537"/>
      <c r="KI127" s="538"/>
      <c r="KJ127" s="536"/>
      <c r="KK127" s="537"/>
      <c r="KL127" s="538"/>
      <c r="KM127" s="536"/>
      <c r="KN127" s="537"/>
      <c r="KO127" s="538"/>
      <c r="KP127" s="536"/>
      <c r="KQ127" s="537"/>
      <c r="KR127" s="538"/>
      <c r="KS127" s="536"/>
      <c r="KT127" s="537"/>
      <c r="KU127" s="538"/>
      <c r="KV127" s="536"/>
      <c r="KW127" s="537"/>
      <c r="KX127" s="538"/>
      <c r="KY127" s="536"/>
      <c r="KZ127" s="537"/>
      <c r="LA127" s="538"/>
      <c r="LB127" s="536"/>
      <c r="LC127" s="537"/>
      <c r="LD127" s="538"/>
      <c r="LE127" s="536"/>
      <c r="LF127" s="537"/>
      <c r="LG127" s="538"/>
      <c r="LH127" s="536"/>
      <c r="LI127" s="537"/>
      <c r="LJ127" s="538"/>
      <c r="LK127" s="536"/>
      <c r="LL127" s="537"/>
      <c r="LM127" s="538"/>
      <c r="LN127" s="558"/>
      <c r="LO127" s="558"/>
      <c r="LP127" s="558"/>
      <c r="LQ127" s="536"/>
      <c r="LR127" s="537"/>
      <c r="LS127" s="538"/>
      <c r="LT127" s="536"/>
      <c r="LU127" s="537"/>
      <c r="LV127" s="538"/>
      <c r="LW127" s="536"/>
      <c r="LX127" s="537"/>
      <c r="LY127" s="538"/>
      <c r="LZ127" s="554"/>
      <c r="MA127" s="552"/>
      <c r="MB127" s="553"/>
      <c r="MC127" s="554"/>
      <c r="MD127" s="552"/>
      <c r="ME127" s="553"/>
      <c r="MF127" s="522"/>
      <c r="MG127" s="520"/>
      <c r="MH127" s="521"/>
      <c r="MI127" s="522"/>
      <c r="MJ127" s="520"/>
      <c r="MK127" s="521"/>
      <c r="ML127" s="522"/>
      <c r="MM127" s="520"/>
      <c r="MN127" s="521"/>
      <c r="MO127" s="536"/>
      <c r="MP127" s="537"/>
      <c r="MQ127" s="538"/>
      <c r="MR127" s="536"/>
      <c r="MS127" s="537"/>
      <c r="MT127" s="538"/>
      <c r="MU127" s="558"/>
      <c r="MV127" s="558"/>
      <c r="MW127" s="558"/>
      <c r="MX127" s="536"/>
      <c r="MY127" s="537"/>
      <c r="MZ127" s="538"/>
      <c r="NA127" s="536"/>
      <c r="NB127" s="537"/>
      <c r="NC127" s="538"/>
      <c r="ND127" s="536"/>
      <c r="NE127" s="537"/>
      <c r="NF127" s="538"/>
      <c r="NG127" s="536"/>
      <c r="NH127" s="537"/>
      <c r="NI127" s="538"/>
      <c r="NJ127" s="536"/>
      <c r="NK127" s="537"/>
      <c r="NL127" s="538"/>
      <c r="NM127" s="536"/>
      <c r="NN127" s="537"/>
      <c r="NO127" s="538"/>
      <c r="NP127" s="536"/>
      <c r="NQ127" s="537"/>
      <c r="NR127" s="538"/>
      <c r="NS127" s="536"/>
      <c r="NT127" s="537"/>
      <c r="NU127" s="538"/>
      <c r="NV127" s="536"/>
      <c r="NW127" s="537"/>
      <c r="NX127" s="538"/>
      <c r="NY127" s="536"/>
      <c r="NZ127" s="537"/>
      <c r="OA127" s="538"/>
      <c r="OB127" s="536"/>
      <c r="OC127" s="537"/>
      <c r="OD127" s="538"/>
      <c r="OE127" s="536"/>
      <c r="OF127" s="537"/>
      <c r="OG127" s="538"/>
      <c r="OH127" s="536"/>
      <c r="OI127" s="537"/>
      <c r="OJ127" s="538"/>
      <c r="OK127" s="536"/>
      <c r="OL127" s="537"/>
      <c r="OM127" s="538"/>
      <c r="ON127" s="536"/>
      <c r="OO127" s="537"/>
      <c r="OP127" s="538"/>
      <c r="OQ127" s="536"/>
      <c r="OR127" s="537"/>
      <c r="OS127" s="538"/>
      <c r="OT127" s="536"/>
      <c r="OU127" s="537"/>
      <c r="OV127" s="538"/>
      <c r="OW127" s="536"/>
      <c r="OX127" s="537"/>
      <c r="OY127" s="538"/>
    </row>
    <row r="128" spans="1:415" ht="14.4" x14ac:dyDescent="0.3">
      <c r="A128" t="s">
        <v>96</v>
      </c>
      <c r="G128" s="536"/>
      <c r="H128" s="537"/>
      <c r="I128" s="538"/>
      <c r="K128" s="15"/>
      <c r="L128" s="15"/>
      <c r="M128" s="15"/>
      <c r="P128" s="20" t="str">
        <f>IF(COUNT(S128:HH128)=0,"",COUNT(S128:HH128))</f>
        <v/>
      </c>
      <c r="Q128" s="33">
        <f>IF(COUNTIF(HJ128:OY128,"X")=0,"",COUNTIF(HJ128:OY128,"X"))</f>
        <v>4</v>
      </c>
      <c r="R128" s="136"/>
      <c r="S128" s="139" t="str">
        <f>IF(OR($G128="",HJ128=""),"",IF(HJ128=$G128,2,""))</f>
        <v/>
      </c>
      <c r="V128" s="139" t="str">
        <f>IF(OR($G128="",HM128=""),"",IF(HM128=$G128,2,""))</f>
        <v/>
      </c>
      <c r="Y128" s="139" t="str">
        <f>IF(OR($G128="",HP128=""),"",IF(HP128=$G128,2,""))</f>
        <v/>
      </c>
      <c r="AB128" s="139" t="str">
        <f>IF(OR($G128="",HS128=""),"",IF(HS128=$G128,2,""))</f>
        <v/>
      </c>
      <c r="AE128" s="139" t="str">
        <f>IF(OR($G128="",HV128=""),"",IF(HV128=$G128,2,""))</f>
        <v/>
      </c>
      <c r="AH128" s="139" t="str">
        <f>IF(OR($G128="",HY128=""),"",IF(HY128=$G128,2,""))</f>
        <v/>
      </c>
      <c r="AK128" s="139" t="str">
        <f>IF(OR($G128="",IB128=""),"",IF(IB128=$G128,2,""))</f>
        <v/>
      </c>
      <c r="AN128" s="139" t="str">
        <f>IF(OR($G128="",IE128=""),"",IF(IE128=$G128,2,""))</f>
        <v/>
      </c>
      <c r="AQ128" s="139" t="str">
        <f>IF(OR($G128="",IH128=""),"",IF(IH128=$G128,2,""))</f>
        <v/>
      </c>
      <c r="AT128" s="139" t="str">
        <f>IF(OR($G128="",IK128=""),"",IF(IK128=$G128,2,""))</f>
        <v/>
      </c>
      <c r="AW128" s="139" t="str">
        <f>IF(OR($G128="",IN128=""),"",IF(IN128=$G128,2,""))</f>
        <v/>
      </c>
      <c r="AZ128" s="139" t="str">
        <f>IF(OR($G128="",IQ128=""),"",IF(IQ128=$G128,2,""))</f>
        <v/>
      </c>
      <c r="BC128" s="139" t="str">
        <f>IF(OR($G128="",IT128=""),"",IF(IT128=$G128,2,""))</f>
        <v/>
      </c>
      <c r="BF128" s="139" t="str">
        <f>IF(OR($G128="",IW128=""),"",IF(IW128=$G128,2,""))</f>
        <v/>
      </c>
      <c r="BI128" s="139" t="str">
        <f>IF(OR($G128="",IZ128=""),"",IF(IZ128=$G128,2,""))</f>
        <v/>
      </c>
      <c r="BL128" s="139" t="str">
        <f>IF(OR($G128="",JC128=""),"",IF(JC128=$G128,2,""))</f>
        <v/>
      </c>
      <c r="BO128" s="139" t="str">
        <f>IF(OR($G128="",JF128=""),"",IF(JF128=$G128,2,""))</f>
        <v/>
      </c>
      <c r="BR128" s="139" t="str">
        <f>IF(OR($G128="",JI128=""),"",IF(JI128=$G128,2,""))</f>
        <v/>
      </c>
      <c r="BU128" s="139" t="str">
        <f>IF(OR($G128="",JL128=""),"",IF(JL128=$G128,2,""))</f>
        <v/>
      </c>
      <c r="BX128" s="139" t="str">
        <f>IF(OR($G128="",JO128=""),"",IF(JO128=$G128,2,""))</f>
        <v/>
      </c>
      <c r="CA128" s="139" t="str">
        <f>IF(OR($G128="",JR128=""),"",IF(JR128=$G128,2,""))</f>
        <v/>
      </c>
      <c r="CD128" s="139" t="str">
        <f>IF(OR($G128="",JU128=""),"",IF(JU128=$G128,2,""))</f>
        <v/>
      </c>
      <c r="CG128" s="139" t="str">
        <f>IF(OR($G128="",JX128=""),"",IF(JX128=$G128,2,""))</f>
        <v/>
      </c>
      <c r="CJ128" s="139" t="str">
        <f>IF(OR($G128="",KA128=""),"",IF(KA128=$G128,2,""))</f>
        <v/>
      </c>
      <c r="CM128" s="139" t="str">
        <f>IF(OR($G128="",KD128=""),"",IF(KD128=$G128,2,""))</f>
        <v/>
      </c>
      <c r="CP128" s="139" t="str">
        <f>IF(OR($G128="",KG128=""),"",IF(KG128=$G128,2,""))</f>
        <v/>
      </c>
      <c r="CS128" s="139" t="str">
        <f>IF(OR($G128="",KJ128=""),"",IF(KJ128=$G128,2,""))</f>
        <v/>
      </c>
      <c r="CV128" s="139" t="str">
        <f>IF(OR($G128="",KM128=""),"",IF(KM128=$G128,2,""))</f>
        <v/>
      </c>
      <c r="CY128" s="139" t="str">
        <f>IF(OR($G128="",KP128=""),"",IF(KP128=$G128,2,""))</f>
        <v/>
      </c>
      <c r="DB128" s="139" t="str">
        <f>IF(OR($G128="",KS128=""),"",IF(KS128=$G128,2,""))</f>
        <v/>
      </c>
      <c r="DE128" s="139" t="str">
        <f>IF(OR($G128="",KV128=""),"",IF(KV128=$G128,2,""))</f>
        <v/>
      </c>
      <c r="DH128" s="139" t="str">
        <f>IF(OR($G128="",KY128=""),"",IF(KY128=$G128,2,""))</f>
        <v/>
      </c>
      <c r="DK128" s="139" t="str">
        <f>IF(OR($G128="",LB128=""),"",IF(LB128=$G128,2,""))</f>
        <v/>
      </c>
      <c r="DN128" s="139" t="str">
        <f>IF(OR($G128="",LE128=""),"",IF(LE128=$G128,2,""))</f>
        <v/>
      </c>
      <c r="DQ128" s="139" t="str">
        <f>IF(OR($G128="",LH128=""),"",IF(LH128=$G128,2,""))</f>
        <v/>
      </c>
      <c r="DT128" s="139" t="str">
        <f>IF(OR($G128="",LK128=""),"",IF(LK128=$G128,2,""))</f>
        <v/>
      </c>
      <c r="DW128" s="139" t="str">
        <f>IF(OR($G128="",LN128=""),"",IF(LN128=$G128,2,""))</f>
        <v/>
      </c>
      <c r="DZ128" s="139" t="str">
        <f>IF(OR($G128="",LQ128=""),"",IF(LQ128=$G128,2,""))</f>
        <v/>
      </c>
      <c r="EC128" s="139" t="str">
        <f>IF(OR($G128="",LT128=""),"",IF(LT128=$G128,2,""))</f>
        <v/>
      </c>
      <c r="EF128" s="139" t="str">
        <f>IF(OR($G128="",LW128=""),"",IF(LW128=$G128,2,""))</f>
        <v/>
      </c>
      <c r="EI128" s="139" t="str">
        <f>IF(OR($G128="",LZ128=""),"",IF(LZ128=$G128,2,""))</f>
        <v/>
      </c>
      <c r="EL128" s="139" t="str">
        <f>IF(OR($G128="",MC128=""),"",IF(MC128=$G128,2,""))</f>
        <v/>
      </c>
      <c r="EO128" s="139" t="str">
        <f>IF(OR($G128="",MF128=""),"",IF(MF128=$G128,2,""))</f>
        <v/>
      </c>
      <c r="ER128" s="139" t="str">
        <f>IF(OR($G128="",MI128=""),"",IF(MI128=$G128,2,""))</f>
        <v/>
      </c>
      <c r="EU128" s="139" t="str">
        <f>IF(OR($G128="",ML128=""),"",IF(ML128=$G128,2,""))</f>
        <v/>
      </c>
      <c r="EX128" s="139" t="str">
        <f>IF(OR($G128="",MO128=""),"",IF(MO128=$G128,2,""))</f>
        <v/>
      </c>
      <c r="FA128" s="139" t="str">
        <f>IF(OR($G128="",MR128=""),"",IF(MR128=$G128,2,""))</f>
        <v/>
      </c>
      <c r="FD128" s="139" t="str">
        <f>IF(OR($G128="",MU128=""),"",IF(MU128=$G128,2,""))</f>
        <v/>
      </c>
      <c r="FG128" s="139" t="str">
        <f>IF(OR($G128="",MX128=""),"",IF(MX128=$G128,2,""))</f>
        <v/>
      </c>
      <c r="FJ128" s="139" t="str">
        <f>IF(OR($G128="",NA128=""),"",IF(NA128=$G128,2,""))</f>
        <v/>
      </c>
      <c r="FM128" s="139" t="str">
        <f>IF(OR($G128="",ND128=""),"",IF(ND128=$G128,2,""))</f>
        <v/>
      </c>
      <c r="FP128" s="139" t="str">
        <f>IF(OR($G128="",NG128=""),"",IF(NG128=$G128,2,""))</f>
        <v/>
      </c>
      <c r="FS128" s="139" t="str">
        <f>IF(OR($G128="",NJ128=""),"",IF(NJ128=$G128,2,""))</f>
        <v/>
      </c>
      <c r="FV128" s="139" t="str">
        <f>IF(OR($G128="",NM128=""),"",IF(NM128=$G128,2,""))</f>
        <v/>
      </c>
      <c r="FY128" s="139" t="str">
        <f>IF(OR($G128="",NP128=""),"",IF(NP128=$G128,2,""))</f>
        <v/>
      </c>
      <c r="GB128" s="139" t="str">
        <f>IF(OR($G128="",NS128=""),"",IF(NS128=$G128,2,""))</f>
        <v/>
      </c>
      <c r="GE128" s="139" t="str">
        <f>IF(OR($G128="",NV128=""),"",IF(NV128=$G128,2,""))</f>
        <v/>
      </c>
      <c r="GH128" s="139" t="str">
        <f>IF(OR($G128="",NY128=""),"",IF(NY128=$G128,2,""))</f>
        <v/>
      </c>
      <c r="GK128" s="139" t="str">
        <f>IF(OR($G128="",OB128=""),"",IF(OB128=$G128,2,""))</f>
        <v/>
      </c>
      <c r="GN128" s="139" t="str">
        <f>IF(OR($G128="",OE128=""),"",IF(OE128=$G128,2,""))</f>
        <v/>
      </c>
      <c r="GQ128" s="139" t="str">
        <f>IF(OR($G128="",OH128=""),"",IF(OH128=$G128,2,""))</f>
        <v/>
      </c>
      <c r="GT128" s="139" t="str">
        <f>IF(OR($G128="",OK128=""),"",IF(OK128=$G128,2,""))</f>
        <v/>
      </c>
      <c r="GW128" s="139" t="str">
        <f>IF(OR($G128="",ON128=""),"",IF(ON128=$G128,2,""))</f>
        <v/>
      </c>
      <c r="GZ128" s="139" t="str">
        <f>IF(OR($G128="",OQ128=""),"",IF(OQ128=$G128,2,""))</f>
        <v/>
      </c>
      <c r="HC128" s="139" t="str">
        <f>IF(OR($G128="",OT128=""),"",IF(OT128=$G128,2,""))</f>
        <v/>
      </c>
      <c r="HF128" s="139" t="str">
        <f>IF(OR($G128="",OW128=""),"",IF(OW128=$G128,2,""))</f>
        <v/>
      </c>
      <c r="HI128" s="152"/>
      <c r="HJ128" s="536" t="s">
        <v>45</v>
      </c>
      <c r="HK128" s="537"/>
      <c r="HL128" s="538"/>
      <c r="HM128" s="536"/>
      <c r="HN128" s="537"/>
      <c r="HO128" s="538"/>
      <c r="HP128" s="536"/>
      <c r="HQ128" s="537"/>
      <c r="HR128" s="538"/>
      <c r="HS128" s="536" t="s">
        <v>144</v>
      </c>
      <c r="HT128" s="537"/>
      <c r="HU128" s="538"/>
      <c r="HV128" s="536"/>
      <c r="HW128" s="537"/>
      <c r="HX128" s="538"/>
      <c r="HY128" s="536"/>
      <c r="HZ128" s="537"/>
      <c r="IA128" s="538"/>
      <c r="IB128" s="536"/>
      <c r="IC128" s="537"/>
      <c r="ID128" s="538"/>
      <c r="IE128" s="536"/>
      <c r="IF128" s="537"/>
      <c r="IG128" s="538"/>
      <c r="IH128" s="536"/>
      <c r="II128" s="537"/>
      <c r="IJ128" s="538"/>
      <c r="IK128" s="536"/>
      <c r="IL128" s="537"/>
      <c r="IM128" s="538"/>
      <c r="IN128" s="536"/>
      <c r="IO128" s="537"/>
      <c r="IP128" s="538"/>
      <c r="IQ128" s="536"/>
      <c r="IR128" s="537"/>
      <c r="IS128" s="538"/>
      <c r="IT128" s="536"/>
      <c r="IU128" s="537"/>
      <c r="IV128" s="538"/>
      <c r="IW128" s="536"/>
      <c r="IX128" s="537"/>
      <c r="IY128" s="538"/>
      <c r="IZ128" s="536"/>
      <c r="JA128" s="537"/>
      <c r="JB128" s="538"/>
      <c r="JC128" s="536"/>
      <c r="JD128" s="537"/>
      <c r="JE128" s="538"/>
      <c r="JF128" s="556" t="s">
        <v>144</v>
      </c>
      <c r="JG128" s="556"/>
      <c r="JH128" s="556"/>
      <c r="JI128" s="536"/>
      <c r="JJ128" s="537"/>
      <c r="JK128" s="538"/>
      <c r="JL128" s="536"/>
      <c r="JM128" s="537"/>
      <c r="JN128" s="538"/>
      <c r="JO128" s="536"/>
      <c r="JP128" s="537"/>
      <c r="JQ128" s="538"/>
      <c r="JR128" s="536"/>
      <c r="JS128" s="537"/>
      <c r="JT128" s="538"/>
      <c r="JU128" s="536"/>
      <c r="JV128" s="537"/>
      <c r="JW128" s="538"/>
      <c r="JX128" s="536"/>
      <c r="JY128" s="537"/>
      <c r="JZ128" s="538"/>
      <c r="KA128" s="536"/>
      <c r="KB128" s="537"/>
      <c r="KC128" s="538"/>
      <c r="KD128" s="526"/>
      <c r="KE128" s="526"/>
      <c r="KF128" s="526"/>
      <c r="KG128" s="536"/>
      <c r="KH128" s="537"/>
      <c r="KI128" s="538"/>
      <c r="KJ128" s="536"/>
      <c r="KK128" s="537"/>
      <c r="KL128" s="538"/>
      <c r="KM128" s="536"/>
      <c r="KN128" s="537"/>
      <c r="KO128" s="538"/>
      <c r="KP128" s="536"/>
      <c r="KQ128" s="537"/>
      <c r="KR128" s="538"/>
      <c r="KS128" s="536"/>
      <c r="KT128" s="537"/>
      <c r="KU128" s="538"/>
      <c r="KV128" s="536"/>
      <c r="KW128" s="537"/>
      <c r="KX128" s="538"/>
      <c r="KY128" s="536"/>
      <c r="KZ128" s="537"/>
      <c r="LA128" s="538"/>
      <c r="LB128" s="536"/>
      <c r="LC128" s="537"/>
      <c r="LD128" s="538"/>
      <c r="LE128" s="536"/>
      <c r="LF128" s="537"/>
      <c r="LG128" s="538"/>
      <c r="LH128" s="536" t="s">
        <v>144</v>
      </c>
      <c r="LI128" s="537"/>
      <c r="LJ128" s="538"/>
      <c r="LK128" s="536"/>
      <c r="LL128" s="537"/>
      <c r="LM128" s="538"/>
      <c r="LN128" s="558"/>
      <c r="LO128" s="558"/>
      <c r="LP128" s="558"/>
      <c r="LQ128" s="536"/>
      <c r="LR128" s="537"/>
      <c r="LS128" s="538"/>
      <c r="LT128" s="536"/>
      <c r="LU128" s="537"/>
      <c r="LV128" s="538"/>
      <c r="LW128" s="536"/>
      <c r="LX128" s="537"/>
      <c r="LY128" s="538"/>
      <c r="LZ128" s="554"/>
      <c r="MA128" s="552"/>
      <c r="MB128" s="553"/>
      <c r="MC128" s="554"/>
      <c r="MD128" s="552"/>
      <c r="ME128" s="553"/>
      <c r="MF128" s="522"/>
      <c r="MG128" s="520"/>
      <c r="MH128" s="521"/>
      <c r="MI128" s="522"/>
      <c r="MJ128" s="520"/>
      <c r="MK128" s="521"/>
      <c r="ML128" s="522"/>
      <c r="MM128" s="520"/>
      <c r="MN128" s="521"/>
      <c r="MO128" s="536"/>
      <c r="MP128" s="537"/>
      <c r="MQ128" s="538"/>
      <c r="MR128" s="536"/>
      <c r="MS128" s="537"/>
      <c r="MT128" s="538"/>
      <c r="MU128" s="558"/>
      <c r="MV128" s="558"/>
      <c r="MW128" s="558"/>
      <c r="MX128" s="536"/>
      <c r="MY128" s="537"/>
      <c r="MZ128" s="538"/>
      <c r="NA128" s="536"/>
      <c r="NB128" s="537"/>
      <c r="NC128" s="538"/>
      <c r="ND128" s="536"/>
      <c r="NE128" s="537"/>
      <c r="NF128" s="538"/>
      <c r="NG128" s="536"/>
      <c r="NH128" s="537"/>
      <c r="NI128" s="538"/>
      <c r="NJ128" s="536"/>
      <c r="NK128" s="537"/>
      <c r="NL128" s="538"/>
      <c r="NM128" s="536"/>
      <c r="NN128" s="537"/>
      <c r="NO128" s="538"/>
      <c r="NP128" s="536"/>
      <c r="NQ128" s="537"/>
      <c r="NR128" s="538"/>
      <c r="NS128" s="536"/>
      <c r="NT128" s="537"/>
      <c r="NU128" s="538"/>
      <c r="NV128" s="536"/>
      <c r="NW128" s="537"/>
      <c r="NX128" s="538"/>
      <c r="NY128" s="536"/>
      <c r="NZ128" s="537"/>
      <c r="OA128" s="538"/>
      <c r="OB128" s="536"/>
      <c r="OC128" s="537"/>
      <c r="OD128" s="538"/>
      <c r="OE128" s="536"/>
      <c r="OF128" s="537"/>
      <c r="OG128" s="538"/>
      <c r="OH128" s="536"/>
      <c r="OI128" s="537"/>
      <c r="OJ128" s="538"/>
      <c r="OK128" s="536"/>
      <c r="OL128" s="537"/>
      <c r="OM128" s="538"/>
      <c r="ON128" s="536"/>
      <c r="OO128" s="537"/>
      <c r="OP128" s="538"/>
      <c r="OQ128" s="536"/>
      <c r="OR128" s="537"/>
      <c r="OS128" s="538"/>
      <c r="OT128" s="536"/>
      <c r="OU128" s="537"/>
      <c r="OV128" s="538"/>
      <c r="OW128" s="536"/>
      <c r="OX128" s="537"/>
      <c r="OY128" s="538"/>
    </row>
    <row r="129" spans="1:415" ht="14.4" x14ac:dyDescent="0.3">
      <c r="A129"/>
      <c r="F129" s="21"/>
      <c r="K129" s="15"/>
      <c r="L129" s="15"/>
      <c r="M129" s="15"/>
      <c r="Q129" s="34">
        <f>SUM(Q125:Q128)</f>
        <v>90</v>
      </c>
      <c r="R129" s="34"/>
      <c r="HI129" s="152"/>
      <c r="HM129" s="198"/>
      <c r="HN129" s="198"/>
      <c r="HO129" s="198"/>
      <c r="HP129" s="213"/>
      <c r="HQ129" s="213"/>
      <c r="HR129" s="213"/>
      <c r="HS129" s="228"/>
      <c r="HT129" s="228"/>
      <c r="HU129" s="228"/>
      <c r="HY129" s="260"/>
      <c r="HZ129" s="260"/>
      <c r="IA129" s="260"/>
      <c r="IB129" s="260"/>
      <c r="IC129" s="260"/>
      <c r="ID129" s="260"/>
      <c r="IE129" s="277"/>
      <c r="IF129" s="277"/>
      <c r="IG129" s="277"/>
      <c r="IH129" s="277"/>
      <c r="II129" s="277"/>
      <c r="IJ129" s="277"/>
      <c r="IK129" s="277"/>
      <c r="IL129" s="277"/>
      <c r="IM129" s="277"/>
      <c r="IN129" s="294"/>
      <c r="IO129" s="294"/>
      <c r="IP129" s="294"/>
      <c r="IQ129" s="294"/>
      <c r="IR129" s="294"/>
      <c r="IS129" s="294"/>
      <c r="IW129" s="294"/>
      <c r="IX129" s="294"/>
      <c r="IY129" s="294"/>
      <c r="IZ129" s="294"/>
      <c r="JA129" s="294"/>
      <c r="JB129" s="294"/>
      <c r="JC129" s="294"/>
      <c r="JD129" s="294"/>
      <c r="JE129" s="294"/>
      <c r="JF129" s="303"/>
      <c r="JG129" s="303"/>
      <c r="JH129" s="303"/>
      <c r="JI129" s="330"/>
      <c r="JJ129" s="330"/>
      <c r="JK129" s="330"/>
      <c r="JL129" s="330"/>
      <c r="JM129" s="330"/>
      <c r="JN129" s="330"/>
      <c r="JO129" s="330"/>
      <c r="JP129" s="330"/>
      <c r="JQ129" s="330"/>
      <c r="JR129" s="347"/>
      <c r="JS129" s="347"/>
      <c r="JT129" s="347"/>
      <c r="JU129" s="347"/>
      <c r="JV129" s="347"/>
      <c r="JW129" s="347"/>
      <c r="JX129" s="347"/>
      <c r="JY129" s="347"/>
      <c r="JZ129" s="347"/>
      <c r="KA129" s="347"/>
      <c r="KB129" s="347"/>
      <c r="KC129" s="347"/>
      <c r="KD129" s="317"/>
      <c r="KE129" s="317"/>
      <c r="KF129" s="317"/>
      <c r="KG129" s="347"/>
      <c r="KH129" s="347"/>
      <c r="KI129" s="347"/>
      <c r="KJ129" s="347"/>
      <c r="KK129" s="347"/>
      <c r="KL129" s="347"/>
      <c r="KM129" s="347"/>
      <c r="KN129" s="347"/>
      <c r="KO129" s="347"/>
      <c r="KP129" s="347"/>
      <c r="KQ129" s="347"/>
      <c r="KR129" s="347"/>
      <c r="KS129" s="347"/>
      <c r="KT129" s="347"/>
      <c r="KU129" s="347"/>
      <c r="KY129" s="347"/>
      <c r="KZ129" s="347"/>
      <c r="LA129" s="347"/>
      <c r="LB129" s="347"/>
      <c r="LC129" s="347"/>
      <c r="LD129" s="347"/>
      <c r="LE129" s="374"/>
      <c r="LF129" s="374"/>
      <c r="LG129" s="374"/>
      <c r="LH129" s="374"/>
      <c r="LI129" s="374"/>
      <c r="LJ129" s="374"/>
      <c r="LK129" s="374"/>
      <c r="LL129" s="374"/>
      <c r="LM129" s="374"/>
      <c r="LN129" s="104"/>
      <c r="LO129" s="104"/>
      <c r="LP129" s="104"/>
      <c r="LQ129" s="374"/>
      <c r="LR129" s="374"/>
      <c r="LS129" s="374"/>
      <c r="LT129" s="374"/>
      <c r="LU129" s="374"/>
      <c r="LV129" s="374"/>
      <c r="LZ129" s="453"/>
      <c r="MA129" s="453"/>
      <c r="MB129" s="453"/>
      <c r="MC129" s="453"/>
      <c r="MD129" s="453"/>
      <c r="ME129" s="453"/>
      <c r="MF129" s="473"/>
      <c r="MG129" s="473"/>
      <c r="MH129" s="473"/>
      <c r="MI129" s="478"/>
      <c r="MJ129" s="478"/>
      <c r="MK129" s="478"/>
      <c r="ML129" s="478"/>
      <c r="MM129" s="478"/>
      <c r="MN129" s="478"/>
      <c r="MU129" s="104"/>
      <c r="MV129" s="104"/>
      <c r="MW129" s="104"/>
    </row>
    <row r="130" spans="1:415" ht="14.4" x14ac:dyDescent="0.3">
      <c r="A130" s="60" t="s">
        <v>38</v>
      </c>
      <c r="K130" s="15"/>
      <c r="L130" s="15"/>
      <c r="M130" s="15"/>
      <c r="HI130" s="152"/>
      <c r="HM130" s="198"/>
      <c r="HN130" s="198"/>
      <c r="HO130" s="198"/>
      <c r="HP130" s="213"/>
      <c r="HQ130" s="213"/>
      <c r="HR130" s="213"/>
      <c r="HS130" s="228"/>
      <c r="HT130" s="228"/>
      <c r="HU130" s="228"/>
      <c r="HY130" s="260"/>
      <c r="HZ130" s="260"/>
      <c r="IA130" s="260"/>
      <c r="IB130" s="260"/>
      <c r="IC130" s="260"/>
      <c r="ID130" s="260"/>
      <c r="IE130" s="277"/>
      <c r="IF130" s="277"/>
      <c r="IG130" s="277"/>
      <c r="IH130" s="277"/>
      <c r="II130" s="277"/>
      <c r="IJ130" s="277"/>
      <c r="IK130" s="277"/>
      <c r="IL130" s="277"/>
      <c r="IM130" s="277"/>
      <c r="IN130" s="294"/>
      <c r="IO130" s="294"/>
      <c r="IP130" s="294"/>
      <c r="IQ130" s="294"/>
      <c r="IR130" s="294"/>
      <c r="IS130" s="294"/>
      <c r="IW130" s="294"/>
      <c r="IX130" s="294"/>
      <c r="IY130" s="294"/>
      <c r="IZ130" s="294"/>
      <c r="JA130" s="294"/>
      <c r="JB130" s="294"/>
      <c r="JC130" s="294"/>
      <c r="JD130" s="294"/>
      <c r="JE130" s="294"/>
      <c r="JF130" s="303"/>
      <c r="JG130" s="303"/>
      <c r="JH130" s="303"/>
      <c r="JI130" s="330"/>
      <c r="JJ130" s="330"/>
      <c r="JK130" s="330"/>
      <c r="JL130" s="330"/>
      <c r="JM130" s="330"/>
      <c r="JN130" s="330"/>
      <c r="JO130" s="330"/>
      <c r="JP130" s="330"/>
      <c r="JQ130" s="330"/>
      <c r="JR130" s="347"/>
      <c r="JS130" s="347"/>
      <c r="JT130" s="347"/>
      <c r="JU130" s="347"/>
      <c r="JV130" s="347"/>
      <c r="JW130" s="347"/>
      <c r="JX130" s="347"/>
      <c r="JY130" s="347"/>
      <c r="JZ130" s="347"/>
      <c r="KA130" s="347"/>
      <c r="KB130" s="347"/>
      <c r="KC130" s="347"/>
      <c r="KD130" s="317"/>
      <c r="KE130" s="317"/>
      <c r="KF130" s="317"/>
      <c r="KG130" s="347"/>
      <c r="KH130" s="347"/>
      <c r="KI130" s="347"/>
      <c r="KJ130" s="347"/>
      <c r="KK130" s="347"/>
      <c r="KL130" s="347"/>
      <c r="KM130" s="347"/>
      <c r="KN130" s="347"/>
      <c r="KO130" s="347"/>
      <c r="KP130" s="347"/>
      <c r="KQ130" s="347"/>
      <c r="KR130" s="347"/>
      <c r="KS130" s="347"/>
      <c r="KT130" s="347"/>
      <c r="KU130" s="347"/>
      <c r="KY130" s="347"/>
      <c r="KZ130" s="347"/>
      <c r="LA130" s="347"/>
      <c r="LB130" s="347"/>
      <c r="LC130" s="347"/>
      <c r="LD130" s="347"/>
      <c r="LE130" s="374"/>
      <c r="LF130" s="374"/>
      <c r="LG130" s="374"/>
      <c r="LH130" s="374"/>
      <c r="LI130" s="374"/>
      <c r="LJ130" s="374"/>
      <c r="LK130" s="374"/>
      <c r="LL130" s="374"/>
      <c r="LM130" s="374"/>
      <c r="LN130" s="104"/>
      <c r="LO130" s="104"/>
      <c r="LP130" s="104"/>
      <c r="LQ130" s="374"/>
      <c r="LR130" s="374"/>
      <c r="LS130" s="374"/>
      <c r="LT130" s="374"/>
      <c r="LU130" s="374"/>
      <c r="LV130" s="374"/>
      <c r="LZ130" s="453"/>
      <c r="MA130" s="453"/>
      <c r="MB130" s="453"/>
      <c r="MC130" s="453"/>
      <c r="MD130" s="453"/>
      <c r="ME130" s="453"/>
      <c r="MF130" s="473"/>
      <c r="MG130" s="473"/>
      <c r="MH130" s="473"/>
      <c r="MI130" s="478"/>
      <c r="MJ130" s="478"/>
      <c r="MK130" s="478"/>
      <c r="ML130" s="478"/>
      <c r="MM130" s="478"/>
      <c r="MN130" s="478"/>
      <c r="MU130" s="104"/>
      <c r="MV130" s="104"/>
      <c r="MW130" s="104"/>
    </row>
    <row r="131" spans="1:415" ht="14.4" x14ac:dyDescent="0.3">
      <c r="A131" t="s">
        <v>22</v>
      </c>
      <c r="G131" s="536" t="s">
        <v>144</v>
      </c>
      <c r="H131" s="537"/>
      <c r="I131" s="538"/>
      <c r="K131" s="15"/>
      <c r="L131" s="15"/>
      <c r="M131" s="15"/>
      <c r="P131" s="20">
        <f>IF(COUNT(S131:HH131)=0,"",COUNT(S131:HH131))</f>
        <v>38</v>
      </c>
      <c r="Q131" s="33">
        <f>IF(COUNTIF(HJ131:OY131,"X")=0,"",COUNTIF(HJ131:OY131,"X"))</f>
        <v>38</v>
      </c>
      <c r="R131" s="136"/>
      <c r="S131" s="139" t="str">
        <f>IF(OR($G131="",HJ131=""),"",IF(HJ131=$G131,2,""))</f>
        <v/>
      </c>
      <c r="V131" s="139" t="str">
        <f>IF(OR($G131="",HM131=""),"",IF(HM131=$G131,2,""))</f>
        <v/>
      </c>
      <c r="Y131" s="139">
        <f>IF(OR($G131="",HP131=""),"",IF(HP131=$G131,2,""))</f>
        <v>2</v>
      </c>
      <c r="AB131" s="139">
        <f>IF(OR($G131="",HS131=""),"",IF(HS131=$G131,2,""))</f>
        <v>2</v>
      </c>
      <c r="AE131" s="139">
        <f>IF(OR($G131="",HV131=""),"",IF(HV131=$G131,2,""))</f>
        <v>2</v>
      </c>
      <c r="AH131" s="139">
        <f>IF(OR($G131="",HY131=""),"",IF(HY131=$G131,2,""))</f>
        <v>2</v>
      </c>
      <c r="AK131" s="139">
        <f>IF(OR($G131="",IB131=""),"",IF(IB131=$G131,2,""))</f>
        <v>2</v>
      </c>
      <c r="AN131" s="139">
        <f>IF(OR($G131="",IE131=""),"",IF(IE131=$G131,2,""))</f>
        <v>2</v>
      </c>
      <c r="AQ131" s="139">
        <f>IF(OR($G131="",IH131=""),"",IF(IH131=$G131,2,""))</f>
        <v>2</v>
      </c>
      <c r="AT131" s="139">
        <f>IF(OR($G131="",IK131=""),"",IF(IK131=$G131,2,""))</f>
        <v>2</v>
      </c>
      <c r="AW131" s="139">
        <f>IF(OR($G131="",IN131=""),"",IF(IN131=$G131,2,""))</f>
        <v>2</v>
      </c>
      <c r="AZ131" s="139">
        <f>IF(OR($G131="",IQ131=""),"",IF(IQ131=$G131,2,""))</f>
        <v>2</v>
      </c>
      <c r="BC131" s="139">
        <f>IF(OR($G131="",IT131=""),"",IF(IT131=$G131,2,""))</f>
        <v>2</v>
      </c>
      <c r="BF131" s="139">
        <f>IF(OR($G131="",IW131=""),"",IF(IW131=$G131,2,""))</f>
        <v>2</v>
      </c>
      <c r="BI131" s="139">
        <f>IF(OR($G131="",IZ131=""),"",IF(IZ131=$G131,2,""))</f>
        <v>2</v>
      </c>
      <c r="BL131" s="139">
        <f>IF(OR($G131="",JC131=""),"",IF(JC131=$G131,2,""))</f>
        <v>2</v>
      </c>
      <c r="BO131" s="139" t="str">
        <f>IF(OR($G131="",JF131=""),"",IF(JF131=$G131,2,""))</f>
        <v/>
      </c>
      <c r="BR131" s="139">
        <f>IF(OR($G131="",JI131=""),"",IF(JI131=$G131,2,""))</f>
        <v>2</v>
      </c>
      <c r="BU131" s="139">
        <f>IF(OR($G131="",JL131=""),"",IF(JL131=$G131,2,""))</f>
        <v>2</v>
      </c>
      <c r="BX131" s="139">
        <f>IF(OR($G131="",JO131=""),"",IF(JO131=$G131,2,""))</f>
        <v>2</v>
      </c>
      <c r="CA131" s="139">
        <f>IF(OR($G131="",JR131=""),"",IF(JR131=$G131,2,""))</f>
        <v>2</v>
      </c>
      <c r="CD131" s="139">
        <f>IF(OR($G131="",JU131=""),"",IF(JU131=$G131,2,""))</f>
        <v>2</v>
      </c>
      <c r="CG131" s="139">
        <f>IF(OR($G131="",JX131=""),"",IF(JX131=$G131,2,""))</f>
        <v>2</v>
      </c>
      <c r="CJ131" s="139">
        <f>IF(OR($G131="",KA131=""),"",IF(KA131=$G131,2,""))</f>
        <v>2</v>
      </c>
      <c r="CM131" s="139">
        <f>IF(OR($G131="",KD131=""),"",IF(KD131=$G131,2,""))</f>
        <v>2</v>
      </c>
      <c r="CP131" s="139">
        <f>IF(OR($G131="",KG131=""),"",IF(KG131=$G131,2,""))</f>
        <v>2</v>
      </c>
      <c r="CS131" s="139">
        <f>IF(OR($G131="",KJ131=""),"",IF(KJ131=$G131,2,""))</f>
        <v>2</v>
      </c>
      <c r="CV131" s="139" t="str">
        <f>IF(OR($G131="",KM131=""),"",IF(KM131=$G131,2,""))</f>
        <v/>
      </c>
      <c r="CY131" s="139">
        <f>IF(OR($G131="",KP131=""),"",IF(KP131=$G131,2,""))</f>
        <v>2</v>
      </c>
      <c r="DB131" s="139">
        <f>IF(OR($G131="",KS131=""),"",IF(KS131=$G131,2,""))</f>
        <v>2</v>
      </c>
      <c r="DE131" s="139">
        <f>IF(OR($G131="",KV131=""),"",IF(KV131=$G131,2,""))</f>
        <v>2</v>
      </c>
      <c r="DH131" s="139">
        <f>IF(OR($G131="",KY131=""),"",IF(KY131=$G131,2,""))</f>
        <v>2</v>
      </c>
      <c r="DK131" s="139" t="str">
        <f>IF(OR($G131="",LB131=""),"",IF(LB131=$G131,2,""))</f>
        <v/>
      </c>
      <c r="DN131" s="139">
        <f>IF(OR($G131="",LE131=""),"",IF(LE131=$G131,2,""))</f>
        <v>2</v>
      </c>
      <c r="DQ131" s="139">
        <f>IF(OR($G131="",LH131=""),"",IF(LH131=$G131,2,""))</f>
        <v>2</v>
      </c>
      <c r="DT131" s="139">
        <f>IF(OR($G131="",LK131=""),"",IF(LK131=$G131,2,""))</f>
        <v>2</v>
      </c>
      <c r="DW131" s="139">
        <f>IF(OR($G131="",LN131=""),"",IF(LN131=$G131,2,""))</f>
        <v>2</v>
      </c>
      <c r="DZ131" s="139">
        <f>IF(OR($G131="",LQ131=""),"",IF(LQ131=$G131,2,""))</f>
        <v>2</v>
      </c>
      <c r="EC131" s="139" t="str">
        <f>IF(OR($G131="",LT131=""),"",IF(LT131=$G131,2,""))</f>
        <v/>
      </c>
      <c r="EF131" s="139" t="str">
        <f>IF(OR($G131="",LW131=""),"",IF(LW131=$G131,2,""))</f>
        <v/>
      </c>
      <c r="EI131" s="139">
        <f>IF(OR($G131="",LZ131=""),"",IF(LZ131=$G131,2,""))</f>
        <v>2</v>
      </c>
      <c r="EL131" s="139">
        <f>IF(OR($G131="",MC131=""),"",IF(MC131=$G131,2,""))</f>
        <v>2</v>
      </c>
      <c r="EO131" s="139">
        <f>IF(OR($G131="",MF131=""),"",IF(MF131=$G131,2,""))</f>
        <v>2</v>
      </c>
      <c r="ER131" s="139">
        <f>IF(OR($G131="",MI131=""),"",IF(MI131=$G131,2,""))</f>
        <v>2</v>
      </c>
      <c r="EU131" s="139">
        <f>IF(OR($G131="",ML131=""),"",IF(ML131=$G131,2,""))</f>
        <v>2</v>
      </c>
      <c r="EX131" s="139" t="str">
        <f>IF(OR($G131="",MO131=""),"",IF(MO131=$G131,2,""))</f>
        <v/>
      </c>
      <c r="FA131" s="139" t="str">
        <f>IF(OR($G131="",MR131=""),"",IF(MR131=$G131,2,""))</f>
        <v/>
      </c>
      <c r="FD131" s="139" t="str">
        <f>IF(OR($G131="",MU131=""),"",IF(MU131=$G131,2,""))</f>
        <v/>
      </c>
      <c r="FG131" s="139" t="str">
        <f>IF(OR($G131="",MX131=""),"",IF(MX131=$G131,2,""))</f>
        <v/>
      </c>
      <c r="FJ131" s="139" t="str">
        <f>IF(OR($G131="",NA131=""),"",IF(NA131=$G131,2,""))</f>
        <v/>
      </c>
      <c r="FM131" s="139" t="str">
        <f>IF(OR($G131="",ND131=""),"",IF(ND131=$G131,2,""))</f>
        <v/>
      </c>
      <c r="FP131" s="139" t="str">
        <f>IF(OR($G131="",NG131=""),"",IF(NG131=$G131,2,""))</f>
        <v/>
      </c>
      <c r="FS131" s="139" t="str">
        <f>IF(OR($G131="",NJ131=""),"",IF(NJ131=$G131,2,""))</f>
        <v/>
      </c>
      <c r="FV131" s="139" t="str">
        <f>IF(OR($G131="",NM131=""),"",IF(NM131=$G131,2,""))</f>
        <v/>
      </c>
      <c r="FY131" s="139" t="str">
        <f>IF(OR($G131="",NP131=""),"",IF(NP131=$G131,2,""))</f>
        <v/>
      </c>
      <c r="GB131" s="139" t="str">
        <f>IF(OR($G131="",NS131=""),"",IF(NS131=$G131,2,""))</f>
        <v/>
      </c>
      <c r="GE131" s="139" t="str">
        <f>IF(OR($G131="",NV131=""),"",IF(NV131=$G131,2,""))</f>
        <v/>
      </c>
      <c r="GH131" s="139" t="str">
        <f>IF(OR($G131="",NY131=""),"",IF(NY131=$G131,2,""))</f>
        <v/>
      </c>
      <c r="GK131" s="139" t="str">
        <f>IF(OR($G131="",OB131=""),"",IF(OB131=$G131,2,""))</f>
        <v/>
      </c>
      <c r="GN131" s="139" t="str">
        <f>IF(OR($G131="",OE131=""),"",IF(OE131=$G131,2,""))</f>
        <v/>
      </c>
      <c r="GQ131" s="139" t="str">
        <f>IF(OR($G131="",OH131=""),"",IF(OH131=$G131,2,""))</f>
        <v/>
      </c>
      <c r="GT131" s="139" t="str">
        <f>IF(OR($G131="",OK131=""),"",IF(OK131=$G131,2,""))</f>
        <v/>
      </c>
      <c r="GW131" s="139" t="str">
        <f>IF(OR($G131="",ON131=""),"",IF(ON131=$G131,2,""))</f>
        <v/>
      </c>
      <c r="GZ131" s="139" t="str">
        <f>IF(OR($G131="",OQ131=""),"",IF(OQ131=$G131,2,""))</f>
        <v/>
      </c>
      <c r="HC131" s="139" t="str">
        <f>IF(OR($G131="",OT131=""),"",IF(OT131=$G131,2,""))</f>
        <v/>
      </c>
      <c r="HF131" s="139" t="str">
        <f>IF(OR($G131="",OW131=""),"",IF(OW131=$G131,2,""))</f>
        <v/>
      </c>
      <c r="HI131" s="152"/>
      <c r="HJ131" s="536"/>
      <c r="HK131" s="537"/>
      <c r="HL131" s="538"/>
      <c r="HM131" s="536"/>
      <c r="HN131" s="537"/>
      <c r="HO131" s="538"/>
      <c r="HP131" s="536" t="s">
        <v>144</v>
      </c>
      <c r="HQ131" s="537"/>
      <c r="HR131" s="538"/>
      <c r="HS131" s="536" t="s">
        <v>144</v>
      </c>
      <c r="HT131" s="537"/>
      <c r="HU131" s="538"/>
      <c r="HV131" s="536" t="s">
        <v>144</v>
      </c>
      <c r="HW131" s="537"/>
      <c r="HX131" s="538"/>
      <c r="HY131" s="536" t="s">
        <v>144</v>
      </c>
      <c r="HZ131" s="537"/>
      <c r="IA131" s="538"/>
      <c r="IB131" s="536" t="s">
        <v>144</v>
      </c>
      <c r="IC131" s="537"/>
      <c r="ID131" s="538"/>
      <c r="IE131" s="536" t="s">
        <v>144</v>
      </c>
      <c r="IF131" s="537"/>
      <c r="IG131" s="538"/>
      <c r="IH131" s="536" t="s">
        <v>45</v>
      </c>
      <c r="II131" s="537"/>
      <c r="IJ131" s="538"/>
      <c r="IK131" s="536" t="s">
        <v>144</v>
      </c>
      <c r="IL131" s="537"/>
      <c r="IM131" s="538"/>
      <c r="IN131" s="536" t="s">
        <v>144</v>
      </c>
      <c r="IO131" s="537"/>
      <c r="IP131" s="538"/>
      <c r="IQ131" s="536" t="s">
        <v>144</v>
      </c>
      <c r="IR131" s="537"/>
      <c r="IS131" s="538"/>
      <c r="IT131" s="536" t="s">
        <v>45</v>
      </c>
      <c r="IU131" s="537"/>
      <c r="IV131" s="538"/>
      <c r="IW131" s="536" t="s">
        <v>144</v>
      </c>
      <c r="IX131" s="537"/>
      <c r="IY131" s="538"/>
      <c r="IZ131" s="536" t="s">
        <v>144</v>
      </c>
      <c r="JA131" s="537"/>
      <c r="JB131" s="538"/>
      <c r="JC131" s="536" t="s">
        <v>144</v>
      </c>
      <c r="JD131" s="537"/>
      <c r="JE131" s="538"/>
      <c r="JF131" s="556"/>
      <c r="JG131" s="556"/>
      <c r="JH131" s="556"/>
      <c r="JI131" s="536" t="s">
        <v>144</v>
      </c>
      <c r="JJ131" s="537"/>
      <c r="JK131" s="538"/>
      <c r="JL131" s="536" t="s">
        <v>144</v>
      </c>
      <c r="JM131" s="537"/>
      <c r="JN131" s="538"/>
      <c r="JO131" s="536" t="s">
        <v>144</v>
      </c>
      <c r="JP131" s="537"/>
      <c r="JQ131" s="538"/>
      <c r="JR131" s="536" t="s">
        <v>144</v>
      </c>
      <c r="JS131" s="537"/>
      <c r="JT131" s="538"/>
      <c r="JU131" s="536" t="s">
        <v>45</v>
      </c>
      <c r="JV131" s="537"/>
      <c r="JW131" s="538"/>
      <c r="JX131" s="536" t="s">
        <v>144</v>
      </c>
      <c r="JY131" s="537"/>
      <c r="JZ131" s="538"/>
      <c r="KA131" s="536" t="s">
        <v>144</v>
      </c>
      <c r="KB131" s="537"/>
      <c r="KC131" s="538"/>
      <c r="KD131" s="526" t="s">
        <v>144</v>
      </c>
      <c r="KE131" s="526"/>
      <c r="KF131" s="526"/>
      <c r="KG131" s="536" t="s">
        <v>144</v>
      </c>
      <c r="KH131" s="537"/>
      <c r="KI131" s="538"/>
      <c r="KJ131" s="536" t="s">
        <v>45</v>
      </c>
      <c r="KK131" s="537"/>
      <c r="KL131" s="538"/>
      <c r="KM131" s="536"/>
      <c r="KN131" s="537"/>
      <c r="KO131" s="538"/>
      <c r="KP131" s="536" t="s">
        <v>144</v>
      </c>
      <c r="KQ131" s="537"/>
      <c r="KR131" s="538"/>
      <c r="KS131" s="536" t="s">
        <v>45</v>
      </c>
      <c r="KT131" s="537"/>
      <c r="KU131" s="538"/>
      <c r="KV131" s="536" t="s">
        <v>144</v>
      </c>
      <c r="KW131" s="537"/>
      <c r="KX131" s="538"/>
      <c r="KY131" s="536" t="s">
        <v>144</v>
      </c>
      <c r="KZ131" s="537"/>
      <c r="LA131" s="538"/>
      <c r="LB131" s="536" t="s">
        <v>348</v>
      </c>
      <c r="LC131" s="537"/>
      <c r="LD131" s="538"/>
      <c r="LE131" s="536" t="s">
        <v>45</v>
      </c>
      <c r="LF131" s="537"/>
      <c r="LG131" s="538"/>
      <c r="LH131" s="536" t="s">
        <v>144</v>
      </c>
      <c r="LI131" s="537"/>
      <c r="LJ131" s="538"/>
      <c r="LK131" s="536" t="s">
        <v>144</v>
      </c>
      <c r="LL131" s="537"/>
      <c r="LM131" s="538"/>
      <c r="LN131" s="559" t="s">
        <v>45</v>
      </c>
      <c r="LO131" s="559"/>
      <c r="LP131" s="559"/>
      <c r="LQ131" s="536" t="s">
        <v>144</v>
      </c>
      <c r="LR131" s="537"/>
      <c r="LS131" s="538"/>
      <c r="LT131" s="536"/>
      <c r="LU131" s="537"/>
      <c r="LV131" s="538"/>
      <c r="LW131" s="536"/>
      <c r="LX131" s="537"/>
      <c r="LY131" s="538"/>
      <c r="LZ131" s="554" t="s">
        <v>144</v>
      </c>
      <c r="MA131" s="552"/>
      <c r="MB131" s="553"/>
      <c r="MC131" s="554" t="s">
        <v>45</v>
      </c>
      <c r="MD131" s="552"/>
      <c r="ME131" s="553"/>
      <c r="MF131" s="522" t="s">
        <v>144</v>
      </c>
      <c r="MG131" s="520"/>
      <c r="MH131" s="521"/>
      <c r="MI131" s="522" t="s">
        <v>45</v>
      </c>
      <c r="MJ131" s="520"/>
      <c r="MK131" s="521"/>
      <c r="ML131" s="522" t="s">
        <v>45</v>
      </c>
      <c r="MM131" s="520"/>
      <c r="MN131" s="521"/>
      <c r="MO131" s="536"/>
      <c r="MP131" s="537"/>
      <c r="MQ131" s="538"/>
      <c r="MR131" s="536"/>
      <c r="MS131" s="537"/>
      <c r="MT131" s="538"/>
      <c r="MU131" s="560"/>
      <c r="MV131" s="560"/>
      <c r="MW131" s="560"/>
      <c r="MX131" s="536"/>
      <c r="MY131" s="537"/>
      <c r="MZ131" s="538"/>
      <c r="NA131" s="536"/>
      <c r="NB131" s="537"/>
      <c r="NC131" s="538"/>
      <c r="ND131" s="536"/>
      <c r="NE131" s="537"/>
      <c r="NF131" s="538"/>
      <c r="NG131" s="536"/>
      <c r="NH131" s="537"/>
      <c r="NI131" s="538"/>
      <c r="NJ131" s="536"/>
      <c r="NK131" s="537"/>
      <c r="NL131" s="538"/>
      <c r="NM131" s="536"/>
      <c r="NN131" s="537"/>
      <c r="NO131" s="538"/>
      <c r="NP131" s="536"/>
      <c r="NQ131" s="537"/>
      <c r="NR131" s="538"/>
      <c r="NS131" s="536"/>
      <c r="NT131" s="537"/>
      <c r="NU131" s="538"/>
      <c r="NV131" s="536"/>
      <c r="NW131" s="537"/>
      <c r="NX131" s="538"/>
      <c r="NY131" s="536"/>
      <c r="NZ131" s="537"/>
      <c r="OA131" s="538"/>
      <c r="OB131" s="536"/>
      <c r="OC131" s="537"/>
      <c r="OD131" s="538"/>
      <c r="OE131" s="536"/>
      <c r="OF131" s="537"/>
      <c r="OG131" s="538"/>
      <c r="OH131" s="536"/>
      <c r="OI131" s="537"/>
      <c r="OJ131" s="538"/>
      <c r="OK131" s="536"/>
      <c r="OL131" s="537"/>
      <c r="OM131" s="538"/>
      <c r="ON131" s="536"/>
      <c r="OO131" s="537"/>
      <c r="OP131" s="538"/>
      <c r="OQ131" s="536"/>
      <c r="OR131" s="537"/>
      <c r="OS131" s="538"/>
      <c r="OT131" s="536"/>
      <c r="OU131" s="537"/>
      <c r="OV131" s="538"/>
      <c r="OW131" s="536"/>
      <c r="OX131" s="537"/>
      <c r="OY131" s="538"/>
    </row>
    <row r="132" spans="1:415" ht="14.4" x14ac:dyDescent="0.3">
      <c r="A132" t="s">
        <v>23</v>
      </c>
      <c r="G132" s="536" t="s">
        <v>144</v>
      </c>
      <c r="H132" s="537"/>
      <c r="I132" s="538"/>
      <c r="K132" s="15"/>
      <c r="L132" s="15"/>
      <c r="M132" s="15"/>
      <c r="P132" s="20">
        <f>IF(COUNT(S132:HH132)=0,"",COUNT(S132:HH132))</f>
        <v>6</v>
      </c>
      <c r="Q132" s="33">
        <f>IF(COUNTIF(HJ132:OY132,"X")=0,"",COUNTIF(HJ132:OY132,"X"))</f>
        <v>6</v>
      </c>
      <c r="R132" s="136"/>
      <c r="S132" s="139" t="str">
        <f>IF(OR($G132="",HJ132=""),"",IF(HJ132=$G132,2,""))</f>
        <v/>
      </c>
      <c r="V132" s="139" t="str">
        <f>IF(OR($G132="",HM132=""),"",IF(HM132=$G132,2,""))</f>
        <v/>
      </c>
      <c r="Y132" s="139" t="str">
        <f>IF(OR($G132="",HP132=""),"",IF(HP132=$G132,2,""))</f>
        <v/>
      </c>
      <c r="AB132" s="139" t="str">
        <f>IF(OR($G132="",HS132=""),"",IF(HS132=$G132,2,""))</f>
        <v/>
      </c>
      <c r="AE132" s="139" t="str">
        <f>IF(OR($G132="",HV132=""),"",IF(HV132=$G132,2,""))</f>
        <v/>
      </c>
      <c r="AH132" s="139" t="str">
        <f>IF(OR($G132="",HY132=""),"",IF(HY132=$G132,2,""))</f>
        <v/>
      </c>
      <c r="AK132" s="139" t="str">
        <f>IF(OR($G132="",IB132=""),"",IF(IB132=$G132,2,""))</f>
        <v/>
      </c>
      <c r="AN132" s="139">
        <f>IF(OR($G132="",IE132=""),"",IF(IE132=$G132,2,""))</f>
        <v>2</v>
      </c>
      <c r="AQ132" s="139" t="str">
        <f>IF(OR($G132="",IH132=""),"",IF(IH132=$G132,2,""))</f>
        <v/>
      </c>
      <c r="AT132" s="139" t="str">
        <f>IF(OR($G132="",IK132=""),"",IF(IK132=$G132,2,""))</f>
        <v/>
      </c>
      <c r="AW132" s="139" t="str">
        <f>IF(OR($G132="",IN132=""),"",IF(IN132=$G132,2,""))</f>
        <v/>
      </c>
      <c r="AZ132" s="139" t="str">
        <f>IF(OR($G132="",IQ132=""),"",IF(IQ132=$G132,2,""))</f>
        <v/>
      </c>
      <c r="BC132" s="139" t="str">
        <f>IF(OR($G132="",IT132=""),"",IF(IT132=$G132,2,""))</f>
        <v/>
      </c>
      <c r="BF132" s="139" t="str">
        <f>IF(OR($G132="",IW132=""),"",IF(IW132=$G132,2,""))</f>
        <v/>
      </c>
      <c r="BI132" s="139" t="str">
        <f>IF(OR($G132="",IZ132=""),"",IF(IZ132=$G132,2,""))</f>
        <v/>
      </c>
      <c r="BL132" s="139" t="str">
        <f>IF(OR($G132="",JC132=""),"",IF(JC132=$G132,2,""))</f>
        <v/>
      </c>
      <c r="BO132" s="139">
        <f>IF(OR($G132="",JF132=""),"",IF(JF132=$G132,2,""))</f>
        <v>2</v>
      </c>
      <c r="BR132" s="139" t="str">
        <f>IF(OR($G132="",JI132=""),"",IF(JI132=$G132,2,""))</f>
        <v/>
      </c>
      <c r="BU132" s="139" t="str">
        <f>IF(OR($G132="",JL132=""),"",IF(JL132=$G132,2,""))</f>
        <v/>
      </c>
      <c r="BX132" s="139">
        <f>IF(OR($G132="",JO132=""),"",IF(JO132=$G132,2,""))</f>
        <v>2</v>
      </c>
      <c r="CA132" s="139" t="str">
        <f>IF(OR($G132="",JR132=""),"",IF(JR132=$G132,2,""))</f>
        <v/>
      </c>
      <c r="CD132" s="139" t="str">
        <f>IF(OR($G132="",JU132=""),"",IF(JU132=$G132,2,""))</f>
        <v/>
      </c>
      <c r="CG132" s="139" t="str">
        <f>IF(OR($G132="",JX132=""),"",IF(JX132=$G132,2,""))</f>
        <v/>
      </c>
      <c r="CJ132" s="139" t="str">
        <f>IF(OR($G132="",KA132=""),"",IF(KA132=$G132,2,""))</f>
        <v/>
      </c>
      <c r="CM132" s="139" t="str">
        <f>IF(OR($G132="",KD132=""),"",IF(KD132=$G132,2,""))</f>
        <v/>
      </c>
      <c r="CP132" s="139" t="str">
        <f>IF(OR($G132="",KG132=""),"",IF(KG132=$G132,2,""))</f>
        <v/>
      </c>
      <c r="CS132" s="139" t="str">
        <f>IF(OR($G132="",KJ132=""),"",IF(KJ132=$G132,2,""))</f>
        <v/>
      </c>
      <c r="CV132" s="139">
        <f>IF(OR($G132="",KM132=""),"",IF(KM132=$G132,2,""))</f>
        <v>2</v>
      </c>
      <c r="CY132" s="139" t="str">
        <f>IF(OR($G132="",KP132=""),"",IF(KP132=$G132,2,""))</f>
        <v/>
      </c>
      <c r="DB132" s="139">
        <f>IF(OR($G132="",KS132=""),"",IF(KS132=$G132,2,""))</f>
        <v>2</v>
      </c>
      <c r="DE132" s="139" t="str">
        <f>IF(OR($G132="",KV132=""),"",IF(KV132=$G132,2,""))</f>
        <v/>
      </c>
      <c r="DH132" s="139" t="str">
        <f>IF(OR($G132="",KY132=""),"",IF(KY132=$G132,2,""))</f>
        <v/>
      </c>
      <c r="DK132" s="139" t="str">
        <f>IF(OR($G132="",LB132=""),"",IF(LB132=$G132,2,""))</f>
        <v/>
      </c>
      <c r="DN132" s="139" t="str">
        <f>IF(OR($G132="",LE132=""),"",IF(LE132=$G132,2,""))</f>
        <v/>
      </c>
      <c r="DQ132" s="139" t="str">
        <f>IF(OR($G132="",LH132=""),"",IF(LH132=$G132,2,""))</f>
        <v/>
      </c>
      <c r="DT132" s="139" t="str">
        <f>IF(OR($G132="",LK132=""),"",IF(LK132=$G132,2,""))</f>
        <v/>
      </c>
      <c r="DW132" s="139">
        <f>IF(OR($G132="",LN132=""),"",IF(LN132=$G132,2,""))</f>
        <v>2</v>
      </c>
      <c r="DZ132" s="139" t="str">
        <f>IF(OR($G132="",LQ132=""),"",IF(LQ132=$G132,2,""))</f>
        <v/>
      </c>
      <c r="EC132" s="139" t="str">
        <f>IF(OR($G132="",LT132=""),"",IF(LT132=$G132,2,""))</f>
        <v/>
      </c>
      <c r="EF132" s="139" t="str">
        <f>IF(OR($G132="",LW132=""),"",IF(LW132=$G132,2,""))</f>
        <v/>
      </c>
      <c r="EI132" s="139" t="str">
        <f>IF(OR($G132="",LZ132=""),"",IF(LZ132=$G132,2,""))</f>
        <v/>
      </c>
      <c r="EL132" s="139" t="str">
        <f>IF(OR($G132="",MC132=""),"",IF(MC132=$G132,2,""))</f>
        <v/>
      </c>
      <c r="EO132" s="139" t="str">
        <f>IF(OR($G132="",MF132=""),"",IF(MF132=$G132,2,""))</f>
        <v/>
      </c>
      <c r="ER132" s="139" t="str">
        <f>IF(OR($G132="",MI132=""),"",IF(MI132=$G132,2,""))</f>
        <v/>
      </c>
      <c r="EU132" s="139" t="str">
        <f>IF(OR($G132="",ML132=""),"",IF(ML132=$G132,2,""))</f>
        <v/>
      </c>
      <c r="EX132" s="139" t="str">
        <f>IF(OR($G132="",MO132=""),"",IF(MO132=$G132,2,""))</f>
        <v/>
      </c>
      <c r="FA132" s="139" t="str">
        <f>IF(OR($G132="",MR132=""),"",IF(MR132=$G132,2,""))</f>
        <v/>
      </c>
      <c r="FD132" s="139" t="str">
        <f>IF(OR($G132="",MU132=""),"",IF(MU132=$G132,2,""))</f>
        <v/>
      </c>
      <c r="FG132" s="139" t="str">
        <f>IF(OR($G132="",MX132=""),"",IF(MX132=$G132,2,""))</f>
        <v/>
      </c>
      <c r="FJ132" s="139" t="str">
        <f>IF(OR($G132="",NA132=""),"",IF(NA132=$G132,2,""))</f>
        <v/>
      </c>
      <c r="FM132" s="139" t="str">
        <f>IF(OR($G132="",ND132=""),"",IF(ND132=$G132,2,""))</f>
        <v/>
      </c>
      <c r="FP132" s="139" t="str">
        <f>IF(OR($G132="",NG132=""),"",IF(NG132=$G132,2,""))</f>
        <v/>
      </c>
      <c r="FS132" s="139" t="str">
        <f>IF(OR($G132="",NJ132=""),"",IF(NJ132=$G132,2,""))</f>
        <v/>
      </c>
      <c r="FV132" s="139" t="str">
        <f>IF(OR($G132="",NM132=""),"",IF(NM132=$G132,2,""))</f>
        <v/>
      </c>
      <c r="FY132" s="139" t="str">
        <f>IF(OR($G132="",NP132=""),"",IF(NP132=$G132,2,""))</f>
        <v/>
      </c>
      <c r="GB132" s="139" t="str">
        <f>IF(OR($G132="",NS132=""),"",IF(NS132=$G132,2,""))</f>
        <v/>
      </c>
      <c r="GE132" s="139" t="str">
        <f>IF(OR($G132="",NV132=""),"",IF(NV132=$G132,2,""))</f>
        <v/>
      </c>
      <c r="GH132" s="139" t="str">
        <f>IF(OR($G132="",NY132=""),"",IF(NY132=$G132,2,""))</f>
        <v/>
      </c>
      <c r="GK132" s="139" t="str">
        <f>IF(OR($G132="",OB132=""),"",IF(OB132=$G132,2,""))</f>
        <v/>
      </c>
      <c r="GN132" s="139" t="str">
        <f>IF(OR($G132="",OE132=""),"",IF(OE132=$G132,2,""))</f>
        <v/>
      </c>
      <c r="GQ132" s="139" t="str">
        <f>IF(OR($G132="",OH132=""),"",IF(OH132=$G132,2,""))</f>
        <v/>
      </c>
      <c r="GT132" s="139" t="str">
        <f>IF(OR($G132="",OK132=""),"",IF(OK132=$G132,2,""))</f>
        <v/>
      </c>
      <c r="GW132" s="139" t="str">
        <f>IF(OR($G132="",ON132=""),"",IF(ON132=$G132,2,""))</f>
        <v/>
      </c>
      <c r="GZ132" s="139" t="str">
        <f>IF(OR($G132="",OQ132=""),"",IF(OQ132=$G132,2,""))</f>
        <v/>
      </c>
      <c r="HC132" s="139" t="str">
        <f>IF(OR($G132="",OT132=""),"",IF(OT132=$G132,2,""))</f>
        <v/>
      </c>
      <c r="HF132" s="139" t="str">
        <f>IF(OR($G132="",OW132=""),"",IF(OW132=$G132,2,""))</f>
        <v/>
      </c>
      <c r="HI132" s="152"/>
      <c r="HJ132" s="536"/>
      <c r="HK132" s="537"/>
      <c r="HL132" s="538"/>
      <c r="HM132" s="536"/>
      <c r="HN132" s="537"/>
      <c r="HO132" s="538"/>
      <c r="HP132" s="536"/>
      <c r="HQ132" s="537"/>
      <c r="HR132" s="538"/>
      <c r="HS132" s="536"/>
      <c r="HT132" s="537"/>
      <c r="HU132" s="538"/>
      <c r="HV132" s="536"/>
      <c r="HW132" s="537"/>
      <c r="HX132" s="538"/>
      <c r="HY132" s="536"/>
      <c r="HZ132" s="537"/>
      <c r="IA132" s="538"/>
      <c r="IB132" s="536"/>
      <c r="IC132" s="537"/>
      <c r="ID132" s="538"/>
      <c r="IE132" s="536" t="s">
        <v>144</v>
      </c>
      <c r="IF132" s="537"/>
      <c r="IG132" s="538"/>
      <c r="IH132" s="536"/>
      <c r="II132" s="537"/>
      <c r="IJ132" s="538"/>
      <c r="IK132" s="536"/>
      <c r="IL132" s="537"/>
      <c r="IM132" s="538"/>
      <c r="IN132" s="536"/>
      <c r="IO132" s="537"/>
      <c r="IP132" s="538"/>
      <c r="IQ132" s="536"/>
      <c r="IR132" s="537"/>
      <c r="IS132" s="538"/>
      <c r="IT132" s="536"/>
      <c r="IU132" s="537"/>
      <c r="IV132" s="538"/>
      <c r="IW132" s="536"/>
      <c r="IX132" s="537"/>
      <c r="IY132" s="538"/>
      <c r="IZ132" s="536"/>
      <c r="JA132" s="537"/>
      <c r="JB132" s="538"/>
      <c r="JC132" s="536"/>
      <c r="JD132" s="537"/>
      <c r="JE132" s="538"/>
      <c r="JF132" s="556" t="s">
        <v>144</v>
      </c>
      <c r="JG132" s="556"/>
      <c r="JH132" s="556"/>
      <c r="JI132" s="536"/>
      <c r="JJ132" s="537"/>
      <c r="JK132" s="538"/>
      <c r="JL132" s="536"/>
      <c r="JM132" s="537"/>
      <c r="JN132" s="538"/>
      <c r="JO132" s="536" t="s">
        <v>144</v>
      </c>
      <c r="JP132" s="537"/>
      <c r="JQ132" s="538"/>
      <c r="JR132" s="536"/>
      <c r="JS132" s="537"/>
      <c r="JT132" s="538"/>
      <c r="JU132" s="536"/>
      <c r="JV132" s="537"/>
      <c r="JW132" s="538"/>
      <c r="JX132" s="536"/>
      <c r="JY132" s="537"/>
      <c r="JZ132" s="538"/>
      <c r="KA132" s="536"/>
      <c r="KB132" s="537"/>
      <c r="KC132" s="538"/>
      <c r="KD132" s="526"/>
      <c r="KE132" s="526"/>
      <c r="KF132" s="526"/>
      <c r="KG132" s="536"/>
      <c r="KH132" s="537"/>
      <c r="KI132" s="538"/>
      <c r="KJ132" s="536"/>
      <c r="KK132" s="537"/>
      <c r="KL132" s="538"/>
      <c r="KM132" s="536" t="s">
        <v>144</v>
      </c>
      <c r="KN132" s="537"/>
      <c r="KO132" s="538"/>
      <c r="KP132" s="536"/>
      <c r="KQ132" s="537"/>
      <c r="KR132" s="538"/>
      <c r="KS132" s="536" t="s">
        <v>45</v>
      </c>
      <c r="KT132" s="537"/>
      <c r="KU132" s="538"/>
      <c r="KV132" s="536"/>
      <c r="KW132" s="537"/>
      <c r="KX132" s="538"/>
      <c r="KY132" s="536"/>
      <c r="KZ132" s="537"/>
      <c r="LA132" s="538"/>
      <c r="LB132" s="536"/>
      <c r="LC132" s="537"/>
      <c r="LD132" s="538"/>
      <c r="LE132" s="536"/>
      <c r="LF132" s="537"/>
      <c r="LG132" s="538"/>
      <c r="LH132" s="536"/>
      <c r="LI132" s="537"/>
      <c r="LJ132" s="538"/>
      <c r="LK132" s="536"/>
      <c r="LL132" s="537"/>
      <c r="LM132" s="538"/>
      <c r="LN132" s="559" t="s">
        <v>45</v>
      </c>
      <c r="LO132" s="559"/>
      <c r="LP132" s="559"/>
      <c r="LQ132" s="536"/>
      <c r="LR132" s="537"/>
      <c r="LS132" s="538"/>
      <c r="LT132" s="536"/>
      <c r="LU132" s="537"/>
      <c r="LV132" s="538"/>
      <c r="LW132" s="536"/>
      <c r="LX132" s="537"/>
      <c r="LY132" s="538"/>
      <c r="LZ132" s="554"/>
      <c r="MA132" s="552"/>
      <c r="MB132" s="553"/>
      <c r="MC132" s="554"/>
      <c r="MD132" s="552"/>
      <c r="ME132" s="553"/>
      <c r="MF132" s="522"/>
      <c r="MG132" s="520"/>
      <c r="MH132" s="521"/>
      <c r="MI132" s="522"/>
      <c r="MJ132" s="520"/>
      <c r="MK132" s="521"/>
      <c r="ML132" s="522"/>
      <c r="MM132" s="520"/>
      <c r="MN132" s="521"/>
      <c r="MO132" s="536"/>
      <c r="MP132" s="537"/>
      <c r="MQ132" s="538"/>
      <c r="MR132" s="536"/>
      <c r="MS132" s="537"/>
      <c r="MT132" s="538"/>
      <c r="MU132" s="558"/>
      <c r="MV132" s="558"/>
      <c r="MW132" s="558"/>
      <c r="MX132" s="536"/>
      <c r="MY132" s="537"/>
      <c r="MZ132" s="538"/>
      <c r="NA132" s="536"/>
      <c r="NB132" s="537"/>
      <c r="NC132" s="538"/>
      <c r="ND132" s="536"/>
      <c r="NE132" s="537"/>
      <c r="NF132" s="538"/>
      <c r="NG132" s="536"/>
      <c r="NH132" s="537"/>
      <c r="NI132" s="538"/>
      <c r="NJ132" s="536"/>
      <c r="NK132" s="537"/>
      <c r="NL132" s="538"/>
      <c r="NM132" s="536"/>
      <c r="NN132" s="537"/>
      <c r="NO132" s="538"/>
      <c r="NP132" s="536"/>
      <c r="NQ132" s="537"/>
      <c r="NR132" s="538"/>
      <c r="NS132" s="536"/>
      <c r="NT132" s="537"/>
      <c r="NU132" s="538"/>
      <c r="NV132" s="536"/>
      <c r="NW132" s="537"/>
      <c r="NX132" s="538"/>
      <c r="NY132" s="536"/>
      <c r="NZ132" s="537"/>
      <c r="OA132" s="538"/>
      <c r="OB132" s="536"/>
      <c r="OC132" s="537"/>
      <c r="OD132" s="538"/>
      <c r="OE132" s="536"/>
      <c r="OF132" s="537"/>
      <c r="OG132" s="538"/>
      <c r="OH132" s="536"/>
      <c r="OI132" s="537"/>
      <c r="OJ132" s="538"/>
      <c r="OK132" s="536"/>
      <c r="OL132" s="537"/>
      <c r="OM132" s="538"/>
      <c r="ON132" s="536"/>
      <c r="OO132" s="537"/>
      <c r="OP132" s="538"/>
      <c r="OQ132" s="536"/>
      <c r="OR132" s="537"/>
      <c r="OS132" s="538"/>
      <c r="OT132" s="536"/>
      <c r="OU132" s="537"/>
      <c r="OV132" s="538"/>
      <c r="OW132" s="536"/>
      <c r="OX132" s="537"/>
      <c r="OY132" s="538"/>
    </row>
    <row r="133" spans="1:415" ht="14.4" x14ac:dyDescent="0.3">
      <c r="A133" t="s">
        <v>97</v>
      </c>
      <c r="G133" s="536"/>
      <c r="H133" s="537"/>
      <c r="I133" s="538"/>
      <c r="K133" s="15"/>
      <c r="L133" s="15"/>
      <c r="M133" s="15"/>
      <c r="P133" s="20" t="str">
        <f>IF(COUNT(S133:HH133)=0,"",COUNT(S133:HH133))</f>
        <v/>
      </c>
      <c r="Q133" s="33">
        <f>IF(COUNTIF(HJ133:OY133,"X")=0,"",COUNTIF(HJ133:OY133,"X"))</f>
        <v>34</v>
      </c>
      <c r="R133" s="136"/>
      <c r="S133" s="139" t="str">
        <f>IF(OR($G133="",HJ133=""),"",IF(HJ133=$G133,2,""))</f>
        <v/>
      </c>
      <c r="V133" s="139" t="str">
        <f>IF(OR($G133="",HM133=""),"",IF(HM133=$G133,2,""))</f>
        <v/>
      </c>
      <c r="Y133" s="139" t="str">
        <f>IF(OR($G133="",HP133=""),"",IF(HP133=$G133,2,""))</f>
        <v/>
      </c>
      <c r="AB133" s="139" t="str">
        <f>IF(OR($G133="",HS133=""),"",IF(HS133=$G133,2,""))</f>
        <v/>
      </c>
      <c r="AE133" s="139" t="str">
        <f>IF(OR($G133="",HV133=""),"",IF(HV133=$G133,2,""))</f>
        <v/>
      </c>
      <c r="AH133" s="139" t="str">
        <f>IF(OR($G133="",HY133=""),"",IF(HY133=$G133,2,""))</f>
        <v/>
      </c>
      <c r="AK133" s="139" t="str">
        <f>IF(OR($G133="",IB133=""),"",IF(IB133=$G133,2,""))</f>
        <v/>
      </c>
      <c r="AN133" s="139" t="str">
        <f>IF(OR($G133="",IE133=""),"",IF(IE133=$G133,2,""))</f>
        <v/>
      </c>
      <c r="AQ133" s="139" t="str">
        <f>IF(OR($G133="",IH133=""),"",IF(IH133=$G133,2,""))</f>
        <v/>
      </c>
      <c r="AT133" s="139" t="str">
        <f>IF(OR($G133="",IK133=""),"",IF(IK133=$G133,2,""))</f>
        <v/>
      </c>
      <c r="AW133" s="139" t="str">
        <f>IF(OR($G133="",IN133=""),"",IF(IN133=$G133,2,""))</f>
        <v/>
      </c>
      <c r="AZ133" s="139" t="str">
        <f>IF(OR($G133="",IQ133=""),"",IF(IQ133=$G133,2,""))</f>
        <v/>
      </c>
      <c r="BC133" s="139" t="str">
        <f>IF(OR($G133="",IT133=""),"",IF(IT133=$G133,2,""))</f>
        <v/>
      </c>
      <c r="BF133" s="139" t="str">
        <f>IF(OR($G133="",IW133=""),"",IF(IW133=$G133,2,""))</f>
        <v/>
      </c>
      <c r="BI133" s="139" t="str">
        <f>IF(OR($G133="",IZ133=""),"",IF(IZ133=$G133,2,""))</f>
        <v/>
      </c>
      <c r="BL133" s="139" t="str">
        <f>IF(OR($G133="",JC133=""),"",IF(JC133=$G133,2,""))</f>
        <v/>
      </c>
      <c r="BO133" s="139" t="str">
        <f>IF(OR($G133="",JF133=""),"",IF(JF133=$G133,2,""))</f>
        <v/>
      </c>
      <c r="BR133" s="139" t="str">
        <f>IF(OR($G133="",JI133=""),"",IF(JI133=$G133,2,""))</f>
        <v/>
      </c>
      <c r="BU133" s="139" t="str">
        <f>IF(OR($G133="",JL133=""),"",IF(JL133=$G133,2,""))</f>
        <v/>
      </c>
      <c r="BX133" s="139" t="str">
        <f>IF(OR($G133="",JO133=""),"",IF(JO133=$G133,2,""))</f>
        <v/>
      </c>
      <c r="CA133" s="139" t="str">
        <f>IF(OR($G133="",JR133=""),"",IF(JR133=$G133,2,""))</f>
        <v/>
      </c>
      <c r="CD133" s="139" t="str">
        <f>IF(OR($G133="",JU133=""),"",IF(JU133=$G133,2,""))</f>
        <v/>
      </c>
      <c r="CG133" s="139" t="str">
        <f>IF(OR($G133="",JX133=""),"",IF(JX133=$G133,2,""))</f>
        <v/>
      </c>
      <c r="CJ133" s="139" t="str">
        <f>IF(OR($G133="",KA133=""),"",IF(KA133=$G133,2,""))</f>
        <v/>
      </c>
      <c r="CM133" s="139" t="str">
        <f>IF(OR($G133="",KD133=""),"",IF(KD133=$G133,2,""))</f>
        <v/>
      </c>
      <c r="CP133" s="139" t="str">
        <f>IF(OR($G133="",KG133=""),"",IF(KG133=$G133,2,""))</f>
        <v/>
      </c>
      <c r="CS133" s="139" t="str">
        <f>IF(OR($G133="",KJ133=""),"",IF(KJ133=$G133,2,""))</f>
        <v/>
      </c>
      <c r="CV133" s="139" t="str">
        <f>IF(OR($G133="",KM133=""),"",IF(KM133=$G133,2,""))</f>
        <v/>
      </c>
      <c r="CY133" s="139" t="str">
        <f>IF(OR($G133="",KP133=""),"",IF(KP133=$G133,2,""))</f>
        <v/>
      </c>
      <c r="DB133" s="139" t="str">
        <f>IF(OR($G133="",KS133=""),"",IF(KS133=$G133,2,""))</f>
        <v/>
      </c>
      <c r="DE133" s="139" t="str">
        <f>IF(OR($G133="",KV133=""),"",IF(KV133=$G133,2,""))</f>
        <v/>
      </c>
      <c r="DH133" s="139" t="str">
        <f>IF(OR($G133="",KY133=""),"",IF(KY133=$G133,2,""))</f>
        <v/>
      </c>
      <c r="DK133" s="139" t="str">
        <f>IF(OR($G133="",LB133=""),"",IF(LB133=$G133,2,""))</f>
        <v/>
      </c>
      <c r="DN133" s="139" t="str">
        <f>IF(OR($G133="",LE133=""),"",IF(LE133=$G133,2,""))</f>
        <v/>
      </c>
      <c r="DQ133" s="139" t="str">
        <f>IF(OR($G133="",LH133=""),"",IF(LH133=$G133,2,""))</f>
        <v/>
      </c>
      <c r="DT133" s="139" t="str">
        <f>IF(OR($G133="",LK133=""),"",IF(LK133=$G133,2,""))</f>
        <v/>
      </c>
      <c r="DW133" s="139" t="str">
        <f>IF(OR($G133="",LN133=""),"",IF(LN133=$G133,2,""))</f>
        <v/>
      </c>
      <c r="DZ133" s="139" t="str">
        <f>IF(OR($G133="",LQ133=""),"",IF(LQ133=$G133,2,""))</f>
        <v/>
      </c>
      <c r="EC133" s="139" t="str">
        <f>IF(OR($G133="",LT133=""),"",IF(LT133=$G133,2,""))</f>
        <v/>
      </c>
      <c r="EF133" s="139" t="str">
        <f>IF(OR($G133="",LW133=""),"",IF(LW133=$G133,2,""))</f>
        <v/>
      </c>
      <c r="EI133" s="139" t="str">
        <f>IF(OR($G133="",LZ133=""),"",IF(LZ133=$G133,2,""))</f>
        <v/>
      </c>
      <c r="EL133" s="139" t="str">
        <f>IF(OR($G133="",MC133=""),"",IF(MC133=$G133,2,""))</f>
        <v/>
      </c>
      <c r="EO133" s="139" t="str">
        <f>IF(OR($G133="",MF133=""),"",IF(MF133=$G133,2,""))</f>
        <v/>
      </c>
      <c r="ER133" s="139" t="str">
        <f>IF(OR($G133="",MI133=""),"",IF(MI133=$G133,2,""))</f>
        <v/>
      </c>
      <c r="EU133" s="139" t="str">
        <f>IF(OR($G133="",ML133=""),"",IF(ML133=$G133,2,""))</f>
        <v/>
      </c>
      <c r="EX133" s="139" t="str">
        <f>IF(OR($G133="",MO133=""),"",IF(MO133=$G133,2,""))</f>
        <v/>
      </c>
      <c r="FA133" s="139" t="str">
        <f>IF(OR($G133="",MR133=""),"",IF(MR133=$G133,2,""))</f>
        <v/>
      </c>
      <c r="FD133" s="139" t="str">
        <f>IF(OR($G133="",MU133=""),"",IF(MU133=$G133,2,""))</f>
        <v/>
      </c>
      <c r="FG133" s="139" t="str">
        <f>IF(OR($G133="",MX133=""),"",IF(MX133=$G133,2,""))</f>
        <v/>
      </c>
      <c r="FJ133" s="139" t="str">
        <f>IF(OR($G133="",NA133=""),"",IF(NA133=$G133,2,""))</f>
        <v/>
      </c>
      <c r="FM133" s="139" t="str">
        <f>IF(OR($G133="",ND133=""),"",IF(ND133=$G133,2,""))</f>
        <v/>
      </c>
      <c r="FP133" s="139" t="str">
        <f>IF(OR($G133="",NG133=""),"",IF(NG133=$G133,2,""))</f>
        <v/>
      </c>
      <c r="FS133" s="139" t="str">
        <f>IF(OR($G133="",NJ133=""),"",IF(NJ133=$G133,2,""))</f>
        <v/>
      </c>
      <c r="FV133" s="139" t="str">
        <f>IF(OR($G133="",NM133=""),"",IF(NM133=$G133,2,""))</f>
        <v/>
      </c>
      <c r="FY133" s="139" t="str">
        <f>IF(OR($G133="",NP133=""),"",IF(NP133=$G133,2,""))</f>
        <v/>
      </c>
      <c r="GB133" s="139" t="str">
        <f>IF(OR($G133="",NS133=""),"",IF(NS133=$G133,2,""))</f>
        <v/>
      </c>
      <c r="GE133" s="139" t="str">
        <f>IF(OR($G133="",NV133=""),"",IF(NV133=$G133,2,""))</f>
        <v/>
      </c>
      <c r="GH133" s="139" t="str">
        <f>IF(OR($G133="",NY133=""),"",IF(NY133=$G133,2,""))</f>
        <v/>
      </c>
      <c r="GK133" s="139" t="str">
        <f>IF(OR($G133="",OB133=""),"",IF(OB133=$G133,2,""))</f>
        <v/>
      </c>
      <c r="GN133" s="139" t="str">
        <f>IF(OR($G133="",OE133=""),"",IF(OE133=$G133,2,""))</f>
        <v/>
      </c>
      <c r="GQ133" s="139" t="str">
        <f>IF(OR($G133="",OH133=""),"",IF(OH133=$G133,2,""))</f>
        <v/>
      </c>
      <c r="GT133" s="139" t="str">
        <f>IF(OR($G133="",OK133=""),"",IF(OK133=$G133,2,""))</f>
        <v/>
      </c>
      <c r="GW133" s="139" t="str">
        <f>IF(OR($G133="",ON133=""),"",IF(ON133=$G133,2,""))</f>
        <v/>
      </c>
      <c r="GZ133" s="139" t="str">
        <f>IF(OR($G133="",OQ133=""),"",IF(OQ133=$G133,2,""))</f>
        <v/>
      </c>
      <c r="HC133" s="139" t="str">
        <f>IF(OR($G133="",OT133=""),"",IF(OT133=$G133,2,""))</f>
        <v/>
      </c>
      <c r="HF133" s="139" t="str">
        <f>IF(OR($G133="",OW133=""),"",IF(OW133=$G133,2,""))</f>
        <v/>
      </c>
      <c r="HI133" s="152"/>
      <c r="HJ133" s="536" t="s">
        <v>45</v>
      </c>
      <c r="HK133" s="537"/>
      <c r="HL133" s="538"/>
      <c r="HM133" s="536" t="s">
        <v>45</v>
      </c>
      <c r="HN133" s="537"/>
      <c r="HO133" s="538"/>
      <c r="HP133" s="536" t="s">
        <v>144</v>
      </c>
      <c r="HQ133" s="537"/>
      <c r="HR133" s="538"/>
      <c r="HS133" s="536" t="s">
        <v>144</v>
      </c>
      <c r="HT133" s="537"/>
      <c r="HU133" s="538"/>
      <c r="HV133" s="536" t="s">
        <v>144</v>
      </c>
      <c r="HW133" s="537"/>
      <c r="HX133" s="538"/>
      <c r="HY133" s="536" t="s">
        <v>144</v>
      </c>
      <c r="HZ133" s="537"/>
      <c r="IA133" s="538"/>
      <c r="IB133" s="536" t="s">
        <v>144</v>
      </c>
      <c r="IC133" s="537"/>
      <c r="ID133" s="538"/>
      <c r="IE133" s="536"/>
      <c r="IF133" s="537"/>
      <c r="IG133" s="538"/>
      <c r="IH133" s="536"/>
      <c r="II133" s="537"/>
      <c r="IJ133" s="538"/>
      <c r="IK133" s="536" t="s">
        <v>144</v>
      </c>
      <c r="IL133" s="537"/>
      <c r="IM133" s="538"/>
      <c r="IN133" s="536" t="s">
        <v>144</v>
      </c>
      <c r="IO133" s="537"/>
      <c r="IP133" s="538"/>
      <c r="IQ133" s="536" t="s">
        <v>144</v>
      </c>
      <c r="IR133" s="537"/>
      <c r="IS133" s="538"/>
      <c r="IT133" s="536" t="s">
        <v>45</v>
      </c>
      <c r="IU133" s="537"/>
      <c r="IV133" s="538"/>
      <c r="IW133" s="536" t="s">
        <v>144</v>
      </c>
      <c r="IX133" s="537"/>
      <c r="IY133" s="538"/>
      <c r="IZ133" s="536" t="s">
        <v>144</v>
      </c>
      <c r="JA133" s="537"/>
      <c r="JB133" s="538"/>
      <c r="JC133" s="536" t="s">
        <v>144</v>
      </c>
      <c r="JD133" s="537"/>
      <c r="JE133" s="538"/>
      <c r="JF133" s="556" t="s">
        <v>144</v>
      </c>
      <c r="JG133" s="556"/>
      <c r="JH133" s="556"/>
      <c r="JI133" s="536"/>
      <c r="JJ133" s="537"/>
      <c r="JK133" s="538"/>
      <c r="JL133" s="536"/>
      <c r="JM133" s="537"/>
      <c r="JN133" s="538"/>
      <c r="JO133" s="536"/>
      <c r="JP133" s="537"/>
      <c r="JQ133" s="538"/>
      <c r="JR133" s="536" t="s">
        <v>144</v>
      </c>
      <c r="JS133" s="537"/>
      <c r="JT133" s="538"/>
      <c r="JU133" s="536" t="s">
        <v>45</v>
      </c>
      <c r="JV133" s="537"/>
      <c r="JW133" s="538"/>
      <c r="JX133" s="536" t="s">
        <v>144</v>
      </c>
      <c r="JY133" s="537"/>
      <c r="JZ133" s="538"/>
      <c r="KA133" s="536" t="s">
        <v>144</v>
      </c>
      <c r="KB133" s="537"/>
      <c r="KC133" s="538"/>
      <c r="KD133" s="526" t="s">
        <v>144</v>
      </c>
      <c r="KE133" s="526"/>
      <c r="KF133" s="526"/>
      <c r="KG133" s="536" t="s">
        <v>144</v>
      </c>
      <c r="KH133" s="537"/>
      <c r="KI133" s="538"/>
      <c r="KJ133" s="536" t="s">
        <v>45</v>
      </c>
      <c r="KK133" s="537"/>
      <c r="KL133" s="538"/>
      <c r="KM133" s="536"/>
      <c r="KN133" s="537"/>
      <c r="KO133" s="538"/>
      <c r="KP133" s="536"/>
      <c r="KQ133" s="537"/>
      <c r="KR133" s="538"/>
      <c r="KS133" s="536"/>
      <c r="KT133" s="537"/>
      <c r="KU133" s="538"/>
      <c r="KV133" s="536" t="s">
        <v>144</v>
      </c>
      <c r="KW133" s="537"/>
      <c r="KX133" s="538"/>
      <c r="KY133" s="536" t="s">
        <v>144</v>
      </c>
      <c r="KZ133" s="537"/>
      <c r="LA133" s="538"/>
      <c r="LB133" s="536" t="s">
        <v>144</v>
      </c>
      <c r="LC133" s="537"/>
      <c r="LD133" s="538"/>
      <c r="LE133" s="536" t="s">
        <v>45</v>
      </c>
      <c r="LF133" s="537"/>
      <c r="LG133" s="538"/>
      <c r="LH133" s="536"/>
      <c r="LI133" s="537"/>
      <c r="LJ133" s="538"/>
      <c r="LK133" s="536"/>
      <c r="LL133" s="537"/>
      <c r="LM133" s="538"/>
      <c r="LN133" s="558"/>
      <c r="LO133" s="558"/>
      <c r="LP133" s="558"/>
      <c r="LQ133" s="536" t="s">
        <v>144</v>
      </c>
      <c r="LR133" s="537"/>
      <c r="LS133" s="538"/>
      <c r="LT133" s="536" t="s">
        <v>45</v>
      </c>
      <c r="LU133" s="537"/>
      <c r="LV133" s="538"/>
      <c r="LW133" s="536" t="s">
        <v>144</v>
      </c>
      <c r="LX133" s="537"/>
      <c r="LY133" s="538"/>
      <c r="LZ133" s="554" t="s">
        <v>144</v>
      </c>
      <c r="MA133" s="552"/>
      <c r="MB133" s="553"/>
      <c r="MC133" s="554" t="s">
        <v>45</v>
      </c>
      <c r="MD133" s="552"/>
      <c r="ME133" s="553"/>
      <c r="MF133" s="522" t="s">
        <v>144</v>
      </c>
      <c r="MG133" s="520"/>
      <c r="MH133" s="521"/>
      <c r="MI133" s="522" t="s">
        <v>45</v>
      </c>
      <c r="MJ133" s="520"/>
      <c r="MK133" s="521"/>
      <c r="ML133" s="522" t="s">
        <v>45</v>
      </c>
      <c r="MM133" s="520"/>
      <c r="MN133" s="521"/>
      <c r="MO133" s="536"/>
      <c r="MP133" s="537"/>
      <c r="MQ133" s="538"/>
      <c r="MR133" s="536"/>
      <c r="MS133" s="537"/>
      <c r="MT133" s="538"/>
      <c r="MU133" s="560"/>
      <c r="MV133" s="560"/>
      <c r="MW133" s="560"/>
      <c r="MX133" s="536"/>
      <c r="MY133" s="537"/>
      <c r="MZ133" s="538"/>
      <c r="NA133" s="536"/>
      <c r="NB133" s="537"/>
      <c r="NC133" s="538"/>
      <c r="ND133" s="536"/>
      <c r="NE133" s="537"/>
      <c r="NF133" s="538"/>
      <c r="NG133" s="536"/>
      <c r="NH133" s="537"/>
      <c r="NI133" s="538"/>
      <c r="NJ133" s="536"/>
      <c r="NK133" s="537"/>
      <c r="NL133" s="538"/>
      <c r="NM133" s="536"/>
      <c r="NN133" s="537"/>
      <c r="NO133" s="538"/>
      <c r="NP133" s="536"/>
      <c r="NQ133" s="537"/>
      <c r="NR133" s="538"/>
      <c r="NS133" s="536"/>
      <c r="NT133" s="537"/>
      <c r="NU133" s="538"/>
      <c r="NV133" s="536"/>
      <c r="NW133" s="537"/>
      <c r="NX133" s="538"/>
      <c r="NY133" s="536"/>
      <c r="NZ133" s="537"/>
      <c r="OA133" s="538"/>
      <c r="OB133" s="536"/>
      <c r="OC133" s="537"/>
      <c r="OD133" s="538"/>
      <c r="OE133" s="536"/>
      <c r="OF133" s="537"/>
      <c r="OG133" s="538"/>
      <c r="OH133" s="536"/>
      <c r="OI133" s="537"/>
      <c r="OJ133" s="538"/>
      <c r="OK133" s="536"/>
      <c r="OL133" s="537"/>
      <c r="OM133" s="538"/>
      <c r="ON133" s="536"/>
      <c r="OO133" s="537"/>
      <c r="OP133" s="538"/>
      <c r="OQ133" s="536"/>
      <c r="OR133" s="537"/>
      <c r="OS133" s="538"/>
      <c r="OT133" s="536"/>
      <c r="OU133" s="537"/>
      <c r="OV133" s="538"/>
      <c r="OW133" s="536"/>
      <c r="OX133" s="537"/>
      <c r="OY133" s="538"/>
    </row>
    <row r="134" spans="1:415" ht="14.4" x14ac:dyDescent="0.3">
      <c r="A134" t="s">
        <v>98</v>
      </c>
      <c r="G134" s="536"/>
      <c r="H134" s="537"/>
      <c r="I134" s="538"/>
      <c r="K134" s="15"/>
      <c r="L134" s="15"/>
      <c r="M134" s="15"/>
      <c r="P134" s="20" t="str">
        <f>IF(COUNT(S134:HH134)=0,"",COUNT(S134:HH134))</f>
        <v/>
      </c>
      <c r="Q134" s="33">
        <f>IF(COUNTIF(HJ134:OY134,"X")=0,"",COUNTIF(HJ134:OY134,"X"))</f>
        <v>11</v>
      </c>
      <c r="R134" s="136"/>
      <c r="S134" s="139" t="str">
        <f>IF(OR($G134="",HJ134=""),"",IF(HJ134=$G134,2,""))</f>
        <v/>
      </c>
      <c r="V134" s="139" t="str">
        <f>IF(OR($G134="",HM134=""),"",IF(HM134=$G134,2,""))</f>
        <v/>
      </c>
      <c r="Y134" s="139" t="str">
        <f>IF(OR($G134="",HP134=""),"",IF(HP134=$G134,2,""))</f>
        <v/>
      </c>
      <c r="AB134" s="139" t="str">
        <f>IF(OR($G134="",HS134=""),"",IF(HS134=$G134,2,""))</f>
        <v/>
      </c>
      <c r="AE134" s="139" t="str">
        <f>IF(OR($G134="",HV134=""),"",IF(HV134=$G134,2,""))</f>
        <v/>
      </c>
      <c r="AH134" s="139" t="str">
        <f>IF(OR($G134="",HY134=""),"",IF(HY134=$G134,2,""))</f>
        <v/>
      </c>
      <c r="AK134" s="139" t="str">
        <f>IF(OR($G134="",IB134=""),"",IF(IB134=$G134,2,""))</f>
        <v/>
      </c>
      <c r="AN134" s="139" t="str">
        <f>IF(OR($G134="",IE134=""),"",IF(IE134=$G134,2,""))</f>
        <v/>
      </c>
      <c r="AQ134" s="139" t="str">
        <f>IF(OR($G134="",IH134=""),"",IF(IH134=$G134,2,""))</f>
        <v/>
      </c>
      <c r="AT134" s="139" t="str">
        <f>IF(OR($G134="",IK134=""),"",IF(IK134=$G134,2,""))</f>
        <v/>
      </c>
      <c r="AW134" s="139" t="str">
        <f>IF(OR($G134="",IN134=""),"",IF(IN134=$G134,2,""))</f>
        <v/>
      </c>
      <c r="AZ134" s="139" t="str">
        <f>IF(OR($G134="",IQ134=""),"",IF(IQ134=$G134,2,""))</f>
        <v/>
      </c>
      <c r="BC134" s="139" t="str">
        <f>IF(OR($G134="",IT134=""),"",IF(IT134=$G134,2,""))</f>
        <v/>
      </c>
      <c r="BF134" s="139" t="str">
        <f>IF(OR($G134="",IW134=""),"",IF(IW134=$G134,2,""))</f>
        <v/>
      </c>
      <c r="BI134" s="139" t="str">
        <f>IF(OR($G134="",IZ134=""),"",IF(IZ134=$G134,2,""))</f>
        <v/>
      </c>
      <c r="BL134" s="139" t="str">
        <f>IF(OR($G134="",JC134=""),"",IF(JC134=$G134,2,""))</f>
        <v/>
      </c>
      <c r="BO134" s="139" t="str">
        <f>IF(OR($G134="",JF134=""),"",IF(JF134=$G134,2,""))</f>
        <v/>
      </c>
      <c r="BR134" s="139" t="str">
        <f>IF(OR($G134="",JI134=""),"",IF(JI134=$G134,2,""))</f>
        <v/>
      </c>
      <c r="BU134" s="139" t="str">
        <f>IF(OR($G134="",JL134=""),"",IF(JL134=$G134,2,""))</f>
        <v/>
      </c>
      <c r="BX134" s="139" t="str">
        <f>IF(OR($G134="",JO134=""),"",IF(JO134=$G134,2,""))</f>
        <v/>
      </c>
      <c r="CA134" s="139" t="str">
        <f>IF(OR($G134="",JR134=""),"",IF(JR134=$G134,2,""))</f>
        <v/>
      </c>
      <c r="CD134" s="139" t="str">
        <f>IF(OR($G134="",JU134=""),"",IF(JU134=$G134,2,""))</f>
        <v/>
      </c>
      <c r="CG134" s="139" t="str">
        <f>IF(OR($G134="",JX134=""),"",IF(JX134=$G134,2,""))</f>
        <v/>
      </c>
      <c r="CJ134" s="139" t="str">
        <f>IF(OR($G134="",KA134=""),"",IF(KA134=$G134,2,""))</f>
        <v/>
      </c>
      <c r="CM134" s="139" t="str">
        <f>IF(OR($G134="",KD134=""),"",IF(KD134=$G134,2,""))</f>
        <v/>
      </c>
      <c r="CP134" s="139" t="str">
        <f>IF(OR($G134="",KG134=""),"",IF(KG134=$G134,2,""))</f>
        <v/>
      </c>
      <c r="CS134" s="139" t="str">
        <f>IF(OR($G134="",KJ134=""),"",IF(KJ134=$G134,2,""))</f>
        <v/>
      </c>
      <c r="CV134" s="139" t="str">
        <f>IF(OR($G134="",KM134=""),"",IF(KM134=$G134,2,""))</f>
        <v/>
      </c>
      <c r="CY134" s="139" t="str">
        <f>IF(OR($G134="",KP134=""),"",IF(KP134=$G134,2,""))</f>
        <v/>
      </c>
      <c r="DB134" s="139" t="str">
        <f>IF(OR($G134="",KS134=""),"",IF(KS134=$G134,2,""))</f>
        <v/>
      </c>
      <c r="DE134" s="139" t="str">
        <f>IF(OR($G134="",KV134=""),"",IF(KV134=$G134,2,""))</f>
        <v/>
      </c>
      <c r="DH134" s="139" t="str">
        <f>IF(OR($G134="",KY134=""),"",IF(KY134=$G134,2,""))</f>
        <v/>
      </c>
      <c r="DK134" s="139" t="str">
        <f>IF(OR($G134="",LB134=""),"",IF(LB134=$G134,2,""))</f>
        <v/>
      </c>
      <c r="DN134" s="139" t="str">
        <f>IF(OR($G134="",LE134=""),"",IF(LE134=$G134,2,""))</f>
        <v/>
      </c>
      <c r="DQ134" s="139" t="str">
        <f>IF(OR($G134="",LH134=""),"",IF(LH134=$G134,2,""))</f>
        <v/>
      </c>
      <c r="DT134" s="139" t="str">
        <f>IF(OR($G134="",LK134=""),"",IF(LK134=$G134,2,""))</f>
        <v/>
      </c>
      <c r="DW134" s="139" t="str">
        <f>IF(OR($G134="",LN134=""),"",IF(LN134=$G134,2,""))</f>
        <v/>
      </c>
      <c r="DZ134" s="139" t="str">
        <f>IF(OR($G134="",LQ134=""),"",IF(LQ134=$G134,2,""))</f>
        <v/>
      </c>
      <c r="EC134" s="139" t="str">
        <f>IF(OR($G134="",LT134=""),"",IF(LT134=$G134,2,""))</f>
        <v/>
      </c>
      <c r="EF134" s="139" t="str">
        <f>IF(OR($G134="",LW134=""),"",IF(LW134=$G134,2,""))</f>
        <v/>
      </c>
      <c r="EI134" s="139" t="str">
        <f>IF(OR($G134="",LZ134=""),"",IF(LZ134=$G134,2,""))</f>
        <v/>
      </c>
      <c r="EL134" s="139" t="str">
        <f>IF(OR($G134="",MC134=""),"",IF(MC134=$G134,2,""))</f>
        <v/>
      </c>
      <c r="EO134" s="139" t="str">
        <f>IF(OR($G134="",MF134=""),"",IF(MF134=$G134,2,""))</f>
        <v/>
      </c>
      <c r="ER134" s="139" t="str">
        <f>IF(OR($G134="",MI134=""),"",IF(MI134=$G134,2,""))</f>
        <v/>
      </c>
      <c r="EU134" s="139" t="str">
        <f>IF(OR($G134="",ML134=""),"",IF(ML134=$G134,2,""))</f>
        <v/>
      </c>
      <c r="EX134" s="139" t="str">
        <f>IF(OR($G134="",MO134=""),"",IF(MO134=$G134,2,""))</f>
        <v/>
      </c>
      <c r="FA134" s="139" t="str">
        <f>IF(OR($G134="",MR134=""),"",IF(MR134=$G134,2,""))</f>
        <v/>
      </c>
      <c r="FD134" s="139" t="str">
        <f>IF(OR($G134="",MU134=""),"",IF(MU134=$G134,2,""))</f>
        <v/>
      </c>
      <c r="FG134" s="139" t="str">
        <f>IF(OR($G134="",MX134=""),"",IF(MX134=$G134,2,""))</f>
        <v/>
      </c>
      <c r="FJ134" s="139" t="str">
        <f>IF(OR($G134="",NA134=""),"",IF(NA134=$G134,2,""))</f>
        <v/>
      </c>
      <c r="FM134" s="139" t="str">
        <f>IF(OR($G134="",ND134=""),"",IF(ND134=$G134,2,""))</f>
        <v/>
      </c>
      <c r="FP134" s="139" t="str">
        <f>IF(OR($G134="",NG134=""),"",IF(NG134=$G134,2,""))</f>
        <v/>
      </c>
      <c r="FS134" s="139" t="str">
        <f>IF(OR($G134="",NJ134=""),"",IF(NJ134=$G134,2,""))</f>
        <v/>
      </c>
      <c r="FV134" s="139" t="str">
        <f>IF(OR($G134="",NM134=""),"",IF(NM134=$G134,2,""))</f>
        <v/>
      </c>
      <c r="FY134" s="139" t="str">
        <f>IF(OR($G134="",NP134=""),"",IF(NP134=$G134,2,""))</f>
        <v/>
      </c>
      <c r="GB134" s="139" t="str">
        <f>IF(OR($G134="",NS134=""),"",IF(NS134=$G134,2,""))</f>
        <v/>
      </c>
      <c r="GE134" s="139" t="str">
        <f>IF(OR($G134="",NV134=""),"",IF(NV134=$G134,2,""))</f>
        <v/>
      </c>
      <c r="GH134" s="139" t="str">
        <f>IF(OR($G134="",NY134=""),"",IF(NY134=$G134,2,""))</f>
        <v/>
      </c>
      <c r="GK134" s="139" t="str">
        <f>IF(OR($G134="",OB134=""),"",IF(OB134=$G134,2,""))</f>
        <v/>
      </c>
      <c r="GN134" s="139" t="str">
        <f>IF(OR($G134="",OE134=""),"",IF(OE134=$G134,2,""))</f>
        <v/>
      </c>
      <c r="GQ134" s="139" t="str">
        <f>IF(OR($G134="",OH134=""),"",IF(OH134=$G134,2,""))</f>
        <v/>
      </c>
      <c r="GT134" s="139" t="str">
        <f>IF(OR($G134="",OK134=""),"",IF(OK134=$G134,2,""))</f>
        <v/>
      </c>
      <c r="GW134" s="139" t="str">
        <f>IF(OR($G134="",ON134=""),"",IF(ON134=$G134,2,""))</f>
        <v/>
      </c>
      <c r="GZ134" s="139" t="str">
        <f>IF(OR($G134="",OQ134=""),"",IF(OQ134=$G134,2,""))</f>
        <v/>
      </c>
      <c r="HC134" s="139" t="str">
        <f>IF(OR($G134="",OT134=""),"",IF(OT134=$G134,2,""))</f>
        <v/>
      </c>
      <c r="HF134" s="139" t="str">
        <f>IF(OR($G134="",OW134=""),"",IF(OW134=$G134,2,""))</f>
        <v/>
      </c>
      <c r="HI134" s="152"/>
      <c r="HJ134" s="536" t="s">
        <v>45</v>
      </c>
      <c r="HK134" s="537"/>
      <c r="HL134" s="538"/>
      <c r="HM134" s="536" t="s">
        <v>45</v>
      </c>
      <c r="HN134" s="537"/>
      <c r="HO134" s="538"/>
      <c r="HP134" s="536"/>
      <c r="HQ134" s="537"/>
      <c r="HR134" s="538"/>
      <c r="HS134" s="536"/>
      <c r="HT134" s="537"/>
      <c r="HU134" s="538"/>
      <c r="HV134" s="536"/>
      <c r="HW134" s="537"/>
      <c r="HX134" s="538"/>
      <c r="HY134" s="536"/>
      <c r="HZ134" s="537"/>
      <c r="IA134" s="538"/>
      <c r="IB134" s="536"/>
      <c r="IC134" s="537"/>
      <c r="ID134" s="538"/>
      <c r="IE134" s="536"/>
      <c r="IF134" s="537"/>
      <c r="IG134" s="538"/>
      <c r="IH134" s="536" t="s">
        <v>45</v>
      </c>
      <c r="II134" s="537"/>
      <c r="IJ134" s="538"/>
      <c r="IK134" s="536"/>
      <c r="IL134" s="537"/>
      <c r="IM134" s="538"/>
      <c r="IN134" s="536"/>
      <c r="IO134" s="537"/>
      <c r="IP134" s="538"/>
      <c r="IQ134" s="536"/>
      <c r="IR134" s="537"/>
      <c r="IS134" s="538"/>
      <c r="IT134" s="536"/>
      <c r="IU134" s="537"/>
      <c r="IV134" s="538"/>
      <c r="IW134" s="536"/>
      <c r="IX134" s="537"/>
      <c r="IY134" s="538"/>
      <c r="IZ134" s="536"/>
      <c r="JA134" s="537"/>
      <c r="JB134" s="538"/>
      <c r="JC134" s="536"/>
      <c r="JD134" s="537"/>
      <c r="JE134" s="538"/>
      <c r="JF134" s="556"/>
      <c r="JG134" s="556"/>
      <c r="JH134" s="556"/>
      <c r="JI134" s="536" t="s">
        <v>144</v>
      </c>
      <c r="JJ134" s="537"/>
      <c r="JK134" s="538"/>
      <c r="JL134" s="536" t="s">
        <v>144</v>
      </c>
      <c r="JM134" s="537"/>
      <c r="JN134" s="538"/>
      <c r="JO134" s="536"/>
      <c r="JP134" s="537"/>
      <c r="JQ134" s="538"/>
      <c r="JR134" s="536"/>
      <c r="JS134" s="537"/>
      <c r="JT134" s="538"/>
      <c r="JU134" s="536"/>
      <c r="JV134" s="537"/>
      <c r="JW134" s="538"/>
      <c r="JX134" s="536"/>
      <c r="JY134" s="537"/>
      <c r="JZ134" s="538"/>
      <c r="KA134" s="536"/>
      <c r="KB134" s="537"/>
      <c r="KC134" s="538"/>
      <c r="KD134" s="526"/>
      <c r="KE134" s="526"/>
      <c r="KF134" s="526"/>
      <c r="KG134" s="536"/>
      <c r="KH134" s="537"/>
      <c r="KI134" s="538"/>
      <c r="KJ134" s="536"/>
      <c r="KK134" s="537"/>
      <c r="KL134" s="538"/>
      <c r="KM134" s="536" t="s">
        <v>144</v>
      </c>
      <c r="KN134" s="537"/>
      <c r="KO134" s="538"/>
      <c r="KP134" s="536" t="s">
        <v>144</v>
      </c>
      <c r="KQ134" s="537"/>
      <c r="KR134" s="538"/>
      <c r="KS134" s="536"/>
      <c r="KT134" s="537"/>
      <c r="KU134" s="538"/>
      <c r="KV134" s="536"/>
      <c r="KW134" s="537"/>
      <c r="KX134" s="538"/>
      <c r="KY134" s="536"/>
      <c r="KZ134" s="537"/>
      <c r="LA134" s="538"/>
      <c r="LB134" s="536"/>
      <c r="LC134" s="537"/>
      <c r="LD134" s="538"/>
      <c r="LE134" s="536"/>
      <c r="LF134" s="537"/>
      <c r="LG134" s="538"/>
      <c r="LH134" s="536" t="s">
        <v>144</v>
      </c>
      <c r="LI134" s="537"/>
      <c r="LJ134" s="538"/>
      <c r="LK134" s="536" t="s">
        <v>144</v>
      </c>
      <c r="LL134" s="537"/>
      <c r="LM134" s="538"/>
      <c r="LN134" s="558"/>
      <c r="LO134" s="558"/>
      <c r="LP134" s="558"/>
      <c r="LQ134" s="536"/>
      <c r="LR134" s="537"/>
      <c r="LS134" s="538"/>
      <c r="LT134" s="536" t="s">
        <v>45</v>
      </c>
      <c r="LU134" s="537"/>
      <c r="LV134" s="538"/>
      <c r="LW134" s="536" t="s">
        <v>144</v>
      </c>
      <c r="LX134" s="537"/>
      <c r="LY134" s="538"/>
      <c r="LZ134" s="554"/>
      <c r="MA134" s="552"/>
      <c r="MB134" s="553"/>
      <c r="MC134" s="554"/>
      <c r="MD134" s="552"/>
      <c r="ME134" s="553"/>
      <c r="MF134" s="522"/>
      <c r="MG134" s="520"/>
      <c r="MH134" s="521"/>
      <c r="MI134" s="522"/>
      <c r="MJ134" s="520"/>
      <c r="MK134" s="521"/>
      <c r="ML134" s="522"/>
      <c r="MM134" s="520"/>
      <c r="MN134" s="521"/>
      <c r="MO134" s="536"/>
      <c r="MP134" s="537"/>
      <c r="MQ134" s="538"/>
      <c r="MR134" s="536"/>
      <c r="MS134" s="537"/>
      <c r="MT134" s="538"/>
      <c r="MU134" s="558"/>
      <c r="MV134" s="558"/>
      <c r="MW134" s="558"/>
      <c r="MX134" s="536"/>
      <c r="MY134" s="537"/>
      <c r="MZ134" s="538"/>
      <c r="NA134" s="536"/>
      <c r="NB134" s="537"/>
      <c r="NC134" s="538"/>
      <c r="ND134" s="536"/>
      <c r="NE134" s="537"/>
      <c r="NF134" s="538"/>
      <c r="NG134" s="536"/>
      <c r="NH134" s="537"/>
      <c r="NI134" s="538"/>
      <c r="NJ134" s="536"/>
      <c r="NK134" s="537"/>
      <c r="NL134" s="538"/>
      <c r="NM134" s="536"/>
      <c r="NN134" s="537"/>
      <c r="NO134" s="538"/>
      <c r="NP134" s="536"/>
      <c r="NQ134" s="537"/>
      <c r="NR134" s="538"/>
      <c r="NS134" s="536"/>
      <c r="NT134" s="537"/>
      <c r="NU134" s="538"/>
      <c r="NV134" s="536"/>
      <c r="NW134" s="537"/>
      <c r="NX134" s="538"/>
      <c r="NY134" s="536"/>
      <c r="NZ134" s="537"/>
      <c r="OA134" s="538"/>
      <c r="OB134" s="536"/>
      <c r="OC134" s="537"/>
      <c r="OD134" s="538"/>
      <c r="OE134" s="536"/>
      <c r="OF134" s="537"/>
      <c r="OG134" s="538"/>
      <c r="OH134" s="536"/>
      <c r="OI134" s="537"/>
      <c r="OJ134" s="538"/>
      <c r="OK134" s="536"/>
      <c r="OL134" s="537"/>
      <c r="OM134" s="538"/>
      <c r="ON134" s="536"/>
      <c r="OO134" s="537"/>
      <c r="OP134" s="538"/>
      <c r="OQ134" s="536"/>
      <c r="OR134" s="537"/>
      <c r="OS134" s="538"/>
      <c r="OT134" s="536"/>
      <c r="OU134" s="537"/>
      <c r="OV134" s="538"/>
      <c r="OW134" s="536"/>
      <c r="OX134" s="537"/>
      <c r="OY134" s="538"/>
    </row>
    <row r="135" spans="1:415" ht="14.4" x14ac:dyDescent="0.3">
      <c r="A135" s="32"/>
      <c r="F135" s="21"/>
      <c r="K135" s="15"/>
      <c r="L135" s="15"/>
      <c r="M135" s="15"/>
      <c r="Q135" s="34">
        <f>SUM(Q131:Q134)</f>
        <v>89</v>
      </c>
      <c r="R135" s="34"/>
      <c r="HI135" s="152"/>
      <c r="JU135" s="104"/>
      <c r="JV135" s="104"/>
      <c r="JW135" s="104"/>
      <c r="JX135" s="127"/>
      <c r="JY135" s="123"/>
      <c r="JZ135" s="128"/>
      <c r="MU135" s="104"/>
      <c r="MV135" s="104"/>
      <c r="MW135" s="104"/>
    </row>
    <row r="136" spans="1:415" ht="14.4" x14ac:dyDescent="0.3">
      <c r="A136" s="32"/>
      <c r="D136" s="10" t="s">
        <v>118</v>
      </c>
      <c r="F136" s="21"/>
      <c r="K136" s="15"/>
      <c r="L136" s="15"/>
      <c r="M136" s="15"/>
      <c r="Q136" s="34"/>
      <c r="R136" s="34"/>
      <c r="S136" s="10">
        <f>SUM(S89:S134)</f>
        <v>22</v>
      </c>
      <c r="T136" s="374"/>
      <c r="U136" s="374"/>
      <c r="V136" s="374">
        <f t="shared" ref="V136:CD136" si="536">SUM(V89:V134)</f>
        <v>22</v>
      </c>
      <c r="W136" s="374"/>
      <c r="X136" s="374"/>
      <c r="Y136" s="374">
        <f t="shared" si="536"/>
        <v>24</v>
      </c>
      <c r="Z136" s="374"/>
      <c r="AA136" s="374"/>
      <c r="AB136" s="374">
        <f t="shared" si="536"/>
        <v>24</v>
      </c>
      <c r="AC136" s="374"/>
      <c r="AD136" s="374"/>
      <c r="AE136" s="374">
        <f t="shared" si="536"/>
        <v>20</v>
      </c>
      <c r="AF136" s="374"/>
      <c r="AG136" s="374"/>
      <c r="AH136" s="374">
        <f t="shared" si="536"/>
        <v>24</v>
      </c>
      <c r="AI136" s="374"/>
      <c r="AJ136" s="374"/>
      <c r="AK136" s="374">
        <f t="shared" si="536"/>
        <v>22</v>
      </c>
      <c r="AL136" s="374"/>
      <c r="AM136" s="374"/>
      <c r="AN136" s="374">
        <f t="shared" si="536"/>
        <v>28</v>
      </c>
      <c r="AO136" s="374"/>
      <c r="AP136" s="374"/>
      <c r="AQ136" s="374">
        <f t="shared" si="536"/>
        <v>28</v>
      </c>
      <c r="AR136" s="374"/>
      <c r="AS136" s="374"/>
      <c r="AT136" s="374">
        <f t="shared" si="536"/>
        <v>26</v>
      </c>
      <c r="AU136" s="374"/>
      <c r="AV136" s="374"/>
      <c r="AW136" s="374">
        <f t="shared" si="536"/>
        <v>24</v>
      </c>
      <c r="AX136" s="374"/>
      <c r="AY136" s="374"/>
      <c r="AZ136" s="374">
        <f t="shared" si="536"/>
        <v>18</v>
      </c>
      <c r="BA136" s="374"/>
      <c r="BB136" s="374"/>
      <c r="BC136" s="374">
        <f t="shared" si="536"/>
        <v>26</v>
      </c>
      <c r="BD136" s="374"/>
      <c r="BE136" s="374"/>
      <c r="BF136" s="374">
        <f t="shared" si="536"/>
        <v>26</v>
      </c>
      <c r="BG136" s="374"/>
      <c r="BH136" s="374"/>
      <c r="BI136" s="374">
        <f t="shared" si="536"/>
        <v>22</v>
      </c>
      <c r="BJ136" s="374"/>
      <c r="BK136" s="374"/>
      <c r="BL136" s="374">
        <f t="shared" si="536"/>
        <v>24</v>
      </c>
      <c r="BM136" s="374"/>
      <c r="BN136" s="374"/>
      <c r="BO136" s="374">
        <f t="shared" si="536"/>
        <v>22</v>
      </c>
      <c r="BP136" s="374"/>
      <c r="BQ136" s="374"/>
      <c r="BR136" s="374">
        <f t="shared" si="536"/>
        <v>20</v>
      </c>
      <c r="BS136" s="374"/>
      <c r="BT136" s="374"/>
      <c r="BU136" s="374">
        <f t="shared" si="536"/>
        <v>22</v>
      </c>
      <c r="BV136" s="374"/>
      <c r="BW136" s="374"/>
      <c r="BX136" s="374">
        <f t="shared" si="536"/>
        <v>26</v>
      </c>
      <c r="BY136" s="374"/>
      <c r="BZ136" s="374"/>
      <c r="CA136" s="374">
        <f t="shared" si="536"/>
        <v>28</v>
      </c>
      <c r="CB136" s="374"/>
      <c r="CC136" s="374"/>
      <c r="CD136" s="374">
        <f t="shared" si="536"/>
        <v>28</v>
      </c>
      <c r="CE136" s="374"/>
      <c r="CF136" s="374"/>
      <c r="CG136" s="374">
        <f t="shared" ref="CG136:EQ136" si="537">SUM(CG89:CG134)</f>
        <v>24</v>
      </c>
      <c r="CH136" s="374"/>
      <c r="CI136" s="374"/>
      <c r="CJ136" s="374">
        <f t="shared" si="537"/>
        <v>26</v>
      </c>
      <c r="CK136" s="374"/>
      <c r="CL136" s="374"/>
      <c r="CM136" s="374">
        <f t="shared" si="537"/>
        <v>22</v>
      </c>
      <c r="CN136" s="374"/>
      <c r="CO136" s="374"/>
      <c r="CP136" s="374">
        <f t="shared" si="537"/>
        <v>26</v>
      </c>
      <c r="CQ136" s="374"/>
      <c r="CR136" s="374"/>
      <c r="CS136" s="374">
        <f t="shared" si="537"/>
        <v>24</v>
      </c>
      <c r="CT136" s="374"/>
      <c r="CU136" s="374"/>
      <c r="CV136" s="374">
        <f t="shared" si="537"/>
        <v>22</v>
      </c>
      <c r="CW136" s="374"/>
      <c r="CX136" s="374"/>
      <c r="CY136" s="374">
        <f t="shared" si="537"/>
        <v>24</v>
      </c>
      <c r="CZ136" s="374"/>
      <c r="DA136" s="374"/>
      <c r="DB136" s="374">
        <f t="shared" si="537"/>
        <v>28</v>
      </c>
      <c r="DC136" s="374"/>
      <c r="DD136" s="374"/>
      <c r="DE136" s="374">
        <f t="shared" si="537"/>
        <v>26</v>
      </c>
      <c r="DF136" s="374"/>
      <c r="DG136" s="374"/>
      <c r="DH136" s="374">
        <f t="shared" si="537"/>
        <v>28</v>
      </c>
      <c r="DI136" s="374"/>
      <c r="DJ136" s="374"/>
      <c r="DK136" s="374">
        <f t="shared" si="537"/>
        <v>24</v>
      </c>
      <c r="DL136" s="374"/>
      <c r="DM136" s="374"/>
      <c r="DN136" s="374">
        <f t="shared" si="537"/>
        <v>24</v>
      </c>
      <c r="DO136" s="374"/>
      <c r="DP136" s="374"/>
      <c r="DQ136" s="374">
        <f t="shared" si="537"/>
        <v>22</v>
      </c>
      <c r="DR136" s="374"/>
      <c r="DS136" s="374"/>
      <c r="DT136" s="374">
        <f t="shared" si="537"/>
        <v>22</v>
      </c>
      <c r="DU136" s="374"/>
      <c r="DV136" s="374"/>
      <c r="DW136" s="374">
        <f t="shared" si="537"/>
        <v>30</v>
      </c>
      <c r="DX136" s="374"/>
      <c r="DY136" s="374">
        <f t="shared" si="537"/>
        <v>0</v>
      </c>
      <c r="DZ136" s="374">
        <f t="shared" si="537"/>
        <v>22</v>
      </c>
      <c r="EA136" s="374">
        <f t="shared" si="537"/>
        <v>0</v>
      </c>
      <c r="EB136" s="374">
        <f t="shared" si="537"/>
        <v>0</v>
      </c>
      <c r="EC136" s="374">
        <f t="shared" si="537"/>
        <v>20</v>
      </c>
      <c r="ED136" s="374">
        <f t="shared" si="537"/>
        <v>0</v>
      </c>
      <c r="EE136" s="374">
        <f t="shared" si="537"/>
        <v>0</v>
      </c>
      <c r="EF136" s="374">
        <f t="shared" si="537"/>
        <v>24</v>
      </c>
      <c r="EG136" s="374">
        <f t="shared" si="537"/>
        <v>0</v>
      </c>
      <c r="EH136" s="374">
        <f t="shared" si="537"/>
        <v>0</v>
      </c>
      <c r="EI136" s="374">
        <f t="shared" si="537"/>
        <v>26</v>
      </c>
      <c r="EJ136" s="374">
        <f t="shared" si="537"/>
        <v>0</v>
      </c>
      <c r="EK136" s="374">
        <f t="shared" si="537"/>
        <v>0</v>
      </c>
      <c r="EL136" s="374">
        <f t="shared" si="537"/>
        <v>24</v>
      </c>
      <c r="EM136" s="374">
        <f t="shared" si="537"/>
        <v>0</v>
      </c>
      <c r="EN136" s="374">
        <f t="shared" si="537"/>
        <v>0</v>
      </c>
      <c r="EO136" s="374">
        <f t="shared" si="537"/>
        <v>24</v>
      </c>
      <c r="EP136" s="374">
        <f t="shared" si="537"/>
        <v>0</v>
      </c>
      <c r="EQ136" s="374">
        <f t="shared" si="537"/>
        <v>0</v>
      </c>
      <c r="ER136" s="374">
        <f t="shared" ref="ER136:EU136" si="538">SUM(ER89:ER134)</f>
        <v>28</v>
      </c>
      <c r="ES136" s="374">
        <f t="shared" si="538"/>
        <v>0</v>
      </c>
      <c r="ET136" s="374">
        <f t="shared" si="538"/>
        <v>0</v>
      </c>
      <c r="EU136" s="374">
        <f t="shared" si="538"/>
        <v>26</v>
      </c>
      <c r="HI136" s="152"/>
      <c r="JU136" s="104"/>
      <c r="JV136" s="104"/>
      <c r="JW136" s="104"/>
      <c r="JX136" s="127"/>
      <c r="JY136" s="123"/>
      <c r="JZ136" s="128"/>
      <c r="MU136" s="104"/>
      <c r="MV136" s="104"/>
      <c r="MW136" s="104"/>
    </row>
    <row r="137" spans="1:415" ht="14.4" x14ac:dyDescent="0.3">
      <c r="A137" s="32"/>
      <c r="K137" s="15"/>
      <c r="L137" s="15"/>
      <c r="M137" s="15"/>
      <c r="HI137" s="15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84"/>
      <c r="IU137" s="284"/>
      <c r="IV137" s="284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103"/>
      <c r="JV137" s="103"/>
      <c r="JW137" s="103"/>
      <c r="JX137" s="127"/>
      <c r="JY137" s="123"/>
      <c r="JZ137" s="128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337"/>
      <c r="KW137" s="337"/>
      <c r="KX137" s="337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365"/>
      <c r="LX137" s="365"/>
      <c r="LY137" s="365"/>
      <c r="LZ137" s="2"/>
      <c r="MA137" s="2"/>
      <c r="MB137" s="2"/>
      <c r="MC137" s="2"/>
      <c r="MD137" s="2"/>
      <c r="ME137" s="2"/>
      <c r="MF137" s="2"/>
      <c r="MG137" s="2"/>
      <c r="MH137" s="2"/>
      <c r="MI137" s="365"/>
      <c r="MJ137" s="365"/>
      <c r="MK137" s="365"/>
      <c r="ML137" s="365"/>
      <c r="MM137" s="365"/>
      <c r="MN137" s="365"/>
      <c r="MO137" s="2"/>
      <c r="MP137" s="2"/>
      <c r="MQ137" s="2"/>
      <c r="MR137" s="2"/>
      <c r="MS137" s="2"/>
      <c r="MT137" s="2"/>
      <c r="MU137" s="103"/>
      <c r="MV137" s="103"/>
      <c r="MW137" s="103"/>
      <c r="MX137" s="2"/>
      <c r="MY137" s="2"/>
      <c r="MZ137" s="2"/>
      <c r="NA137" s="2"/>
      <c r="NB137" s="2"/>
      <c r="NC137" s="2"/>
      <c r="ND137" s="2"/>
      <c r="NE137" s="2"/>
      <c r="NF137" s="2"/>
      <c r="NG137" s="2"/>
      <c r="NH137" s="2"/>
      <c r="NI137" s="2"/>
      <c r="NJ137" s="2"/>
      <c r="NK137" s="2"/>
      <c r="NL137" s="2"/>
      <c r="NM137" s="2"/>
      <c r="NN137" s="2"/>
      <c r="NO137" s="2"/>
      <c r="NP137" s="2"/>
      <c r="NQ137" s="2"/>
      <c r="NR137" s="2"/>
      <c r="NS137" s="2"/>
      <c r="NT137" s="2"/>
      <c r="NU137" s="2"/>
      <c r="NV137" s="2"/>
      <c r="NW137" s="2"/>
      <c r="NX137" s="2"/>
      <c r="NY137" s="2"/>
      <c r="NZ137" s="2"/>
      <c r="OA137" s="2"/>
      <c r="OB137" s="2"/>
      <c r="OC137" s="2"/>
      <c r="OD137" s="2"/>
      <c r="OE137" s="2"/>
      <c r="OF137" s="2"/>
      <c r="OG137" s="2"/>
      <c r="OH137" s="2"/>
      <c r="OI137" s="2"/>
      <c r="OJ137" s="2"/>
      <c r="OK137" s="2"/>
      <c r="OL137" s="2"/>
      <c r="OM137" s="2"/>
      <c r="ON137" s="2"/>
      <c r="OO137" s="2"/>
      <c r="OP137" s="2"/>
      <c r="OQ137" s="2"/>
      <c r="OR137" s="2"/>
      <c r="OS137" s="2"/>
      <c r="OT137" s="2"/>
      <c r="OU137" s="2"/>
      <c r="OV137" s="2"/>
      <c r="OW137" s="2"/>
      <c r="OX137" s="2"/>
      <c r="OY137" s="2"/>
    </row>
    <row r="138" spans="1:415" ht="12.75" customHeight="1" x14ac:dyDescent="0.3">
      <c r="A138" s="25" t="s">
        <v>46</v>
      </c>
      <c r="K138" s="15"/>
      <c r="L138" s="15"/>
      <c r="M138" s="15"/>
      <c r="P138" s="561" t="s">
        <v>111</v>
      </c>
      <c r="Q138" s="561" t="s">
        <v>112</v>
      </c>
      <c r="R138" s="132"/>
      <c r="HI138" s="152"/>
      <c r="JU138" s="104"/>
      <c r="JV138" s="104"/>
      <c r="JW138" s="104"/>
      <c r="JX138" s="127"/>
      <c r="JY138" s="123"/>
      <c r="JZ138" s="128"/>
      <c r="MU138" s="104"/>
      <c r="MV138" s="104"/>
      <c r="MW138" s="104"/>
    </row>
    <row r="139" spans="1:415" ht="13.5" customHeight="1" thickBot="1" x14ac:dyDescent="0.35">
      <c r="A139" s="25"/>
      <c r="K139" s="15"/>
      <c r="L139" s="15"/>
      <c r="M139" s="15"/>
      <c r="P139" s="562"/>
      <c r="Q139" s="562"/>
      <c r="R139" s="133"/>
      <c r="HI139" s="152"/>
      <c r="JU139" s="104"/>
      <c r="JV139" s="104"/>
      <c r="JW139" s="104"/>
      <c r="JX139" s="127"/>
      <c r="JY139" s="123"/>
      <c r="JZ139" s="128"/>
      <c r="MU139" s="104"/>
      <c r="MV139" s="104"/>
      <c r="MW139" s="104"/>
    </row>
    <row r="140" spans="1:415" s="29" customFormat="1" ht="15" thickBot="1" x14ac:dyDescent="0.35">
      <c r="A140" s="26" t="s">
        <v>47</v>
      </c>
      <c r="B140" s="27"/>
      <c r="C140" s="28"/>
      <c r="E140" s="30"/>
      <c r="F140" s="571" t="s">
        <v>44</v>
      </c>
      <c r="G140" s="571"/>
      <c r="H140" s="31" t="s">
        <v>45</v>
      </c>
      <c r="K140" s="15"/>
      <c r="L140" s="15"/>
      <c r="M140" s="15"/>
      <c r="P140" s="562"/>
      <c r="Q140" s="562"/>
      <c r="R140" s="133"/>
      <c r="HI140" s="153"/>
      <c r="HJ140" s="147"/>
      <c r="HK140" s="147"/>
      <c r="HM140" s="122"/>
      <c r="HN140" s="122"/>
      <c r="HP140" s="147"/>
      <c r="HQ140" s="147"/>
      <c r="HS140" s="147"/>
      <c r="HT140" s="147"/>
      <c r="HV140" s="147"/>
      <c r="HW140" s="147"/>
      <c r="HY140" s="129"/>
      <c r="HZ140" s="129"/>
      <c r="IB140" s="98"/>
      <c r="IC140" s="98"/>
      <c r="IE140" s="121"/>
      <c r="IF140" s="121"/>
      <c r="IH140" s="141"/>
      <c r="II140" s="141"/>
      <c r="IK140" s="140"/>
      <c r="IL140" s="140"/>
      <c r="IN140" s="147"/>
      <c r="IO140" s="147"/>
      <c r="IQ140" s="122"/>
      <c r="IR140" s="122"/>
      <c r="IT140" s="290"/>
      <c r="IU140" s="290"/>
      <c r="IV140" s="287"/>
      <c r="IW140" s="147"/>
      <c r="IX140" s="147"/>
      <c r="IZ140" s="147"/>
      <c r="JA140" s="147"/>
      <c r="JC140" s="147"/>
      <c r="JD140" s="147"/>
      <c r="JF140" s="143"/>
      <c r="JG140" s="143"/>
      <c r="JI140" s="142"/>
      <c r="JJ140" s="142"/>
      <c r="JL140" s="141"/>
      <c r="JM140" s="141"/>
      <c r="JO140" s="138"/>
      <c r="JP140" s="138"/>
      <c r="JR140" s="160"/>
      <c r="JS140" s="160"/>
      <c r="JU140" s="105"/>
      <c r="JV140" s="106"/>
      <c r="JW140" s="107"/>
      <c r="JX140" s="127"/>
      <c r="JY140" s="123"/>
      <c r="JZ140" s="128"/>
      <c r="KA140" s="122"/>
      <c r="KB140" s="122"/>
      <c r="KD140" s="148"/>
      <c r="KE140" s="148"/>
      <c r="KG140" s="147"/>
      <c r="KH140" s="147"/>
      <c r="KJ140" s="147"/>
      <c r="KK140" s="147"/>
      <c r="KM140" s="147"/>
      <c r="KN140" s="147"/>
      <c r="KP140" s="118"/>
      <c r="KQ140" s="118"/>
      <c r="KS140" s="147"/>
      <c r="KT140" s="147"/>
      <c r="KV140" s="343"/>
      <c r="KW140" s="343"/>
      <c r="KX140" s="340"/>
      <c r="KY140" s="147"/>
      <c r="KZ140" s="147"/>
      <c r="LB140" s="130"/>
      <c r="LC140" s="130"/>
      <c r="LE140" s="147"/>
      <c r="LF140" s="147"/>
      <c r="LH140" s="147"/>
      <c r="LI140" s="147"/>
      <c r="LK140" s="147"/>
      <c r="LL140" s="147"/>
      <c r="LN140" s="121"/>
      <c r="LO140" s="121"/>
      <c r="LQ140" s="147"/>
      <c r="LR140" s="147"/>
      <c r="LT140" s="147"/>
      <c r="LU140" s="147"/>
      <c r="LW140" s="370"/>
      <c r="LX140" s="370"/>
      <c r="LY140" s="367"/>
      <c r="LZ140" s="143"/>
      <c r="MA140" s="143"/>
      <c r="MC140" s="147"/>
      <c r="MD140" s="147"/>
      <c r="MF140" s="147"/>
      <c r="MG140" s="147"/>
      <c r="MI140" s="445"/>
      <c r="MJ140" s="445"/>
      <c r="MK140" s="367"/>
      <c r="ML140" s="445"/>
      <c r="MM140" s="445"/>
      <c r="MN140" s="367"/>
      <c r="MO140" s="160"/>
      <c r="MP140" s="160"/>
      <c r="MR140" s="121"/>
      <c r="MS140" s="121"/>
      <c r="MU140" s="105"/>
      <c r="MV140" s="106"/>
      <c r="MW140" s="107"/>
      <c r="MX140" s="148"/>
      <c r="MY140" s="148"/>
      <c r="NA140" s="118"/>
      <c r="NB140" s="118"/>
      <c r="ND140" s="92"/>
      <c r="NE140" s="92"/>
      <c r="NG140" s="166"/>
      <c r="NH140" s="166"/>
      <c r="NJ140" s="147"/>
      <c r="NK140" s="147"/>
      <c r="NM140" s="147"/>
      <c r="NN140" s="147"/>
      <c r="NP140" s="173"/>
      <c r="NQ140" s="173"/>
      <c r="NS140" s="131"/>
      <c r="NT140" s="131"/>
      <c r="NV140" s="147"/>
      <c r="NW140" s="147"/>
      <c r="NY140" s="147"/>
      <c r="NZ140" s="147"/>
      <c r="OB140" s="130"/>
      <c r="OC140" s="130"/>
      <c r="OE140" s="141"/>
      <c r="OF140" s="141"/>
      <c r="OH140" s="147"/>
      <c r="OI140" s="147"/>
      <c r="OK140" s="147"/>
      <c r="OL140" s="147"/>
      <c r="ON140" s="163"/>
      <c r="OO140" s="163"/>
      <c r="OQ140" s="147"/>
      <c r="OR140" s="147"/>
      <c r="OT140" s="147"/>
      <c r="OU140" s="147"/>
      <c r="OW140" s="147"/>
      <c r="OX140" s="147"/>
    </row>
    <row r="141" spans="1:415" ht="14.4" x14ac:dyDescent="0.3">
      <c r="A141" s="32"/>
      <c r="F141" s="77" t="s">
        <v>117</v>
      </c>
      <c r="K141" s="15"/>
      <c r="L141" s="15"/>
      <c r="M141" s="15"/>
      <c r="P141" s="563"/>
      <c r="Q141" s="563"/>
      <c r="R141" s="82"/>
      <c r="HI141" s="152"/>
      <c r="JU141" s="104"/>
      <c r="JV141" s="104"/>
      <c r="JW141" s="104"/>
      <c r="JX141" s="127"/>
      <c r="JY141" s="123"/>
      <c r="JZ141" s="128"/>
      <c r="MU141" s="104"/>
      <c r="MV141" s="104"/>
      <c r="MW141" s="104"/>
    </row>
    <row r="142" spans="1:415" ht="14.4" x14ac:dyDescent="0.3">
      <c r="A142" t="s">
        <v>77</v>
      </c>
      <c r="G142" s="536"/>
      <c r="H142" s="537"/>
      <c r="I142" s="538"/>
      <c r="K142" s="15"/>
      <c r="L142" s="15"/>
      <c r="M142" s="15"/>
      <c r="P142" s="20" t="str">
        <f>IF(COUNT(S142:HH142)=0,"",COUNT(S142:HH142))</f>
        <v/>
      </c>
      <c r="Q142" s="33">
        <f>IF(COUNTIF(HJ142:OY142,"X")=0,"",COUNTIF(HJ142:OY142,"X"))</f>
        <v>3</v>
      </c>
      <c r="R142" s="136"/>
      <c r="S142" s="139" t="str">
        <f>IF(OR($G142="",HJ142=""),"",IF(HJ142=$G142,3,""))</f>
        <v/>
      </c>
      <c r="V142" s="139" t="str">
        <f>IF(OR($G142="",HM142=""),"",IF(HM142=$G142,3,""))</f>
        <v/>
      </c>
      <c r="Y142" s="139" t="str">
        <f>IF(OR($G142="",HP142=""),"",IF(HP142=$G142,3,""))</f>
        <v/>
      </c>
      <c r="AB142" s="139" t="str">
        <f>IF(OR($G142="",HS142=""),"",IF(HS142=$G142,3,""))</f>
        <v/>
      </c>
      <c r="AE142" s="139" t="str">
        <f>IF(OR($G142="",HV142=""),"",IF(HV142=$G142,3,""))</f>
        <v/>
      </c>
      <c r="AH142" s="139" t="str">
        <f>IF(OR($G142="",HY142=""),"",IF(HY142=$G142,3,""))</f>
        <v/>
      </c>
      <c r="AK142" s="139" t="str">
        <f>IF(OR($G142="",IB142=""),"",IF(IB142=$G142,3,""))</f>
        <v/>
      </c>
      <c r="AN142" s="139" t="str">
        <f>IF(OR($G142="",IE142=""),"",IF(IE142=$G142,3,""))</f>
        <v/>
      </c>
      <c r="AQ142" s="139" t="str">
        <f>IF(OR($G142="",IH142=""),"",IF(IH142=$G142,3,""))</f>
        <v/>
      </c>
      <c r="AT142" s="139" t="str">
        <f>IF(OR($G142="",IK142=""),"",IF(IK142=$G142,3,""))</f>
        <v/>
      </c>
      <c r="AW142" s="139" t="str">
        <f>IF(OR($G142="",IN142=""),"",IF(IN142=$G142,3,""))</f>
        <v/>
      </c>
      <c r="AZ142" s="139" t="str">
        <f>IF(OR($G142="",IQ142=""),"",IF(IQ142=$G142,3,""))</f>
        <v/>
      </c>
      <c r="BC142" s="139" t="str">
        <f>IF(OR($G142="",IT142=""),"",IF(IT142=$G142,3,""))</f>
        <v/>
      </c>
      <c r="BF142" s="139" t="str">
        <f>IF(OR($G142="",IW142=""),"",IF(IW142=$G142,3,""))</f>
        <v/>
      </c>
      <c r="BI142" s="139" t="str">
        <f>IF(OR($G142="",IZ142=""),"",IF(IZ142=$G142,3,""))</f>
        <v/>
      </c>
      <c r="BL142" s="139" t="str">
        <f>IF(OR($G142="",JC142=""),"",IF(JC142=$G142,3,""))</f>
        <v/>
      </c>
      <c r="BO142" s="139" t="str">
        <f>IF(OR($G142="",JF142=""),"",IF(JF142=$G142,3,""))</f>
        <v/>
      </c>
      <c r="BR142" s="139" t="str">
        <f>IF(OR($G142="",JI142=""),"",IF(JI142=$G142,3,""))</f>
        <v/>
      </c>
      <c r="BU142" s="139" t="str">
        <f>IF(OR($G142="",JL142=""),"",IF(JL142=$G142,3,""))</f>
        <v/>
      </c>
      <c r="BX142" s="139" t="str">
        <f>IF(OR($G142="",JO142=""),"",IF(JO142=$G142,3,""))</f>
        <v/>
      </c>
      <c r="CA142" s="139" t="str">
        <f>IF(OR($G142="",JR142=""),"",IF(JR142=$G142,3,""))</f>
        <v/>
      </c>
      <c r="CD142" s="139" t="str">
        <f>IF(OR($G142="",JU142=""),"",IF(JU142=$G142,3,""))</f>
        <v/>
      </c>
      <c r="CG142" s="139" t="str">
        <f>IF(OR($G142="",JX142=""),"",IF(JX142=$G142,3,""))</f>
        <v/>
      </c>
      <c r="CJ142" s="139" t="str">
        <f>IF(OR($G142="",KA142=""),"",IF(KA142=$G142,3,""))</f>
        <v/>
      </c>
      <c r="CM142" s="139" t="str">
        <f>IF(OR($G142="",KD142=""),"",IF(KD142=$G142,3,""))</f>
        <v/>
      </c>
      <c r="CP142" s="139" t="str">
        <f>IF(OR($G142="",KG142=""),"",IF(KG142=$G142,3,""))</f>
        <v/>
      </c>
      <c r="CS142" s="139" t="str">
        <f>IF(OR($G142="",KJ142=""),"",IF(KJ142=$G142,3,""))</f>
        <v/>
      </c>
      <c r="CV142" s="139" t="str">
        <f>IF(OR($G142="",KM142=""),"",IF(KM142=$G142,3,""))</f>
        <v/>
      </c>
      <c r="CY142" s="139" t="str">
        <f>IF(OR($G142="",KP142=""),"",IF(KP142=$G142,3,""))</f>
        <v/>
      </c>
      <c r="DB142" s="139" t="str">
        <f>IF(OR($G142="",KS142=""),"",IF(KS142=$G142,3,""))</f>
        <v/>
      </c>
      <c r="DE142" s="139" t="str">
        <f>IF(OR($G142="",KV142=""),"",IF(KV142=$G142,3,""))</f>
        <v/>
      </c>
      <c r="DH142" s="139" t="str">
        <f>IF(OR($G142="",KY142=""),"",IF(KY142=$G142,3,""))</f>
        <v/>
      </c>
      <c r="DK142" s="139" t="str">
        <f>IF(OR($G142="",LB142=""),"",IF(LB142=$G142,3,""))</f>
        <v/>
      </c>
      <c r="DN142" s="139" t="str">
        <f>IF(OR($G142="",LE142=""),"",IF(LE142=$G142,3,""))</f>
        <v/>
      </c>
      <c r="DQ142" s="139" t="str">
        <f>IF(OR($G142="",LH142=""),"",IF(LH142=$G142,3,""))</f>
        <v/>
      </c>
      <c r="DT142" s="139" t="str">
        <f>IF(OR($G142="",LK142=""),"",IF(LK142=$G142,3,""))</f>
        <v/>
      </c>
      <c r="DW142" s="139" t="str">
        <f>IF(OR($G142="",LN142=""),"",IF(LN142=$G142,3,""))</f>
        <v/>
      </c>
      <c r="DZ142" s="139" t="str">
        <f>IF(OR($G142="",LQ142=""),"",IF(LQ142=$G142,3,""))</f>
        <v/>
      </c>
      <c r="EC142" s="139" t="str">
        <f>IF(OR($G142="",LT142=""),"",IF(LT142=$G142,3,""))</f>
        <v/>
      </c>
      <c r="EF142" s="139" t="str">
        <f>IF(OR($G142="",LW142=""),"",IF(LW142=$G142,3,""))</f>
        <v/>
      </c>
      <c r="EI142" s="139" t="str">
        <f>IF(OR($G142="",LZ142=""),"",IF(LZ142=$G142,3,""))</f>
        <v/>
      </c>
      <c r="EL142" s="139" t="str">
        <f>IF(OR($G142="",MC142=""),"",IF(MC142=$G142,3,""))</f>
        <v/>
      </c>
      <c r="EO142" s="139" t="str">
        <f>IF(OR($G142="",MF142=""),"",IF(MF142=$G142,3,""))</f>
        <v/>
      </c>
      <c r="ER142" s="139" t="str">
        <f>IF(OR($G142="",MI142=""),"",IF(MI142=$G142,3,""))</f>
        <v/>
      </c>
      <c r="EU142" s="139" t="str">
        <f>IF(OR($G142="",ML142=""),"",IF(ML142=$G142,3,""))</f>
        <v/>
      </c>
      <c r="EX142" s="139" t="str">
        <f>IF(OR($G142="",MO142=""),"",IF(MO142=$G142,3,""))</f>
        <v/>
      </c>
      <c r="FA142" s="139" t="str">
        <f>IF(OR($G142="",MR142=""),"",IF(MR142=$G142,3,""))</f>
        <v/>
      </c>
      <c r="FD142" s="139" t="str">
        <f>IF(OR($G142="",MU142=""),"",IF(MU142=$G142,3,""))</f>
        <v/>
      </c>
      <c r="FG142" s="139" t="str">
        <f>IF(OR($G142="",MX142=""),"",IF(MX142=$G142,3,""))</f>
        <v/>
      </c>
      <c r="FJ142" s="139" t="str">
        <f>IF(OR($G142="",NA142=""),"",IF(NA142=$G142,3,""))</f>
        <v/>
      </c>
      <c r="FM142" s="139" t="str">
        <f>IF(OR($G142="",ND142=""),"",IF(ND142=$G142,3,""))</f>
        <v/>
      </c>
      <c r="FP142" s="139" t="str">
        <f>IF(OR($G142="",NG142=""),"",IF(NG142=$G142,3,""))</f>
        <v/>
      </c>
      <c r="FS142" s="139" t="str">
        <f>IF(OR($G142="",NJ142=""),"",IF(NJ142=$G142,3,""))</f>
        <v/>
      </c>
      <c r="FV142" s="139" t="str">
        <f>IF(OR($G142="",NM142=""),"",IF(NM142=$G142,3,""))</f>
        <v/>
      </c>
      <c r="FY142" s="139" t="str">
        <f>IF(OR($G142="",NP142=""),"",IF(NP142=$G142,3,""))</f>
        <v/>
      </c>
      <c r="GB142" s="139" t="str">
        <f>IF(OR($G142="",NS142=""),"",IF(NS142=$G142,3,""))</f>
        <v/>
      </c>
      <c r="GE142" s="139" t="str">
        <f>IF(OR($G142="",NV142=""),"",IF(NV142=$G142,3,""))</f>
        <v/>
      </c>
      <c r="GH142" s="139" t="str">
        <f>IF(OR($G142="",NY142=""),"",IF(NY142=$G142,3,""))</f>
        <v/>
      </c>
      <c r="GK142" s="139" t="str">
        <f>IF(OR($G142="",OB142=""),"",IF(OB142=$G142,3,""))</f>
        <v/>
      </c>
      <c r="GN142" s="139" t="str">
        <f>IF(OR($G142="",OE142=""),"",IF(OE142=$G142,3,""))</f>
        <v/>
      </c>
      <c r="GQ142" s="139" t="str">
        <f>IF(OR($G142="",OH142=""),"",IF(OH142=$G142,3,""))</f>
        <v/>
      </c>
      <c r="GT142" s="139" t="str">
        <f>IF(OR($G142="",OK142=""),"",IF(OK142=$G142,3,""))</f>
        <v/>
      </c>
      <c r="GW142" s="139" t="str">
        <f>IF(OR($G142="",ON142=""),"",IF(ON142=$G142,3,""))</f>
        <v/>
      </c>
      <c r="GZ142" s="139" t="str">
        <f>IF(OR($G142="",OQ142=""),"",IF(OQ142=$G142,3,""))</f>
        <v/>
      </c>
      <c r="HC142" s="139" t="str">
        <f>IF(OR($G142="",OT142=""),"",IF(OT142=$G142,3,""))</f>
        <v/>
      </c>
      <c r="HF142" s="139" t="str">
        <f>IF(OR($G142="",OW142=""),"",IF(OW142=$G142,3,""))</f>
        <v/>
      </c>
      <c r="HI142" s="152"/>
      <c r="HJ142" s="536"/>
      <c r="HK142" s="537"/>
      <c r="HL142" s="538"/>
      <c r="HM142" s="536"/>
      <c r="HN142" s="537"/>
      <c r="HO142" s="538"/>
      <c r="HP142" s="536"/>
      <c r="HQ142" s="537"/>
      <c r="HR142" s="538"/>
      <c r="HS142" s="536"/>
      <c r="HT142" s="537"/>
      <c r="HU142" s="538"/>
      <c r="HV142" s="536"/>
      <c r="HW142" s="537"/>
      <c r="HX142" s="538"/>
      <c r="HY142" s="536"/>
      <c r="HZ142" s="537"/>
      <c r="IA142" s="538"/>
      <c r="IB142" s="536" t="s">
        <v>144</v>
      </c>
      <c r="IC142" s="537"/>
      <c r="ID142" s="538"/>
      <c r="IE142" s="536" t="s">
        <v>144</v>
      </c>
      <c r="IF142" s="537"/>
      <c r="IG142" s="538"/>
      <c r="IH142" s="536"/>
      <c r="II142" s="537"/>
      <c r="IJ142" s="538"/>
      <c r="IK142" s="536"/>
      <c r="IL142" s="537"/>
      <c r="IM142" s="538"/>
      <c r="IN142" s="536"/>
      <c r="IO142" s="537"/>
      <c r="IP142" s="538"/>
      <c r="IQ142" s="536" t="s">
        <v>144</v>
      </c>
      <c r="IR142" s="537"/>
      <c r="IS142" s="538"/>
      <c r="IT142" s="536"/>
      <c r="IU142" s="537"/>
      <c r="IV142" s="538"/>
      <c r="IW142" s="536"/>
      <c r="IX142" s="537"/>
      <c r="IY142" s="538"/>
      <c r="IZ142" s="536"/>
      <c r="JA142" s="537"/>
      <c r="JB142" s="538"/>
      <c r="JC142" s="536"/>
      <c r="JD142" s="537"/>
      <c r="JE142" s="538"/>
      <c r="JF142" s="556"/>
      <c r="JG142" s="556"/>
      <c r="JH142" s="556"/>
      <c r="JI142" s="536"/>
      <c r="JJ142" s="537"/>
      <c r="JK142" s="538"/>
      <c r="JL142" s="536"/>
      <c r="JM142" s="537"/>
      <c r="JN142" s="538"/>
      <c r="JO142" s="536"/>
      <c r="JP142" s="537"/>
      <c r="JQ142" s="538"/>
      <c r="JR142" s="536"/>
      <c r="JS142" s="537"/>
      <c r="JT142" s="538"/>
      <c r="JU142" s="536"/>
      <c r="JV142" s="537"/>
      <c r="JW142" s="538"/>
      <c r="JX142" s="536"/>
      <c r="JY142" s="537"/>
      <c r="JZ142" s="538"/>
      <c r="KA142" s="536"/>
      <c r="KB142" s="537"/>
      <c r="KC142" s="538"/>
      <c r="KD142" s="526"/>
      <c r="KE142" s="526"/>
      <c r="KF142" s="526"/>
      <c r="KG142" s="536"/>
      <c r="KH142" s="537"/>
      <c r="KI142" s="538"/>
      <c r="KJ142" s="536"/>
      <c r="KK142" s="537"/>
      <c r="KL142" s="538"/>
      <c r="KM142" s="536"/>
      <c r="KN142" s="537"/>
      <c r="KO142" s="538"/>
      <c r="KP142" s="536"/>
      <c r="KQ142" s="537"/>
      <c r="KR142" s="538"/>
      <c r="KS142" s="536"/>
      <c r="KT142" s="537"/>
      <c r="KU142" s="538"/>
      <c r="KV142" s="536"/>
      <c r="KW142" s="537"/>
      <c r="KX142" s="538"/>
      <c r="KY142" s="536"/>
      <c r="KZ142" s="537"/>
      <c r="LA142" s="538"/>
      <c r="LB142" s="536"/>
      <c r="LC142" s="537"/>
      <c r="LD142" s="538"/>
      <c r="LE142" s="536"/>
      <c r="LF142" s="537"/>
      <c r="LG142" s="538"/>
      <c r="LH142" s="536"/>
      <c r="LI142" s="537"/>
      <c r="LJ142" s="538"/>
      <c r="LK142" s="536"/>
      <c r="LL142" s="537"/>
      <c r="LM142" s="538"/>
      <c r="LN142" s="558"/>
      <c r="LO142" s="558"/>
      <c r="LP142" s="558"/>
      <c r="LQ142" s="536"/>
      <c r="LR142" s="537"/>
      <c r="LS142" s="538"/>
      <c r="LT142" s="536"/>
      <c r="LU142" s="537"/>
      <c r="LV142" s="538"/>
      <c r="LW142" s="536"/>
      <c r="LX142" s="537"/>
      <c r="LY142" s="538"/>
      <c r="LZ142" s="554"/>
      <c r="MA142" s="552"/>
      <c r="MB142" s="553"/>
      <c r="MC142" s="554"/>
      <c r="MD142" s="552"/>
      <c r="ME142" s="553"/>
      <c r="MF142" s="522"/>
      <c r="MG142" s="520"/>
      <c r="MH142" s="521"/>
      <c r="MI142" s="522"/>
      <c r="MJ142" s="520"/>
      <c r="MK142" s="521"/>
      <c r="ML142" s="522"/>
      <c r="MM142" s="520"/>
      <c r="MN142" s="521"/>
      <c r="MO142" s="536"/>
      <c r="MP142" s="537"/>
      <c r="MQ142" s="538"/>
      <c r="MR142" s="536"/>
      <c r="MS142" s="537"/>
      <c r="MT142" s="538"/>
      <c r="MU142" s="558"/>
      <c r="MV142" s="558"/>
      <c r="MW142" s="558"/>
      <c r="MX142" s="536"/>
      <c r="MY142" s="537"/>
      <c r="MZ142" s="538"/>
      <c r="NA142" s="536"/>
      <c r="NB142" s="537"/>
      <c r="NC142" s="538"/>
      <c r="ND142" s="536"/>
      <c r="NE142" s="537"/>
      <c r="NF142" s="538"/>
      <c r="NG142" s="536"/>
      <c r="NH142" s="537"/>
      <c r="NI142" s="538"/>
      <c r="NJ142" s="536"/>
      <c r="NK142" s="537"/>
      <c r="NL142" s="538"/>
      <c r="NM142" s="536"/>
      <c r="NN142" s="537"/>
      <c r="NO142" s="538"/>
      <c r="NP142" s="536"/>
      <c r="NQ142" s="537"/>
      <c r="NR142" s="538"/>
      <c r="NS142" s="536"/>
      <c r="NT142" s="537"/>
      <c r="NU142" s="538"/>
      <c r="NV142" s="536"/>
      <c r="NW142" s="537"/>
      <c r="NX142" s="538"/>
      <c r="NY142" s="536"/>
      <c r="NZ142" s="537"/>
      <c r="OA142" s="538"/>
      <c r="OB142" s="536"/>
      <c r="OC142" s="537"/>
      <c r="OD142" s="538"/>
      <c r="OE142" s="536"/>
      <c r="OF142" s="537"/>
      <c r="OG142" s="538"/>
      <c r="OH142" s="536"/>
      <c r="OI142" s="537"/>
      <c r="OJ142" s="538"/>
      <c r="OK142" s="536"/>
      <c r="OL142" s="537"/>
      <c r="OM142" s="538"/>
      <c r="ON142" s="536"/>
      <c r="OO142" s="537"/>
      <c r="OP142" s="538"/>
      <c r="OQ142" s="536"/>
      <c r="OR142" s="537"/>
      <c r="OS142" s="538"/>
      <c r="OT142" s="536"/>
      <c r="OU142" s="537"/>
      <c r="OV142" s="538"/>
      <c r="OW142" s="536"/>
      <c r="OX142" s="537"/>
      <c r="OY142" s="538"/>
    </row>
    <row r="143" spans="1:415" ht="14.4" x14ac:dyDescent="0.3">
      <c r="A143" t="s">
        <v>40</v>
      </c>
      <c r="G143" s="536" t="s">
        <v>144</v>
      </c>
      <c r="H143" s="537"/>
      <c r="I143" s="538"/>
      <c r="K143" s="15"/>
      <c r="L143" s="15"/>
      <c r="M143" s="15"/>
      <c r="P143" s="20">
        <f t="shared" ref="P143:P173" si="539">IF(COUNT(S143:HH143)=0,"",COUNT(S143:HH143))</f>
        <v>3</v>
      </c>
      <c r="Q143" s="33">
        <f t="shared" ref="Q143:Q173" si="540">IF(COUNTIF(HJ143:OY143,"X")=0,"",COUNTIF(HJ143:OY143,"X"))</f>
        <v>3</v>
      </c>
      <c r="R143" s="136"/>
      <c r="S143" s="139" t="str">
        <f t="shared" ref="S143:S173" si="541">IF(OR($G143="",HJ143=""),"",IF(HJ143=$G143,3,""))</f>
        <v/>
      </c>
      <c r="V143" s="139" t="str">
        <f t="shared" ref="V143:V173" si="542">IF(OR($G143="",HM143=""),"",IF(HM143=$G143,3,""))</f>
        <v/>
      </c>
      <c r="Y143" s="139" t="str">
        <f t="shared" ref="Y143:Y173" si="543">IF(OR($G143="",HP143=""),"",IF(HP143=$G143,3,""))</f>
        <v/>
      </c>
      <c r="AB143" s="139" t="str">
        <f t="shared" ref="AB143:AB173" si="544">IF(OR($G143="",HS143=""),"",IF(HS143=$G143,3,""))</f>
        <v/>
      </c>
      <c r="AE143" s="139" t="str">
        <f t="shared" ref="AE143:AE173" si="545">IF(OR($G143="",HV143=""),"",IF(HV143=$G143,3,""))</f>
        <v/>
      </c>
      <c r="AH143" s="139" t="str">
        <f t="shared" ref="AH143:AH173" si="546">IF(OR($G143="",HY143=""),"",IF(HY143=$G143,3,""))</f>
        <v/>
      </c>
      <c r="AK143" s="139" t="str">
        <f t="shared" ref="AK143:AK173" si="547">IF(OR($G143="",IB143=""),"",IF(IB143=$G143,3,""))</f>
        <v/>
      </c>
      <c r="AN143" s="139" t="str">
        <f t="shared" ref="AN143:AN173" si="548">IF(OR($G143="",IE143=""),"",IF(IE143=$G143,3,""))</f>
        <v/>
      </c>
      <c r="AQ143" s="139" t="str">
        <f t="shared" ref="AQ143:AQ173" si="549">IF(OR($G143="",IH143=""),"",IF(IH143=$G143,3,""))</f>
        <v/>
      </c>
      <c r="AT143" s="139" t="str">
        <f t="shared" ref="AT143:AT173" si="550">IF(OR($G143="",IK143=""),"",IF(IK143=$G143,3,""))</f>
        <v/>
      </c>
      <c r="AW143" s="139" t="str">
        <f t="shared" ref="AW143:AW173" si="551">IF(OR($G143="",IN143=""),"",IF(IN143=$G143,3,""))</f>
        <v/>
      </c>
      <c r="AZ143" s="139" t="str">
        <f t="shared" ref="AZ143:AZ173" si="552">IF(OR($G143="",IQ143=""),"",IF(IQ143=$G143,3,""))</f>
        <v/>
      </c>
      <c r="BC143" s="139" t="str">
        <f t="shared" ref="BC143:BC173" si="553">IF(OR($G143="",IT143=""),"",IF(IT143=$G143,3,""))</f>
        <v/>
      </c>
      <c r="BF143" s="139" t="str">
        <f t="shared" ref="BF143:BF173" si="554">IF(OR($G143="",IW143=""),"",IF(IW143=$G143,3,""))</f>
        <v/>
      </c>
      <c r="BI143" s="139" t="str">
        <f t="shared" ref="BI143:BI173" si="555">IF(OR($G143="",IZ143=""),"",IF(IZ143=$G143,3,""))</f>
        <v/>
      </c>
      <c r="BL143" s="139" t="str">
        <f t="shared" ref="BL143:BL173" si="556">IF(OR($G143="",JC143=""),"",IF(JC143=$G143,3,""))</f>
        <v/>
      </c>
      <c r="BO143" s="139" t="str">
        <f t="shared" ref="BO143:BO173" si="557">IF(OR($G143="",JF143=""),"",IF(JF143=$G143,3,""))</f>
        <v/>
      </c>
      <c r="BR143" s="139" t="str">
        <f t="shared" ref="BR143:BR173" si="558">IF(OR($G143="",JI143=""),"",IF(JI143=$G143,3,""))</f>
        <v/>
      </c>
      <c r="BU143" s="139" t="str">
        <f t="shared" ref="BU143:BU173" si="559">IF(OR($G143="",JL143=""),"",IF(JL143=$G143,3,""))</f>
        <v/>
      </c>
      <c r="BX143" s="139" t="str">
        <f t="shared" ref="BX143:BX173" si="560">IF(OR($G143="",JO143=""),"",IF(JO143=$G143,3,""))</f>
        <v/>
      </c>
      <c r="CA143" s="139" t="str">
        <f t="shared" ref="CA143:CA173" si="561">IF(OR($G143="",JR143=""),"",IF(JR143=$G143,3,""))</f>
        <v/>
      </c>
      <c r="CD143" s="139">
        <f t="shared" ref="CD143:CD173" si="562">IF(OR($G143="",JU143=""),"",IF(JU143=$G143,3,""))</f>
        <v>3</v>
      </c>
      <c r="CG143" s="139">
        <f t="shared" ref="CG143:CG173" si="563">IF(OR($G143="",JX143=""),"",IF(JX143=$G143,3,""))</f>
        <v>3</v>
      </c>
      <c r="CJ143" s="139" t="str">
        <f t="shared" ref="CJ143:CJ173" si="564">IF(OR($G143="",KA143=""),"",IF(KA143=$G143,3,""))</f>
        <v/>
      </c>
      <c r="CM143" s="139" t="str">
        <f t="shared" ref="CM143:CM173" si="565">IF(OR($G143="",KD143=""),"",IF(KD143=$G143,3,""))</f>
        <v/>
      </c>
      <c r="CP143" s="139" t="str">
        <f t="shared" ref="CP143:CP173" si="566">IF(OR($G143="",KG143=""),"",IF(KG143=$G143,3,""))</f>
        <v/>
      </c>
      <c r="CS143" s="139" t="str">
        <f t="shared" ref="CS143:CS173" si="567">IF(OR($G143="",KJ143=""),"",IF(KJ143=$G143,3,""))</f>
        <v/>
      </c>
      <c r="CV143" s="139" t="str">
        <f t="shared" ref="CV143:CV173" si="568">IF(OR($G143="",KM143=""),"",IF(KM143=$G143,3,""))</f>
        <v/>
      </c>
      <c r="CY143" s="139" t="str">
        <f t="shared" ref="CY143:CY173" si="569">IF(OR($G143="",KP143=""),"",IF(KP143=$G143,3,""))</f>
        <v/>
      </c>
      <c r="DB143" s="139" t="str">
        <f t="shared" ref="DB143:DB173" si="570">IF(OR($G143="",KS143=""),"",IF(KS143=$G143,3,""))</f>
        <v/>
      </c>
      <c r="DE143" s="139" t="str">
        <f t="shared" ref="DE143:DE173" si="571">IF(OR($G143="",KV143=""),"",IF(KV143=$G143,3,""))</f>
        <v/>
      </c>
      <c r="DH143" s="139" t="str">
        <f t="shared" ref="DH143:DH173" si="572">IF(OR($G143="",KY143=""),"",IF(KY143=$G143,3,""))</f>
        <v/>
      </c>
      <c r="DK143" s="139" t="str">
        <f t="shared" ref="DK143:DK173" si="573">IF(OR($G143="",LB143=""),"",IF(LB143=$G143,3,""))</f>
        <v/>
      </c>
      <c r="DN143" s="139" t="str">
        <f t="shared" ref="DN143:DN173" si="574">IF(OR($G143="",LE143=""),"",IF(LE143=$G143,3,""))</f>
        <v/>
      </c>
      <c r="DQ143" s="139" t="str">
        <f t="shared" ref="DQ143:DQ173" si="575">IF(OR($G143="",LH143=""),"",IF(LH143=$G143,3,""))</f>
        <v/>
      </c>
      <c r="DT143" s="139" t="str">
        <f t="shared" ref="DT143:DT173" si="576">IF(OR($G143="",LK143=""),"",IF(LK143=$G143,3,""))</f>
        <v/>
      </c>
      <c r="DW143" s="139" t="str">
        <f t="shared" ref="DW143:DW173" si="577">IF(OR($G143="",LN143=""),"",IF(LN143=$G143,3,""))</f>
        <v/>
      </c>
      <c r="DZ143" s="139" t="str">
        <f t="shared" ref="DZ143:DZ173" si="578">IF(OR($G143="",LQ143=""),"",IF(LQ143=$G143,3,""))</f>
        <v/>
      </c>
      <c r="EC143" s="139" t="str">
        <f t="shared" ref="EC143:EC173" si="579">IF(OR($G143="",LT143=""),"",IF(LT143=$G143,3,""))</f>
        <v/>
      </c>
      <c r="EF143" s="139" t="str">
        <f t="shared" ref="EF143:EF173" si="580">IF(OR($G143="",LW143=""),"",IF(LW143=$G143,3,""))</f>
        <v/>
      </c>
      <c r="EI143" s="139" t="str">
        <f t="shared" ref="EI143:EI173" si="581">IF(OR($G143="",LZ143=""),"",IF(LZ143=$G143,3,""))</f>
        <v/>
      </c>
      <c r="EL143" s="139" t="str">
        <f t="shared" ref="EL143:EL173" si="582">IF(OR($G143="",MC143=""),"",IF(MC143=$G143,3,""))</f>
        <v/>
      </c>
      <c r="EO143" s="139" t="str">
        <f t="shared" ref="EO143:EO173" si="583">IF(OR($G143="",MF143=""),"",IF(MF143=$G143,3,""))</f>
        <v/>
      </c>
      <c r="ER143" s="139">
        <f t="shared" ref="ER143:ER173" si="584">IF(OR($G143="",MI143=""),"",IF(MI143=$G143,3,""))</f>
        <v>3</v>
      </c>
      <c r="EU143" s="139" t="str">
        <f t="shared" ref="EU143:EU173" si="585">IF(OR($G143="",ML143=""),"",IF(ML143=$G143,3,""))</f>
        <v/>
      </c>
      <c r="EX143" s="139" t="str">
        <f t="shared" ref="EX143:EX173" si="586">IF(OR($G143="",MO143=""),"",IF(MO143=$G143,3,""))</f>
        <v/>
      </c>
      <c r="FA143" s="139" t="str">
        <f t="shared" ref="FA143:FA173" si="587">IF(OR($G143="",MR143=""),"",IF(MR143=$G143,3,""))</f>
        <v/>
      </c>
      <c r="FD143" s="139" t="str">
        <f t="shared" ref="FD143:FD173" si="588">IF(OR($G143="",MU143=""),"",IF(MU143=$G143,3,""))</f>
        <v/>
      </c>
      <c r="FG143" s="139" t="str">
        <f t="shared" ref="FG143:FG173" si="589">IF(OR($G143="",MX143=""),"",IF(MX143=$G143,3,""))</f>
        <v/>
      </c>
      <c r="FJ143" s="139" t="str">
        <f t="shared" ref="FJ143:FJ173" si="590">IF(OR($G143="",NA143=""),"",IF(NA143=$G143,3,""))</f>
        <v/>
      </c>
      <c r="FM143" s="139" t="str">
        <f t="shared" ref="FM143:FM173" si="591">IF(OR($G143="",ND143=""),"",IF(ND143=$G143,3,""))</f>
        <v/>
      </c>
      <c r="FP143" s="139" t="str">
        <f t="shared" ref="FP143:FP173" si="592">IF(OR($G143="",NG143=""),"",IF(NG143=$G143,3,""))</f>
        <v/>
      </c>
      <c r="FS143" s="139" t="str">
        <f t="shared" ref="FS143:FS173" si="593">IF(OR($G143="",NJ143=""),"",IF(NJ143=$G143,3,""))</f>
        <v/>
      </c>
      <c r="FV143" s="139" t="str">
        <f t="shared" ref="FV143:FV173" si="594">IF(OR($G143="",NM143=""),"",IF(NM143=$G143,3,""))</f>
        <v/>
      </c>
      <c r="FY143" s="139" t="str">
        <f t="shared" ref="FY143:FY173" si="595">IF(OR($G143="",NP143=""),"",IF(NP143=$G143,3,""))</f>
        <v/>
      </c>
      <c r="GB143" s="139" t="str">
        <f t="shared" ref="GB143:GB173" si="596">IF(OR($G143="",NS143=""),"",IF(NS143=$G143,3,""))</f>
        <v/>
      </c>
      <c r="GE143" s="139" t="str">
        <f t="shared" ref="GE143:GE173" si="597">IF(OR($G143="",NV143=""),"",IF(NV143=$G143,3,""))</f>
        <v/>
      </c>
      <c r="GH143" s="139" t="str">
        <f t="shared" ref="GH143:GH173" si="598">IF(OR($G143="",NY143=""),"",IF(NY143=$G143,3,""))</f>
        <v/>
      </c>
      <c r="GK143" s="139" t="str">
        <f t="shared" ref="GK143:GK173" si="599">IF(OR($G143="",OB143=""),"",IF(OB143=$G143,3,""))</f>
        <v/>
      </c>
      <c r="GN143" s="139" t="str">
        <f t="shared" ref="GN143:GN173" si="600">IF(OR($G143="",OE143=""),"",IF(OE143=$G143,3,""))</f>
        <v/>
      </c>
      <c r="GQ143" s="139" t="str">
        <f t="shared" ref="GQ143:GQ173" si="601">IF(OR($G143="",OH143=""),"",IF(OH143=$G143,3,""))</f>
        <v/>
      </c>
      <c r="GT143" s="139" t="str">
        <f t="shared" ref="GT143:GT173" si="602">IF(OR($G143="",OK143=""),"",IF(OK143=$G143,3,""))</f>
        <v/>
      </c>
      <c r="GW143" s="139" t="str">
        <f t="shared" ref="GW143:GW173" si="603">IF(OR($G143="",ON143=""),"",IF(ON143=$G143,3,""))</f>
        <v/>
      </c>
      <c r="GZ143" s="139" t="str">
        <f t="shared" ref="GZ143:GZ173" si="604">IF(OR($G143="",OQ143=""),"",IF(OQ143=$G143,3,""))</f>
        <v/>
      </c>
      <c r="HC143" s="139" t="str">
        <f t="shared" ref="HC143:HC173" si="605">IF(OR($G143="",OT143=""),"",IF(OT143=$G143,3,""))</f>
        <v/>
      </c>
      <c r="HF143" s="139" t="str">
        <f t="shared" ref="HF143:HF173" si="606">IF(OR($G143="",OW143=""),"",IF(OW143=$G143,3,""))</f>
        <v/>
      </c>
      <c r="HI143" s="152"/>
      <c r="HJ143" s="536"/>
      <c r="HK143" s="537"/>
      <c r="HL143" s="538"/>
      <c r="HM143" s="536"/>
      <c r="HN143" s="537"/>
      <c r="HO143" s="538"/>
      <c r="HP143" s="536"/>
      <c r="HQ143" s="537"/>
      <c r="HR143" s="538"/>
      <c r="HS143" s="536"/>
      <c r="HT143" s="537"/>
      <c r="HU143" s="538"/>
      <c r="HV143" s="536"/>
      <c r="HW143" s="537"/>
      <c r="HX143" s="538"/>
      <c r="HY143" s="536"/>
      <c r="HZ143" s="537"/>
      <c r="IA143" s="538"/>
      <c r="IB143" s="536"/>
      <c r="IC143" s="537"/>
      <c r="ID143" s="538"/>
      <c r="IE143" s="536"/>
      <c r="IF143" s="537"/>
      <c r="IG143" s="538"/>
      <c r="IH143" s="536"/>
      <c r="II143" s="537"/>
      <c r="IJ143" s="538"/>
      <c r="IK143" s="536"/>
      <c r="IL143" s="537"/>
      <c r="IM143" s="538"/>
      <c r="IN143" s="536"/>
      <c r="IO143" s="537"/>
      <c r="IP143" s="538"/>
      <c r="IQ143" s="536"/>
      <c r="IR143" s="537"/>
      <c r="IS143" s="538"/>
      <c r="IT143" s="536"/>
      <c r="IU143" s="537"/>
      <c r="IV143" s="538"/>
      <c r="IW143" s="536"/>
      <c r="IX143" s="537"/>
      <c r="IY143" s="538"/>
      <c r="IZ143" s="536"/>
      <c r="JA143" s="537"/>
      <c r="JB143" s="538"/>
      <c r="JC143" s="536"/>
      <c r="JD143" s="537"/>
      <c r="JE143" s="538"/>
      <c r="JF143" s="556"/>
      <c r="JG143" s="556"/>
      <c r="JH143" s="556"/>
      <c r="JI143" s="536"/>
      <c r="JJ143" s="537"/>
      <c r="JK143" s="538"/>
      <c r="JL143" s="536"/>
      <c r="JM143" s="537"/>
      <c r="JN143" s="538"/>
      <c r="JO143" s="536"/>
      <c r="JP143" s="537"/>
      <c r="JQ143" s="538"/>
      <c r="JR143" s="536"/>
      <c r="JS143" s="537"/>
      <c r="JT143" s="538"/>
      <c r="JU143" s="536" t="s">
        <v>45</v>
      </c>
      <c r="JV143" s="537"/>
      <c r="JW143" s="538"/>
      <c r="JX143" s="536" t="s">
        <v>144</v>
      </c>
      <c r="JY143" s="537"/>
      <c r="JZ143" s="538"/>
      <c r="KA143" s="536"/>
      <c r="KB143" s="537"/>
      <c r="KC143" s="538"/>
      <c r="KD143" s="526"/>
      <c r="KE143" s="526"/>
      <c r="KF143" s="526"/>
      <c r="KG143" s="536"/>
      <c r="KH143" s="537"/>
      <c r="KI143" s="538"/>
      <c r="KJ143" s="536"/>
      <c r="KK143" s="537"/>
      <c r="KL143" s="538"/>
      <c r="KM143" s="536"/>
      <c r="KN143" s="537"/>
      <c r="KO143" s="538"/>
      <c r="KP143" s="536"/>
      <c r="KQ143" s="537"/>
      <c r="KR143" s="538"/>
      <c r="KS143" s="536"/>
      <c r="KT143" s="537"/>
      <c r="KU143" s="538"/>
      <c r="KV143" s="536"/>
      <c r="KW143" s="537"/>
      <c r="KX143" s="538"/>
      <c r="KY143" s="536"/>
      <c r="KZ143" s="537"/>
      <c r="LA143" s="538"/>
      <c r="LB143" s="536"/>
      <c r="LC143" s="537"/>
      <c r="LD143" s="538"/>
      <c r="LE143" s="536"/>
      <c r="LF143" s="537"/>
      <c r="LG143" s="538"/>
      <c r="LH143" s="536"/>
      <c r="LI143" s="537"/>
      <c r="LJ143" s="538"/>
      <c r="LK143" s="536"/>
      <c r="LL143" s="537"/>
      <c r="LM143" s="538"/>
      <c r="LN143" s="558"/>
      <c r="LO143" s="558"/>
      <c r="LP143" s="558"/>
      <c r="LQ143" s="536"/>
      <c r="LR143" s="537"/>
      <c r="LS143" s="538"/>
      <c r="LT143" s="536"/>
      <c r="LU143" s="537"/>
      <c r="LV143" s="538"/>
      <c r="LW143" s="536"/>
      <c r="LX143" s="537"/>
      <c r="LY143" s="538"/>
      <c r="LZ143" s="554"/>
      <c r="MA143" s="552"/>
      <c r="MB143" s="553"/>
      <c r="MC143" s="554"/>
      <c r="MD143" s="552"/>
      <c r="ME143" s="553"/>
      <c r="MF143" s="522"/>
      <c r="MG143" s="520"/>
      <c r="MH143" s="521"/>
      <c r="MI143" s="522" t="s">
        <v>45</v>
      </c>
      <c r="MJ143" s="520"/>
      <c r="MK143" s="521"/>
      <c r="ML143" s="522"/>
      <c r="MM143" s="520"/>
      <c r="MN143" s="521"/>
      <c r="MO143" s="536"/>
      <c r="MP143" s="537"/>
      <c r="MQ143" s="538"/>
      <c r="MR143" s="536"/>
      <c r="MS143" s="537"/>
      <c r="MT143" s="538"/>
      <c r="MU143" s="558"/>
      <c r="MV143" s="558"/>
      <c r="MW143" s="558"/>
      <c r="MX143" s="536"/>
      <c r="MY143" s="537"/>
      <c r="MZ143" s="538"/>
      <c r="NA143" s="536"/>
      <c r="NB143" s="537"/>
      <c r="NC143" s="538"/>
      <c r="ND143" s="536"/>
      <c r="NE143" s="537"/>
      <c r="NF143" s="538"/>
      <c r="NG143" s="536"/>
      <c r="NH143" s="537"/>
      <c r="NI143" s="538"/>
      <c r="NJ143" s="536"/>
      <c r="NK143" s="537"/>
      <c r="NL143" s="538"/>
      <c r="NM143" s="536"/>
      <c r="NN143" s="537"/>
      <c r="NO143" s="538"/>
      <c r="NP143" s="536"/>
      <c r="NQ143" s="537"/>
      <c r="NR143" s="538"/>
      <c r="NS143" s="536"/>
      <c r="NT143" s="537"/>
      <c r="NU143" s="538"/>
      <c r="NV143" s="536"/>
      <c r="NW143" s="537"/>
      <c r="NX143" s="538"/>
      <c r="NY143" s="536"/>
      <c r="NZ143" s="537"/>
      <c r="OA143" s="538"/>
      <c r="OB143" s="536"/>
      <c r="OC143" s="537"/>
      <c r="OD143" s="538"/>
      <c r="OE143" s="536"/>
      <c r="OF143" s="537"/>
      <c r="OG143" s="538"/>
      <c r="OH143" s="536"/>
      <c r="OI143" s="537"/>
      <c r="OJ143" s="538"/>
      <c r="OK143" s="536"/>
      <c r="OL143" s="537"/>
      <c r="OM143" s="538"/>
      <c r="ON143" s="536"/>
      <c r="OO143" s="537"/>
      <c r="OP143" s="538"/>
      <c r="OQ143" s="536"/>
      <c r="OR143" s="537"/>
      <c r="OS143" s="538"/>
      <c r="OT143" s="536"/>
      <c r="OU143" s="537"/>
      <c r="OV143" s="538"/>
      <c r="OW143" s="536"/>
      <c r="OX143" s="537"/>
      <c r="OY143" s="538"/>
    </row>
    <row r="144" spans="1:415" ht="14.4" x14ac:dyDescent="0.3">
      <c r="A144" t="s">
        <v>101</v>
      </c>
      <c r="G144" s="536"/>
      <c r="H144" s="537"/>
      <c r="I144" s="538"/>
      <c r="K144" s="15"/>
      <c r="L144" s="15"/>
      <c r="M144" s="15"/>
      <c r="P144" s="20" t="str">
        <f t="shared" si="539"/>
        <v/>
      </c>
      <c r="Q144" s="33" t="str">
        <f t="shared" si="540"/>
        <v/>
      </c>
      <c r="R144" s="136"/>
      <c r="S144" s="139" t="str">
        <f t="shared" si="541"/>
        <v/>
      </c>
      <c r="V144" s="139" t="str">
        <f t="shared" si="542"/>
        <v/>
      </c>
      <c r="Y144" s="139" t="str">
        <f t="shared" si="543"/>
        <v/>
      </c>
      <c r="AB144" s="139" t="str">
        <f t="shared" si="544"/>
        <v/>
      </c>
      <c r="AE144" s="139" t="str">
        <f t="shared" si="545"/>
        <v/>
      </c>
      <c r="AH144" s="139" t="str">
        <f t="shared" si="546"/>
        <v/>
      </c>
      <c r="AK144" s="139" t="str">
        <f t="shared" si="547"/>
        <v/>
      </c>
      <c r="AN144" s="139" t="str">
        <f t="shared" si="548"/>
        <v/>
      </c>
      <c r="AQ144" s="139" t="str">
        <f t="shared" si="549"/>
        <v/>
      </c>
      <c r="AT144" s="139" t="str">
        <f t="shared" si="550"/>
        <v/>
      </c>
      <c r="AW144" s="139" t="str">
        <f t="shared" si="551"/>
        <v/>
      </c>
      <c r="AZ144" s="139" t="str">
        <f t="shared" si="552"/>
        <v/>
      </c>
      <c r="BC144" s="139" t="str">
        <f t="shared" si="553"/>
        <v/>
      </c>
      <c r="BF144" s="139" t="str">
        <f t="shared" si="554"/>
        <v/>
      </c>
      <c r="BI144" s="139" t="str">
        <f t="shared" si="555"/>
        <v/>
      </c>
      <c r="BL144" s="139" t="str">
        <f t="shared" si="556"/>
        <v/>
      </c>
      <c r="BO144" s="139" t="str">
        <f t="shared" si="557"/>
        <v/>
      </c>
      <c r="BR144" s="139" t="str">
        <f t="shared" si="558"/>
        <v/>
      </c>
      <c r="BU144" s="139" t="str">
        <f t="shared" si="559"/>
        <v/>
      </c>
      <c r="BX144" s="139" t="str">
        <f t="shared" si="560"/>
        <v/>
      </c>
      <c r="CA144" s="139" t="str">
        <f t="shared" si="561"/>
        <v/>
      </c>
      <c r="CD144" s="139" t="str">
        <f t="shared" si="562"/>
        <v/>
      </c>
      <c r="CG144" s="139" t="str">
        <f t="shared" si="563"/>
        <v/>
      </c>
      <c r="CJ144" s="139" t="str">
        <f t="shared" si="564"/>
        <v/>
      </c>
      <c r="CM144" s="139" t="str">
        <f t="shared" si="565"/>
        <v/>
      </c>
      <c r="CP144" s="139" t="str">
        <f t="shared" si="566"/>
        <v/>
      </c>
      <c r="CS144" s="139" t="str">
        <f t="shared" si="567"/>
        <v/>
      </c>
      <c r="CV144" s="139" t="str">
        <f t="shared" si="568"/>
        <v/>
      </c>
      <c r="CY144" s="139" t="str">
        <f t="shared" si="569"/>
        <v/>
      </c>
      <c r="DB144" s="139" t="str">
        <f t="shared" si="570"/>
        <v/>
      </c>
      <c r="DE144" s="139" t="str">
        <f t="shared" si="571"/>
        <v/>
      </c>
      <c r="DH144" s="139" t="str">
        <f t="shared" si="572"/>
        <v/>
      </c>
      <c r="DK144" s="139" t="str">
        <f t="shared" si="573"/>
        <v/>
      </c>
      <c r="DN144" s="139" t="str">
        <f t="shared" si="574"/>
        <v/>
      </c>
      <c r="DQ144" s="139" t="str">
        <f t="shared" si="575"/>
        <v/>
      </c>
      <c r="DT144" s="139" t="str">
        <f t="shared" si="576"/>
        <v/>
      </c>
      <c r="DW144" s="139" t="str">
        <f t="shared" si="577"/>
        <v/>
      </c>
      <c r="DZ144" s="139" t="str">
        <f t="shared" si="578"/>
        <v/>
      </c>
      <c r="EC144" s="139" t="str">
        <f t="shared" si="579"/>
        <v/>
      </c>
      <c r="EF144" s="139" t="str">
        <f t="shared" si="580"/>
        <v/>
      </c>
      <c r="EI144" s="139" t="str">
        <f t="shared" si="581"/>
        <v/>
      </c>
      <c r="EL144" s="139" t="str">
        <f t="shared" si="582"/>
        <v/>
      </c>
      <c r="EO144" s="139" t="str">
        <f t="shared" si="583"/>
        <v/>
      </c>
      <c r="ER144" s="139" t="str">
        <f t="shared" si="584"/>
        <v/>
      </c>
      <c r="EU144" s="139" t="str">
        <f t="shared" si="585"/>
        <v/>
      </c>
      <c r="EX144" s="139" t="str">
        <f t="shared" si="586"/>
        <v/>
      </c>
      <c r="FA144" s="139" t="str">
        <f t="shared" si="587"/>
        <v/>
      </c>
      <c r="FD144" s="139" t="str">
        <f t="shared" si="588"/>
        <v/>
      </c>
      <c r="FG144" s="139" t="str">
        <f t="shared" si="589"/>
        <v/>
      </c>
      <c r="FJ144" s="139" t="str">
        <f t="shared" si="590"/>
        <v/>
      </c>
      <c r="FM144" s="139" t="str">
        <f t="shared" si="591"/>
        <v/>
      </c>
      <c r="FP144" s="139" t="str">
        <f t="shared" si="592"/>
        <v/>
      </c>
      <c r="FS144" s="139" t="str">
        <f t="shared" si="593"/>
        <v/>
      </c>
      <c r="FV144" s="139" t="str">
        <f t="shared" si="594"/>
        <v/>
      </c>
      <c r="FY144" s="139" t="str">
        <f t="shared" si="595"/>
        <v/>
      </c>
      <c r="GB144" s="139" t="str">
        <f t="shared" si="596"/>
        <v/>
      </c>
      <c r="GE144" s="139" t="str">
        <f t="shared" si="597"/>
        <v/>
      </c>
      <c r="GH144" s="139" t="str">
        <f t="shared" si="598"/>
        <v/>
      </c>
      <c r="GK144" s="139" t="str">
        <f t="shared" si="599"/>
        <v/>
      </c>
      <c r="GN144" s="139" t="str">
        <f t="shared" si="600"/>
        <v/>
      </c>
      <c r="GQ144" s="139" t="str">
        <f t="shared" si="601"/>
        <v/>
      </c>
      <c r="GT144" s="139" t="str">
        <f t="shared" si="602"/>
        <v/>
      </c>
      <c r="GW144" s="139" t="str">
        <f t="shared" si="603"/>
        <v/>
      </c>
      <c r="GZ144" s="139" t="str">
        <f t="shared" si="604"/>
        <v/>
      </c>
      <c r="HC144" s="139" t="str">
        <f t="shared" si="605"/>
        <v/>
      </c>
      <c r="HF144" s="139" t="str">
        <f t="shared" si="606"/>
        <v/>
      </c>
      <c r="HI144" s="152"/>
      <c r="HJ144" s="536"/>
      <c r="HK144" s="537"/>
      <c r="HL144" s="538"/>
      <c r="HM144" s="536"/>
      <c r="HN144" s="537"/>
      <c r="HO144" s="538"/>
      <c r="HP144" s="536"/>
      <c r="HQ144" s="537"/>
      <c r="HR144" s="538"/>
      <c r="HS144" s="536"/>
      <c r="HT144" s="537"/>
      <c r="HU144" s="538"/>
      <c r="HV144" s="536"/>
      <c r="HW144" s="537"/>
      <c r="HX144" s="538"/>
      <c r="HY144" s="536"/>
      <c r="HZ144" s="537"/>
      <c r="IA144" s="538"/>
      <c r="IB144" s="536"/>
      <c r="IC144" s="537"/>
      <c r="ID144" s="538"/>
      <c r="IE144" s="536"/>
      <c r="IF144" s="537"/>
      <c r="IG144" s="538"/>
      <c r="IH144" s="536"/>
      <c r="II144" s="537"/>
      <c r="IJ144" s="538"/>
      <c r="IK144" s="536"/>
      <c r="IL144" s="537"/>
      <c r="IM144" s="538"/>
      <c r="IN144" s="536"/>
      <c r="IO144" s="537"/>
      <c r="IP144" s="538"/>
      <c r="IQ144" s="536"/>
      <c r="IR144" s="537"/>
      <c r="IS144" s="538"/>
      <c r="IT144" s="536"/>
      <c r="IU144" s="537"/>
      <c r="IV144" s="538"/>
      <c r="IW144" s="536"/>
      <c r="IX144" s="537"/>
      <c r="IY144" s="538"/>
      <c r="IZ144" s="536"/>
      <c r="JA144" s="537"/>
      <c r="JB144" s="538"/>
      <c r="JC144" s="536"/>
      <c r="JD144" s="537"/>
      <c r="JE144" s="538"/>
      <c r="JF144" s="556"/>
      <c r="JG144" s="556"/>
      <c r="JH144" s="556"/>
      <c r="JI144" s="536"/>
      <c r="JJ144" s="537"/>
      <c r="JK144" s="538"/>
      <c r="JL144" s="536"/>
      <c r="JM144" s="537"/>
      <c r="JN144" s="538"/>
      <c r="JO144" s="536"/>
      <c r="JP144" s="537"/>
      <c r="JQ144" s="538"/>
      <c r="JR144" s="536"/>
      <c r="JS144" s="537"/>
      <c r="JT144" s="538"/>
      <c r="JU144" s="536"/>
      <c r="JV144" s="537"/>
      <c r="JW144" s="538"/>
      <c r="JX144" s="536"/>
      <c r="JY144" s="537"/>
      <c r="JZ144" s="538"/>
      <c r="KA144" s="536"/>
      <c r="KB144" s="537"/>
      <c r="KC144" s="538"/>
      <c r="KD144" s="526"/>
      <c r="KE144" s="526"/>
      <c r="KF144" s="526"/>
      <c r="KG144" s="536"/>
      <c r="KH144" s="537"/>
      <c r="KI144" s="538"/>
      <c r="KJ144" s="536"/>
      <c r="KK144" s="537"/>
      <c r="KL144" s="538"/>
      <c r="KM144" s="536"/>
      <c r="KN144" s="537"/>
      <c r="KO144" s="538"/>
      <c r="KP144" s="536"/>
      <c r="KQ144" s="537"/>
      <c r="KR144" s="538"/>
      <c r="KS144" s="536"/>
      <c r="KT144" s="537"/>
      <c r="KU144" s="538"/>
      <c r="KV144" s="536"/>
      <c r="KW144" s="537"/>
      <c r="KX144" s="538"/>
      <c r="KY144" s="536"/>
      <c r="KZ144" s="537"/>
      <c r="LA144" s="538"/>
      <c r="LB144" s="536"/>
      <c r="LC144" s="537"/>
      <c r="LD144" s="538"/>
      <c r="LE144" s="536"/>
      <c r="LF144" s="537"/>
      <c r="LG144" s="538"/>
      <c r="LH144" s="536"/>
      <c r="LI144" s="537"/>
      <c r="LJ144" s="538"/>
      <c r="LK144" s="536"/>
      <c r="LL144" s="537"/>
      <c r="LM144" s="538"/>
      <c r="LN144" s="558"/>
      <c r="LO144" s="558"/>
      <c r="LP144" s="558"/>
      <c r="LQ144" s="536"/>
      <c r="LR144" s="537"/>
      <c r="LS144" s="538"/>
      <c r="LT144" s="536"/>
      <c r="LU144" s="537"/>
      <c r="LV144" s="538"/>
      <c r="LW144" s="536"/>
      <c r="LX144" s="537"/>
      <c r="LY144" s="538"/>
      <c r="LZ144" s="554"/>
      <c r="MA144" s="552"/>
      <c r="MB144" s="553"/>
      <c r="MC144" s="554"/>
      <c r="MD144" s="552"/>
      <c r="ME144" s="553"/>
      <c r="MF144" s="522"/>
      <c r="MG144" s="520"/>
      <c r="MH144" s="521"/>
      <c r="MI144" s="522"/>
      <c r="MJ144" s="520"/>
      <c r="MK144" s="521"/>
      <c r="ML144" s="522"/>
      <c r="MM144" s="520"/>
      <c r="MN144" s="521"/>
      <c r="MO144" s="536"/>
      <c r="MP144" s="537"/>
      <c r="MQ144" s="538"/>
      <c r="MR144" s="536"/>
      <c r="MS144" s="537"/>
      <c r="MT144" s="538"/>
      <c r="MU144" s="558"/>
      <c r="MV144" s="558"/>
      <c r="MW144" s="558"/>
      <c r="MX144" s="536"/>
      <c r="MY144" s="537"/>
      <c r="MZ144" s="538"/>
      <c r="NA144" s="536"/>
      <c r="NB144" s="537"/>
      <c r="NC144" s="538"/>
      <c r="ND144" s="536"/>
      <c r="NE144" s="537"/>
      <c r="NF144" s="538"/>
      <c r="NG144" s="536"/>
      <c r="NH144" s="537"/>
      <c r="NI144" s="538"/>
      <c r="NJ144" s="536"/>
      <c r="NK144" s="537"/>
      <c r="NL144" s="538"/>
      <c r="NM144" s="536"/>
      <c r="NN144" s="537"/>
      <c r="NO144" s="538"/>
      <c r="NP144" s="536"/>
      <c r="NQ144" s="537"/>
      <c r="NR144" s="538"/>
      <c r="NS144" s="536"/>
      <c r="NT144" s="537"/>
      <c r="NU144" s="538"/>
      <c r="NV144" s="536"/>
      <c r="NW144" s="537"/>
      <c r="NX144" s="538"/>
      <c r="NY144" s="536"/>
      <c r="NZ144" s="537"/>
      <c r="OA144" s="538"/>
      <c r="OB144" s="536"/>
      <c r="OC144" s="537"/>
      <c r="OD144" s="538"/>
      <c r="OE144" s="536"/>
      <c r="OF144" s="537"/>
      <c r="OG144" s="538"/>
      <c r="OH144" s="536"/>
      <c r="OI144" s="537"/>
      <c r="OJ144" s="538"/>
      <c r="OK144" s="536"/>
      <c r="OL144" s="537"/>
      <c r="OM144" s="538"/>
      <c r="ON144" s="536"/>
      <c r="OO144" s="537"/>
      <c r="OP144" s="538"/>
      <c r="OQ144" s="536"/>
      <c r="OR144" s="537"/>
      <c r="OS144" s="538"/>
      <c r="OT144" s="536"/>
      <c r="OU144" s="537"/>
      <c r="OV144" s="538"/>
      <c r="OW144" s="536"/>
      <c r="OX144" s="537"/>
      <c r="OY144" s="538"/>
    </row>
    <row r="145" spans="1:415" ht="14.4" x14ac:dyDescent="0.3">
      <c r="A145" t="s">
        <v>25</v>
      </c>
      <c r="G145" s="536" t="s">
        <v>144</v>
      </c>
      <c r="H145" s="537"/>
      <c r="I145" s="538"/>
      <c r="K145" s="15"/>
      <c r="L145" s="15"/>
      <c r="M145" s="15"/>
      <c r="P145" s="20">
        <f t="shared" si="539"/>
        <v>21</v>
      </c>
      <c r="Q145" s="33">
        <f t="shared" si="540"/>
        <v>21</v>
      </c>
      <c r="R145" s="136"/>
      <c r="S145" s="139" t="str">
        <f t="shared" si="541"/>
        <v/>
      </c>
      <c r="V145" s="139">
        <f t="shared" si="542"/>
        <v>3</v>
      </c>
      <c r="Y145" s="139">
        <f t="shared" si="543"/>
        <v>3</v>
      </c>
      <c r="AB145" s="139">
        <f t="shared" si="544"/>
        <v>3</v>
      </c>
      <c r="AE145" s="139" t="str">
        <f t="shared" si="545"/>
        <v/>
      </c>
      <c r="AH145" s="139" t="str">
        <f t="shared" si="546"/>
        <v/>
      </c>
      <c r="AK145" s="139">
        <f t="shared" si="547"/>
        <v>3</v>
      </c>
      <c r="AN145" s="139" t="str">
        <f t="shared" si="548"/>
        <v/>
      </c>
      <c r="AQ145" s="139">
        <f t="shared" si="549"/>
        <v>3</v>
      </c>
      <c r="AT145" s="139" t="str">
        <f t="shared" si="550"/>
        <v/>
      </c>
      <c r="AW145" s="139" t="str">
        <f t="shared" si="551"/>
        <v/>
      </c>
      <c r="AZ145" s="139" t="str">
        <f t="shared" si="552"/>
        <v/>
      </c>
      <c r="BC145" s="139" t="str">
        <f t="shared" si="553"/>
        <v/>
      </c>
      <c r="BF145" s="139" t="str">
        <f t="shared" si="554"/>
        <v/>
      </c>
      <c r="BI145" s="139" t="str">
        <f t="shared" si="555"/>
        <v/>
      </c>
      <c r="BL145" s="139">
        <f t="shared" si="556"/>
        <v>3</v>
      </c>
      <c r="BO145" s="139">
        <f t="shared" si="557"/>
        <v>3</v>
      </c>
      <c r="BR145" s="139" t="str">
        <f t="shared" si="558"/>
        <v/>
      </c>
      <c r="BU145" s="139">
        <f t="shared" si="559"/>
        <v>3</v>
      </c>
      <c r="BX145" s="139" t="str">
        <f t="shared" si="560"/>
        <v/>
      </c>
      <c r="CA145" s="139">
        <f t="shared" si="561"/>
        <v>3</v>
      </c>
      <c r="CD145" s="139" t="str">
        <f t="shared" si="562"/>
        <v/>
      </c>
      <c r="CG145" s="139" t="str">
        <f t="shared" si="563"/>
        <v/>
      </c>
      <c r="CJ145" s="139">
        <f t="shared" si="564"/>
        <v>3</v>
      </c>
      <c r="CM145" s="139">
        <f t="shared" si="565"/>
        <v>3</v>
      </c>
      <c r="CP145" s="139" t="str">
        <f t="shared" si="566"/>
        <v/>
      </c>
      <c r="CS145" s="139">
        <f t="shared" si="567"/>
        <v>3</v>
      </c>
      <c r="CV145" s="139" t="str">
        <f t="shared" si="568"/>
        <v/>
      </c>
      <c r="CY145" s="139" t="str">
        <f t="shared" si="569"/>
        <v/>
      </c>
      <c r="DB145" s="139">
        <f t="shared" si="570"/>
        <v>3</v>
      </c>
      <c r="DE145" s="139" t="str">
        <f t="shared" si="571"/>
        <v/>
      </c>
      <c r="DH145" s="139" t="str">
        <f t="shared" si="572"/>
        <v/>
      </c>
      <c r="DK145" s="139">
        <f t="shared" si="573"/>
        <v>3</v>
      </c>
      <c r="DN145" s="139" t="str">
        <f t="shared" si="574"/>
        <v/>
      </c>
      <c r="DQ145" s="139">
        <f t="shared" si="575"/>
        <v>3</v>
      </c>
      <c r="DT145" s="139" t="str">
        <f t="shared" si="576"/>
        <v/>
      </c>
      <c r="DW145" s="139">
        <f t="shared" si="577"/>
        <v>3</v>
      </c>
      <c r="DZ145" s="139">
        <f t="shared" si="578"/>
        <v>3</v>
      </c>
      <c r="EC145" s="139">
        <f t="shared" si="579"/>
        <v>3</v>
      </c>
      <c r="EF145" s="139" t="str">
        <f t="shared" si="580"/>
        <v/>
      </c>
      <c r="EI145" s="139">
        <f t="shared" si="581"/>
        <v>3</v>
      </c>
      <c r="EL145" s="139">
        <f t="shared" si="582"/>
        <v>3</v>
      </c>
      <c r="EO145" s="139" t="str">
        <f t="shared" si="583"/>
        <v/>
      </c>
      <c r="ER145" s="139" t="str">
        <f t="shared" si="584"/>
        <v/>
      </c>
      <c r="EU145" s="139">
        <f t="shared" si="585"/>
        <v>3</v>
      </c>
      <c r="EX145" s="139" t="str">
        <f t="shared" si="586"/>
        <v/>
      </c>
      <c r="FA145" s="139" t="str">
        <f t="shared" si="587"/>
        <v/>
      </c>
      <c r="FD145" s="139" t="str">
        <f t="shared" si="588"/>
        <v/>
      </c>
      <c r="FG145" s="139" t="str">
        <f t="shared" si="589"/>
        <v/>
      </c>
      <c r="FJ145" s="139" t="str">
        <f t="shared" si="590"/>
        <v/>
      </c>
      <c r="FM145" s="139" t="str">
        <f t="shared" si="591"/>
        <v/>
      </c>
      <c r="FP145" s="139" t="str">
        <f t="shared" si="592"/>
        <v/>
      </c>
      <c r="FS145" s="139" t="str">
        <f t="shared" si="593"/>
        <v/>
      </c>
      <c r="FV145" s="139" t="str">
        <f t="shared" si="594"/>
        <v/>
      </c>
      <c r="FY145" s="139" t="str">
        <f t="shared" si="595"/>
        <v/>
      </c>
      <c r="GB145" s="139" t="str">
        <f t="shared" si="596"/>
        <v/>
      </c>
      <c r="GE145" s="139" t="str">
        <f t="shared" si="597"/>
        <v/>
      </c>
      <c r="GH145" s="139" t="str">
        <f t="shared" si="598"/>
        <v/>
      </c>
      <c r="GK145" s="139" t="str">
        <f t="shared" si="599"/>
        <v/>
      </c>
      <c r="GN145" s="139" t="str">
        <f t="shared" si="600"/>
        <v/>
      </c>
      <c r="GQ145" s="139" t="str">
        <f t="shared" si="601"/>
        <v/>
      </c>
      <c r="GT145" s="139" t="str">
        <f t="shared" si="602"/>
        <v/>
      </c>
      <c r="GW145" s="139" t="str">
        <f t="shared" si="603"/>
        <v/>
      </c>
      <c r="GZ145" s="139" t="str">
        <f t="shared" si="604"/>
        <v/>
      </c>
      <c r="HC145" s="139" t="str">
        <f t="shared" si="605"/>
        <v/>
      </c>
      <c r="HF145" s="139" t="str">
        <f t="shared" si="606"/>
        <v/>
      </c>
      <c r="HI145" s="152"/>
      <c r="HJ145" s="536"/>
      <c r="HK145" s="537"/>
      <c r="HL145" s="538"/>
      <c r="HM145" s="536" t="s">
        <v>45</v>
      </c>
      <c r="HN145" s="537"/>
      <c r="HO145" s="538"/>
      <c r="HP145" s="536" t="s">
        <v>144</v>
      </c>
      <c r="HQ145" s="537"/>
      <c r="HR145" s="538"/>
      <c r="HS145" s="536" t="s">
        <v>144</v>
      </c>
      <c r="HT145" s="537"/>
      <c r="HU145" s="538"/>
      <c r="HV145" s="536"/>
      <c r="HW145" s="537"/>
      <c r="HX145" s="538"/>
      <c r="HY145" s="536"/>
      <c r="HZ145" s="537"/>
      <c r="IA145" s="538"/>
      <c r="IB145" s="536" t="s">
        <v>144</v>
      </c>
      <c r="IC145" s="537"/>
      <c r="ID145" s="538"/>
      <c r="IE145" s="536"/>
      <c r="IF145" s="537"/>
      <c r="IG145" s="538"/>
      <c r="IH145" s="536" t="s">
        <v>45</v>
      </c>
      <c r="II145" s="537"/>
      <c r="IJ145" s="538"/>
      <c r="IK145" s="536"/>
      <c r="IL145" s="537"/>
      <c r="IM145" s="538"/>
      <c r="IN145" s="536"/>
      <c r="IO145" s="537"/>
      <c r="IP145" s="538"/>
      <c r="IQ145" s="536"/>
      <c r="IR145" s="537"/>
      <c r="IS145" s="538"/>
      <c r="IT145" s="536"/>
      <c r="IU145" s="537"/>
      <c r="IV145" s="538"/>
      <c r="IW145" s="536"/>
      <c r="IX145" s="537"/>
      <c r="IY145" s="538"/>
      <c r="IZ145" s="536"/>
      <c r="JA145" s="537"/>
      <c r="JB145" s="538"/>
      <c r="JC145" s="536" t="s">
        <v>144</v>
      </c>
      <c r="JD145" s="537"/>
      <c r="JE145" s="538"/>
      <c r="JF145" s="556" t="s">
        <v>144</v>
      </c>
      <c r="JG145" s="556"/>
      <c r="JH145" s="556"/>
      <c r="JI145" s="536"/>
      <c r="JJ145" s="537"/>
      <c r="JK145" s="538"/>
      <c r="JL145" s="536" t="s">
        <v>144</v>
      </c>
      <c r="JM145" s="537"/>
      <c r="JN145" s="538"/>
      <c r="JO145" s="536"/>
      <c r="JP145" s="537"/>
      <c r="JQ145" s="538"/>
      <c r="JR145" s="536" t="s">
        <v>144</v>
      </c>
      <c r="JS145" s="537"/>
      <c r="JT145" s="538"/>
      <c r="JU145" s="536"/>
      <c r="JV145" s="537"/>
      <c r="JW145" s="538"/>
      <c r="JX145" s="536"/>
      <c r="JY145" s="537"/>
      <c r="JZ145" s="538"/>
      <c r="KA145" s="536" t="s">
        <v>144</v>
      </c>
      <c r="KB145" s="537"/>
      <c r="KC145" s="538"/>
      <c r="KD145" s="526" t="s">
        <v>144</v>
      </c>
      <c r="KE145" s="526"/>
      <c r="KF145" s="526"/>
      <c r="KG145" s="536"/>
      <c r="KH145" s="537"/>
      <c r="KI145" s="538"/>
      <c r="KJ145" s="536" t="s">
        <v>45</v>
      </c>
      <c r="KK145" s="537"/>
      <c r="KL145" s="538"/>
      <c r="KM145" s="536"/>
      <c r="KN145" s="537"/>
      <c r="KO145" s="538"/>
      <c r="KP145" s="536"/>
      <c r="KQ145" s="537"/>
      <c r="KR145" s="538"/>
      <c r="KS145" s="536" t="s">
        <v>45</v>
      </c>
      <c r="KT145" s="537"/>
      <c r="KU145" s="538"/>
      <c r="KV145" s="536"/>
      <c r="KW145" s="537"/>
      <c r="KX145" s="538"/>
      <c r="KY145" s="536"/>
      <c r="KZ145" s="537"/>
      <c r="LA145" s="538"/>
      <c r="LB145" s="536" t="s">
        <v>144</v>
      </c>
      <c r="LC145" s="537"/>
      <c r="LD145" s="538"/>
      <c r="LE145" s="536"/>
      <c r="LF145" s="537"/>
      <c r="LG145" s="538"/>
      <c r="LH145" s="536" t="s">
        <v>144</v>
      </c>
      <c r="LI145" s="537"/>
      <c r="LJ145" s="538"/>
      <c r="LK145" s="536"/>
      <c r="LL145" s="537"/>
      <c r="LM145" s="538"/>
      <c r="LN145" s="559" t="s">
        <v>45</v>
      </c>
      <c r="LO145" s="559"/>
      <c r="LP145" s="559"/>
      <c r="LQ145" s="536" t="s">
        <v>144</v>
      </c>
      <c r="LR145" s="537"/>
      <c r="LS145" s="538"/>
      <c r="LT145" s="536" t="s">
        <v>45</v>
      </c>
      <c r="LU145" s="537"/>
      <c r="LV145" s="538"/>
      <c r="LW145" s="536"/>
      <c r="LX145" s="537"/>
      <c r="LY145" s="538"/>
      <c r="LZ145" s="554" t="s">
        <v>144</v>
      </c>
      <c r="MA145" s="552"/>
      <c r="MB145" s="553"/>
      <c r="MC145" s="554" t="s">
        <v>45</v>
      </c>
      <c r="MD145" s="552"/>
      <c r="ME145" s="553"/>
      <c r="MF145" s="522"/>
      <c r="MG145" s="520"/>
      <c r="MH145" s="521"/>
      <c r="MI145" s="522"/>
      <c r="MJ145" s="520"/>
      <c r="MK145" s="521"/>
      <c r="ML145" s="522" t="s">
        <v>45</v>
      </c>
      <c r="MM145" s="520"/>
      <c r="MN145" s="521"/>
      <c r="MO145" s="536"/>
      <c r="MP145" s="537"/>
      <c r="MQ145" s="538"/>
      <c r="MR145" s="536"/>
      <c r="MS145" s="537"/>
      <c r="MT145" s="538"/>
      <c r="MU145" s="558"/>
      <c r="MV145" s="558"/>
      <c r="MW145" s="558"/>
      <c r="MX145" s="536"/>
      <c r="MY145" s="537"/>
      <c r="MZ145" s="538"/>
      <c r="NA145" s="536"/>
      <c r="NB145" s="537"/>
      <c r="NC145" s="538"/>
      <c r="ND145" s="536"/>
      <c r="NE145" s="537"/>
      <c r="NF145" s="538"/>
      <c r="NG145" s="536"/>
      <c r="NH145" s="537"/>
      <c r="NI145" s="538"/>
      <c r="NJ145" s="536"/>
      <c r="NK145" s="537"/>
      <c r="NL145" s="538"/>
      <c r="NM145" s="536"/>
      <c r="NN145" s="537"/>
      <c r="NO145" s="538"/>
      <c r="NP145" s="536"/>
      <c r="NQ145" s="537"/>
      <c r="NR145" s="538"/>
      <c r="NS145" s="536"/>
      <c r="NT145" s="537"/>
      <c r="NU145" s="538"/>
      <c r="NV145" s="536"/>
      <c r="NW145" s="537"/>
      <c r="NX145" s="538"/>
      <c r="NY145" s="536"/>
      <c r="NZ145" s="537"/>
      <c r="OA145" s="538"/>
      <c r="OB145" s="536"/>
      <c r="OC145" s="537"/>
      <c r="OD145" s="538"/>
      <c r="OE145" s="536"/>
      <c r="OF145" s="537"/>
      <c r="OG145" s="538"/>
      <c r="OH145" s="536"/>
      <c r="OI145" s="537"/>
      <c r="OJ145" s="538"/>
      <c r="OK145" s="536"/>
      <c r="OL145" s="537"/>
      <c r="OM145" s="538"/>
      <c r="ON145" s="536"/>
      <c r="OO145" s="537"/>
      <c r="OP145" s="538"/>
      <c r="OQ145" s="536"/>
      <c r="OR145" s="537"/>
      <c r="OS145" s="538"/>
      <c r="OT145" s="536"/>
      <c r="OU145" s="537"/>
      <c r="OV145" s="538"/>
      <c r="OW145" s="536"/>
      <c r="OX145" s="537"/>
      <c r="OY145" s="538"/>
    </row>
    <row r="146" spans="1:415" ht="14.4" x14ac:dyDescent="0.3">
      <c r="A146" t="s">
        <v>33</v>
      </c>
      <c r="G146" s="536"/>
      <c r="H146" s="537"/>
      <c r="I146" s="538"/>
      <c r="K146" s="15"/>
      <c r="L146" s="15"/>
      <c r="M146" s="15"/>
      <c r="P146" s="20" t="str">
        <f t="shared" si="539"/>
        <v/>
      </c>
      <c r="Q146" s="33" t="str">
        <f t="shared" si="540"/>
        <v/>
      </c>
      <c r="R146" s="136"/>
      <c r="S146" s="139" t="str">
        <f t="shared" si="541"/>
        <v/>
      </c>
      <c r="V146" s="139" t="str">
        <f t="shared" si="542"/>
        <v/>
      </c>
      <c r="Y146" s="139" t="str">
        <f t="shared" si="543"/>
        <v/>
      </c>
      <c r="AB146" s="139" t="str">
        <f t="shared" si="544"/>
        <v/>
      </c>
      <c r="AE146" s="139" t="str">
        <f t="shared" si="545"/>
        <v/>
      </c>
      <c r="AH146" s="139" t="str">
        <f t="shared" si="546"/>
        <v/>
      </c>
      <c r="AK146" s="139" t="str">
        <f t="shared" si="547"/>
        <v/>
      </c>
      <c r="AN146" s="139" t="str">
        <f t="shared" si="548"/>
        <v/>
      </c>
      <c r="AQ146" s="139" t="str">
        <f t="shared" si="549"/>
        <v/>
      </c>
      <c r="AT146" s="139" t="str">
        <f t="shared" si="550"/>
        <v/>
      </c>
      <c r="AW146" s="139" t="str">
        <f t="shared" si="551"/>
        <v/>
      </c>
      <c r="AZ146" s="139" t="str">
        <f t="shared" si="552"/>
        <v/>
      </c>
      <c r="BC146" s="139" t="str">
        <f t="shared" si="553"/>
        <v/>
      </c>
      <c r="BF146" s="139" t="str">
        <f t="shared" si="554"/>
        <v/>
      </c>
      <c r="BI146" s="139" t="str">
        <f t="shared" si="555"/>
        <v/>
      </c>
      <c r="BL146" s="139" t="str">
        <f t="shared" si="556"/>
        <v/>
      </c>
      <c r="BO146" s="139" t="str">
        <f t="shared" si="557"/>
        <v/>
      </c>
      <c r="BR146" s="139" t="str">
        <f t="shared" si="558"/>
        <v/>
      </c>
      <c r="BU146" s="139" t="str">
        <f t="shared" si="559"/>
        <v/>
      </c>
      <c r="BX146" s="139" t="str">
        <f t="shared" si="560"/>
        <v/>
      </c>
      <c r="CA146" s="139" t="str">
        <f t="shared" si="561"/>
        <v/>
      </c>
      <c r="CD146" s="139" t="str">
        <f t="shared" si="562"/>
        <v/>
      </c>
      <c r="CG146" s="139" t="str">
        <f t="shared" si="563"/>
        <v/>
      </c>
      <c r="CJ146" s="139" t="str">
        <f t="shared" si="564"/>
        <v/>
      </c>
      <c r="CM146" s="139" t="str">
        <f t="shared" si="565"/>
        <v/>
      </c>
      <c r="CP146" s="139" t="str">
        <f t="shared" si="566"/>
        <v/>
      </c>
      <c r="CS146" s="139" t="str">
        <f t="shared" si="567"/>
        <v/>
      </c>
      <c r="CV146" s="139" t="str">
        <f t="shared" si="568"/>
        <v/>
      </c>
      <c r="CY146" s="139" t="str">
        <f t="shared" si="569"/>
        <v/>
      </c>
      <c r="DB146" s="139" t="str">
        <f t="shared" si="570"/>
        <v/>
      </c>
      <c r="DE146" s="139" t="str">
        <f t="shared" si="571"/>
        <v/>
      </c>
      <c r="DH146" s="139" t="str">
        <f t="shared" si="572"/>
        <v/>
      </c>
      <c r="DK146" s="139" t="str">
        <f t="shared" si="573"/>
        <v/>
      </c>
      <c r="DN146" s="139" t="str">
        <f t="shared" si="574"/>
        <v/>
      </c>
      <c r="DQ146" s="139" t="str">
        <f t="shared" si="575"/>
        <v/>
      </c>
      <c r="DT146" s="139" t="str">
        <f t="shared" si="576"/>
        <v/>
      </c>
      <c r="DW146" s="139" t="str">
        <f t="shared" si="577"/>
        <v/>
      </c>
      <c r="DZ146" s="139" t="str">
        <f t="shared" si="578"/>
        <v/>
      </c>
      <c r="EC146" s="139" t="str">
        <f t="shared" si="579"/>
        <v/>
      </c>
      <c r="EF146" s="139" t="str">
        <f t="shared" si="580"/>
        <v/>
      </c>
      <c r="EI146" s="139" t="str">
        <f t="shared" si="581"/>
        <v/>
      </c>
      <c r="EL146" s="139" t="str">
        <f t="shared" si="582"/>
        <v/>
      </c>
      <c r="EO146" s="139" t="str">
        <f t="shared" si="583"/>
        <v/>
      </c>
      <c r="ER146" s="139" t="str">
        <f t="shared" si="584"/>
        <v/>
      </c>
      <c r="EU146" s="139" t="str">
        <f t="shared" si="585"/>
        <v/>
      </c>
      <c r="EX146" s="139" t="str">
        <f t="shared" si="586"/>
        <v/>
      </c>
      <c r="FA146" s="139" t="str">
        <f t="shared" si="587"/>
        <v/>
      </c>
      <c r="FD146" s="139" t="str">
        <f t="shared" si="588"/>
        <v/>
      </c>
      <c r="FG146" s="139" t="str">
        <f t="shared" si="589"/>
        <v/>
      </c>
      <c r="FJ146" s="139" t="str">
        <f t="shared" si="590"/>
        <v/>
      </c>
      <c r="FM146" s="139" t="str">
        <f t="shared" si="591"/>
        <v/>
      </c>
      <c r="FP146" s="139" t="str">
        <f t="shared" si="592"/>
        <v/>
      </c>
      <c r="FS146" s="139" t="str">
        <f t="shared" si="593"/>
        <v/>
      </c>
      <c r="FV146" s="139" t="str">
        <f t="shared" si="594"/>
        <v/>
      </c>
      <c r="FY146" s="139" t="str">
        <f t="shared" si="595"/>
        <v/>
      </c>
      <c r="GB146" s="139" t="str">
        <f t="shared" si="596"/>
        <v/>
      </c>
      <c r="GE146" s="139" t="str">
        <f t="shared" si="597"/>
        <v/>
      </c>
      <c r="GH146" s="139" t="str">
        <f t="shared" si="598"/>
        <v/>
      </c>
      <c r="GK146" s="139" t="str">
        <f t="shared" si="599"/>
        <v/>
      </c>
      <c r="GN146" s="139" t="str">
        <f t="shared" si="600"/>
        <v/>
      </c>
      <c r="GQ146" s="139" t="str">
        <f t="shared" si="601"/>
        <v/>
      </c>
      <c r="GT146" s="139" t="str">
        <f t="shared" si="602"/>
        <v/>
      </c>
      <c r="GW146" s="139" t="str">
        <f t="shared" si="603"/>
        <v/>
      </c>
      <c r="GZ146" s="139" t="str">
        <f t="shared" si="604"/>
        <v/>
      </c>
      <c r="HC146" s="139" t="str">
        <f t="shared" si="605"/>
        <v/>
      </c>
      <c r="HF146" s="139" t="str">
        <f t="shared" si="606"/>
        <v/>
      </c>
      <c r="HI146" s="152"/>
      <c r="HJ146" s="536"/>
      <c r="HK146" s="537"/>
      <c r="HL146" s="538"/>
      <c r="HM146" s="536"/>
      <c r="HN146" s="537"/>
      <c r="HO146" s="538"/>
      <c r="HP146" s="536"/>
      <c r="HQ146" s="537"/>
      <c r="HR146" s="538"/>
      <c r="HS146" s="536"/>
      <c r="HT146" s="537"/>
      <c r="HU146" s="538"/>
      <c r="HV146" s="536"/>
      <c r="HW146" s="537"/>
      <c r="HX146" s="538"/>
      <c r="HY146" s="536"/>
      <c r="HZ146" s="537"/>
      <c r="IA146" s="538"/>
      <c r="IB146" s="536"/>
      <c r="IC146" s="537"/>
      <c r="ID146" s="538"/>
      <c r="IE146" s="536"/>
      <c r="IF146" s="537"/>
      <c r="IG146" s="538"/>
      <c r="IH146" s="536"/>
      <c r="II146" s="537"/>
      <c r="IJ146" s="538"/>
      <c r="IK146" s="536"/>
      <c r="IL146" s="537"/>
      <c r="IM146" s="538"/>
      <c r="IN146" s="536"/>
      <c r="IO146" s="537"/>
      <c r="IP146" s="538"/>
      <c r="IQ146" s="536"/>
      <c r="IR146" s="537"/>
      <c r="IS146" s="538"/>
      <c r="IT146" s="536"/>
      <c r="IU146" s="537"/>
      <c r="IV146" s="538"/>
      <c r="IW146" s="536"/>
      <c r="IX146" s="537"/>
      <c r="IY146" s="538"/>
      <c r="IZ146" s="536"/>
      <c r="JA146" s="537"/>
      <c r="JB146" s="538"/>
      <c r="JC146" s="536"/>
      <c r="JD146" s="537"/>
      <c r="JE146" s="538"/>
      <c r="JF146" s="556"/>
      <c r="JG146" s="556"/>
      <c r="JH146" s="556"/>
      <c r="JI146" s="536"/>
      <c r="JJ146" s="537"/>
      <c r="JK146" s="538"/>
      <c r="JL146" s="536"/>
      <c r="JM146" s="537"/>
      <c r="JN146" s="538"/>
      <c r="JO146" s="536"/>
      <c r="JP146" s="537"/>
      <c r="JQ146" s="538"/>
      <c r="JR146" s="536"/>
      <c r="JS146" s="537"/>
      <c r="JT146" s="538"/>
      <c r="JU146" s="536"/>
      <c r="JV146" s="537"/>
      <c r="JW146" s="538"/>
      <c r="JX146" s="536"/>
      <c r="JY146" s="537"/>
      <c r="JZ146" s="538"/>
      <c r="KA146" s="536"/>
      <c r="KB146" s="537"/>
      <c r="KC146" s="538"/>
      <c r="KD146" s="526"/>
      <c r="KE146" s="526"/>
      <c r="KF146" s="526"/>
      <c r="KG146" s="536"/>
      <c r="KH146" s="537"/>
      <c r="KI146" s="538"/>
      <c r="KJ146" s="536"/>
      <c r="KK146" s="537"/>
      <c r="KL146" s="538"/>
      <c r="KM146" s="536"/>
      <c r="KN146" s="537"/>
      <c r="KO146" s="538"/>
      <c r="KP146" s="536"/>
      <c r="KQ146" s="537"/>
      <c r="KR146" s="538"/>
      <c r="KS146" s="536"/>
      <c r="KT146" s="537"/>
      <c r="KU146" s="538"/>
      <c r="KV146" s="536"/>
      <c r="KW146" s="537"/>
      <c r="KX146" s="538"/>
      <c r="KY146" s="536"/>
      <c r="KZ146" s="537"/>
      <c r="LA146" s="538"/>
      <c r="LB146" s="536"/>
      <c r="LC146" s="537"/>
      <c r="LD146" s="538"/>
      <c r="LE146" s="536"/>
      <c r="LF146" s="537"/>
      <c r="LG146" s="538"/>
      <c r="LH146" s="536"/>
      <c r="LI146" s="537"/>
      <c r="LJ146" s="538"/>
      <c r="LK146" s="536"/>
      <c r="LL146" s="537"/>
      <c r="LM146" s="538"/>
      <c r="LN146" s="558"/>
      <c r="LO146" s="558"/>
      <c r="LP146" s="558"/>
      <c r="LQ146" s="536"/>
      <c r="LR146" s="537"/>
      <c r="LS146" s="538"/>
      <c r="LT146" s="536"/>
      <c r="LU146" s="537"/>
      <c r="LV146" s="538"/>
      <c r="LW146" s="536"/>
      <c r="LX146" s="537"/>
      <c r="LY146" s="538"/>
      <c r="LZ146" s="554"/>
      <c r="MA146" s="552"/>
      <c r="MB146" s="553"/>
      <c r="MC146" s="554"/>
      <c r="MD146" s="552"/>
      <c r="ME146" s="553"/>
      <c r="MF146" s="522"/>
      <c r="MG146" s="520"/>
      <c r="MH146" s="521"/>
      <c r="MI146" s="522"/>
      <c r="MJ146" s="520"/>
      <c r="MK146" s="521"/>
      <c r="ML146" s="522"/>
      <c r="MM146" s="520"/>
      <c r="MN146" s="521"/>
      <c r="MO146" s="536"/>
      <c r="MP146" s="537"/>
      <c r="MQ146" s="538"/>
      <c r="MR146" s="536"/>
      <c r="MS146" s="537"/>
      <c r="MT146" s="538"/>
      <c r="MU146" s="558"/>
      <c r="MV146" s="558"/>
      <c r="MW146" s="558"/>
      <c r="MX146" s="536"/>
      <c r="MY146" s="537"/>
      <c r="MZ146" s="538"/>
      <c r="NA146" s="536"/>
      <c r="NB146" s="537"/>
      <c r="NC146" s="538"/>
      <c r="ND146" s="536"/>
      <c r="NE146" s="537"/>
      <c r="NF146" s="538"/>
      <c r="NG146" s="536"/>
      <c r="NH146" s="537"/>
      <c r="NI146" s="538"/>
      <c r="NJ146" s="536"/>
      <c r="NK146" s="537"/>
      <c r="NL146" s="538"/>
      <c r="NM146" s="536"/>
      <c r="NN146" s="537"/>
      <c r="NO146" s="538"/>
      <c r="NP146" s="536"/>
      <c r="NQ146" s="537"/>
      <c r="NR146" s="538"/>
      <c r="NS146" s="536"/>
      <c r="NT146" s="537"/>
      <c r="NU146" s="538"/>
      <c r="NV146" s="536"/>
      <c r="NW146" s="537"/>
      <c r="NX146" s="538"/>
      <c r="NY146" s="536"/>
      <c r="NZ146" s="537"/>
      <c r="OA146" s="538"/>
      <c r="OB146" s="536"/>
      <c r="OC146" s="537"/>
      <c r="OD146" s="538"/>
      <c r="OE146" s="536"/>
      <c r="OF146" s="537"/>
      <c r="OG146" s="538"/>
      <c r="OH146" s="536"/>
      <c r="OI146" s="537"/>
      <c r="OJ146" s="538"/>
      <c r="OK146" s="536"/>
      <c r="OL146" s="537"/>
      <c r="OM146" s="538"/>
      <c r="ON146" s="536"/>
      <c r="OO146" s="537"/>
      <c r="OP146" s="538"/>
      <c r="OQ146" s="536"/>
      <c r="OR146" s="537"/>
      <c r="OS146" s="538"/>
      <c r="OT146" s="536"/>
      <c r="OU146" s="537"/>
      <c r="OV146" s="538"/>
      <c r="OW146" s="536"/>
      <c r="OX146" s="537"/>
      <c r="OY146" s="538"/>
    </row>
    <row r="147" spans="1:415" ht="14.4" x14ac:dyDescent="0.3">
      <c r="A147" t="s">
        <v>79</v>
      </c>
      <c r="G147" s="536"/>
      <c r="H147" s="537"/>
      <c r="I147" s="538"/>
      <c r="K147" s="15"/>
      <c r="L147" s="15"/>
      <c r="M147" s="15"/>
      <c r="P147" s="20" t="str">
        <f t="shared" si="539"/>
        <v/>
      </c>
      <c r="Q147" s="33">
        <f t="shared" si="540"/>
        <v>1</v>
      </c>
      <c r="R147" s="136"/>
      <c r="S147" s="139" t="str">
        <f t="shared" si="541"/>
        <v/>
      </c>
      <c r="V147" s="139" t="str">
        <f t="shared" si="542"/>
        <v/>
      </c>
      <c r="Y147" s="139" t="str">
        <f t="shared" si="543"/>
        <v/>
      </c>
      <c r="AB147" s="139" t="str">
        <f t="shared" si="544"/>
        <v/>
      </c>
      <c r="AE147" s="139" t="str">
        <f t="shared" si="545"/>
        <v/>
      </c>
      <c r="AH147" s="139" t="str">
        <f t="shared" si="546"/>
        <v/>
      </c>
      <c r="AK147" s="139" t="str">
        <f t="shared" si="547"/>
        <v/>
      </c>
      <c r="AN147" s="139" t="str">
        <f t="shared" si="548"/>
        <v/>
      </c>
      <c r="AQ147" s="139" t="str">
        <f t="shared" si="549"/>
        <v/>
      </c>
      <c r="AT147" s="139" t="str">
        <f t="shared" si="550"/>
        <v/>
      </c>
      <c r="AW147" s="139" t="str">
        <f t="shared" si="551"/>
        <v/>
      </c>
      <c r="AZ147" s="139" t="str">
        <f t="shared" si="552"/>
        <v/>
      </c>
      <c r="BC147" s="139" t="str">
        <f t="shared" si="553"/>
        <v/>
      </c>
      <c r="BF147" s="139" t="str">
        <f t="shared" si="554"/>
        <v/>
      </c>
      <c r="BI147" s="139" t="str">
        <f t="shared" si="555"/>
        <v/>
      </c>
      <c r="BL147" s="139" t="str">
        <f t="shared" si="556"/>
        <v/>
      </c>
      <c r="BO147" s="139" t="str">
        <f t="shared" si="557"/>
        <v/>
      </c>
      <c r="BR147" s="139" t="str">
        <f t="shared" si="558"/>
        <v/>
      </c>
      <c r="BU147" s="139" t="str">
        <f t="shared" si="559"/>
        <v/>
      </c>
      <c r="BX147" s="139" t="str">
        <f t="shared" si="560"/>
        <v/>
      </c>
      <c r="CA147" s="139" t="str">
        <f t="shared" si="561"/>
        <v/>
      </c>
      <c r="CD147" s="139" t="str">
        <f t="shared" si="562"/>
        <v/>
      </c>
      <c r="CG147" s="139" t="str">
        <f t="shared" si="563"/>
        <v/>
      </c>
      <c r="CJ147" s="139" t="str">
        <f t="shared" si="564"/>
        <v/>
      </c>
      <c r="CM147" s="139" t="str">
        <f t="shared" si="565"/>
        <v/>
      </c>
      <c r="CP147" s="139" t="str">
        <f t="shared" si="566"/>
        <v/>
      </c>
      <c r="CS147" s="139" t="str">
        <f t="shared" si="567"/>
        <v/>
      </c>
      <c r="CV147" s="139" t="str">
        <f t="shared" si="568"/>
        <v/>
      </c>
      <c r="CY147" s="139" t="str">
        <f t="shared" si="569"/>
        <v/>
      </c>
      <c r="DB147" s="139" t="str">
        <f t="shared" si="570"/>
        <v/>
      </c>
      <c r="DE147" s="139" t="str">
        <f t="shared" si="571"/>
        <v/>
      </c>
      <c r="DH147" s="139" t="str">
        <f t="shared" si="572"/>
        <v/>
      </c>
      <c r="DK147" s="139" t="str">
        <f t="shared" si="573"/>
        <v/>
      </c>
      <c r="DN147" s="139" t="str">
        <f t="shared" si="574"/>
        <v/>
      </c>
      <c r="DQ147" s="139" t="str">
        <f t="shared" si="575"/>
        <v/>
      </c>
      <c r="DT147" s="139" t="str">
        <f t="shared" si="576"/>
        <v/>
      </c>
      <c r="DW147" s="139" t="str">
        <f t="shared" si="577"/>
        <v/>
      </c>
      <c r="DZ147" s="139" t="str">
        <f t="shared" si="578"/>
        <v/>
      </c>
      <c r="EC147" s="139" t="str">
        <f t="shared" si="579"/>
        <v/>
      </c>
      <c r="EF147" s="139" t="str">
        <f t="shared" si="580"/>
        <v/>
      </c>
      <c r="EI147" s="139" t="str">
        <f t="shared" si="581"/>
        <v/>
      </c>
      <c r="EL147" s="139" t="str">
        <f t="shared" si="582"/>
        <v/>
      </c>
      <c r="EO147" s="139" t="str">
        <f t="shared" si="583"/>
        <v/>
      </c>
      <c r="ER147" s="139" t="str">
        <f t="shared" si="584"/>
        <v/>
      </c>
      <c r="EU147" s="139" t="str">
        <f t="shared" si="585"/>
        <v/>
      </c>
      <c r="EX147" s="139" t="str">
        <f t="shared" si="586"/>
        <v/>
      </c>
      <c r="FA147" s="139" t="str">
        <f t="shared" si="587"/>
        <v/>
      </c>
      <c r="FD147" s="139" t="str">
        <f t="shared" si="588"/>
        <v/>
      </c>
      <c r="FG147" s="139" t="str">
        <f t="shared" si="589"/>
        <v/>
      </c>
      <c r="FJ147" s="139" t="str">
        <f t="shared" si="590"/>
        <v/>
      </c>
      <c r="FM147" s="139" t="str">
        <f t="shared" si="591"/>
        <v/>
      </c>
      <c r="FP147" s="139" t="str">
        <f t="shared" si="592"/>
        <v/>
      </c>
      <c r="FS147" s="139" t="str">
        <f t="shared" si="593"/>
        <v/>
      </c>
      <c r="FV147" s="139" t="str">
        <f t="shared" si="594"/>
        <v/>
      </c>
      <c r="FY147" s="139" t="str">
        <f t="shared" si="595"/>
        <v/>
      </c>
      <c r="GB147" s="139" t="str">
        <f t="shared" si="596"/>
        <v/>
      </c>
      <c r="GE147" s="139" t="str">
        <f t="shared" si="597"/>
        <v/>
      </c>
      <c r="GH147" s="139" t="str">
        <f t="shared" si="598"/>
        <v/>
      </c>
      <c r="GK147" s="139" t="str">
        <f t="shared" si="599"/>
        <v/>
      </c>
      <c r="GN147" s="139" t="str">
        <f t="shared" si="600"/>
        <v/>
      </c>
      <c r="GQ147" s="139" t="str">
        <f t="shared" si="601"/>
        <v/>
      </c>
      <c r="GT147" s="139" t="str">
        <f t="shared" si="602"/>
        <v/>
      </c>
      <c r="GW147" s="139" t="str">
        <f t="shared" si="603"/>
        <v/>
      </c>
      <c r="GZ147" s="139" t="str">
        <f t="shared" si="604"/>
        <v/>
      </c>
      <c r="HC147" s="139" t="str">
        <f t="shared" si="605"/>
        <v/>
      </c>
      <c r="HF147" s="139" t="str">
        <f t="shared" si="606"/>
        <v/>
      </c>
      <c r="HI147" s="152"/>
      <c r="HJ147" s="536"/>
      <c r="HK147" s="537"/>
      <c r="HL147" s="538"/>
      <c r="HM147" s="536"/>
      <c r="HN147" s="537"/>
      <c r="HO147" s="538"/>
      <c r="HP147" s="536"/>
      <c r="HQ147" s="537"/>
      <c r="HR147" s="538"/>
      <c r="HS147" s="536"/>
      <c r="HT147" s="537"/>
      <c r="HU147" s="538"/>
      <c r="HV147" s="536"/>
      <c r="HW147" s="537"/>
      <c r="HX147" s="538"/>
      <c r="HY147" s="536"/>
      <c r="HZ147" s="537"/>
      <c r="IA147" s="538"/>
      <c r="IB147" s="536"/>
      <c r="IC147" s="537"/>
      <c r="ID147" s="538"/>
      <c r="IE147" s="536"/>
      <c r="IF147" s="537"/>
      <c r="IG147" s="538"/>
      <c r="IH147" s="536"/>
      <c r="II147" s="537"/>
      <c r="IJ147" s="538"/>
      <c r="IK147" s="536"/>
      <c r="IL147" s="537"/>
      <c r="IM147" s="538"/>
      <c r="IN147" s="536"/>
      <c r="IO147" s="537"/>
      <c r="IP147" s="538"/>
      <c r="IQ147" s="536" t="s">
        <v>144</v>
      </c>
      <c r="IR147" s="537"/>
      <c r="IS147" s="538"/>
      <c r="IT147" s="536"/>
      <c r="IU147" s="537"/>
      <c r="IV147" s="538"/>
      <c r="IW147" s="536"/>
      <c r="IX147" s="537"/>
      <c r="IY147" s="538"/>
      <c r="IZ147" s="536"/>
      <c r="JA147" s="537"/>
      <c r="JB147" s="538"/>
      <c r="JC147" s="536"/>
      <c r="JD147" s="537"/>
      <c r="JE147" s="538"/>
      <c r="JF147" s="556"/>
      <c r="JG147" s="556"/>
      <c r="JH147" s="556"/>
      <c r="JI147" s="536"/>
      <c r="JJ147" s="537"/>
      <c r="JK147" s="538"/>
      <c r="JL147" s="536"/>
      <c r="JM147" s="537"/>
      <c r="JN147" s="538"/>
      <c r="JO147" s="536"/>
      <c r="JP147" s="537"/>
      <c r="JQ147" s="538"/>
      <c r="JR147" s="536"/>
      <c r="JS147" s="537"/>
      <c r="JT147" s="538"/>
      <c r="JU147" s="536"/>
      <c r="JV147" s="537"/>
      <c r="JW147" s="538"/>
      <c r="JX147" s="536"/>
      <c r="JY147" s="537"/>
      <c r="JZ147" s="538"/>
      <c r="KA147" s="536"/>
      <c r="KB147" s="537"/>
      <c r="KC147" s="538"/>
      <c r="KD147" s="526"/>
      <c r="KE147" s="526"/>
      <c r="KF147" s="526"/>
      <c r="KG147" s="536"/>
      <c r="KH147" s="537"/>
      <c r="KI147" s="538"/>
      <c r="KJ147" s="536"/>
      <c r="KK147" s="537"/>
      <c r="KL147" s="538"/>
      <c r="KM147" s="536"/>
      <c r="KN147" s="537"/>
      <c r="KO147" s="538"/>
      <c r="KP147" s="536"/>
      <c r="KQ147" s="537"/>
      <c r="KR147" s="538"/>
      <c r="KS147" s="536"/>
      <c r="KT147" s="537"/>
      <c r="KU147" s="538"/>
      <c r="KV147" s="536"/>
      <c r="KW147" s="537"/>
      <c r="KX147" s="538"/>
      <c r="KY147" s="536"/>
      <c r="KZ147" s="537"/>
      <c r="LA147" s="538"/>
      <c r="LB147" s="536"/>
      <c r="LC147" s="537"/>
      <c r="LD147" s="538"/>
      <c r="LE147" s="536"/>
      <c r="LF147" s="537"/>
      <c r="LG147" s="538"/>
      <c r="LH147" s="536"/>
      <c r="LI147" s="537"/>
      <c r="LJ147" s="538"/>
      <c r="LK147" s="536"/>
      <c r="LL147" s="537"/>
      <c r="LM147" s="538"/>
      <c r="LN147" s="558"/>
      <c r="LO147" s="558"/>
      <c r="LP147" s="558"/>
      <c r="LQ147" s="536"/>
      <c r="LR147" s="537"/>
      <c r="LS147" s="538"/>
      <c r="LT147" s="536"/>
      <c r="LU147" s="537"/>
      <c r="LV147" s="538"/>
      <c r="LW147" s="536"/>
      <c r="LX147" s="537"/>
      <c r="LY147" s="538"/>
      <c r="LZ147" s="554"/>
      <c r="MA147" s="552"/>
      <c r="MB147" s="553"/>
      <c r="MC147" s="554"/>
      <c r="MD147" s="552"/>
      <c r="ME147" s="553"/>
      <c r="MF147" s="522"/>
      <c r="MG147" s="520"/>
      <c r="MH147" s="521"/>
      <c r="MI147" s="522"/>
      <c r="MJ147" s="520"/>
      <c r="MK147" s="521"/>
      <c r="ML147" s="522"/>
      <c r="MM147" s="520"/>
      <c r="MN147" s="521"/>
      <c r="MO147" s="536"/>
      <c r="MP147" s="537"/>
      <c r="MQ147" s="538"/>
      <c r="MR147" s="536"/>
      <c r="MS147" s="537"/>
      <c r="MT147" s="538"/>
      <c r="MU147" s="558"/>
      <c r="MV147" s="558"/>
      <c r="MW147" s="558"/>
      <c r="MX147" s="536"/>
      <c r="MY147" s="537"/>
      <c r="MZ147" s="538"/>
      <c r="NA147" s="536"/>
      <c r="NB147" s="537"/>
      <c r="NC147" s="538"/>
      <c r="ND147" s="536"/>
      <c r="NE147" s="537"/>
      <c r="NF147" s="538"/>
      <c r="NG147" s="536"/>
      <c r="NH147" s="537"/>
      <c r="NI147" s="538"/>
      <c r="NJ147" s="536"/>
      <c r="NK147" s="537"/>
      <c r="NL147" s="538"/>
      <c r="NM147" s="536"/>
      <c r="NN147" s="537"/>
      <c r="NO147" s="538"/>
      <c r="NP147" s="536"/>
      <c r="NQ147" s="537"/>
      <c r="NR147" s="538"/>
      <c r="NS147" s="536"/>
      <c r="NT147" s="537"/>
      <c r="NU147" s="538"/>
      <c r="NV147" s="536"/>
      <c r="NW147" s="537"/>
      <c r="NX147" s="538"/>
      <c r="NY147" s="536"/>
      <c r="NZ147" s="537"/>
      <c r="OA147" s="538"/>
      <c r="OB147" s="536"/>
      <c r="OC147" s="537"/>
      <c r="OD147" s="538"/>
      <c r="OE147" s="536"/>
      <c r="OF147" s="537"/>
      <c r="OG147" s="538"/>
      <c r="OH147" s="536"/>
      <c r="OI147" s="537"/>
      <c r="OJ147" s="538"/>
      <c r="OK147" s="536"/>
      <c r="OL147" s="537"/>
      <c r="OM147" s="538"/>
      <c r="ON147" s="536"/>
      <c r="OO147" s="537"/>
      <c r="OP147" s="538"/>
      <c r="OQ147" s="536"/>
      <c r="OR147" s="537"/>
      <c r="OS147" s="538"/>
      <c r="OT147" s="536"/>
      <c r="OU147" s="537"/>
      <c r="OV147" s="538"/>
      <c r="OW147" s="536"/>
      <c r="OX147" s="537"/>
      <c r="OY147" s="538"/>
    </row>
    <row r="148" spans="1:415" ht="14.4" x14ac:dyDescent="0.3">
      <c r="A148" t="s">
        <v>37</v>
      </c>
      <c r="G148" s="536"/>
      <c r="H148" s="537"/>
      <c r="I148" s="538"/>
      <c r="K148" s="15"/>
      <c r="L148" s="15"/>
      <c r="M148" s="15"/>
      <c r="P148" s="20" t="str">
        <f t="shared" si="539"/>
        <v/>
      </c>
      <c r="Q148" s="33">
        <f t="shared" si="540"/>
        <v>23</v>
      </c>
      <c r="R148" s="136"/>
      <c r="S148" s="139" t="str">
        <f t="shared" si="541"/>
        <v/>
      </c>
      <c r="V148" s="139" t="str">
        <f t="shared" si="542"/>
        <v/>
      </c>
      <c r="Y148" s="139" t="str">
        <f t="shared" si="543"/>
        <v/>
      </c>
      <c r="AB148" s="139" t="str">
        <f t="shared" si="544"/>
        <v/>
      </c>
      <c r="AE148" s="139" t="str">
        <f t="shared" si="545"/>
        <v/>
      </c>
      <c r="AH148" s="139" t="str">
        <f t="shared" si="546"/>
        <v/>
      </c>
      <c r="AK148" s="139" t="str">
        <f t="shared" si="547"/>
        <v/>
      </c>
      <c r="AN148" s="139" t="str">
        <f t="shared" si="548"/>
        <v/>
      </c>
      <c r="AQ148" s="139" t="str">
        <f t="shared" si="549"/>
        <v/>
      </c>
      <c r="AT148" s="139" t="str">
        <f t="shared" si="550"/>
        <v/>
      </c>
      <c r="AW148" s="139" t="str">
        <f t="shared" si="551"/>
        <v/>
      </c>
      <c r="AZ148" s="139" t="str">
        <f t="shared" si="552"/>
        <v/>
      </c>
      <c r="BC148" s="139" t="str">
        <f t="shared" si="553"/>
        <v/>
      </c>
      <c r="BF148" s="139" t="str">
        <f t="shared" si="554"/>
        <v/>
      </c>
      <c r="BI148" s="139" t="str">
        <f t="shared" si="555"/>
        <v/>
      </c>
      <c r="BL148" s="139" t="str">
        <f t="shared" si="556"/>
        <v/>
      </c>
      <c r="BO148" s="139" t="str">
        <f t="shared" si="557"/>
        <v/>
      </c>
      <c r="BR148" s="139" t="str">
        <f t="shared" si="558"/>
        <v/>
      </c>
      <c r="BU148" s="139" t="str">
        <f t="shared" si="559"/>
        <v/>
      </c>
      <c r="BX148" s="139" t="str">
        <f t="shared" si="560"/>
        <v/>
      </c>
      <c r="CA148" s="139" t="str">
        <f t="shared" si="561"/>
        <v/>
      </c>
      <c r="CD148" s="139" t="str">
        <f t="shared" si="562"/>
        <v/>
      </c>
      <c r="CG148" s="139" t="str">
        <f t="shared" si="563"/>
        <v/>
      </c>
      <c r="CJ148" s="139" t="str">
        <f t="shared" si="564"/>
        <v/>
      </c>
      <c r="CM148" s="139" t="str">
        <f t="shared" si="565"/>
        <v/>
      </c>
      <c r="CP148" s="139" t="str">
        <f t="shared" si="566"/>
        <v/>
      </c>
      <c r="CS148" s="139" t="str">
        <f t="shared" si="567"/>
        <v/>
      </c>
      <c r="CV148" s="139" t="str">
        <f t="shared" si="568"/>
        <v/>
      </c>
      <c r="CY148" s="139" t="str">
        <f t="shared" si="569"/>
        <v/>
      </c>
      <c r="DB148" s="139" t="str">
        <f t="shared" si="570"/>
        <v/>
      </c>
      <c r="DE148" s="139" t="str">
        <f t="shared" si="571"/>
        <v/>
      </c>
      <c r="DH148" s="139" t="str">
        <f t="shared" si="572"/>
        <v/>
      </c>
      <c r="DK148" s="139" t="str">
        <f t="shared" si="573"/>
        <v/>
      </c>
      <c r="DN148" s="139" t="str">
        <f t="shared" si="574"/>
        <v/>
      </c>
      <c r="DQ148" s="139" t="str">
        <f t="shared" si="575"/>
        <v/>
      </c>
      <c r="DT148" s="139" t="str">
        <f t="shared" si="576"/>
        <v/>
      </c>
      <c r="DW148" s="139" t="str">
        <f t="shared" si="577"/>
        <v/>
      </c>
      <c r="DZ148" s="139" t="str">
        <f t="shared" si="578"/>
        <v/>
      </c>
      <c r="EC148" s="139" t="str">
        <f t="shared" si="579"/>
        <v/>
      </c>
      <c r="EF148" s="139" t="str">
        <f t="shared" si="580"/>
        <v/>
      </c>
      <c r="EI148" s="139" t="str">
        <f t="shared" si="581"/>
        <v/>
      </c>
      <c r="EL148" s="139" t="str">
        <f t="shared" si="582"/>
        <v/>
      </c>
      <c r="EO148" s="139" t="str">
        <f t="shared" si="583"/>
        <v/>
      </c>
      <c r="ER148" s="139" t="str">
        <f t="shared" si="584"/>
        <v/>
      </c>
      <c r="EU148" s="139" t="str">
        <f t="shared" si="585"/>
        <v/>
      </c>
      <c r="EX148" s="139" t="str">
        <f t="shared" si="586"/>
        <v/>
      </c>
      <c r="FA148" s="139" t="str">
        <f t="shared" si="587"/>
        <v/>
      </c>
      <c r="FD148" s="139" t="str">
        <f t="shared" si="588"/>
        <v/>
      </c>
      <c r="FG148" s="139" t="str">
        <f t="shared" si="589"/>
        <v/>
      </c>
      <c r="FJ148" s="139" t="str">
        <f t="shared" si="590"/>
        <v/>
      </c>
      <c r="FM148" s="139" t="str">
        <f t="shared" si="591"/>
        <v/>
      </c>
      <c r="FP148" s="139" t="str">
        <f t="shared" si="592"/>
        <v/>
      </c>
      <c r="FS148" s="139" t="str">
        <f t="shared" si="593"/>
        <v/>
      </c>
      <c r="FV148" s="139" t="str">
        <f t="shared" si="594"/>
        <v/>
      </c>
      <c r="FY148" s="139" t="str">
        <f t="shared" si="595"/>
        <v/>
      </c>
      <c r="GB148" s="139" t="str">
        <f t="shared" si="596"/>
        <v/>
      </c>
      <c r="GE148" s="139" t="str">
        <f t="shared" si="597"/>
        <v/>
      </c>
      <c r="GH148" s="139" t="str">
        <f t="shared" si="598"/>
        <v/>
      </c>
      <c r="GK148" s="139" t="str">
        <f t="shared" si="599"/>
        <v/>
      </c>
      <c r="GN148" s="139" t="str">
        <f t="shared" si="600"/>
        <v/>
      </c>
      <c r="GQ148" s="139" t="str">
        <f t="shared" si="601"/>
        <v/>
      </c>
      <c r="GT148" s="139" t="str">
        <f t="shared" si="602"/>
        <v/>
      </c>
      <c r="GW148" s="139" t="str">
        <f t="shared" si="603"/>
        <v/>
      </c>
      <c r="GZ148" s="139" t="str">
        <f t="shared" si="604"/>
        <v/>
      </c>
      <c r="HC148" s="139" t="str">
        <f t="shared" si="605"/>
        <v/>
      </c>
      <c r="HF148" s="139" t="str">
        <f t="shared" si="606"/>
        <v/>
      </c>
      <c r="HI148" s="152"/>
      <c r="HJ148" s="536" t="s">
        <v>45</v>
      </c>
      <c r="HK148" s="537"/>
      <c r="HL148" s="538"/>
      <c r="HM148" s="536"/>
      <c r="HN148" s="537"/>
      <c r="HO148" s="538"/>
      <c r="HP148" s="536"/>
      <c r="HQ148" s="537"/>
      <c r="HR148" s="538"/>
      <c r="HS148" s="536"/>
      <c r="HT148" s="537"/>
      <c r="HU148" s="538"/>
      <c r="HV148" s="536"/>
      <c r="HW148" s="537"/>
      <c r="HX148" s="538"/>
      <c r="HY148" s="536" t="s">
        <v>144</v>
      </c>
      <c r="HZ148" s="537"/>
      <c r="IA148" s="538"/>
      <c r="IB148" s="536"/>
      <c r="IC148" s="537"/>
      <c r="ID148" s="538"/>
      <c r="IE148" s="536" t="s">
        <v>144</v>
      </c>
      <c r="IF148" s="537"/>
      <c r="IG148" s="538"/>
      <c r="IH148" s="536"/>
      <c r="II148" s="537"/>
      <c r="IJ148" s="538"/>
      <c r="IK148" s="536" t="s">
        <v>144</v>
      </c>
      <c r="IL148" s="537"/>
      <c r="IM148" s="538"/>
      <c r="IN148" s="536" t="s">
        <v>144</v>
      </c>
      <c r="IO148" s="537"/>
      <c r="IP148" s="538"/>
      <c r="IQ148" s="536"/>
      <c r="IR148" s="537"/>
      <c r="IS148" s="538"/>
      <c r="IT148" s="536" t="s">
        <v>144</v>
      </c>
      <c r="IU148" s="537"/>
      <c r="IV148" s="538"/>
      <c r="IW148" s="536" t="s">
        <v>144</v>
      </c>
      <c r="IX148" s="537"/>
      <c r="IY148" s="538"/>
      <c r="IZ148" s="536"/>
      <c r="JA148" s="537"/>
      <c r="JB148" s="538"/>
      <c r="JC148" s="536" t="s">
        <v>144</v>
      </c>
      <c r="JD148" s="537"/>
      <c r="JE148" s="538"/>
      <c r="JF148" s="556"/>
      <c r="JG148" s="556"/>
      <c r="JH148" s="556"/>
      <c r="JI148" s="536" t="s">
        <v>144</v>
      </c>
      <c r="JJ148" s="537"/>
      <c r="JK148" s="538"/>
      <c r="JL148" s="536"/>
      <c r="JM148" s="537"/>
      <c r="JN148" s="538"/>
      <c r="JO148" s="536"/>
      <c r="JP148" s="537"/>
      <c r="JQ148" s="538"/>
      <c r="JR148" s="536" t="s">
        <v>144</v>
      </c>
      <c r="JS148" s="537"/>
      <c r="JT148" s="538"/>
      <c r="JU148" s="536"/>
      <c r="JV148" s="537"/>
      <c r="JW148" s="538"/>
      <c r="JX148" s="536"/>
      <c r="JY148" s="537"/>
      <c r="JZ148" s="538"/>
      <c r="KA148" s="536"/>
      <c r="KB148" s="537"/>
      <c r="KC148" s="538"/>
      <c r="KD148" s="526" t="s">
        <v>144</v>
      </c>
      <c r="KE148" s="526"/>
      <c r="KF148" s="526"/>
      <c r="KG148" s="536" t="s">
        <v>144</v>
      </c>
      <c r="KH148" s="537"/>
      <c r="KI148" s="538"/>
      <c r="KJ148" s="536"/>
      <c r="KK148" s="537"/>
      <c r="KL148" s="538"/>
      <c r="KM148" s="536" t="s">
        <v>144</v>
      </c>
      <c r="KN148" s="537"/>
      <c r="KO148" s="538"/>
      <c r="KP148" s="536" t="s">
        <v>144</v>
      </c>
      <c r="KQ148" s="537"/>
      <c r="KR148" s="538"/>
      <c r="KS148" s="536"/>
      <c r="KT148" s="537"/>
      <c r="KU148" s="538"/>
      <c r="KV148" s="536" t="s">
        <v>144</v>
      </c>
      <c r="KW148" s="537"/>
      <c r="KX148" s="538"/>
      <c r="KY148" s="536" t="s">
        <v>144</v>
      </c>
      <c r="KZ148" s="537"/>
      <c r="LA148" s="538"/>
      <c r="LB148" s="536"/>
      <c r="LC148" s="537"/>
      <c r="LD148" s="538"/>
      <c r="LE148" s="536" t="s">
        <v>45</v>
      </c>
      <c r="LF148" s="537"/>
      <c r="LG148" s="538"/>
      <c r="LH148" s="536"/>
      <c r="LI148" s="537"/>
      <c r="LJ148" s="538"/>
      <c r="LK148" s="536" t="s">
        <v>144</v>
      </c>
      <c r="LL148" s="537"/>
      <c r="LM148" s="538"/>
      <c r="LN148" s="558"/>
      <c r="LO148" s="558"/>
      <c r="LP148" s="558"/>
      <c r="LQ148" s="536"/>
      <c r="LR148" s="537"/>
      <c r="LS148" s="538"/>
      <c r="LT148" s="536"/>
      <c r="LU148" s="537"/>
      <c r="LV148" s="538"/>
      <c r="LW148" s="536" t="s">
        <v>144</v>
      </c>
      <c r="LX148" s="537"/>
      <c r="LY148" s="538"/>
      <c r="LZ148" s="554" t="s">
        <v>144</v>
      </c>
      <c r="MA148" s="552"/>
      <c r="MB148" s="553"/>
      <c r="MC148" s="554" t="s">
        <v>45</v>
      </c>
      <c r="MD148" s="552"/>
      <c r="ME148" s="553"/>
      <c r="MF148" s="522" t="s">
        <v>144</v>
      </c>
      <c r="MG148" s="520"/>
      <c r="MH148" s="521"/>
      <c r="MI148" s="522" t="s">
        <v>45</v>
      </c>
      <c r="MJ148" s="520"/>
      <c r="MK148" s="521"/>
      <c r="ML148" s="522"/>
      <c r="MM148" s="520"/>
      <c r="MN148" s="521"/>
      <c r="MO148" s="536"/>
      <c r="MP148" s="537"/>
      <c r="MQ148" s="538"/>
      <c r="MR148" s="536"/>
      <c r="MS148" s="537"/>
      <c r="MT148" s="538"/>
      <c r="MU148" s="560"/>
      <c r="MV148" s="560"/>
      <c r="MW148" s="560"/>
      <c r="MX148" s="536"/>
      <c r="MY148" s="537"/>
      <c r="MZ148" s="538"/>
      <c r="NA148" s="536"/>
      <c r="NB148" s="537"/>
      <c r="NC148" s="538"/>
      <c r="ND148" s="536"/>
      <c r="NE148" s="537"/>
      <c r="NF148" s="538"/>
      <c r="NG148" s="536"/>
      <c r="NH148" s="537"/>
      <c r="NI148" s="538"/>
      <c r="NJ148" s="536"/>
      <c r="NK148" s="537"/>
      <c r="NL148" s="538"/>
      <c r="NM148" s="536"/>
      <c r="NN148" s="537"/>
      <c r="NO148" s="538"/>
      <c r="NP148" s="536"/>
      <c r="NQ148" s="537"/>
      <c r="NR148" s="538"/>
      <c r="NS148" s="536"/>
      <c r="NT148" s="537"/>
      <c r="NU148" s="538"/>
      <c r="NV148" s="536"/>
      <c r="NW148" s="537"/>
      <c r="NX148" s="538"/>
      <c r="NY148" s="536"/>
      <c r="NZ148" s="537"/>
      <c r="OA148" s="538"/>
      <c r="OB148" s="536"/>
      <c r="OC148" s="537"/>
      <c r="OD148" s="538"/>
      <c r="OE148" s="536"/>
      <c r="OF148" s="537"/>
      <c r="OG148" s="538"/>
      <c r="OH148" s="536"/>
      <c r="OI148" s="537"/>
      <c r="OJ148" s="538"/>
      <c r="OK148" s="536"/>
      <c r="OL148" s="537"/>
      <c r="OM148" s="538"/>
      <c r="ON148" s="536"/>
      <c r="OO148" s="537"/>
      <c r="OP148" s="538"/>
      <c r="OQ148" s="536"/>
      <c r="OR148" s="537"/>
      <c r="OS148" s="538"/>
      <c r="OT148" s="536"/>
      <c r="OU148" s="537"/>
      <c r="OV148" s="538"/>
      <c r="OW148" s="536"/>
      <c r="OX148" s="537"/>
      <c r="OY148" s="538"/>
    </row>
    <row r="149" spans="1:415" ht="14.4" x14ac:dyDescent="0.3">
      <c r="A149" t="s">
        <v>19</v>
      </c>
      <c r="G149" s="536"/>
      <c r="H149" s="537"/>
      <c r="I149" s="538"/>
      <c r="K149" s="15"/>
      <c r="L149" s="15"/>
      <c r="M149" s="15"/>
      <c r="P149" s="20" t="str">
        <f t="shared" si="539"/>
        <v/>
      </c>
      <c r="Q149" s="33">
        <f t="shared" si="540"/>
        <v>39</v>
      </c>
      <c r="R149" s="136"/>
      <c r="S149" s="139" t="str">
        <f t="shared" si="541"/>
        <v/>
      </c>
      <c r="V149" s="139" t="str">
        <f t="shared" si="542"/>
        <v/>
      </c>
      <c r="Y149" s="139" t="str">
        <f t="shared" si="543"/>
        <v/>
      </c>
      <c r="AB149" s="139" t="str">
        <f t="shared" si="544"/>
        <v/>
      </c>
      <c r="AE149" s="139" t="str">
        <f t="shared" si="545"/>
        <v/>
      </c>
      <c r="AH149" s="139" t="str">
        <f t="shared" si="546"/>
        <v/>
      </c>
      <c r="AK149" s="139" t="str">
        <f t="shared" si="547"/>
        <v/>
      </c>
      <c r="AN149" s="139" t="str">
        <f t="shared" si="548"/>
        <v/>
      </c>
      <c r="AQ149" s="139" t="str">
        <f t="shared" si="549"/>
        <v/>
      </c>
      <c r="AT149" s="139" t="str">
        <f t="shared" si="550"/>
        <v/>
      </c>
      <c r="AW149" s="139" t="str">
        <f t="shared" si="551"/>
        <v/>
      </c>
      <c r="AZ149" s="139" t="str">
        <f t="shared" si="552"/>
        <v/>
      </c>
      <c r="BC149" s="139" t="str">
        <f t="shared" si="553"/>
        <v/>
      </c>
      <c r="BF149" s="139" t="str">
        <f t="shared" si="554"/>
        <v/>
      </c>
      <c r="BI149" s="139" t="str">
        <f t="shared" si="555"/>
        <v/>
      </c>
      <c r="BL149" s="139" t="str">
        <f t="shared" si="556"/>
        <v/>
      </c>
      <c r="BO149" s="139" t="str">
        <f t="shared" si="557"/>
        <v/>
      </c>
      <c r="BR149" s="139" t="str">
        <f t="shared" si="558"/>
        <v/>
      </c>
      <c r="BU149" s="139" t="str">
        <f t="shared" si="559"/>
        <v/>
      </c>
      <c r="BX149" s="139" t="str">
        <f t="shared" si="560"/>
        <v/>
      </c>
      <c r="CA149" s="139" t="str">
        <f t="shared" si="561"/>
        <v/>
      </c>
      <c r="CD149" s="139" t="str">
        <f t="shared" si="562"/>
        <v/>
      </c>
      <c r="CG149" s="139" t="str">
        <f t="shared" si="563"/>
        <v/>
      </c>
      <c r="CJ149" s="139" t="str">
        <f t="shared" si="564"/>
        <v/>
      </c>
      <c r="CM149" s="139" t="str">
        <f t="shared" si="565"/>
        <v/>
      </c>
      <c r="CP149" s="139" t="str">
        <f t="shared" si="566"/>
        <v/>
      </c>
      <c r="CS149" s="139" t="str">
        <f t="shared" si="567"/>
        <v/>
      </c>
      <c r="CV149" s="139" t="str">
        <f t="shared" si="568"/>
        <v/>
      </c>
      <c r="CY149" s="139" t="str">
        <f t="shared" si="569"/>
        <v/>
      </c>
      <c r="DB149" s="139" t="str">
        <f t="shared" si="570"/>
        <v/>
      </c>
      <c r="DE149" s="139" t="str">
        <f t="shared" si="571"/>
        <v/>
      </c>
      <c r="DH149" s="139" t="str">
        <f t="shared" si="572"/>
        <v/>
      </c>
      <c r="DK149" s="139" t="str">
        <f t="shared" si="573"/>
        <v/>
      </c>
      <c r="DN149" s="139" t="str">
        <f t="shared" si="574"/>
        <v/>
      </c>
      <c r="DQ149" s="139" t="str">
        <f t="shared" si="575"/>
        <v/>
      </c>
      <c r="DT149" s="139" t="str">
        <f t="shared" si="576"/>
        <v/>
      </c>
      <c r="DW149" s="139" t="str">
        <f t="shared" si="577"/>
        <v/>
      </c>
      <c r="DZ149" s="139" t="str">
        <f t="shared" si="578"/>
        <v/>
      </c>
      <c r="EC149" s="139" t="str">
        <f t="shared" si="579"/>
        <v/>
      </c>
      <c r="EF149" s="139" t="str">
        <f t="shared" si="580"/>
        <v/>
      </c>
      <c r="EI149" s="139" t="str">
        <f t="shared" si="581"/>
        <v/>
      </c>
      <c r="EL149" s="139" t="str">
        <f t="shared" si="582"/>
        <v/>
      </c>
      <c r="EO149" s="139" t="str">
        <f t="shared" si="583"/>
        <v/>
      </c>
      <c r="ER149" s="139" t="str">
        <f t="shared" si="584"/>
        <v/>
      </c>
      <c r="EU149" s="139" t="str">
        <f t="shared" si="585"/>
        <v/>
      </c>
      <c r="EX149" s="139" t="str">
        <f t="shared" si="586"/>
        <v/>
      </c>
      <c r="FA149" s="139" t="str">
        <f t="shared" si="587"/>
        <v/>
      </c>
      <c r="FD149" s="139" t="str">
        <f t="shared" si="588"/>
        <v/>
      </c>
      <c r="FG149" s="139" t="str">
        <f t="shared" si="589"/>
        <v/>
      </c>
      <c r="FJ149" s="139" t="str">
        <f t="shared" si="590"/>
        <v/>
      </c>
      <c r="FM149" s="139" t="str">
        <f t="shared" si="591"/>
        <v/>
      </c>
      <c r="FP149" s="139" t="str">
        <f t="shared" si="592"/>
        <v/>
      </c>
      <c r="FS149" s="139" t="str">
        <f t="shared" si="593"/>
        <v/>
      </c>
      <c r="FV149" s="139" t="str">
        <f t="shared" si="594"/>
        <v/>
      </c>
      <c r="FY149" s="139" t="str">
        <f t="shared" si="595"/>
        <v/>
      </c>
      <c r="GB149" s="139" t="str">
        <f t="shared" si="596"/>
        <v/>
      </c>
      <c r="GE149" s="139" t="str">
        <f t="shared" si="597"/>
        <v/>
      </c>
      <c r="GH149" s="139" t="str">
        <f t="shared" si="598"/>
        <v/>
      </c>
      <c r="GK149" s="139" t="str">
        <f t="shared" si="599"/>
        <v/>
      </c>
      <c r="GN149" s="139" t="str">
        <f t="shared" si="600"/>
        <v/>
      </c>
      <c r="GQ149" s="139" t="str">
        <f t="shared" si="601"/>
        <v/>
      </c>
      <c r="GT149" s="139" t="str">
        <f t="shared" si="602"/>
        <v/>
      </c>
      <c r="GW149" s="139" t="str">
        <f t="shared" si="603"/>
        <v/>
      </c>
      <c r="GZ149" s="139" t="str">
        <f t="shared" si="604"/>
        <v/>
      </c>
      <c r="HC149" s="139" t="str">
        <f t="shared" si="605"/>
        <v/>
      </c>
      <c r="HF149" s="139" t="str">
        <f t="shared" si="606"/>
        <v/>
      </c>
      <c r="HI149" s="152"/>
      <c r="HJ149" s="536" t="s">
        <v>45</v>
      </c>
      <c r="HK149" s="537"/>
      <c r="HL149" s="538"/>
      <c r="HM149" s="536" t="s">
        <v>45</v>
      </c>
      <c r="HN149" s="537"/>
      <c r="HO149" s="538"/>
      <c r="HP149" s="536" t="s">
        <v>144</v>
      </c>
      <c r="HQ149" s="537"/>
      <c r="HR149" s="538"/>
      <c r="HS149" s="536"/>
      <c r="HT149" s="537"/>
      <c r="HU149" s="538"/>
      <c r="HV149" s="536" t="s">
        <v>144</v>
      </c>
      <c r="HW149" s="537"/>
      <c r="HX149" s="538"/>
      <c r="HY149" s="536" t="s">
        <v>144</v>
      </c>
      <c r="HZ149" s="537"/>
      <c r="IA149" s="538"/>
      <c r="IB149" s="536"/>
      <c r="IC149" s="537"/>
      <c r="ID149" s="538"/>
      <c r="IE149" s="536"/>
      <c r="IF149" s="537"/>
      <c r="IG149" s="538"/>
      <c r="IH149" s="536" t="s">
        <v>45</v>
      </c>
      <c r="II149" s="537"/>
      <c r="IJ149" s="538"/>
      <c r="IK149" s="536" t="s">
        <v>144</v>
      </c>
      <c r="IL149" s="537"/>
      <c r="IM149" s="538"/>
      <c r="IN149" s="536" t="s">
        <v>144</v>
      </c>
      <c r="IO149" s="537"/>
      <c r="IP149" s="538"/>
      <c r="IQ149" s="536"/>
      <c r="IR149" s="537"/>
      <c r="IS149" s="538"/>
      <c r="IT149" s="536" t="s">
        <v>144</v>
      </c>
      <c r="IU149" s="537"/>
      <c r="IV149" s="538"/>
      <c r="IW149" s="536" t="s">
        <v>144</v>
      </c>
      <c r="IX149" s="537"/>
      <c r="IY149" s="538"/>
      <c r="IZ149" s="536" t="s">
        <v>144</v>
      </c>
      <c r="JA149" s="537"/>
      <c r="JB149" s="538"/>
      <c r="JC149" s="536" t="s">
        <v>144</v>
      </c>
      <c r="JD149" s="537"/>
      <c r="JE149" s="538"/>
      <c r="JF149" s="556"/>
      <c r="JG149" s="556"/>
      <c r="JH149" s="556"/>
      <c r="JI149" s="536" t="s">
        <v>144</v>
      </c>
      <c r="JJ149" s="537"/>
      <c r="JK149" s="538"/>
      <c r="JL149" s="536" t="s">
        <v>144</v>
      </c>
      <c r="JM149" s="537"/>
      <c r="JN149" s="538"/>
      <c r="JO149" s="536" t="s">
        <v>144</v>
      </c>
      <c r="JP149" s="537"/>
      <c r="JQ149" s="538"/>
      <c r="JR149" s="536" t="s">
        <v>144</v>
      </c>
      <c r="JS149" s="537"/>
      <c r="JT149" s="538"/>
      <c r="JU149" s="536" t="s">
        <v>45</v>
      </c>
      <c r="JV149" s="537"/>
      <c r="JW149" s="538"/>
      <c r="JX149" s="536" t="s">
        <v>144</v>
      </c>
      <c r="JY149" s="537"/>
      <c r="JZ149" s="538"/>
      <c r="KA149" s="536" t="s">
        <v>144</v>
      </c>
      <c r="KB149" s="537"/>
      <c r="KC149" s="538"/>
      <c r="KD149" s="526"/>
      <c r="KE149" s="526"/>
      <c r="KF149" s="526"/>
      <c r="KG149" s="536" t="s">
        <v>144</v>
      </c>
      <c r="KH149" s="537"/>
      <c r="KI149" s="538"/>
      <c r="KJ149" s="536" t="s">
        <v>45</v>
      </c>
      <c r="KK149" s="537"/>
      <c r="KL149" s="538"/>
      <c r="KM149" s="536" t="s">
        <v>144</v>
      </c>
      <c r="KN149" s="537"/>
      <c r="KO149" s="538"/>
      <c r="KP149" s="536" t="s">
        <v>144</v>
      </c>
      <c r="KQ149" s="537"/>
      <c r="KR149" s="538"/>
      <c r="KS149" s="536" t="s">
        <v>45</v>
      </c>
      <c r="KT149" s="537"/>
      <c r="KU149" s="538"/>
      <c r="KV149" s="536" t="s">
        <v>144</v>
      </c>
      <c r="KW149" s="537"/>
      <c r="KX149" s="538"/>
      <c r="KY149" s="536" t="s">
        <v>144</v>
      </c>
      <c r="KZ149" s="537"/>
      <c r="LA149" s="538"/>
      <c r="LB149" s="536" t="s">
        <v>144</v>
      </c>
      <c r="LC149" s="537"/>
      <c r="LD149" s="538"/>
      <c r="LE149" s="536" t="s">
        <v>45</v>
      </c>
      <c r="LF149" s="537"/>
      <c r="LG149" s="538"/>
      <c r="LH149" s="536" t="s">
        <v>144</v>
      </c>
      <c r="LI149" s="537"/>
      <c r="LJ149" s="538"/>
      <c r="LK149" s="536" t="s">
        <v>144</v>
      </c>
      <c r="LL149" s="537"/>
      <c r="LM149" s="538"/>
      <c r="LN149" s="559" t="s">
        <v>45</v>
      </c>
      <c r="LO149" s="559"/>
      <c r="LP149" s="559"/>
      <c r="LQ149" s="536" t="s">
        <v>144</v>
      </c>
      <c r="LR149" s="537"/>
      <c r="LS149" s="538"/>
      <c r="LT149" s="536" t="s">
        <v>45</v>
      </c>
      <c r="LU149" s="537"/>
      <c r="LV149" s="538"/>
      <c r="LW149" s="536" t="s">
        <v>144</v>
      </c>
      <c r="LX149" s="537"/>
      <c r="LY149" s="538"/>
      <c r="LZ149" s="554" t="s">
        <v>144</v>
      </c>
      <c r="MA149" s="552"/>
      <c r="MB149" s="553"/>
      <c r="MC149" s="554" t="s">
        <v>45</v>
      </c>
      <c r="MD149" s="552"/>
      <c r="ME149" s="553"/>
      <c r="MF149" s="522" t="s">
        <v>144</v>
      </c>
      <c r="MG149" s="520"/>
      <c r="MH149" s="521"/>
      <c r="MI149" s="522" t="s">
        <v>45</v>
      </c>
      <c r="MJ149" s="520"/>
      <c r="MK149" s="521"/>
      <c r="ML149" s="522" t="s">
        <v>45</v>
      </c>
      <c r="MM149" s="520"/>
      <c r="MN149" s="521"/>
      <c r="MO149" s="536"/>
      <c r="MP149" s="537"/>
      <c r="MQ149" s="538"/>
      <c r="MR149" s="536"/>
      <c r="MS149" s="537"/>
      <c r="MT149" s="538"/>
      <c r="MU149" s="560"/>
      <c r="MV149" s="560"/>
      <c r="MW149" s="560"/>
      <c r="MX149" s="536"/>
      <c r="MY149" s="537"/>
      <c r="MZ149" s="538"/>
      <c r="NA149" s="536"/>
      <c r="NB149" s="537"/>
      <c r="NC149" s="538"/>
      <c r="ND149" s="536"/>
      <c r="NE149" s="537"/>
      <c r="NF149" s="538"/>
      <c r="NG149" s="536"/>
      <c r="NH149" s="537"/>
      <c r="NI149" s="538"/>
      <c r="NJ149" s="536"/>
      <c r="NK149" s="537"/>
      <c r="NL149" s="538"/>
      <c r="NM149" s="536"/>
      <c r="NN149" s="537"/>
      <c r="NO149" s="538"/>
      <c r="NP149" s="536"/>
      <c r="NQ149" s="537"/>
      <c r="NR149" s="538"/>
      <c r="NS149" s="536"/>
      <c r="NT149" s="537"/>
      <c r="NU149" s="538"/>
      <c r="NV149" s="536"/>
      <c r="NW149" s="537"/>
      <c r="NX149" s="538"/>
      <c r="NY149" s="536"/>
      <c r="NZ149" s="537"/>
      <c r="OA149" s="538"/>
      <c r="OB149" s="536"/>
      <c r="OC149" s="537"/>
      <c r="OD149" s="538"/>
      <c r="OE149" s="536"/>
      <c r="OF149" s="537"/>
      <c r="OG149" s="538"/>
      <c r="OH149" s="536"/>
      <c r="OI149" s="537"/>
      <c r="OJ149" s="538"/>
      <c r="OK149" s="536"/>
      <c r="OL149" s="537"/>
      <c r="OM149" s="538"/>
      <c r="ON149" s="536"/>
      <c r="OO149" s="537"/>
      <c r="OP149" s="538"/>
      <c r="OQ149" s="536"/>
      <c r="OR149" s="537"/>
      <c r="OS149" s="538"/>
      <c r="OT149" s="536"/>
      <c r="OU149" s="537"/>
      <c r="OV149" s="538"/>
      <c r="OW149" s="536"/>
      <c r="OX149" s="537"/>
      <c r="OY149" s="538"/>
    </row>
    <row r="150" spans="1:415" ht="14.4" x14ac:dyDescent="0.3">
      <c r="A150" t="s">
        <v>20</v>
      </c>
      <c r="G150" s="536"/>
      <c r="H150" s="537"/>
      <c r="I150" s="538"/>
      <c r="K150" s="15"/>
      <c r="L150" s="15"/>
      <c r="M150" s="15"/>
      <c r="P150" s="20" t="str">
        <f t="shared" si="539"/>
        <v/>
      </c>
      <c r="Q150" s="33" t="str">
        <f t="shared" si="540"/>
        <v/>
      </c>
      <c r="R150" s="136"/>
      <c r="S150" s="139" t="str">
        <f t="shared" si="541"/>
        <v/>
      </c>
      <c r="V150" s="139" t="str">
        <f t="shared" si="542"/>
        <v/>
      </c>
      <c r="Y150" s="139" t="str">
        <f t="shared" si="543"/>
        <v/>
      </c>
      <c r="AB150" s="139" t="str">
        <f t="shared" si="544"/>
        <v/>
      </c>
      <c r="AE150" s="139" t="str">
        <f t="shared" si="545"/>
        <v/>
      </c>
      <c r="AH150" s="139" t="str">
        <f t="shared" si="546"/>
        <v/>
      </c>
      <c r="AK150" s="139" t="str">
        <f t="shared" si="547"/>
        <v/>
      </c>
      <c r="AN150" s="139" t="str">
        <f t="shared" si="548"/>
        <v/>
      </c>
      <c r="AQ150" s="139" t="str">
        <f t="shared" si="549"/>
        <v/>
      </c>
      <c r="AT150" s="139" t="str">
        <f t="shared" si="550"/>
        <v/>
      </c>
      <c r="AW150" s="139" t="str">
        <f t="shared" si="551"/>
        <v/>
      </c>
      <c r="AZ150" s="139" t="str">
        <f t="shared" si="552"/>
        <v/>
      </c>
      <c r="BC150" s="139" t="str">
        <f t="shared" si="553"/>
        <v/>
      </c>
      <c r="BF150" s="139" t="str">
        <f t="shared" si="554"/>
        <v/>
      </c>
      <c r="BI150" s="139" t="str">
        <f t="shared" si="555"/>
        <v/>
      </c>
      <c r="BL150" s="139" t="str">
        <f t="shared" si="556"/>
        <v/>
      </c>
      <c r="BO150" s="139" t="str">
        <f t="shared" si="557"/>
        <v/>
      </c>
      <c r="BR150" s="139" t="str">
        <f t="shared" si="558"/>
        <v/>
      </c>
      <c r="BU150" s="139" t="str">
        <f t="shared" si="559"/>
        <v/>
      </c>
      <c r="BX150" s="139" t="str">
        <f t="shared" si="560"/>
        <v/>
      </c>
      <c r="CA150" s="139" t="str">
        <f t="shared" si="561"/>
        <v/>
      </c>
      <c r="CD150" s="139" t="str">
        <f t="shared" si="562"/>
        <v/>
      </c>
      <c r="CG150" s="139" t="str">
        <f t="shared" si="563"/>
        <v/>
      </c>
      <c r="CJ150" s="139" t="str">
        <f t="shared" si="564"/>
        <v/>
      </c>
      <c r="CM150" s="139" t="str">
        <f t="shared" si="565"/>
        <v/>
      </c>
      <c r="CP150" s="139" t="str">
        <f t="shared" si="566"/>
        <v/>
      </c>
      <c r="CS150" s="139" t="str">
        <f t="shared" si="567"/>
        <v/>
      </c>
      <c r="CV150" s="139" t="str">
        <f t="shared" si="568"/>
        <v/>
      </c>
      <c r="CY150" s="139" t="str">
        <f t="shared" si="569"/>
        <v/>
      </c>
      <c r="DB150" s="139" t="str">
        <f t="shared" si="570"/>
        <v/>
      </c>
      <c r="DE150" s="139" t="str">
        <f t="shared" si="571"/>
        <v/>
      </c>
      <c r="DH150" s="139" t="str">
        <f t="shared" si="572"/>
        <v/>
      </c>
      <c r="DK150" s="139" t="str">
        <f t="shared" si="573"/>
        <v/>
      </c>
      <c r="DN150" s="139" t="str">
        <f t="shared" si="574"/>
        <v/>
      </c>
      <c r="DQ150" s="139" t="str">
        <f t="shared" si="575"/>
        <v/>
      </c>
      <c r="DT150" s="139" t="str">
        <f t="shared" si="576"/>
        <v/>
      </c>
      <c r="DW150" s="139" t="str">
        <f t="shared" si="577"/>
        <v/>
      </c>
      <c r="DZ150" s="139" t="str">
        <f t="shared" si="578"/>
        <v/>
      </c>
      <c r="EC150" s="139" t="str">
        <f t="shared" si="579"/>
        <v/>
      </c>
      <c r="EF150" s="139" t="str">
        <f t="shared" si="580"/>
        <v/>
      </c>
      <c r="EI150" s="139" t="str">
        <f t="shared" si="581"/>
        <v/>
      </c>
      <c r="EL150" s="139" t="str">
        <f t="shared" si="582"/>
        <v/>
      </c>
      <c r="EO150" s="139" t="str">
        <f t="shared" si="583"/>
        <v/>
      </c>
      <c r="ER150" s="139" t="str">
        <f t="shared" si="584"/>
        <v/>
      </c>
      <c r="EU150" s="139" t="str">
        <f t="shared" si="585"/>
        <v/>
      </c>
      <c r="EX150" s="139" t="str">
        <f t="shared" si="586"/>
        <v/>
      </c>
      <c r="FA150" s="139" t="str">
        <f t="shared" si="587"/>
        <v/>
      </c>
      <c r="FD150" s="139" t="str">
        <f t="shared" si="588"/>
        <v/>
      </c>
      <c r="FG150" s="139" t="str">
        <f t="shared" si="589"/>
        <v/>
      </c>
      <c r="FJ150" s="139" t="str">
        <f t="shared" si="590"/>
        <v/>
      </c>
      <c r="FM150" s="139" t="str">
        <f t="shared" si="591"/>
        <v/>
      </c>
      <c r="FP150" s="139" t="str">
        <f t="shared" si="592"/>
        <v/>
      </c>
      <c r="FS150" s="139" t="str">
        <f t="shared" si="593"/>
        <v/>
      </c>
      <c r="FV150" s="139" t="str">
        <f t="shared" si="594"/>
        <v/>
      </c>
      <c r="FY150" s="139" t="str">
        <f t="shared" si="595"/>
        <v/>
      </c>
      <c r="GB150" s="139" t="str">
        <f t="shared" si="596"/>
        <v/>
      </c>
      <c r="GE150" s="139" t="str">
        <f t="shared" si="597"/>
        <v/>
      </c>
      <c r="GH150" s="139" t="str">
        <f t="shared" si="598"/>
        <v/>
      </c>
      <c r="GK150" s="139" t="str">
        <f t="shared" si="599"/>
        <v/>
      </c>
      <c r="GN150" s="139" t="str">
        <f t="shared" si="600"/>
        <v/>
      </c>
      <c r="GQ150" s="139" t="str">
        <f t="shared" si="601"/>
        <v/>
      </c>
      <c r="GT150" s="139" t="str">
        <f t="shared" si="602"/>
        <v/>
      </c>
      <c r="GW150" s="139" t="str">
        <f t="shared" si="603"/>
        <v/>
      </c>
      <c r="GZ150" s="139" t="str">
        <f t="shared" si="604"/>
        <v/>
      </c>
      <c r="HC150" s="139" t="str">
        <f t="shared" si="605"/>
        <v/>
      </c>
      <c r="HF150" s="139" t="str">
        <f t="shared" si="606"/>
        <v/>
      </c>
      <c r="HI150" s="152"/>
      <c r="HJ150" s="536"/>
      <c r="HK150" s="537"/>
      <c r="HL150" s="538"/>
      <c r="HM150" s="536"/>
      <c r="HN150" s="537"/>
      <c r="HO150" s="538"/>
      <c r="HP150" s="536"/>
      <c r="HQ150" s="537"/>
      <c r="HR150" s="538"/>
      <c r="HS150" s="536"/>
      <c r="HT150" s="537"/>
      <c r="HU150" s="538"/>
      <c r="HV150" s="536"/>
      <c r="HW150" s="537"/>
      <c r="HX150" s="538"/>
      <c r="HY150" s="536"/>
      <c r="HZ150" s="537"/>
      <c r="IA150" s="538"/>
      <c r="IB150" s="536"/>
      <c r="IC150" s="537"/>
      <c r="ID150" s="538"/>
      <c r="IE150" s="536"/>
      <c r="IF150" s="537"/>
      <c r="IG150" s="538"/>
      <c r="IH150" s="536"/>
      <c r="II150" s="537"/>
      <c r="IJ150" s="538"/>
      <c r="IK150" s="536"/>
      <c r="IL150" s="537"/>
      <c r="IM150" s="538"/>
      <c r="IN150" s="536"/>
      <c r="IO150" s="537"/>
      <c r="IP150" s="538"/>
      <c r="IQ150" s="536"/>
      <c r="IR150" s="537"/>
      <c r="IS150" s="538"/>
      <c r="IT150" s="536"/>
      <c r="IU150" s="537"/>
      <c r="IV150" s="538"/>
      <c r="IW150" s="536"/>
      <c r="IX150" s="537"/>
      <c r="IY150" s="538"/>
      <c r="IZ150" s="536"/>
      <c r="JA150" s="537"/>
      <c r="JB150" s="538"/>
      <c r="JC150" s="536"/>
      <c r="JD150" s="537"/>
      <c r="JE150" s="538"/>
      <c r="JF150" s="556"/>
      <c r="JG150" s="556"/>
      <c r="JH150" s="556"/>
      <c r="JI150" s="536"/>
      <c r="JJ150" s="537"/>
      <c r="JK150" s="538"/>
      <c r="JL150" s="536"/>
      <c r="JM150" s="537"/>
      <c r="JN150" s="538"/>
      <c r="JO150" s="536"/>
      <c r="JP150" s="537"/>
      <c r="JQ150" s="538"/>
      <c r="JR150" s="536"/>
      <c r="JS150" s="537"/>
      <c r="JT150" s="538"/>
      <c r="JU150" s="536"/>
      <c r="JV150" s="537"/>
      <c r="JW150" s="538"/>
      <c r="JX150" s="536"/>
      <c r="JY150" s="537"/>
      <c r="JZ150" s="538"/>
      <c r="KA150" s="536"/>
      <c r="KB150" s="537"/>
      <c r="KC150" s="538"/>
      <c r="KD150" s="526"/>
      <c r="KE150" s="526"/>
      <c r="KF150" s="526"/>
      <c r="KG150" s="536"/>
      <c r="KH150" s="537"/>
      <c r="KI150" s="538"/>
      <c r="KJ150" s="536"/>
      <c r="KK150" s="537"/>
      <c r="KL150" s="538"/>
      <c r="KM150" s="536"/>
      <c r="KN150" s="537"/>
      <c r="KO150" s="538"/>
      <c r="KP150" s="536"/>
      <c r="KQ150" s="537"/>
      <c r="KR150" s="538"/>
      <c r="KS150" s="536"/>
      <c r="KT150" s="537"/>
      <c r="KU150" s="538"/>
      <c r="KV150" s="536"/>
      <c r="KW150" s="537"/>
      <c r="KX150" s="538"/>
      <c r="KY150" s="536"/>
      <c r="KZ150" s="537"/>
      <c r="LA150" s="538"/>
      <c r="LB150" s="536"/>
      <c r="LC150" s="537"/>
      <c r="LD150" s="538"/>
      <c r="LE150" s="536"/>
      <c r="LF150" s="537"/>
      <c r="LG150" s="538"/>
      <c r="LH150" s="536"/>
      <c r="LI150" s="537"/>
      <c r="LJ150" s="538"/>
      <c r="LK150" s="536"/>
      <c r="LL150" s="537"/>
      <c r="LM150" s="538"/>
      <c r="LN150" s="558"/>
      <c r="LO150" s="558"/>
      <c r="LP150" s="558"/>
      <c r="LQ150" s="536"/>
      <c r="LR150" s="537"/>
      <c r="LS150" s="538"/>
      <c r="LT150" s="536"/>
      <c r="LU150" s="537"/>
      <c r="LV150" s="538"/>
      <c r="LW150" s="536"/>
      <c r="LX150" s="537"/>
      <c r="LY150" s="538"/>
      <c r="LZ150" s="554"/>
      <c r="MA150" s="552"/>
      <c r="MB150" s="553"/>
      <c r="MC150" s="554"/>
      <c r="MD150" s="552"/>
      <c r="ME150" s="553"/>
      <c r="MF150" s="522"/>
      <c r="MG150" s="520"/>
      <c r="MH150" s="521"/>
      <c r="MI150" s="522"/>
      <c r="MJ150" s="520"/>
      <c r="MK150" s="521"/>
      <c r="ML150" s="522"/>
      <c r="MM150" s="520"/>
      <c r="MN150" s="521"/>
      <c r="MO150" s="536"/>
      <c r="MP150" s="537"/>
      <c r="MQ150" s="538"/>
      <c r="MR150" s="536"/>
      <c r="MS150" s="537"/>
      <c r="MT150" s="538"/>
      <c r="MU150" s="558"/>
      <c r="MV150" s="558"/>
      <c r="MW150" s="558"/>
      <c r="MX150" s="536"/>
      <c r="MY150" s="537"/>
      <c r="MZ150" s="538"/>
      <c r="NA150" s="536"/>
      <c r="NB150" s="537"/>
      <c r="NC150" s="538"/>
      <c r="ND150" s="536"/>
      <c r="NE150" s="537"/>
      <c r="NF150" s="538"/>
      <c r="NG150" s="536"/>
      <c r="NH150" s="537"/>
      <c r="NI150" s="538"/>
      <c r="NJ150" s="536"/>
      <c r="NK150" s="537"/>
      <c r="NL150" s="538"/>
      <c r="NM150" s="536"/>
      <c r="NN150" s="537"/>
      <c r="NO150" s="538"/>
      <c r="NP150" s="536"/>
      <c r="NQ150" s="537"/>
      <c r="NR150" s="538"/>
      <c r="NS150" s="536"/>
      <c r="NT150" s="537"/>
      <c r="NU150" s="538"/>
      <c r="NV150" s="536"/>
      <c r="NW150" s="537"/>
      <c r="NX150" s="538"/>
      <c r="NY150" s="536"/>
      <c r="NZ150" s="537"/>
      <c r="OA150" s="538"/>
      <c r="OB150" s="536"/>
      <c r="OC150" s="537"/>
      <c r="OD150" s="538"/>
      <c r="OE150" s="536"/>
      <c r="OF150" s="537"/>
      <c r="OG150" s="538"/>
      <c r="OH150" s="536"/>
      <c r="OI150" s="537"/>
      <c r="OJ150" s="538"/>
      <c r="OK150" s="536"/>
      <c r="OL150" s="537"/>
      <c r="OM150" s="538"/>
      <c r="ON150" s="536"/>
      <c r="OO150" s="537"/>
      <c r="OP150" s="538"/>
      <c r="OQ150" s="536"/>
      <c r="OR150" s="537"/>
      <c r="OS150" s="538"/>
      <c r="OT150" s="536"/>
      <c r="OU150" s="537"/>
      <c r="OV150" s="538"/>
      <c r="OW150" s="536"/>
      <c r="OX150" s="537"/>
      <c r="OY150" s="538"/>
    </row>
    <row r="151" spans="1:415" ht="14.4" x14ac:dyDescent="0.3">
      <c r="A151" t="s">
        <v>85</v>
      </c>
      <c r="G151" s="536"/>
      <c r="H151" s="537"/>
      <c r="I151" s="538"/>
      <c r="K151" s="15"/>
      <c r="L151" s="15"/>
      <c r="M151" s="15"/>
      <c r="P151" s="20" t="str">
        <f t="shared" si="539"/>
        <v/>
      </c>
      <c r="Q151" s="33">
        <f t="shared" si="540"/>
        <v>3</v>
      </c>
      <c r="R151" s="136"/>
      <c r="S151" s="139" t="str">
        <f t="shared" si="541"/>
        <v/>
      </c>
      <c r="V151" s="139" t="str">
        <f t="shared" si="542"/>
        <v/>
      </c>
      <c r="Y151" s="139" t="str">
        <f t="shared" si="543"/>
        <v/>
      </c>
      <c r="AB151" s="139" t="str">
        <f t="shared" si="544"/>
        <v/>
      </c>
      <c r="AE151" s="139" t="str">
        <f t="shared" si="545"/>
        <v/>
      </c>
      <c r="AH151" s="139" t="str">
        <f t="shared" si="546"/>
        <v/>
      </c>
      <c r="AK151" s="139" t="str">
        <f t="shared" si="547"/>
        <v/>
      </c>
      <c r="AN151" s="139" t="str">
        <f t="shared" si="548"/>
        <v/>
      </c>
      <c r="AQ151" s="139" t="str">
        <f t="shared" si="549"/>
        <v/>
      </c>
      <c r="AT151" s="139" t="str">
        <f t="shared" si="550"/>
        <v/>
      </c>
      <c r="AW151" s="139" t="str">
        <f t="shared" si="551"/>
        <v/>
      </c>
      <c r="AZ151" s="139" t="str">
        <f t="shared" si="552"/>
        <v/>
      </c>
      <c r="BC151" s="139" t="str">
        <f t="shared" si="553"/>
        <v/>
      </c>
      <c r="BF151" s="139" t="str">
        <f t="shared" si="554"/>
        <v/>
      </c>
      <c r="BI151" s="139" t="str">
        <f t="shared" si="555"/>
        <v/>
      </c>
      <c r="BL151" s="139" t="str">
        <f t="shared" si="556"/>
        <v/>
      </c>
      <c r="BO151" s="139" t="str">
        <f t="shared" si="557"/>
        <v/>
      </c>
      <c r="BR151" s="139" t="str">
        <f t="shared" si="558"/>
        <v/>
      </c>
      <c r="BU151" s="139" t="str">
        <f t="shared" si="559"/>
        <v/>
      </c>
      <c r="BX151" s="139" t="str">
        <f t="shared" si="560"/>
        <v/>
      </c>
      <c r="CA151" s="139" t="str">
        <f t="shared" si="561"/>
        <v/>
      </c>
      <c r="CD151" s="139" t="str">
        <f t="shared" si="562"/>
        <v/>
      </c>
      <c r="CG151" s="139" t="str">
        <f t="shared" si="563"/>
        <v/>
      </c>
      <c r="CJ151" s="139" t="str">
        <f t="shared" si="564"/>
        <v/>
      </c>
      <c r="CM151" s="139" t="str">
        <f t="shared" si="565"/>
        <v/>
      </c>
      <c r="CP151" s="139" t="str">
        <f t="shared" si="566"/>
        <v/>
      </c>
      <c r="CS151" s="139" t="str">
        <f t="shared" si="567"/>
        <v/>
      </c>
      <c r="CV151" s="139" t="str">
        <f t="shared" si="568"/>
        <v/>
      </c>
      <c r="CY151" s="139" t="str">
        <f t="shared" si="569"/>
        <v/>
      </c>
      <c r="DB151" s="139" t="str">
        <f t="shared" si="570"/>
        <v/>
      </c>
      <c r="DE151" s="139" t="str">
        <f t="shared" si="571"/>
        <v/>
      </c>
      <c r="DH151" s="139" t="str">
        <f t="shared" si="572"/>
        <v/>
      </c>
      <c r="DK151" s="139" t="str">
        <f t="shared" si="573"/>
        <v/>
      </c>
      <c r="DN151" s="139" t="str">
        <f t="shared" si="574"/>
        <v/>
      </c>
      <c r="DQ151" s="139" t="str">
        <f t="shared" si="575"/>
        <v/>
      </c>
      <c r="DT151" s="139" t="str">
        <f t="shared" si="576"/>
        <v/>
      </c>
      <c r="DW151" s="139" t="str">
        <f t="shared" si="577"/>
        <v/>
      </c>
      <c r="DZ151" s="139" t="str">
        <f t="shared" si="578"/>
        <v/>
      </c>
      <c r="EC151" s="139" t="str">
        <f t="shared" si="579"/>
        <v/>
      </c>
      <c r="EF151" s="139" t="str">
        <f t="shared" si="580"/>
        <v/>
      </c>
      <c r="EI151" s="139" t="str">
        <f t="shared" si="581"/>
        <v/>
      </c>
      <c r="EL151" s="139" t="str">
        <f t="shared" si="582"/>
        <v/>
      </c>
      <c r="EO151" s="139" t="str">
        <f t="shared" si="583"/>
        <v/>
      </c>
      <c r="ER151" s="139" t="str">
        <f t="shared" si="584"/>
        <v/>
      </c>
      <c r="EU151" s="139" t="str">
        <f t="shared" si="585"/>
        <v/>
      </c>
      <c r="EX151" s="139" t="str">
        <f t="shared" si="586"/>
        <v/>
      </c>
      <c r="FA151" s="139" t="str">
        <f t="shared" si="587"/>
        <v/>
      </c>
      <c r="FD151" s="139" t="str">
        <f t="shared" si="588"/>
        <v/>
      </c>
      <c r="FG151" s="139" t="str">
        <f t="shared" si="589"/>
        <v/>
      </c>
      <c r="FJ151" s="139" t="str">
        <f t="shared" si="590"/>
        <v/>
      </c>
      <c r="FM151" s="139" t="str">
        <f t="shared" si="591"/>
        <v/>
      </c>
      <c r="FP151" s="139" t="str">
        <f t="shared" si="592"/>
        <v/>
      </c>
      <c r="FS151" s="139" t="str">
        <f t="shared" si="593"/>
        <v/>
      </c>
      <c r="FV151" s="139" t="str">
        <f t="shared" si="594"/>
        <v/>
      </c>
      <c r="FY151" s="139" t="str">
        <f t="shared" si="595"/>
        <v/>
      </c>
      <c r="GB151" s="139" t="str">
        <f t="shared" si="596"/>
        <v/>
      </c>
      <c r="GE151" s="139" t="str">
        <f t="shared" si="597"/>
        <v/>
      </c>
      <c r="GH151" s="139" t="str">
        <f t="shared" si="598"/>
        <v/>
      </c>
      <c r="GK151" s="139" t="str">
        <f t="shared" si="599"/>
        <v/>
      </c>
      <c r="GN151" s="139" t="str">
        <f t="shared" si="600"/>
        <v/>
      </c>
      <c r="GQ151" s="139" t="str">
        <f t="shared" si="601"/>
        <v/>
      </c>
      <c r="GT151" s="139" t="str">
        <f t="shared" si="602"/>
        <v/>
      </c>
      <c r="GW151" s="139" t="str">
        <f t="shared" si="603"/>
        <v/>
      </c>
      <c r="GZ151" s="139" t="str">
        <f t="shared" si="604"/>
        <v/>
      </c>
      <c r="HC151" s="139" t="str">
        <f t="shared" si="605"/>
        <v/>
      </c>
      <c r="HF151" s="139" t="str">
        <f t="shared" si="606"/>
        <v/>
      </c>
      <c r="HI151" s="152"/>
      <c r="HJ151" s="536"/>
      <c r="HK151" s="537"/>
      <c r="HL151" s="538"/>
      <c r="HM151" s="536"/>
      <c r="HN151" s="537"/>
      <c r="HO151" s="538"/>
      <c r="HP151" s="536"/>
      <c r="HQ151" s="537"/>
      <c r="HR151" s="538"/>
      <c r="HS151" s="536" t="s">
        <v>144</v>
      </c>
      <c r="HT151" s="537"/>
      <c r="HU151" s="538"/>
      <c r="HV151" s="536"/>
      <c r="HW151" s="537"/>
      <c r="HX151" s="538"/>
      <c r="HY151" s="536"/>
      <c r="HZ151" s="537"/>
      <c r="IA151" s="538"/>
      <c r="IB151" s="536"/>
      <c r="IC151" s="537"/>
      <c r="ID151" s="538"/>
      <c r="IE151" s="536"/>
      <c r="IF151" s="537"/>
      <c r="IG151" s="538"/>
      <c r="IH151" s="536"/>
      <c r="II151" s="537"/>
      <c r="IJ151" s="538"/>
      <c r="IK151" s="536"/>
      <c r="IL151" s="537"/>
      <c r="IM151" s="538"/>
      <c r="IN151" s="536"/>
      <c r="IO151" s="537"/>
      <c r="IP151" s="538"/>
      <c r="IQ151" s="536"/>
      <c r="IR151" s="537"/>
      <c r="IS151" s="538"/>
      <c r="IT151" s="536"/>
      <c r="IU151" s="537"/>
      <c r="IV151" s="538"/>
      <c r="IW151" s="536"/>
      <c r="IX151" s="537"/>
      <c r="IY151" s="538"/>
      <c r="IZ151" s="536"/>
      <c r="JA151" s="537"/>
      <c r="JB151" s="538"/>
      <c r="JC151" s="536"/>
      <c r="JD151" s="537"/>
      <c r="JE151" s="538"/>
      <c r="JF151" s="556"/>
      <c r="JG151" s="556"/>
      <c r="JH151" s="556"/>
      <c r="JI151" s="536"/>
      <c r="JJ151" s="537"/>
      <c r="JK151" s="538"/>
      <c r="JL151" s="536"/>
      <c r="JM151" s="537"/>
      <c r="JN151" s="538"/>
      <c r="JO151" s="536"/>
      <c r="JP151" s="537"/>
      <c r="JQ151" s="538"/>
      <c r="JR151" s="536"/>
      <c r="JS151" s="537"/>
      <c r="JT151" s="538"/>
      <c r="JU151" s="536"/>
      <c r="JV151" s="537"/>
      <c r="JW151" s="538"/>
      <c r="JX151" s="536"/>
      <c r="JY151" s="537"/>
      <c r="JZ151" s="538"/>
      <c r="KA151" s="536"/>
      <c r="KB151" s="537"/>
      <c r="KC151" s="538"/>
      <c r="KD151" s="526"/>
      <c r="KE151" s="526"/>
      <c r="KF151" s="526"/>
      <c r="KG151" s="536"/>
      <c r="KH151" s="537"/>
      <c r="KI151" s="538"/>
      <c r="KJ151" s="536"/>
      <c r="KK151" s="537"/>
      <c r="KL151" s="538"/>
      <c r="KM151" s="536"/>
      <c r="KN151" s="537"/>
      <c r="KO151" s="538"/>
      <c r="KP151" s="536"/>
      <c r="KQ151" s="537"/>
      <c r="KR151" s="538"/>
      <c r="KS151" s="536"/>
      <c r="KT151" s="537"/>
      <c r="KU151" s="538"/>
      <c r="KV151" s="536"/>
      <c r="KW151" s="537"/>
      <c r="KX151" s="538"/>
      <c r="KY151" s="536"/>
      <c r="KZ151" s="537"/>
      <c r="LA151" s="538"/>
      <c r="LB151" s="536" t="s">
        <v>144</v>
      </c>
      <c r="LC151" s="537"/>
      <c r="LD151" s="538"/>
      <c r="LE151" s="536"/>
      <c r="LF151" s="537"/>
      <c r="LG151" s="538"/>
      <c r="LH151" s="536"/>
      <c r="LI151" s="537"/>
      <c r="LJ151" s="538"/>
      <c r="LK151" s="536" t="s">
        <v>144</v>
      </c>
      <c r="LL151" s="537"/>
      <c r="LM151" s="538"/>
      <c r="LN151" s="558"/>
      <c r="LO151" s="558"/>
      <c r="LP151" s="558"/>
      <c r="LQ151" s="536"/>
      <c r="LR151" s="537"/>
      <c r="LS151" s="538"/>
      <c r="LT151" s="536"/>
      <c r="LU151" s="537"/>
      <c r="LV151" s="538"/>
      <c r="LW151" s="536"/>
      <c r="LX151" s="537"/>
      <c r="LY151" s="538"/>
      <c r="LZ151" s="554"/>
      <c r="MA151" s="552"/>
      <c r="MB151" s="553"/>
      <c r="MC151" s="554"/>
      <c r="MD151" s="552"/>
      <c r="ME151" s="553"/>
      <c r="MF151" s="522"/>
      <c r="MG151" s="520"/>
      <c r="MH151" s="521"/>
      <c r="MI151" s="522"/>
      <c r="MJ151" s="520"/>
      <c r="MK151" s="521"/>
      <c r="ML151" s="522"/>
      <c r="MM151" s="520"/>
      <c r="MN151" s="521"/>
      <c r="MO151" s="536"/>
      <c r="MP151" s="537"/>
      <c r="MQ151" s="538"/>
      <c r="MR151" s="536"/>
      <c r="MS151" s="537"/>
      <c r="MT151" s="538"/>
      <c r="MU151" s="558"/>
      <c r="MV151" s="558"/>
      <c r="MW151" s="558"/>
      <c r="MX151" s="536"/>
      <c r="MY151" s="537"/>
      <c r="MZ151" s="538"/>
      <c r="NA151" s="536"/>
      <c r="NB151" s="537"/>
      <c r="NC151" s="538"/>
      <c r="ND151" s="536"/>
      <c r="NE151" s="537"/>
      <c r="NF151" s="538"/>
      <c r="NG151" s="536"/>
      <c r="NH151" s="537"/>
      <c r="NI151" s="538"/>
      <c r="NJ151" s="536"/>
      <c r="NK151" s="537"/>
      <c r="NL151" s="538"/>
      <c r="NM151" s="536"/>
      <c r="NN151" s="537"/>
      <c r="NO151" s="538"/>
      <c r="NP151" s="536"/>
      <c r="NQ151" s="537"/>
      <c r="NR151" s="538"/>
      <c r="NS151" s="536"/>
      <c r="NT151" s="537"/>
      <c r="NU151" s="538"/>
      <c r="NV151" s="536"/>
      <c r="NW151" s="537"/>
      <c r="NX151" s="538"/>
      <c r="NY151" s="536"/>
      <c r="NZ151" s="537"/>
      <c r="OA151" s="538"/>
      <c r="OB151" s="536"/>
      <c r="OC151" s="537"/>
      <c r="OD151" s="538"/>
      <c r="OE151" s="536"/>
      <c r="OF151" s="537"/>
      <c r="OG151" s="538"/>
      <c r="OH151" s="536"/>
      <c r="OI151" s="537"/>
      <c r="OJ151" s="538"/>
      <c r="OK151" s="536"/>
      <c r="OL151" s="537"/>
      <c r="OM151" s="538"/>
      <c r="ON151" s="536"/>
      <c r="OO151" s="537"/>
      <c r="OP151" s="538"/>
      <c r="OQ151" s="536"/>
      <c r="OR151" s="537"/>
      <c r="OS151" s="538"/>
      <c r="OT151" s="536"/>
      <c r="OU151" s="537"/>
      <c r="OV151" s="538"/>
      <c r="OW151" s="536"/>
      <c r="OX151" s="537"/>
      <c r="OY151" s="538"/>
    </row>
    <row r="152" spans="1:415" ht="14.4" x14ac:dyDescent="0.3">
      <c r="A152" t="s">
        <v>30</v>
      </c>
      <c r="G152" s="536" t="s">
        <v>144</v>
      </c>
      <c r="H152" s="537"/>
      <c r="I152" s="538"/>
      <c r="K152" s="15"/>
      <c r="L152" s="15"/>
      <c r="M152" s="15"/>
      <c r="P152" s="20">
        <f t="shared" si="539"/>
        <v>40</v>
      </c>
      <c r="Q152" s="33">
        <f t="shared" si="540"/>
        <v>40</v>
      </c>
      <c r="R152" s="136"/>
      <c r="S152" s="139">
        <f t="shared" si="541"/>
        <v>3</v>
      </c>
      <c r="V152" s="139">
        <f t="shared" si="542"/>
        <v>3</v>
      </c>
      <c r="Y152" s="139">
        <f t="shared" si="543"/>
        <v>3</v>
      </c>
      <c r="AB152" s="139" t="str">
        <f t="shared" si="544"/>
        <v/>
      </c>
      <c r="AE152" s="139">
        <f t="shared" si="545"/>
        <v>3</v>
      </c>
      <c r="AH152" s="139">
        <f t="shared" si="546"/>
        <v>3</v>
      </c>
      <c r="AK152" s="139">
        <f t="shared" si="547"/>
        <v>3</v>
      </c>
      <c r="AN152" s="139">
        <f t="shared" si="548"/>
        <v>3</v>
      </c>
      <c r="AQ152" s="139">
        <f t="shared" si="549"/>
        <v>3</v>
      </c>
      <c r="AT152" s="139">
        <f t="shared" si="550"/>
        <v>3</v>
      </c>
      <c r="AW152" s="139">
        <f t="shared" si="551"/>
        <v>3</v>
      </c>
      <c r="AZ152" s="139">
        <f t="shared" si="552"/>
        <v>3</v>
      </c>
      <c r="BC152" s="139">
        <f t="shared" si="553"/>
        <v>3</v>
      </c>
      <c r="BF152" s="139">
        <f t="shared" si="554"/>
        <v>3</v>
      </c>
      <c r="BI152" s="139">
        <f t="shared" si="555"/>
        <v>3</v>
      </c>
      <c r="BL152" s="139">
        <f t="shared" si="556"/>
        <v>3</v>
      </c>
      <c r="BO152" s="139">
        <f t="shared" si="557"/>
        <v>3</v>
      </c>
      <c r="BR152" s="139">
        <f t="shared" si="558"/>
        <v>3</v>
      </c>
      <c r="BU152" s="139">
        <f t="shared" si="559"/>
        <v>3</v>
      </c>
      <c r="BX152" s="139">
        <f t="shared" si="560"/>
        <v>3</v>
      </c>
      <c r="CA152" s="139">
        <f t="shared" si="561"/>
        <v>3</v>
      </c>
      <c r="CD152" s="139">
        <f t="shared" si="562"/>
        <v>3</v>
      </c>
      <c r="CG152" s="139" t="str">
        <f t="shared" si="563"/>
        <v/>
      </c>
      <c r="CJ152" s="139">
        <f t="shared" si="564"/>
        <v>3</v>
      </c>
      <c r="CM152" s="139">
        <f t="shared" si="565"/>
        <v>3</v>
      </c>
      <c r="CP152" s="139">
        <f t="shared" si="566"/>
        <v>3</v>
      </c>
      <c r="CS152" s="139">
        <f t="shared" si="567"/>
        <v>3</v>
      </c>
      <c r="CV152" s="139">
        <f t="shared" si="568"/>
        <v>3</v>
      </c>
      <c r="CY152" s="139">
        <f t="shared" si="569"/>
        <v>3</v>
      </c>
      <c r="DB152" s="139">
        <f t="shared" si="570"/>
        <v>3</v>
      </c>
      <c r="DE152" s="139">
        <f t="shared" si="571"/>
        <v>3</v>
      </c>
      <c r="DH152" s="139">
        <f t="shared" si="572"/>
        <v>3</v>
      </c>
      <c r="DK152" s="139">
        <f t="shared" si="573"/>
        <v>3</v>
      </c>
      <c r="DN152" s="139">
        <f t="shared" si="574"/>
        <v>3</v>
      </c>
      <c r="DQ152" s="139">
        <f t="shared" si="575"/>
        <v>3</v>
      </c>
      <c r="DT152" s="139" t="str">
        <f t="shared" si="576"/>
        <v/>
      </c>
      <c r="DW152" s="139">
        <f t="shared" si="577"/>
        <v>3</v>
      </c>
      <c r="DZ152" s="139" t="str">
        <f t="shared" si="578"/>
        <v/>
      </c>
      <c r="EC152" s="139">
        <f t="shared" si="579"/>
        <v>3</v>
      </c>
      <c r="EF152" s="139">
        <f t="shared" si="580"/>
        <v>3</v>
      </c>
      <c r="EI152" s="139">
        <f t="shared" si="581"/>
        <v>3</v>
      </c>
      <c r="EL152" s="139" t="str">
        <f t="shared" si="582"/>
        <v/>
      </c>
      <c r="EO152" s="139">
        <f t="shared" si="583"/>
        <v>3</v>
      </c>
      <c r="ER152" s="139">
        <f t="shared" si="584"/>
        <v>3</v>
      </c>
      <c r="EU152" s="139">
        <f t="shared" si="585"/>
        <v>3</v>
      </c>
      <c r="EX152" s="139" t="str">
        <f t="shared" si="586"/>
        <v/>
      </c>
      <c r="FA152" s="139" t="str">
        <f t="shared" si="587"/>
        <v/>
      </c>
      <c r="FD152" s="139" t="str">
        <f t="shared" si="588"/>
        <v/>
      </c>
      <c r="FG152" s="139" t="str">
        <f t="shared" si="589"/>
        <v/>
      </c>
      <c r="FJ152" s="139" t="str">
        <f t="shared" si="590"/>
        <v/>
      </c>
      <c r="FM152" s="139" t="str">
        <f t="shared" si="591"/>
        <v/>
      </c>
      <c r="FP152" s="139" t="str">
        <f t="shared" si="592"/>
        <v/>
      </c>
      <c r="FS152" s="139" t="str">
        <f t="shared" si="593"/>
        <v/>
      </c>
      <c r="FV152" s="139" t="str">
        <f t="shared" si="594"/>
        <v/>
      </c>
      <c r="FY152" s="139" t="str">
        <f t="shared" si="595"/>
        <v/>
      </c>
      <c r="GB152" s="139" t="str">
        <f t="shared" si="596"/>
        <v/>
      </c>
      <c r="GE152" s="139" t="str">
        <f t="shared" si="597"/>
        <v/>
      </c>
      <c r="GH152" s="139" t="str">
        <f t="shared" si="598"/>
        <v/>
      </c>
      <c r="GK152" s="139" t="str">
        <f t="shared" si="599"/>
        <v/>
      </c>
      <c r="GN152" s="139" t="str">
        <f t="shared" si="600"/>
        <v/>
      </c>
      <c r="GQ152" s="139" t="str">
        <f t="shared" si="601"/>
        <v/>
      </c>
      <c r="GT152" s="139" t="str">
        <f t="shared" si="602"/>
        <v/>
      </c>
      <c r="GW152" s="139" t="str">
        <f t="shared" si="603"/>
        <v/>
      </c>
      <c r="GZ152" s="139" t="str">
        <f t="shared" si="604"/>
        <v/>
      </c>
      <c r="HC152" s="139" t="str">
        <f t="shared" si="605"/>
        <v/>
      </c>
      <c r="HF152" s="139" t="str">
        <f t="shared" si="606"/>
        <v/>
      </c>
      <c r="HI152" s="152"/>
      <c r="HJ152" s="536" t="s">
        <v>45</v>
      </c>
      <c r="HK152" s="537"/>
      <c r="HL152" s="538"/>
      <c r="HM152" s="536" t="s">
        <v>45</v>
      </c>
      <c r="HN152" s="537"/>
      <c r="HO152" s="538"/>
      <c r="HP152" s="536" t="s">
        <v>144</v>
      </c>
      <c r="HQ152" s="537"/>
      <c r="HR152" s="538"/>
      <c r="HS152" s="536"/>
      <c r="HT152" s="537"/>
      <c r="HU152" s="538"/>
      <c r="HV152" s="536" t="s">
        <v>144</v>
      </c>
      <c r="HW152" s="537"/>
      <c r="HX152" s="538"/>
      <c r="HY152" s="536" t="s">
        <v>144</v>
      </c>
      <c r="HZ152" s="537"/>
      <c r="IA152" s="538"/>
      <c r="IB152" s="536" t="s">
        <v>144</v>
      </c>
      <c r="IC152" s="537"/>
      <c r="ID152" s="538"/>
      <c r="IE152" s="536" t="s">
        <v>144</v>
      </c>
      <c r="IF152" s="537"/>
      <c r="IG152" s="538"/>
      <c r="IH152" s="536" t="s">
        <v>45</v>
      </c>
      <c r="II152" s="537"/>
      <c r="IJ152" s="538"/>
      <c r="IK152" s="536" t="s">
        <v>144</v>
      </c>
      <c r="IL152" s="537"/>
      <c r="IM152" s="538"/>
      <c r="IN152" s="536" t="s">
        <v>144</v>
      </c>
      <c r="IO152" s="537"/>
      <c r="IP152" s="538"/>
      <c r="IQ152" s="536" t="s">
        <v>144</v>
      </c>
      <c r="IR152" s="537"/>
      <c r="IS152" s="538"/>
      <c r="IT152" s="536" t="s">
        <v>144</v>
      </c>
      <c r="IU152" s="537"/>
      <c r="IV152" s="538"/>
      <c r="IW152" s="536" t="s">
        <v>144</v>
      </c>
      <c r="IX152" s="537"/>
      <c r="IY152" s="538"/>
      <c r="IZ152" s="536" t="s">
        <v>144</v>
      </c>
      <c r="JA152" s="537"/>
      <c r="JB152" s="538"/>
      <c r="JC152" s="536" t="s">
        <v>144</v>
      </c>
      <c r="JD152" s="537"/>
      <c r="JE152" s="538"/>
      <c r="JF152" s="556" t="s">
        <v>144</v>
      </c>
      <c r="JG152" s="556"/>
      <c r="JH152" s="556"/>
      <c r="JI152" s="536" t="s">
        <v>144</v>
      </c>
      <c r="JJ152" s="537"/>
      <c r="JK152" s="538"/>
      <c r="JL152" s="536" t="s">
        <v>144</v>
      </c>
      <c r="JM152" s="537"/>
      <c r="JN152" s="538"/>
      <c r="JO152" s="536" t="s">
        <v>144</v>
      </c>
      <c r="JP152" s="537"/>
      <c r="JQ152" s="538"/>
      <c r="JR152" s="536" t="s">
        <v>144</v>
      </c>
      <c r="JS152" s="537"/>
      <c r="JT152" s="538"/>
      <c r="JU152" s="536" t="s">
        <v>45</v>
      </c>
      <c r="JV152" s="537"/>
      <c r="JW152" s="538"/>
      <c r="JX152" s="536"/>
      <c r="JY152" s="537"/>
      <c r="JZ152" s="538"/>
      <c r="KA152" s="536" t="s">
        <v>144</v>
      </c>
      <c r="KB152" s="537"/>
      <c r="KC152" s="538"/>
      <c r="KD152" s="526" t="s">
        <v>144</v>
      </c>
      <c r="KE152" s="526"/>
      <c r="KF152" s="526"/>
      <c r="KG152" s="536" t="s">
        <v>144</v>
      </c>
      <c r="KH152" s="537"/>
      <c r="KI152" s="538"/>
      <c r="KJ152" s="536" t="s">
        <v>45</v>
      </c>
      <c r="KK152" s="537"/>
      <c r="KL152" s="538"/>
      <c r="KM152" s="536" t="s">
        <v>144</v>
      </c>
      <c r="KN152" s="537"/>
      <c r="KO152" s="538"/>
      <c r="KP152" s="536" t="s">
        <v>144</v>
      </c>
      <c r="KQ152" s="537"/>
      <c r="KR152" s="538"/>
      <c r="KS152" s="536" t="s">
        <v>45</v>
      </c>
      <c r="KT152" s="537"/>
      <c r="KU152" s="538"/>
      <c r="KV152" s="536" t="s">
        <v>144</v>
      </c>
      <c r="KW152" s="537"/>
      <c r="KX152" s="538"/>
      <c r="KY152" s="536" t="s">
        <v>144</v>
      </c>
      <c r="KZ152" s="537"/>
      <c r="LA152" s="538"/>
      <c r="LB152" s="536" t="s">
        <v>144</v>
      </c>
      <c r="LC152" s="537"/>
      <c r="LD152" s="538"/>
      <c r="LE152" s="536" t="s">
        <v>45</v>
      </c>
      <c r="LF152" s="537"/>
      <c r="LG152" s="538"/>
      <c r="LH152" s="536" t="s">
        <v>144</v>
      </c>
      <c r="LI152" s="537"/>
      <c r="LJ152" s="538"/>
      <c r="LK152" s="536"/>
      <c r="LL152" s="537"/>
      <c r="LM152" s="538"/>
      <c r="LN152" s="559" t="s">
        <v>45</v>
      </c>
      <c r="LO152" s="559"/>
      <c r="LP152" s="559"/>
      <c r="LQ152" s="536"/>
      <c r="LR152" s="537"/>
      <c r="LS152" s="538"/>
      <c r="LT152" s="536" t="s">
        <v>45</v>
      </c>
      <c r="LU152" s="537"/>
      <c r="LV152" s="538"/>
      <c r="LW152" s="536" t="s">
        <v>144</v>
      </c>
      <c r="LX152" s="537"/>
      <c r="LY152" s="538"/>
      <c r="LZ152" s="554" t="s">
        <v>144</v>
      </c>
      <c r="MA152" s="552"/>
      <c r="MB152" s="553"/>
      <c r="MC152" s="554"/>
      <c r="MD152" s="552"/>
      <c r="ME152" s="553"/>
      <c r="MF152" s="522" t="s">
        <v>144</v>
      </c>
      <c r="MG152" s="520"/>
      <c r="MH152" s="521"/>
      <c r="MI152" s="522" t="s">
        <v>45</v>
      </c>
      <c r="MJ152" s="520"/>
      <c r="MK152" s="521"/>
      <c r="ML152" s="522" t="s">
        <v>45</v>
      </c>
      <c r="MM152" s="520"/>
      <c r="MN152" s="521"/>
      <c r="MO152" s="536"/>
      <c r="MP152" s="537"/>
      <c r="MQ152" s="538"/>
      <c r="MR152" s="536"/>
      <c r="MS152" s="537"/>
      <c r="MT152" s="538"/>
      <c r="MU152" s="558"/>
      <c r="MV152" s="558"/>
      <c r="MW152" s="558"/>
      <c r="MX152" s="536"/>
      <c r="MY152" s="537"/>
      <c r="MZ152" s="538"/>
      <c r="NA152" s="536"/>
      <c r="NB152" s="537"/>
      <c r="NC152" s="538"/>
      <c r="ND152" s="536"/>
      <c r="NE152" s="537"/>
      <c r="NF152" s="538"/>
      <c r="NG152" s="536"/>
      <c r="NH152" s="537"/>
      <c r="NI152" s="538"/>
      <c r="NJ152" s="536"/>
      <c r="NK152" s="537"/>
      <c r="NL152" s="538"/>
      <c r="NM152" s="536"/>
      <c r="NN152" s="537"/>
      <c r="NO152" s="538"/>
      <c r="NP152" s="536"/>
      <c r="NQ152" s="537"/>
      <c r="NR152" s="538"/>
      <c r="NS152" s="536"/>
      <c r="NT152" s="537"/>
      <c r="NU152" s="538"/>
      <c r="NV152" s="536"/>
      <c r="NW152" s="537"/>
      <c r="NX152" s="538"/>
      <c r="NY152" s="536"/>
      <c r="NZ152" s="537"/>
      <c r="OA152" s="538"/>
      <c r="OB152" s="536"/>
      <c r="OC152" s="537"/>
      <c r="OD152" s="538"/>
      <c r="OE152" s="536"/>
      <c r="OF152" s="537"/>
      <c r="OG152" s="538"/>
      <c r="OH152" s="536"/>
      <c r="OI152" s="537"/>
      <c r="OJ152" s="538"/>
      <c r="OK152" s="536"/>
      <c r="OL152" s="537"/>
      <c r="OM152" s="538"/>
      <c r="ON152" s="536"/>
      <c r="OO152" s="537"/>
      <c r="OP152" s="538"/>
      <c r="OQ152" s="536"/>
      <c r="OR152" s="537"/>
      <c r="OS152" s="538"/>
      <c r="OT152" s="536"/>
      <c r="OU152" s="537"/>
      <c r="OV152" s="538"/>
      <c r="OW152" s="536"/>
      <c r="OX152" s="537"/>
      <c r="OY152" s="538"/>
    </row>
    <row r="153" spans="1:415" ht="14.4" x14ac:dyDescent="0.3">
      <c r="A153" t="s">
        <v>84</v>
      </c>
      <c r="G153" s="536"/>
      <c r="H153" s="537"/>
      <c r="I153" s="538"/>
      <c r="K153" s="15"/>
      <c r="L153" s="15"/>
      <c r="M153" s="15"/>
      <c r="P153" s="20" t="str">
        <f t="shared" si="539"/>
        <v/>
      </c>
      <c r="Q153" s="33">
        <f t="shared" si="540"/>
        <v>1</v>
      </c>
      <c r="R153" s="136"/>
      <c r="S153" s="139" t="str">
        <f t="shared" si="541"/>
        <v/>
      </c>
      <c r="V153" s="139" t="str">
        <f t="shared" si="542"/>
        <v/>
      </c>
      <c r="Y153" s="139" t="str">
        <f t="shared" si="543"/>
        <v/>
      </c>
      <c r="AB153" s="139" t="str">
        <f t="shared" si="544"/>
        <v/>
      </c>
      <c r="AE153" s="139" t="str">
        <f t="shared" si="545"/>
        <v/>
      </c>
      <c r="AH153" s="139" t="str">
        <f t="shared" si="546"/>
        <v/>
      </c>
      <c r="AK153" s="139" t="str">
        <f t="shared" si="547"/>
        <v/>
      </c>
      <c r="AN153" s="139" t="str">
        <f t="shared" si="548"/>
        <v/>
      </c>
      <c r="AQ153" s="139" t="str">
        <f t="shared" si="549"/>
        <v/>
      </c>
      <c r="AT153" s="139" t="str">
        <f t="shared" si="550"/>
        <v/>
      </c>
      <c r="AW153" s="139" t="str">
        <f t="shared" si="551"/>
        <v/>
      </c>
      <c r="AZ153" s="139" t="str">
        <f t="shared" si="552"/>
        <v/>
      </c>
      <c r="BC153" s="139" t="str">
        <f t="shared" si="553"/>
        <v/>
      </c>
      <c r="BF153" s="139" t="str">
        <f t="shared" si="554"/>
        <v/>
      </c>
      <c r="BI153" s="139" t="str">
        <f t="shared" si="555"/>
        <v/>
      </c>
      <c r="BL153" s="139" t="str">
        <f t="shared" si="556"/>
        <v/>
      </c>
      <c r="BO153" s="139" t="str">
        <f t="shared" si="557"/>
        <v/>
      </c>
      <c r="BR153" s="139" t="str">
        <f t="shared" si="558"/>
        <v/>
      </c>
      <c r="BU153" s="139" t="str">
        <f t="shared" si="559"/>
        <v/>
      </c>
      <c r="BX153" s="139" t="str">
        <f t="shared" si="560"/>
        <v/>
      </c>
      <c r="CA153" s="139" t="str">
        <f t="shared" si="561"/>
        <v/>
      </c>
      <c r="CD153" s="139" t="str">
        <f t="shared" si="562"/>
        <v/>
      </c>
      <c r="CG153" s="139" t="str">
        <f t="shared" si="563"/>
        <v/>
      </c>
      <c r="CJ153" s="139" t="str">
        <f t="shared" si="564"/>
        <v/>
      </c>
      <c r="CM153" s="139" t="str">
        <f t="shared" si="565"/>
        <v/>
      </c>
      <c r="CP153" s="139" t="str">
        <f t="shared" si="566"/>
        <v/>
      </c>
      <c r="CS153" s="139" t="str">
        <f t="shared" si="567"/>
        <v/>
      </c>
      <c r="CV153" s="139" t="str">
        <f t="shared" si="568"/>
        <v/>
      </c>
      <c r="CY153" s="139" t="str">
        <f t="shared" si="569"/>
        <v/>
      </c>
      <c r="DB153" s="139" t="str">
        <f t="shared" si="570"/>
        <v/>
      </c>
      <c r="DE153" s="139" t="str">
        <f t="shared" si="571"/>
        <v/>
      </c>
      <c r="DH153" s="139" t="str">
        <f t="shared" si="572"/>
        <v/>
      </c>
      <c r="DK153" s="139" t="str">
        <f t="shared" si="573"/>
        <v/>
      </c>
      <c r="DN153" s="139" t="str">
        <f t="shared" si="574"/>
        <v/>
      </c>
      <c r="DQ153" s="139" t="str">
        <f t="shared" si="575"/>
        <v/>
      </c>
      <c r="DT153" s="139" t="str">
        <f t="shared" si="576"/>
        <v/>
      </c>
      <c r="DW153" s="139" t="str">
        <f t="shared" si="577"/>
        <v/>
      </c>
      <c r="DZ153" s="139" t="str">
        <f t="shared" si="578"/>
        <v/>
      </c>
      <c r="EC153" s="139" t="str">
        <f t="shared" si="579"/>
        <v/>
      </c>
      <c r="EF153" s="139" t="str">
        <f t="shared" si="580"/>
        <v/>
      </c>
      <c r="EI153" s="139" t="str">
        <f t="shared" si="581"/>
        <v/>
      </c>
      <c r="EL153" s="139" t="str">
        <f t="shared" si="582"/>
        <v/>
      </c>
      <c r="EO153" s="139" t="str">
        <f t="shared" si="583"/>
        <v/>
      </c>
      <c r="ER153" s="139" t="str">
        <f t="shared" si="584"/>
        <v/>
      </c>
      <c r="EU153" s="139" t="str">
        <f t="shared" si="585"/>
        <v/>
      </c>
      <c r="EX153" s="139" t="str">
        <f t="shared" si="586"/>
        <v/>
      </c>
      <c r="FA153" s="139" t="str">
        <f t="shared" si="587"/>
        <v/>
      </c>
      <c r="FD153" s="139" t="str">
        <f t="shared" si="588"/>
        <v/>
      </c>
      <c r="FG153" s="139" t="str">
        <f t="shared" si="589"/>
        <v/>
      </c>
      <c r="FJ153" s="139" t="str">
        <f t="shared" si="590"/>
        <v/>
      </c>
      <c r="FM153" s="139" t="str">
        <f t="shared" si="591"/>
        <v/>
      </c>
      <c r="FP153" s="139" t="str">
        <f t="shared" si="592"/>
        <v/>
      </c>
      <c r="FS153" s="139" t="str">
        <f t="shared" si="593"/>
        <v/>
      </c>
      <c r="FV153" s="139" t="str">
        <f t="shared" si="594"/>
        <v/>
      </c>
      <c r="FY153" s="139" t="str">
        <f t="shared" si="595"/>
        <v/>
      </c>
      <c r="GB153" s="139" t="str">
        <f t="shared" si="596"/>
        <v/>
      </c>
      <c r="GE153" s="139" t="str">
        <f t="shared" si="597"/>
        <v/>
      </c>
      <c r="GH153" s="139" t="str">
        <f t="shared" si="598"/>
        <v/>
      </c>
      <c r="GK153" s="139" t="str">
        <f t="shared" si="599"/>
        <v/>
      </c>
      <c r="GN153" s="139" t="str">
        <f t="shared" si="600"/>
        <v/>
      </c>
      <c r="GQ153" s="139" t="str">
        <f t="shared" si="601"/>
        <v/>
      </c>
      <c r="GT153" s="139" t="str">
        <f t="shared" si="602"/>
        <v/>
      </c>
      <c r="GW153" s="139" t="str">
        <f t="shared" si="603"/>
        <v/>
      </c>
      <c r="GZ153" s="139" t="str">
        <f t="shared" si="604"/>
        <v/>
      </c>
      <c r="HC153" s="139" t="str">
        <f t="shared" si="605"/>
        <v/>
      </c>
      <c r="HF153" s="139" t="str">
        <f t="shared" si="606"/>
        <v/>
      </c>
      <c r="HI153" s="152"/>
      <c r="HJ153" s="536"/>
      <c r="HK153" s="537"/>
      <c r="HL153" s="538"/>
      <c r="HM153" s="536"/>
      <c r="HN153" s="537"/>
      <c r="HO153" s="538"/>
      <c r="HP153" s="536"/>
      <c r="HQ153" s="537"/>
      <c r="HR153" s="538"/>
      <c r="HS153" s="536"/>
      <c r="HT153" s="537"/>
      <c r="HU153" s="538"/>
      <c r="HV153" s="536"/>
      <c r="HW153" s="537"/>
      <c r="HX153" s="538"/>
      <c r="HY153" s="536"/>
      <c r="HZ153" s="537"/>
      <c r="IA153" s="538"/>
      <c r="IB153" s="536"/>
      <c r="IC153" s="537"/>
      <c r="ID153" s="538"/>
      <c r="IE153" s="536"/>
      <c r="IF153" s="537"/>
      <c r="IG153" s="538"/>
      <c r="IH153" s="536"/>
      <c r="II153" s="537"/>
      <c r="IJ153" s="538"/>
      <c r="IK153" s="536"/>
      <c r="IL153" s="537"/>
      <c r="IM153" s="538"/>
      <c r="IN153" s="536"/>
      <c r="IO153" s="537"/>
      <c r="IP153" s="538"/>
      <c r="IQ153" s="536"/>
      <c r="IR153" s="537"/>
      <c r="IS153" s="538"/>
      <c r="IT153" s="536"/>
      <c r="IU153" s="537"/>
      <c r="IV153" s="538"/>
      <c r="IW153" s="536"/>
      <c r="IX153" s="537"/>
      <c r="IY153" s="538"/>
      <c r="IZ153" s="536"/>
      <c r="JA153" s="537"/>
      <c r="JB153" s="538"/>
      <c r="JC153" s="536"/>
      <c r="JD153" s="537"/>
      <c r="JE153" s="538"/>
      <c r="JF153" s="556"/>
      <c r="JG153" s="556"/>
      <c r="JH153" s="556"/>
      <c r="JI153" s="536"/>
      <c r="JJ153" s="537"/>
      <c r="JK153" s="538"/>
      <c r="JL153" s="536"/>
      <c r="JM153" s="537"/>
      <c r="JN153" s="538"/>
      <c r="JO153" s="536"/>
      <c r="JP153" s="537"/>
      <c r="JQ153" s="538"/>
      <c r="JR153" s="536"/>
      <c r="JS153" s="537"/>
      <c r="JT153" s="538"/>
      <c r="JU153" s="536"/>
      <c r="JV153" s="537"/>
      <c r="JW153" s="538"/>
      <c r="JX153" s="536"/>
      <c r="JY153" s="537"/>
      <c r="JZ153" s="538"/>
      <c r="KA153" s="536"/>
      <c r="KB153" s="537"/>
      <c r="KC153" s="538"/>
      <c r="KD153" s="526"/>
      <c r="KE153" s="526"/>
      <c r="KF153" s="526"/>
      <c r="KG153" s="536"/>
      <c r="KH153" s="537"/>
      <c r="KI153" s="538"/>
      <c r="KJ153" s="536"/>
      <c r="KK153" s="537"/>
      <c r="KL153" s="538"/>
      <c r="KM153" s="536"/>
      <c r="KN153" s="537"/>
      <c r="KO153" s="538"/>
      <c r="KP153" s="536"/>
      <c r="KQ153" s="537"/>
      <c r="KR153" s="538"/>
      <c r="KS153" s="536"/>
      <c r="KT153" s="537"/>
      <c r="KU153" s="538"/>
      <c r="KV153" s="536"/>
      <c r="KW153" s="537"/>
      <c r="KX153" s="538"/>
      <c r="KY153" s="536"/>
      <c r="KZ153" s="537"/>
      <c r="LA153" s="538"/>
      <c r="LB153" s="536"/>
      <c r="LC153" s="537"/>
      <c r="LD153" s="538"/>
      <c r="LE153" s="536"/>
      <c r="LF153" s="537"/>
      <c r="LG153" s="538"/>
      <c r="LH153" s="536"/>
      <c r="LI153" s="537"/>
      <c r="LJ153" s="538"/>
      <c r="LK153" s="536"/>
      <c r="LL153" s="537"/>
      <c r="LM153" s="538"/>
      <c r="LN153" s="558"/>
      <c r="LO153" s="558"/>
      <c r="LP153" s="558"/>
      <c r="LQ153" s="536"/>
      <c r="LR153" s="537"/>
      <c r="LS153" s="538"/>
      <c r="LT153" s="536"/>
      <c r="LU153" s="537"/>
      <c r="LV153" s="538"/>
      <c r="LW153" s="536"/>
      <c r="LX153" s="537"/>
      <c r="LY153" s="538"/>
      <c r="LZ153" s="554"/>
      <c r="MA153" s="552"/>
      <c r="MB153" s="553"/>
      <c r="MC153" s="554"/>
      <c r="MD153" s="552"/>
      <c r="ME153" s="553"/>
      <c r="MF153" s="522" t="s">
        <v>144</v>
      </c>
      <c r="MG153" s="520"/>
      <c r="MH153" s="521"/>
      <c r="MI153" s="522"/>
      <c r="MJ153" s="520"/>
      <c r="MK153" s="521"/>
      <c r="ML153" s="522"/>
      <c r="MM153" s="520"/>
      <c r="MN153" s="521"/>
      <c r="MO153" s="536"/>
      <c r="MP153" s="537"/>
      <c r="MQ153" s="538"/>
      <c r="MR153" s="536"/>
      <c r="MS153" s="537"/>
      <c r="MT153" s="538"/>
      <c r="MU153" s="558"/>
      <c r="MV153" s="558"/>
      <c r="MW153" s="558"/>
      <c r="MX153" s="536"/>
      <c r="MY153" s="537"/>
      <c r="MZ153" s="538"/>
      <c r="NA153" s="536"/>
      <c r="NB153" s="537"/>
      <c r="NC153" s="538"/>
      <c r="ND153" s="536"/>
      <c r="NE153" s="537"/>
      <c r="NF153" s="538"/>
      <c r="NG153" s="536"/>
      <c r="NH153" s="537"/>
      <c r="NI153" s="538"/>
      <c r="NJ153" s="536"/>
      <c r="NK153" s="537"/>
      <c r="NL153" s="538"/>
      <c r="NM153" s="536"/>
      <c r="NN153" s="537"/>
      <c r="NO153" s="538"/>
      <c r="NP153" s="536"/>
      <c r="NQ153" s="537"/>
      <c r="NR153" s="538"/>
      <c r="NS153" s="536"/>
      <c r="NT153" s="537"/>
      <c r="NU153" s="538"/>
      <c r="NV153" s="536"/>
      <c r="NW153" s="537"/>
      <c r="NX153" s="538"/>
      <c r="NY153" s="536"/>
      <c r="NZ153" s="537"/>
      <c r="OA153" s="538"/>
      <c r="OB153" s="536"/>
      <c r="OC153" s="537"/>
      <c r="OD153" s="538"/>
      <c r="OE153" s="536"/>
      <c r="OF153" s="537"/>
      <c r="OG153" s="538"/>
      <c r="OH153" s="536"/>
      <c r="OI153" s="537"/>
      <c r="OJ153" s="538"/>
      <c r="OK153" s="536"/>
      <c r="OL153" s="537"/>
      <c r="OM153" s="538"/>
      <c r="ON153" s="536"/>
      <c r="OO153" s="537"/>
      <c r="OP153" s="538"/>
      <c r="OQ153" s="536"/>
      <c r="OR153" s="537"/>
      <c r="OS153" s="538"/>
      <c r="OT153" s="536"/>
      <c r="OU153" s="537"/>
      <c r="OV153" s="538"/>
      <c r="OW153" s="536"/>
      <c r="OX153" s="537"/>
      <c r="OY153" s="538"/>
    </row>
    <row r="154" spans="1:415" ht="14.4" x14ac:dyDescent="0.3">
      <c r="A154" t="s">
        <v>32</v>
      </c>
      <c r="G154" s="536"/>
      <c r="H154" s="537"/>
      <c r="I154" s="538"/>
      <c r="K154" s="15"/>
      <c r="L154" s="15"/>
      <c r="M154" s="15"/>
      <c r="P154" s="20" t="str">
        <f t="shared" si="539"/>
        <v/>
      </c>
      <c r="Q154" s="33">
        <f t="shared" si="540"/>
        <v>40</v>
      </c>
      <c r="R154" s="136"/>
      <c r="S154" s="139" t="str">
        <f t="shared" si="541"/>
        <v/>
      </c>
      <c r="V154" s="139" t="str">
        <f t="shared" si="542"/>
        <v/>
      </c>
      <c r="Y154" s="139" t="str">
        <f t="shared" si="543"/>
        <v/>
      </c>
      <c r="AB154" s="139" t="str">
        <f t="shared" si="544"/>
        <v/>
      </c>
      <c r="AE154" s="139" t="str">
        <f t="shared" si="545"/>
        <v/>
      </c>
      <c r="AH154" s="139" t="str">
        <f t="shared" si="546"/>
        <v/>
      </c>
      <c r="AK154" s="139" t="str">
        <f t="shared" si="547"/>
        <v/>
      </c>
      <c r="AN154" s="139" t="str">
        <f t="shared" si="548"/>
        <v/>
      </c>
      <c r="AQ154" s="139" t="str">
        <f t="shared" si="549"/>
        <v/>
      </c>
      <c r="AT154" s="139" t="str">
        <f t="shared" si="550"/>
        <v/>
      </c>
      <c r="AW154" s="139" t="str">
        <f t="shared" si="551"/>
        <v/>
      </c>
      <c r="AZ154" s="139" t="str">
        <f t="shared" si="552"/>
        <v/>
      </c>
      <c r="BC154" s="139" t="str">
        <f t="shared" si="553"/>
        <v/>
      </c>
      <c r="BF154" s="139" t="str">
        <f t="shared" si="554"/>
        <v/>
      </c>
      <c r="BI154" s="139" t="str">
        <f t="shared" si="555"/>
        <v/>
      </c>
      <c r="BL154" s="139" t="str">
        <f t="shared" si="556"/>
        <v/>
      </c>
      <c r="BO154" s="139" t="str">
        <f t="shared" si="557"/>
        <v/>
      </c>
      <c r="BR154" s="139" t="str">
        <f t="shared" si="558"/>
        <v/>
      </c>
      <c r="BU154" s="139" t="str">
        <f t="shared" si="559"/>
        <v/>
      </c>
      <c r="BX154" s="139" t="str">
        <f t="shared" si="560"/>
        <v/>
      </c>
      <c r="CA154" s="139" t="str">
        <f t="shared" si="561"/>
        <v/>
      </c>
      <c r="CD154" s="139" t="str">
        <f t="shared" si="562"/>
        <v/>
      </c>
      <c r="CG154" s="139" t="str">
        <f t="shared" si="563"/>
        <v/>
      </c>
      <c r="CJ154" s="139" t="str">
        <f t="shared" si="564"/>
        <v/>
      </c>
      <c r="CM154" s="139" t="str">
        <f t="shared" si="565"/>
        <v/>
      </c>
      <c r="CP154" s="139" t="str">
        <f t="shared" si="566"/>
        <v/>
      </c>
      <c r="CS154" s="139" t="str">
        <f t="shared" si="567"/>
        <v/>
      </c>
      <c r="CV154" s="139" t="str">
        <f t="shared" si="568"/>
        <v/>
      </c>
      <c r="CY154" s="139" t="str">
        <f t="shared" si="569"/>
        <v/>
      </c>
      <c r="DB154" s="139" t="str">
        <f t="shared" si="570"/>
        <v/>
      </c>
      <c r="DE154" s="139" t="str">
        <f t="shared" si="571"/>
        <v/>
      </c>
      <c r="DH154" s="139" t="str">
        <f t="shared" si="572"/>
        <v/>
      </c>
      <c r="DK154" s="139" t="str">
        <f t="shared" si="573"/>
        <v/>
      </c>
      <c r="DN154" s="139" t="str">
        <f t="shared" si="574"/>
        <v/>
      </c>
      <c r="DQ154" s="139" t="str">
        <f t="shared" si="575"/>
        <v/>
      </c>
      <c r="DT154" s="139" t="str">
        <f t="shared" si="576"/>
        <v/>
      </c>
      <c r="DW154" s="139" t="str">
        <f t="shared" si="577"/>
        <v/>
      </c>
      <c r="DZ154" s="139" t="str">
        <f t="shared" si="578"/>
        <v/>
      </c>
      <c r="EC154" s="139" t="str">
        <f t="shared" si="579"/>
        <v/>
      </c>
      <c r="EF154" s="139" t="str">
        <f t="shared" si="580"/>
        <v/>
      </c>
      <c r="EI154" s="139" t="str">
        <f t="shared" si="581"/>
        <v/>
      </c>
      <c r="EL154" s="139" t="str">
        <f t="shared" si="582"/>
        <v/>
      </c>
      <c r="EO154" s="139" t="str">
        <f t="shared" si="583"/>
        <v/>
      </c>
      <c r="ER154" s="139" t="str">
        <f t="shared" si="584"/>
        <v/>
      </c>
      <c r="EU154" s="139" t="str">
        <f t="shared" si="585"/>
        <v/>
      </c>
      <c r="EX154" s="139" t="str">
        <f t="shared" si="586"/>
        <v/>
      </c>
      <c r="FA154" s="139" t="str">
        <f t="shared" si="587"/>
        <v/>
      </c>
      <c r="FD154" s="139" t="str">
        <f t="shared" si="588"/>
        <v/>
      </c>
      <c r="FG154" s="139" t="str">
        <f t="shared" si="589"/>
        <v/>
      </c>
      <c r="FJ154" s="139" t="str">
        <f t="shared" si="590"/>
        <v/>
      </c>
      <c r="FM154" s="139" t="str">
        <f t="shared" si="591"/>
        <v/>
      </c>
      <c r="FP154" s="139" t="str">
        <f t="shared" si="592"/>
        <v/>
      </c>
      <c r="FS154" s="139" t="str">
        <f t="shared" si="593"/>
        <v/>
      </c>
      <c r="FV154" s="139" t="str">
        <f t="shared" si="594"/>
        <v/>
      </c>
      <c r="FY154" s="139" t="str">
        <f t="shared" si="595"/>
        <v/>
      </c>
      <c r="GB154" s="139" t="str">
        <f t="shared" si="596"/>
        <v/>
      </c>
      <c r="GE154" s="139" t="str">
        <f t="shared" si="597"/>
        <v/>
      </c>
      <c r="GH154" s="139" t="str">
        <f t="shared" si="598"/>
        <v/>
      </c>
      <c r="GK154" s="139" t="str">
        <f t="shared" si="599"/>
        <v/>
      </c>
      <c r="GN154" s="139" t="str">
        <f t="shared" si="600"/>
        <v/>
      </c>
      <c r="GQ154" s="139" t="str">
        <f t="shared" si="601"/>
        <v/>
      </c>
      <c r="GT154" s="139" t="str">
        <f t="shared" si="602"/>
        <v/>
      </c>
      <c r="GW154" s="139" t="str">
        <f t="shared" si="603"/>
        <v/>
      </c>
      <c r="GZ154" s="139" t="str">
        <f t="shared" si="604"/>
        <v/>
      </c>
      <c r="HC154" s="139" t="str">
        <f t="shared" si="605"/>
        <v/>
      </c>
      <c r="HF154" s="139" t="str">
        <f t="shared" si="606"/>
        <v/>
      </c>
      <c r="HI154" s="152"/>
      <c r="HJ154" s="536" t="s">
        <v>45</v>
      </c>
      <c r="HK154" s="537"/>
      <c r="HL154" s="538"/>
      <c r="HM154" s="536" t="s">
        <v>45</v>
      </c>
      <c r="HN154" s="537"/>
      <c r="HO154" s="538"/>
      <c r="HP154" s="536" t="s">
        <v>144</v>
      </c>
      <c r="HQ154" s="537"/>
      <c r="HR154" s="538"/>
      <c r="HS154" s="536"/>
      <c r="HT154" s="537"/>
      <c r="HU154" s="538"/>
      <c r="HV154" s="536" t="s">
        <v>144</v>
      </c>
      <c r="HW154" s="537"/>
      <c r="HX154" s="538"/>
      <c r="HY154" s="536" t="s">
        <v>144</v>
      </c>
      <c r="HZ154" s="537"/>
      <c r="IA154" s="538"/>
      <c r="IB154" s="536" t="s">
        <v>144</v>
      </c>
      <c r="IC154" s="537"/>
      <c r="ID154" s="538"/>
      <c r="IE154" s="536" t="s">
        <v>144</v>
      </c>
      <c r="IF154" s="537"/>
      <c r="IG154" s="538"/>
      <c r="IH154" s="536" t="s">
        <v>45</v>
      </c>
      <c r="II154" s="537"/>
      <c r="IJ154" s="538"/>
      <c r="IK154" s="536" t="s">
        <v>144</v>
      </c>
      <c r="IL154" s="537"/>
      <c r="IM154" s="538"/>
      <c r="IN154" s="536" t="s">
        <v>144</v>
      </c>
      <c r="IO154" s="537"/>
      <c r="IP154" s="538"/>
      <c r="IQ154" s="536"/>
      <c r="IR154" s="537"/>
      <c r="IS154" s="538"/>
      <c r="IT154" s="536" t="s">
        <v>144</v>
      </c>
      <c r="IU154" s="537"/>
      <c r="IV154" s="538"/>
      <c r="IW154" s="536" t="s">
        <v>144</v>
      </c>
      <c r="IX154" s="537"/>
      <c r="IY154" s="538"/>
      <c r="IZ154" s="536"/>
      <c r="JA154" s="537"/>
      <c r="JB154" s="538"/>
      <c r="JC154" s="536" t="s">
        <v>144</v>
      </c>
      <c r="JD154" s="537"/>
      <c r="JE154" s="538"/>
      <c r="JF154" s="556"/>
      <c r="JG154" s="556"/>
      <c r="JH154" s="556"/>
      <c r="JI154" s="536" t="s">
        <v>144</v>
      </c>
      <c r="JJ154" s="537"/>
      <c r="JK154" s="538"/>
      <c r="JL154" s="536" t="s">
        <v>144</v>
      </c>
      <c r="JM154" s="537"/>
      <c r="JN154" s="538"/>
      <c r="JO154" s="536" t="s">
        <v>144</v>
      </c>
      <c r="JP154" s="537"/>
      <c r="JQ154" s="538"/>
      <c r="JR154" s="536" t="s">
        <v>144</v>
      </c>
      <c r="JS154" s="537"/>
      <c r="JT154" s="538"/>
      <c r="JU154" s="536" t="s">
        <v>45</v>
      </c>
      <c r="JV154" s="537"/>
      <c r="JW154" s="538"/>
      <c r="JX154" s="536" t="s">
        <v>144</v>
      </c>
      <c r="JY154" s="537"/>
      <c r="JZ154" s="538"/>
      <c r="KA154" s="536" t="s">
        <v>144</v>
      </c>
      <c r="KB154" s="537"/>
      <c r="KC154" s="538"/>
      <c r="KD154" s="526" t="s">
        <v>144</v>
      </c>
      <c r="KE154" s="526"/>
      <c r="KF154" s="526"/>
      <c r="KG154" s="536" t="s">
        <v>144</v>
      </c>
      <c r="KH154" s="537"/>
      <c r="KI154" s="538"/>
      <c r="KJ154" s="536" t="s">
        <v>45</v>
      </c>
      <c r="KK154" s="537"/>
      <c r="KL154" s="538"/>
      <c r="KM154" s="536" t="s">
        <v>144</v>
      </c>
      <c r="KN154" s="537"/>
      <c r="KO154" s="538"/>
      <c r="KP154" s="536" t="s">
        <v>144</v>
      </c>
      <c r="KQ154" s="537"/>
      <c r="KR154" s="538"/>
      <c r="KS154" s="536" t="s">
        <v>45</v>
      </c>
      <c r="KT154" s="537"/>
      <c r="KU154" s="538"/>
      <c r="KV154" s="536" t="s">
        <v>144</v>
      </c>
      <c r="KW154" s="537"/>
      <c r="KX154" s="538"/>
      <c r="KY154" s="536" t="s">
        <v>144</v>
      </c>
      <c r="KZ154" s="537"/>
      <c r="LA154" s="538"/>
      <c r="LB154" s="536" t="s">
        <v>144</v>
      </c>
      <c r="LC154" s="537"/>
      <c r="LD154" s="538"/>
      <c r="LE154" s="536" t="s">
        <v>45</v>
      </c>
      <c r="LF154" s="537"/>
      <c r="LG154" s="538"/>
      <c r="LH154" s="536" t="s">
        <v>144</v>
      </c>
      <c r="LI154" s="537"/>
      <c r="LJ154" s="538"/>
      <c r="LK154" s="536" t="s">
        <v>144</v>
      </c>
      <c r="LL154" s="537"/>
      <c r="LM154" s="538"/>
      <c r="LN154" s="559" t="s">
        <v>45</v>
      </c>
      <c r="LO154" s="559"/>
      <c r="LP154" s="559"/>
      <c r="LQ154" s="536" t="s">
        <v>144</v>
      </c>
      <c r="LR154" s="537"/>
      <c r="LS154" s="538"/>
      <c r="LT154" s="536" t="s">
        <v>45</v>
      </c>
      <c r="LU154" s="537"/>
      <c r="LV154" s="538"/>
      <c r="LW154" s="536" t="s">
        <v>144</v>
      </c>
      <c r="LX154" s="537"/>
      <c r="LY154" s="538"/>
      <c r="LZ154" s="554" t="s">
        <v>144</v>
      </c>
      <c r="MA154" s="552"/>
      <c r="MB154" s="553"/>
      <c r="MC154" s="554" t="s">
        <v>45</v>
      </c>
      <c r="MD154" s="552"/>
      <c r="ME154" s="553"/>
      <c r="MF154" s="522"/>
      <c r="MG154" s="520"/>
      <c r="MH154" s="521"/>
      <c r="MI154" s="522" t="s">
        <v>45</v>
      </c>
      <c r="MJ154" s="520"/>
      <c r="MK154" s="521"/>
      <c r="ML154" s="522" t="s">
        <v>45</v>
      </c>
      <c r="MM154" s="520"/>
      <c r="MN154" s="521"/>
      <c r="MO154" s="536"/>
      <c r="MP154" s="537"/>
      <c r="MQ154" s="538"/>
      <c r="MR154" s="536"/>
      <c r="MS154" s="537"/>
      <c r="MT154" s="538"/>
      <c r="MU154" s="560"/>
      <c r="MV154" s="560"/>
      <c r="MW154" s="560"/>
      <c r="MX154" s="536"/>
      <c r="MY154" s="537"/>
      <c r="MZ154" s="538"/>
      <c r="NA154" s="536"/>
      <c r="NB154" s="537"/>
      <c r="NC154" s="538"/>
      <c r="ND154" s="536"/>
      <c r="NE154" s="537"/>
      <c r="NF154" s="538"/>
      <c r="NG154" s="536"/>
      <c r="NH154" s="537"/>
      <c r="NI154" s="538"/>
      <c r="NJ154" s="536"/>
      <c r="NK154" s="537"/>
      <c r="NL154" s="538"/>
      <c r="NM154" s="536"/>
      <c r="NN154" s="537"/>
      <c r="NO154" s="538"/>
      <c r="NP154" s="536"/>
      <c r="NQ154" s="537"/>
      <c r="NR154" s="538"/>
      <c r="NS154" s="536"/>
      <c r="NT154" s="537"/>
      <c r="NU154" s="538"/>
      <c r="NV154" s="536"/>
      <c r="NW154" s="537"/>
      <c r="NX154" s="538"/>
      <c r="NY154" s="536"/>
      <c r="NZ154" s="537"/>
      <c r="OA154" s="538"/>
      <c r="OB154" s="536"/>
      <c r="OC154" s="537"/>
      <c r="OD154" s="538"/>
      <c r="OE154" s="536"/>
      <c r="OF154" s="537"/>
      <c r="OG154" s="538"/>
      <c r="OH154" s="536"/>
      <c r="OI154" s="537"/>
      <c r="OJ154" s="538"/>
      <c r="OK154" s="536"/>
      <c r="OL154" s="537"/>
      <c r="OM154" s="538"/>
      <c r="ON154" s="536"/>
      <c r="OO154" s="537"/>
      <c r="OP154" s="538"/>
      <c r="OQ154" s="536"/>
      <c r="OR154" s="537"/>
      <c r="OS154" s="538"/>
      <c r="OT154" s="536"/>
      <c r="OU154" s="537"/>
      <c r="OV154" s="538"/>
      <c r="OW154" s="536"/>
      <c r="OX154" s="537"/>
      <c r="OY154" s="538"/>
    </row>
    <row r="155" spans="1:415" ht="14.4" x14ac:dyDescent="0.3">
      <c r="A155" t="s">
        <v>82</v>
      </c>
      <c r="G155" s="536"/>
      <c r="H155" s="537"/>
      <c r="I155" s="538"/>
      <c r="K155" s="15"/>
      <c r="L155" s="15"/>
      <c r="M155" s="15"/>
      <c r="P155" s="20" t="str">
        <f t="shared" si="539"/>
        <v/>
      </c>
      <c r="Q155" s="33">
        <f t="shared" si="540"/>
        <v>2</v>
      </c>
      <c r="R155" s="136"/>
      <c r="S155" s="139" t="str">
        <f t="shared" si="541"/>
        <v/>
      </c>
      <c r="V155" s="139" t="str">
        <f t="shared" si="542"/>
        <v/>
      </c>
      <c r="Y155" s="139" t="str">
        <f t="shared" si="543"/>
        <v/>
      </c>
      <c r="AB155" s="139" t="str">
        <f t="shared" si="544"/>
        <v/>
      </c>
      <c r="AE155" s="139" t="str">
        <f t="shared" si="545"/>
        <v/>
      </c>
      <c r="AH155" s="139" t="str">
        <f t="shared" si="546"/>
        <v/>
      </c>
      <c r="AK155" s="139" t="str">
        <f t="shared" si="547"/>
        <v/>
      </c>
      <c r="AN155" s="139" t="str">
        <f t="shared" si="548"/>
        <v/>
      </c>
      <c r="AQ155" s="139" t="str">
        <f t="shared" si="549"/>
        <v/>
      </c>
      <c r="AT155" s="139" t="str">
        <f t="shared" si="550"/>
        <v/>
      </c>
      <c r="AW155" s="139" t="str">
        <f t="shared" si="551"/>
        <v/>
      </c>
      <c r="AZ155" s="139" t="str">
        <f t="shared" si="552"/>
        <v/>
      </c>
      <c r="BC155" s="139" t="str">
        <f t="shared" si="553"/>
        <v/>
      </c>
      <c r="BF155" s="139" t="str">
        <f t="shared" si="554"/>
        <v/>
      </c>
      <c r="BI155" s="139" t="str">
        <f t="shared" si="555"/>
        <v/>
      </c>
      <c r="BL155" s="139" t="str">
        <f t="shared" si="556"/>
        <v/>
      </c>
      <c r="BO155" s="139" t="str">
        <f t="shared" si="557"/>
        <v/>
      </c>
      <c r="BR155" s="139" t="str">
        <f t="shared" si="558"/>
        <v/>
      </c>
      <c r="BU155" s="139" t="str">
        <f t="shared" si="559"/>
        <v/>
      </c>
      <c r="BX155" s="139" t="str">
        <f t="shared" si="560"/>
        <v/>
      </c>
      <c r="CA155" s="139" t="str">
        <f t="shared" si="561"/>
        <v/>
      </c>
      <c r="CD155" s="139" t="str">
        <f t="shared" si="562"/>
        <v/>
      </c>
      <c r="CG155" s="139" t="str">
        <f t="shared" si="563"/>
        <v/>
      </c>
      <c r="CJ155" s="139" t="str">
        <f t="shared" si="564"/>
        <v/>
      </c>
      <c r="CM155" s="139" t="str">
        <f t="shared" si="565"/>
        <v/>
      </c>
      <c r="CP155" s="139" t="str">
        <f t="shared" si="566"/>
        <v/>
      </c>
      <c r="CS155" s="139" t="str">
        <f t="shared" si="567"/>
        <v/>
      </c>
      <c r="CV155" s="139" t="str">
        <f t="shared" si="568"/>
        <v/>
      </c>
      <c r="CY155" s="139" t="str">
        <f t="shared" si="569"/>
        <v/>
      </c>
      <c r="DB155" s="139" t="str">
        <f t="shared" si="570"/>
        <v/>
      </c>
      <c r="DE155" s="139" t="str">
        <f t="shared" si="571"/>
        <v/>
      </c>
      <c r="DH155" s="139" t="str">
        <f t="shared" si="572"/>
        <v/>
      </c>
      <c r="DK155" s="139" t="str">
        <f t="shared" si="573"/>
        <v/>
      </c>
      <c r="DN155" s="139" t="str">
        <f t="shared" si="574"/>
        <v/>
      </c>
      <c r="DQ155" s="139" t="str">
        <f t="shared" si="575"/>
        <v/>
      </c>
      <c r="DT155" s="139" t="str">
        <f t="shared" si="576"/>
        <v/>
      </c>
      <c r="DW155" s="139" t="str">
        <f t="shared" si="577"/>
        <v/>
      </c>
      <c r="DZ155" s="139" t="str">
        <f t="shared" si="578"/>
        <v/>
      </c>
      <c r="EC155" s="139" t="str">
        <f t="shared" si="579"/>
        <v/>
      </c>
      <c r="EF155" s="139" t="str">
        <f t="shared" si="580"/>
        <v/>
      </c>
      <c r="EI155" s="139" t="str">
        <f t="shared" si="581"/>
        <v/>
      </c>
      <c r="EL155" s="139" t="str">
        <f t="shared" si="582"/>
        <v/>
      </c>
      <c r="EO155" s="139" t="str">
        <f t="shared" si="583"/>
        <v/>
      </c>
      <c r="ER155" s="139" t="str">
        <f t="shared" si="584"/>
        <v/>
      </c>
      <c r="EU155" s="139" t="str">
        <f t="shared" si="585"/>
        <v/>
      </c>
      <c r="EX155" s="139" t="str">
        <f t="shared" si="586"/>
        <v/>
      </c>
      <c r="FA155" s="139" t="str">
        <f t="shared" si="587"/>
        <v/>
      </c>
      <c r="FD155" s="139" t="str">
        <f t="shared" si="588"/>
        <v/>
      </c>
      <c r="FG155" s="139" t="str">
        <f t="shared" si="589"/>
        <v/>
      </c>
      <c r="FJ155" s="139" t="str">
        <f t="shared" si="590"/>
        <v/>
      </c>
      <c r="FM155" s="139" t="str">
        <f t="shared" si="591"/>
        <v/>
      </c>
      <c r="FP155" s="139" t="str">
        <f t="shared" si="592"/>
        <v/>
      </c>
      <c r="FS155" s="139" t="str">
        <f t="shared" si="593"/>
        <v/>
      </c>
      <c r="FV155" s="139" t="str">
        <f t="shared" si="594"/>
        <v/>
      </c>
      <c r="FY155" s="139" t="str">
        <f t="shared" si="595"/>
        <v/>
      </c>
      <c r="GB155" s="139" t="str">
        <f t="shared" si="596"/>
        <v/>
      </c>
      <c r="GE155" s="139" t="str">
        <f t="shared" si="597"/>
        <v/>
      </c>
      <c r="GH155" s="139" t="str">
        <f t="shared" si="598"/>
        <v/>
      </c>
      <c r="GK155" s="139" t="str">
        <f t="shared" si="599"/>
        <v/>
      </c>
      <c r="GN155" s="139" t="str">
        <f t="shared" si="600"/>
        <v/>
      </c>
      <c r="GQ155" s="139" t="str">
        <f t="shared" si="601"/>
        <v/>
      </c>
      <c r="GT155" s="139" t="str">
        <f t="shared" si="602"/>
        <v/>
      </c>
      <c r="GW155" s="139" t="str">
        <f t="shared" si="603"/>
        <v/>
      </c>
      <c r="GZ155" s="139" t="str">
        <f t="shared" si="604"/>
        <v/>
      </c>
      <c r="HC155" s="139" t="str">
        <f t="shared" si="605"/>
        <v/>
      </c>
      <c r="HF155" s="139" t="str">
        <f t="shared" si="606"/>
        <v/>
      </c>
      <c r="HI155" s="152"/>
      <c r="HJ155" s="536"/>
      <c r="HK155" s="537"/>
      <c r="HL155" s="538"/>
      <c r="HM155" s="536"/>
      <c r="HN155" s="537"/>
      <c r="HO155" s="538"/>
      <c r="HP155" s="536"/>
      <c r="HQ155" s="537"/>
      <c r="HR155" s="538"/>
      <c r="HS155" s="536"/>
      <c r="HT155" s="537"/>
      <c r="HU155" s="538"/>
      <c r="HV155" s="536"/>
      <c r="HW155" s="537"/>
      <c r="HX155" s="538"/>
      <c r="HY155" s="536"/>
      <c r="HZ155" s="537"/>
      <c r="IA155" s="538"/>
      <c r="IB155" s="536"/>
      <c r="IC155" s="537"/>
      <c r="ID155" s="538"/>
      <c r="IE155" s="536"/>
      <c r="IF155" s="537"/>
      <c r="IG155" s="538"/>
      <c r="IH155" s="536"/>
      <c r="II155" s="537"/>
      <c r="IJ155" s="538"/>
      <c r="IK155" s="536"/>
      <c r="IL155" s="537"/>
      <c r="IM155" s="538"/>
      <c r="IN155" s="536"/>
      <c r="IO155" s="537"/>
      <c r="IP155" s="538"/>
      <c r="IQ155" s="536" t="s">
        <v>144</v>
      </c>
      <c r="IR155" s="537"/>
      <c r="IS155" s="538"/>
      <c r="IT155" s="536"/>
      <c r="IU155" s="537"/>
      <c r="IV155" s="538"/>
      <c r="IW155" s="536"/>
      <c r="IX155" s="537"/>
      <c r="IY155" s="538"/>
      <c r="IZ155" s="536"/>
      <c r="JA155" s="537"/>
      <c r="JB155" s="538"/>
      <c r="JC155" s="536"/>
      <c r="JD155" s="537"/>
      <c r="JE155" s="538"/>
      <c r="JF155" s="556" t="s">
        <v>144</v>
      </c>
      <c r="JG155" s="556"/>
      <c r="JH155" s="556"/>
      <c r="JI155" s="536"/>
      <c r="JJ155" s="537"/>
      <c r="JK155" s="538"/>
      <c r="JL155" s="536"/>
      <c r="JM155" s="537"/>
      <c r="JN155" s="538"/>
      <c r="JO155" s="536"/>
      <c r="JP155" s="537"/>
      <c r="JQ155" s="538"/>
      <c r="JR155" s="536"/>
      <c r="JS155" s="537"/>
      <c r="JT155" s="538"/>
      <c r="JU155" s="536"/>
      <c r="JV155" s="537"/>
      <c r="JW155" s="538"/>
      <c r="JX155" s="536"/>
      <c r="JY155" s="537"/>
      <c r="JZ155" s="538"/>
      <c r="KA155" s="536"/>
      <c r="KB155" s="537"/>
      <c r="KC155" s="538"/>
      <c r="KD155" s="526"/>
      <c r="KE155" s="526"/>
      <c r="KF155" s="526"/>
      <c r="KG155" s="536"/>
      <c r="KH155" s="537"/>
      <c r="KI155" s="538"/>
      <c r="KJ155" s="536"/>
      <c r="KK155" s="537"/>
      <c r="KL155" s="538"/>
      <c r="KM155" s="536"/>
      <c r="KN155" s="537"/>
      <c r="KO155" s="538"/>
      <c r="KP155" s="536"/>
      <c r="KQ155" s="537"/>
      <c r="KR155" s="538"/>
      <c r="KS155" s="536"/>
      <c r="KT155" s="537"/>
      <c r="KU155" s="538"/>
      <c r="KV155" s="536"/>
      <c r="KW155" s="537"/>
      <c r="KX155" s="538"/>
      <c r="KY155" s="536"/>
      <c r="KZ155" s="537"/>
      <c r="LA155" s="538"/>
      <c r="LB155" s="536"/>
      <c r="LC155" s="537"/>
      <c r="LD155" s="538"/>
      <c r="LE155" s="536"/>
      <c r="LF155" s="537"/>
      <c r="LG155" s="538"/>
      <c r="LH155" s="536"/>
      <c r="LI155" s="537"/>
      <c r="LJ155" s="538"/>
      <c r="LK155" s="536"/>
      <c r="LL155" s="537"/>
      <c r="LM155" s="538"/>
      <c r="LN155" s="558"/>
      <c r="LO155" s="558"/>
      <c r="LP155" s="558"/>
      <c r="LQ155" s="536"/>
      <c r="LR155" s="537"/>
      <c r="LS155" s="538"/>
      <c r="LT155" s="536"/>
      <c r="LU155" s="537"/>
      <c r="LV155" s="538"/>
      <c r="LW155" s="536"/>
      <c r="LX155" s="537"/>
      <c r="LY155" s="538"/>
      <c r="LZ155" s="554"/>
      <c r="MA155" s="552"/>
      <c r="MB155" s="553"/>
      <c r="MC155" s="554"/>
      <c r="MD155" s="552"/>
      <c r="ME155" s="553"/>
      <c r="MF155" s="522"/>
      <c r="MG155" s="520"/>
      <c r="MH155" s="521"/>
      <c r="MI155" s="522"/>
      <c r="MJ155" s="520"/>
      <c r="MK155" s="521"/>
      <c r="ML155" s="522"/>
      <c r="MM155" s="520"/>
      <c r="MN155" s="521"/>
      <c r="MO155" s="536"/>
      <c r="MP155" s="537"/>
      <c r="MQ155" s="538"/>
      <c r="MR155" s="536"/>
      <c r="MS155" s="537"/>
      <c r="MT155" s="538"/>
      <c r="MU155" s="558"/>
      <c r="MV155" s="558"/>
      <c r="MW155" s="558"/>
      <c r="MX155" s="536"/>
      <c r="MY155" s="537"/>
      <c r="MZ155" s="538"/>
      <c r="NA155" s="536"/>
      <c r="NB155" s="537"/>
      <c r="NC155" s="538"/>
      <c r="ND155" s="536"/>
      <c r="NE155" s="537"/>
      <c r="NF155" s="538"/>
      <c r="NG155" s="536"/>
      <c r="NH155" s="537"/>
      <c r="NI155" s="538"/>
      <c r="NJ155" s="536"/>
      <c r="NK155" s="537"/>
      <c r="NL155" s="538"/>
      <c r="NM155" s="536"/>
      <c r="NN155" s="537"/>
      <c r="NO155" s="538"/>
      <c r="NP155" s="536"/>
      <c r="NQ155" s="537"/>
      <c r="NR155" s="538"/>
      <c r="NS155" s="536"/>
      <c r="NT155" s="537"/>
      <c r="NU155" s="538"/>
      <c r="NV155" s="536"/>
      <c r="NW155" s="537"/>
      <c r="NX155" s="538"/>
      <c r="NY155" s="536"/>
      <c r="NZ155" s="537"/>
      <c r="OA155" s="538"/>
      <c r="OB155" s="536"/>
      <c r="OC155" s="537"/>
      <c r="OD155" s="538"/>
      <c r="OE155" s="536"/>
      <c r="OF155" s="537"/>
      <c r="OG155" s="538"/>
      <c r="OH155" s="536"/>
      <c r="OI155" s="537"/>
      <c r="OJ155" s="538"/>
      <c r="OK155" s="536"/>
      <c r="OL155" s="537"/>
      <c r="OM155" s="538"/>
      <c r="ON155" s="536"/>
      <c r="OO155" s="537"/>
      <c r="OP155" s="538"/>
      <c r="OQ155" s="536"/>
      <c r="OR155" s="537"/>
      <c r="OS155" s="538"/>
      <c r="OT155" s="536"/>
      <c r="OU155" s="537"/>
      <c r="OV155" s="538"/>
      <c r="OW155" s="536"/>
      <c r="OX155" s="537"/>
      <c r="OY155" s="538"/>
    </row>
    <row r="156" spans="1:415" ht="14.4" x14ac:dyDescent="0.3">
      <c r="A156" t="s">
        <v>87</v>
      </c>
      <c r="G156" s="536" t="s">
        <v>144</v>
      </c>
      <c r="H156" s="537"/>
      <c r="I156" s="538"/>
      <c r="K156" s="15"/>
      <c r="L156" s="15"/>
      <c r="M156" s="15"/>
      <c r="P156" s="20">
        <f t="shared" si="539"/>
        <v>4</v>
      </c>
      <c r="Q156" s="33">
        <f t="shared" si="540"/>
        <v>4</v>
      </c>
      <c r="R156" s="136"/>
      <c r="S156" s="139" t="str">
        <f t="shared" si="541"/>
        <v/>
      </c>
      <c r="V156" s="139" t="str">
        <f t="shared" si="542"/>
        <v/>
      </c>
      <c r="Y156" s="139" t="str">
        <f t="shared" si="543"/>
        <v/>
      </c>
      <c r="AB156" s="139">
        <f t="shared" si="544"/>
        <v>3</v>
      </c>
      <c r="AE156" s="139" t="str">
        <f t="shared" si="545"/>
        <v/>
      </c>
      <c r="AH156" s="139" t="str">
        <f t="shared" si="546"/>
        <v/>
      </c>
      <c r="AK156" s="139" t="str">
        <f t="shared" si="547"/>
        <v/>
      </c>
      <c r="AN156" s="139" t="str">
        <f t="shared" si="548"/>
        <v/>
      </c>
      <c r="AQ156" s="139" t="str">
        <f t="shared" si="549"/>
        <v/>
      </c>
      <c r="AT156" s="139" t="str">
        <f t="shared" si="550"/>
        <v/>
      </c>
      <c r="AW156" s="139" t="str">
        <f t="shared" si="551"/>
        <v/>
      </c>
      <c r="AZ156" s="139" t="str">
        <f t="shared" si="552"/>
        <v/>
      </c>
      <c r="BC156" s="139" t="str">
        <f t="shared" si="553"/>
        <v/>
      </c>
      <c r="BF156" s="139" t="str">
        <f t="shared" si="554"/>
        <v/>
      </c>
      <c r="BI156" s="139" t="str">
        <f t="shared" si="555"/>
        <v/>
      </c>
      <c r="BL156" s="139" t="str">
        <f t="shared" si="556"/>
        <v/>
      </c>
      <c r="BO156" s="139" t="str">
        <f t="shared" si="557"/>
        <v/>
      </c>
      <c r="BR156" s="139" t="str">
        <f t="shared" si="558"/>
        <v/>
      </c>
      <c r="BU156" s="139" t="str">
        <f t="shared" si="559"/>
        <v/>
      </c>
      <c r="BX156" s="139" t="str">
        <f t="shared" si="560"/>
        <v/>
      </c>
      <c r="CA156" s="139" t="str">
        <f t="shared" si="561"/>
        <v/>
      </c>
      <c r="CD156" s="139" t="str">
        <f t="shared" si="562"/>
        <v/>
      </c>
      <c r="CG156" s="139">
        <f t="shared" si="563"/>
        <v>3</v>
      </c>
      <c r="CJ156" s="139" t="str">
        <f t="shared" si="564"/>
        <v/>
      </c>
      <c r="CM156" s="139">
        <f t="shared" si="565"/>
        <v>3</v>
      </c>
      <c r="CP156" s="139" t="str">
        <f t="shared" si="566"/>
        <v/>
      </c>
      <c r="CS156" s="139" t="str">
        <f t="shared" si="567"/>
        <v/>
      </c>
      <c r="CV156" s="139" t="str">
        <f t="shared" si="568"/>
        <v/>
      </c>
      <c r="CY156" s="139" t="str">
        <f t="shared" si="569"/>
        <v/>
      </c>
      <c r="DB156" s="139" t="str">
        <f t="shared" si="570"/>
        <v/>
      </c>
      <c r="DE156" s="139" t="str">
        <f t="shared" si="571"/>
        <v/>
      </c>
      <c r="DH156" s="139" t="str">
        <f t="shared" si="572"/>
        <v/>
      </c>
      <c r="DK156" s="139" t="str">
        <f t="shared" si="573"/>
        <v/>
      </c>
      <c r="DN156" s="139" t="str">
        <f t="shared" si="574"/>
        <v/>
      </c>
      <c r="DQ156" s="139" t="str">
        <f t="shared" si="575"/>
        <v/>
      </c>
      <c r="DT156" s="139" t="str">
        <f t="shared" si="576"/>
        <v/>
      </c>
      <c r="DW156" s="139" t="str">
        <f t="shared" si="577"/>
        <v/>
      </c>
      <c r="DZ156" s="139">
        <f t="shared" si="578"/>
        <v>3</v>
      </c>
      <c r="EC156" s="139" t="str">
        <f t="shared" si="579"/>
        <v/>
      </c>
      <c r="EF156" s="139" t="str">
        <f t="shared" si="580"/>
        <v/>
      </c>
      <c r="EI156" s="139" t="str">
        <f t="shared" si="581"/>
        <v/>
      </c>
      <c r="EL156" s="139" t="str">
        <f t="shared" si="582"/>
        <v/>
      </c>
      <c r="EO156" s="139" t="str">
        <f t="shared" si="583"/>
        <v/>
      </c>
      <c r="ER156" s="139" t="str">
        <f t="shared" si="584"/>
        <v/>
      </c>
      <c r="EU156" s="139" t="str">
        <f t="shared" si="585"/>
        <v/>
      </c>
      <c r="EX156" s="139" t="str">
        <f t="shared" si="586"/>
        <v/>
      </c>
      <c r="FA156" s="139" t="str">
        <f t="shared" si="587"/>
        <v/>
      </c>
      <c r="FD156" s="139" t="str">
        <f t="shared" si="588"/>
        <v/>
      </c>
      <c r="FG156" s="139" t="str">
        <f t="shared" si="589"/>
        <v/>
      </c>
      <c r="FJ156" s="139" t="str">
        <f t="shared" si="590"/>
        <v/>
      </c>
      <c r="FM156" s="139" t="str">
        <f t="shared" si="591"/>
        <v/>
      </c>
      <c r="FP156" s="139" t="str">
        <f t="shared" si="592"/>
        <v/>
      </c>
      <c r="FS156" s="139" t="str">
        <f t="shared" si="593"/>
        <v/>
      </c>
      <c r="FV156" s="139" t="str">
        <f t="shared" si="594"/>
        <v/>
      </c>
      <c r="FY156" s="139" t="str">
        <f t="shared" si="595"/>
        <v/>
      </c>
      <c r="GB156" s="139" t="str">
        <f t="shared" si="596"/>
        <v/>
      </c>
      <c r="GE156" s="139" t="str">
        <f t="shared" si="597"/>
        <v/>
      </c>
      <c r="GH156" s="139" t="str">
        <f t="shared" si="598"/>
        <v/>
      </c>
      <c r="GK156" s="139" t="str">
        <f t="shared" si="599"/>
        <v/>
      </c>
      <c r="GN156" s="139" t="str">
        <f t="shared" si="600"/>
        <v/>
      </c>
      <c r="GQ156" s="139" t="str">
        <f t="shared" si="601"/>
        <v/>
      </c>
      <c r="GT156" s="139" t="str">
        <f t="shared" si="602"/>
        <v/>
      </c>
      <c r="GW156" s="139" t="str">
        <f t="shared" si="603"/>
        <v/>
      </c>
      <c r="GZ156" s="139" t="str">
        <f t="shared" si="604"/>
        <v/>
      </c>
      <c r="HC156" s="139" t="str">
        <f t="shared" si="605"/>
        <v/>
      </c>
      <c r="HF156" s="139" t="str">
        <f t="shared" si="606"/>
        <v/>
      </c>
      <c r="HI156" s="152"/>
      <c r="HJ156" s="536"/>
      <c r="HK156" s="537"/>
      <c r="HL156" s="538"/>
      <c r="HM156" s="536"/>
      <c r="HN156" s="537"/>
      <c r="HO156" s="538"/>
      <c r="HP156" s="536"/>
      <c r="HQ156" s="537"/>
      <c r="HR156" s="538"/>
      <c r="HS156" s="536" t="s">
        <v>144</v>
      </c>
      <c r="HT156" s="537"/>
      <c r="HU156" s="538"/>
      <c r="HV156" s="536"/>
      <c r="HW156" s="537"/>
      <c r="HX156" s="538"/>
      <c r="HY156" s="536"/>
      <c r="HZ156" s="537"/>
      <c r="IA156" s="538"/>
      <c r="IB156" s="536"/>
      <c r="IC156" s="537"/>
      <c r="ID156" s="538"/>
      <c r="IE156" s="536"/>
      <c r="IF156" s="537"/>
      <c r="IG156" s="538"/>
      <c r="IH156" s="536"/>
      <c r="II156" s="537"/>
      <c r="IJ156" s="538"/>
      <c r="IK156" s="536"/>
      <c r="IL156" s="537"/>
      <c r="IM156" s="538"/>
      <c r="IN156" s="536"/>
      <c r="IO156" s="537"/>
      <c r="IP156" s="538"/>
      <c r="IQ156" s="536"/>
      <c r="IR156" s="537"/>
      <c r="IS156" s="538"/>
      <c r="IT156" s="536"/>
      <c r="IU156" s="537"/>
      <c r="IV156" s="538"/>
      <c r="IW156" s="536"/>
      <c r="IX156" s="537"/>
      <c r="IY156" s="538"/>
      <c r="IZ156" s="536"/>
      <c r="JA156" s="537"/>
      <c r="JB156" s="538"/>
      <c r="JC156" s="536"/>
      <c r="JD156" s="537"/>
      <c r="JE156" s="538"/>
      <c r="JF156" s="556"/>
      <c r="JG156" s="556"/>
      <c r="JH156" s="556"/>
      <c r="JI156" s="536"/>
      <c r="JJ156" s="537"/>
      <c r="JK156" s="538"/>
      <c r="JL156" s="536"/>
      <c r="JM156" s="537"/>
      <c r="JN156" s="538"/>
      <c r="JO156" s="536"/>
      <c r="JP156" s="537"/>
      <c r="JQ156" s="538"/>
      <c r="JR156" s="536"/>
      <c r="JS156" s="537"/>
      <c r="JT156" s="538"/>
      <c r="JU156" s="536"/>
      <c r="JV156" s="537"/>
      <c r="JW156" s="538"/>
      <c r="JX156" s="536" t="s">
        <v>144</v>
      </c>
      <c r="JY156" s="537"/>
      <c r="JZ156" s="538"/>
      <c r="KA156" s="536"/>
      <c r="KB156" s="537"/>
      <c r="KC156" s="538"/>
      <c r="KD156" s="526" t="s">
        <v>144</v>
      </c>
      <c r="KE156" s="526"/>
      <c r="KF156" s="526"/>
      <c r="KG156" s="536"/>
      <c r="KH156" s="537"/>
      <c r="KI156" s="538"/>
      <c r="KJ156" s="536"/>
      <c r="KK156" s="537"/>
      <c r="KL156" s="538"/>
      <c r="KM156" s="536"/>
      <c r="KN156" s="537"/>
      <c r="KO156" s="538"/>
      <c r="KP156" s="536"/>
      <c r="KQ156" s="537"/>
      <c r="KR156" s="538"/>
      <c r="KS156" s="536"/>
      <c r="KT156" s="537"/>
      <c r="KU156" s="538"/>
      <c r="KV156" s="536"/>
      <c r="KW156" s="537"/>
      <c r="KX156" s="538"/>
      <c r="KY156" s="536"/>
      <c r="KZ156" s="537"/>
      <c r="LA156" s="538"/>
      <c r="LB156" s="536"/>
      <c r="LC156" s="537"/>
      <c r="LD156" s="538"/>
      <c r="LE156" s="536"/>
      <c r="LF156" s="537"/>
      <c r="LG156" s="538"/>
      <c r="LH156" s="536"/>
      <c r="LI156" s="537"/>
      <c r="LJ156" s="538"/>
      <c r="LK156" s="536"/>
      <c r="LL156" s="537"/>
      <c r="LM156" s="538"/>
      <c r="LN156" s="558"/>
      <c r="LO156" s="558"/>
      <c r="LP156" s="558"/>
      <c r="LQ156" s="536" t="s">
        <v>144</v>
      </c>
      <c r="LR156" s="537"/>
      <c r="LS156" s="538"/>
      <c r="LT156" s="536"/>
      <c r="LU156" s="537"/>
      <c r="LV156" s="538"/>
      <c r="LW156" s="536"/>
      <c r="LX156" s="537"/>
      <c r="LY156" s="538"/>
      <c r="LZ156" s="554"/>
      <c r="MA156" s="552"/>
      <c r="MB156" s="553"/>
      <c r="MC156" s="554"/>
      <c r="MD156" s="552"/>
      <c r="ME156" s="553"/>
      <c r="MF156" s="522"/>
      <c r="MG156" s="520"/>
      <c r="MH156" s="521"/>
      <c r="MI156" s="522"/>
      <c r="MJ156" s="520"/>
      <c r="MK156" s="521"/>
      <c r="ML156" s="522"/>
      <c r="MM156" s="520"/>
      <c r="MN156" s="521"/>
      <c r="MO156" s="536"/>
      <c r="MP156" s="537"/>
      <c r="MQ156" s="538"/>
      <c r="MR156" s="536"/>
      <c r="MS156" s="537"/>
      <c r="MT156" s="538"/>
      <c r="MU156" s="560"/>
      <c r="MV156" s="560"/>
      <c r="MW156" s="560"/>
      <c r="MX156" s="536"/>
      <c r="MY156" s="537"/>
      <c r="MZ156" s="538"/>
      <c r="NA156" s="536"/>
      <c r="NB156" s="537"/>
      <c r="NC156" s="538"/>
      <c r="ND156" s="536"/>
      <c r="NE156" s="537"/>
      <c r="NF156" s="538"/>
      <c r="NG156" s="536"/>
      <c r="NH156" s="537"/>
      <c r="NI156" s="538"/>
      <c r="NJ156" s="536"/>
      <c r="NK156" s="537"/>
      <c r="NL156" s="538"/>
      <c r="NM156" s="536"/>
      <c r="NN156" s="537"/>
      <c r="NO156" s="538"/>
      <c r="NP156" s="536"/>
      <c r="NQ156" s="537"/>
      <c r="NR156" s="538"/>
      <c r="NS156" s="536"/>
      <c r="NT156" s="537"/>
      <c r="NU156" s="538"/>
      <c r="NV156" s="536"/>
      <c r="NW156" s="537"/>
      <c r="NX156" s="538"/>
      <c r="NY156" s="536"/>
      <c r="NZ156" s="537"/>
      <c r="OA156" s="538"/>
      <c r="OB156" s="536"/>
      <c r="OC156" s="537"/>
      <c r="OD156" s="538"/>
      <c r="OE156" s="536"/>
      <c r="OF156" s="537"/>
      <c r="OG156" s="538"/>
      <c r="OH156" s="536"/>
      <c r="OI156" s="537"/>
      <c r="OJ156" s="538"/>
      <c r="OK156" s="536"/>
      <c r="OL156" s="537"/>
      <c r="OM156" s="538"/>
      <c r="ON156" s="536"/>
      <c r="OO156" s="537"/>
      <c r="OP156" s="538"/>
      <c r="OQ156" s="536"/>
      <c r="OR156" s="537"/>
      <c r="OS156" s="538"/>
      <c r="OT156" s="536"/>
      <c r="OU156" s="537"/>
      <c r="OV156" s="538"/>
      <c r="OW156" s="536"/>
      <c r="OX156" s="537"/>
      <c r="OY156" s="538"/>
    </row>
    <row r="157" spans="1:415" ht="14.4" x14ac:dyDescent="0.3">
      <c r="A157" t="s">
        <v>34</v>
      </c>
      <c r="G157" s="536"/>
      <c r="H157" s="537"/>
      <c r="I157" s="538"/>
      <c r="K157" s="15"/>
      <c r="L157" s="15"/>
      <c r="M157" s="15"/>
      <c r="P157" s="20" t="str">
        <f t="shared" si="539"/>
        <v/>
      </c>
      <c r="Q157" s="33">
        <f t="shared" si="540"/>
        <v>1</v>
      </c>
      <c r="R157" s="136"/>
      <c r="S157" s="139" t="str">
        <f t="shared" si="541"/>
        <v/>
      </c>
      <c r="V157" s="139" t="str">
        <f t="shared" si="542"/>
        <v/>
      </c>
      <c r="Y157" s="139" t="str">
        <f t="shared" si="543"/>
        <v/>
      </c>
      <c r="AB157" s="139" t="str">
        <f t="shared" si="544"/>
        <v/>
      </c>
      <c r="AE157" s="139" t="str">
        <f t="shared" si="545"/>
        <v/>
      </c>
      <c r="AH157" s="139" t="str">
        <f t="shared" si="546"/>
        <v/>
      </c>
      <c r="AK157" s="139" t="str">
        <f t="shared" si="547"/>
        <v/>
      </c>
      <c r="AN157" s="139" t="str">
        <f t="shared" si="548"/>
        <v/>
      </c>
      <c r="AQ157" s="139" t="str">
        <f t="shared" si="549"/>
        <v/>
      </c>
      <c r="AT157" s="139" t="str">
        <f t="shared" si="550"/>
        <v/>
      </c>
      <c r="AW157" s="139" t="str">
        <f t="shared" si="551"/>
        <v/>
      </c>
      <c r="AZ157" s="139" t="str">
        <f t="shared" si="552"/>
        <v/>
      </c>
      <c r="BC157" s="139" t="str">
        <f t="shared" si="553"/>
        <v/>
      </c>
      <c r="BF157" s="139" t="str">
        <f t="shared" si="554"/>
        <v/>
      </c>
      <c r="BI157" s="139" t="str">
        <f t="shared" si="555"/>
        <v/>
      </c>
      <c r="BL157" s="139" t="str">
        <f t="shared" si="556"/>
        <v/>
      </c>
      <c r="BO157" s="139" t="str">
        <f t="shared" si="557"/>
        <v/>
      </c>
      <c r="BR157" s="139" t="str">
        <f t="shared" si="558"/>
        <v/>
      </c>
      <c r="BU157" s="139" t="str">
        <f t="shared" si="559"/>
        <v/>
      </c>
      <c r="BX157" s="139" t="str">
        <f t="shared" si="560"/>
        <v/>
      </c>
      <c r="CA157" s="139" t="str">
        <f t="shared" si="561"/>
        <v/>
      </c>
      <c r="CD157" s="139" t="str">
        <f t="shared" si="562"/>
        <v/>
      </c>
      <c r="CG157" s="139" t="str">
        <f t="shared" si="563"/>
        <v/>
      </c>
      <c r="CJ157" s="139" t="str">
        <f t="shared" si="564"/>
        <v/>
      </c>
      <c r="CM157" s="139" t="str">
        <f t="shared" si="565"/>
        <v/>
      </c>
      <c r="CP157" s="139" t="str">
        <f t="shared" si="566"/>
        <v/>
      </c>
      <c r="CS157" s="139" t="str">
        <f t="shared" si="567"/>
        <v/>
      </c>
      <c r="CV157" s="139" t="str">
        <f t="shared" si="568"/>
        <v/>
      </c>
      <c r="CY157" s="139" t="str">
        <f t="shared" si="569"/>
        <v/>
      </c>
      <c r="DB157" s="139" t="str">
        <f t="shared" si="570"/>
        <v/>
      </c>
      <c r="DE157" s="139" t="str">
        <f t="shared" si="571"/>
        <v/>
      </c>
      <c r="DH157" s="139" t="str">
        <f t="shared" si="572"/>
        <v/>
      </c>
      <c r="DK157" s="139" t="str">
        <f t="shared" si="573"/>
        <v/>
      </c>
      <c r="DN157" s="139" t="str">
        <f t="shared" si="574"/>
        <v/>
      </c>
      <c r="DQ157" s="139" t="str">
        <f t="shared" si="575"/>
        <v/>
      </c>
      <c r="DT157" s="139" t="str">
        <f t="shared" si="576"/>
        <v/>
      </c>
      <c r="DW157" s="139" t="str">
        <f t="shared" si="577"/>
        <v/>
      </c>
      <c r="DZ157" s="139" t="str">
        <f t="shared" si="578"/>
        <v/>
      </c>
      <c r="EC157" s="139" t="str">
        <f t="shared" si="579"/>
        <v/>
      </c>
      <c r="EF157" s="139" t="str">
        <f t="shared" si="580"/>
        <v/>
      </c>
      <c r="EI157" s="139" t="str">
        <f t="shared" si="581"/>
        <v/>
      </c>
      <c r="EL157" s="139" t="str">
        <f t="shared" si="582"/>
        <v/>
      </c>
      <c r="EO157" s="139" t="str">
        <f t="shared" si="583"/>
        <v/>
      </c>
      <c r="ER157" s="139" t="str">
        <f t="shared" si="584"/>
        <v/>
      </c>
      <c r="EU157" s="139" t="str">
        <f t="shared" si="585"/>
        <v/>
      </c>
      <c r="EX157" s="139" t="str">
        <f t="shared" si="586"/>
        <v/>
      </c>
      <c r="FA157" s="139" t="str">
        <f t="shared" si="587"/>
        <v/>
      </c>
      <c r="FD157" s="139" t="str">
        <f t="shared" si="588"/>
        <v/>
      </c>
      <c r="FG157" s="139" t="str">
        <f t="shared" si="589"/>
        <v/>
      </c>
      <c r="FJ157" s="139" t="str">
        <f t="shared" si="590"/>
        <v/>
      </c>
      <c r="FM157" s="139" t="str">
        <f t="shared" si="591"/>
        <v/>
      </c>
      <c r="FP157" s="139" t="str">
        <f t="shared" si="592"/>
        <v/>
      </c>
      <c r="FS157" s="139" t="str">
        <f t="shared" si="593"/>
        <v/>
      </c>
      <c r="FV157" s="139" t="str">
        <f t="shared" si="594"/>
        <v/>
      </c>
      <c r="FY157" s="139" t="str">
        <f t="shared" si="595"/>
        <v/>
      </c>
      <c r="GB157" s="139" t="str">
        <f t="shared" si="596"/>
        <v/>
      </c>
      <c r="GE157" s="139" t="str">
        <f t="shared" si="597"/>
        <v/>
      </c>
      <c r="GH157" s="139" t="str">
        <f t="shared" si="598"/>
        <v/>
      </c>
      <c r="GK157" s="139" t="str">
        <f t="shared" si="599"/>
        <v/>
      </c>
      <c r="GN157" s="139" t="str">
        <f t="shared" si="600"/>
        <v/>
      </c>
      <c r="GQ157" s="139" t="str">
        <f t="shared" si="601"/>
        <v/>
      </c>
      <c r="GT157" s="139" t="str">
        <f t="shared" si="602"/>
        <v/>
      </c>
      <c r="GW157" s="139" t="str">
        <f t="shared" si="603"/>
        <v/>
      </c>
      <c r="GZ157" s="139" t="str">
        <f t="shared" si="604"/>
        <v/>
      </c>
      <c r="HC157" s="139" t="str">
        <f t="shared" si="605"/>
        <v/>
      </c>
      <c r="HF157" s="139" t="str">
        <f t="shared" si="606"/>
        <v/>
      </c>
      <c r="HI157" s="152"/>
      <c r="HJ157" s="536"/>
      <c r="HK157" s="537"/>
      <c r="HL157" s="538"/>
      <c r="HM157" s="536"/>
      <c r="HN157" s="537"/>
      <c r="HO157" s="538"/>
      <c r="HP157" s="536"/>
      <c r="HQ157" s="537"/>
      <c r="HR157" s="538"/>
      <c r="HS157" s="536"/>
      <c r="HT157" s="537"/>
      <c r="HU157" s="538"/>
      <c r="HV157" s="536"/>
      <c r="HW157" s="537"/>
      <c r="HX157" s="538"/>
      <c r="HY157" s="536"/>
      <c r="HZ157" s="537"/>
      <c r="IA157" s="538"/>
      <c r="IB157" s="536"/>
      <c r="IC157" s="537"/>
      <c r="ID157" s="538"/>
      <c r="IE157" s="536"/>
      <c r="IF157" s="537"/>
      <c r="IG157" s="538"/>
      <c r="IH157" s="536"/>
      <c r="II157" s="537"/>
      <c r="IJ157" s="538"/>
      <c r="IK157" s="536"/>
      <c r="IL157" s="537"/>
      <c r="IM157" s="538"/>
      <c r="IN157" s="536"/>
      <c r="IO157" s="537"/>
      <c r="IP157" s="538"/>
      <c r="IQ157" s="536"/>
      <c r="IR157" s="537"/>
      <c r="IS157" s="538"/>
      <c r="IT157" s="536"/>
      <c r="IU157" s="537"/>
      <c r="IV157" s="538"/>
      <c r="IW157" s="536"/>
      <c r="IX157" s="537"/>
      <c r="IY157" s="538"/>
      <c r="IZ157" s="536"/>
      <c r="JA157" s="537"/>
      <c r="JB157" s="538"/>
      <c r="JC157" s="536"/>
      <c r="JD157" s="537"/>
      <c r="JE157" s="538"/>
      <c r="JF157" s="556" t="s">
        <v>144</v>
      </c>
      <c r="JG157" s="556"/>
      <c r="JH157" s="556"/>
      <c r="JI157" s="536"/>
      <c r="JJ157" s="537"/>
      <c r="JK157" s="538"/>
      <c r="JL157" s="536"/>
      <c r="JM157" s="537"/>
      <c r="JN157" s="538"/>
      <c r="JO157" s="536"/>
      <c r="JP157" s="537"/>
      <c r="JQ157" s="538"/>
      <c r="JR157" s="536"/>
      <c r="JS157" s="537"/>
      <c r="JT157" s="538"/>
      <c r="JU157" s="536"/>
      <c r="JV157" s="537"/>
      <c r="JW157" s="538"/>
      <c r="JX157" s="536"/>
      <c r="JY157" s="537"/>
      <c r="JZ157" s="538"/>
      <c r="KA157" s="536"/>
      <c r="KB157" s="537"/>
      <c r="KC157" s="538"/>
      <c r="KD157" s="526"/>
      <c r="KE157" s="526"/>
      <c r="KF157" s="526"/>
      <c r="KG157" s="536"/>
      <c r="KH157" s="537"/>
      <c r="KI157" s="538"/>
      <c r="KJ157" s="536"/>
      <c r="KK157" s="537"/>
      <c r="KL157" s="538"/>
      <c r="KM157" s="536"/>
      <c r="KN157" s="537"/>
      <c r="KO157" s="538"/>
      <c r="KP157" s="536"/>
      <c r="KQ157" s="537"/>
      <c r="KR157" s="538"/>
      <c r="KS157" s="536"/>
      <c r="KT157" s="537"/>
      <c r="KU157" s="538"/>
      <c r="KV157" s="536"/>
      <c r="KW157" s="537"/>
      <c r="KX157" s="538"/>
      <c r="KY157" s="536"/>
      <c r="KZ157" s="537"/>
      <c r="LA157" s="538"/>
      <c r="LB157" s="536"/>
      <c r="LC157" s="537"/>
      <c r="LD157" s="538"/>
      <c r="LE157" s="536"/>
      <c r="LF157" s="537"/>
      <c r="LG157" s="538"/>
      <c r="LH157" s="536"/>
      <c r="LI157" s="537"/>
      <c r="LJ157" s="538"/>
      <c r="LK157" s="536"/>
      <c r="LL157" s="537"/>
      <c r="LM157" s="538"/>
      <c r="LN157" s="558"/>
      <c r="LO157" s="558"/>
      <c r="LP157" s="558"/>
      <c r="LQ157" s="536"/>
      <c r="LR157" s="537"/>
      <c r="LS157" s="538"/>
      <c r="LT157" s="536"/>
      <c r="LU157" s="537"/>
      <c r="LV157" s="538"/>
      <c r="LW157" s="536"/>
      <c r="LX157" s="537"/>
      <c r="LY157" s="538"/>
      <c r="LZ157" s="554"/>
      <c r="MA157" s="552"/>
      <c r="MB157" s="553"/>
      <c r="MC157" s="554"/>
      <c r="MD157" s="552"/>
      <c r="ME157" s="553"/>
      <c r="MF157" s="522"/>
      <c r="MG157" s="520"/>
      <c r="MH157" s="521"/>
      <c r="MI157" s="522"/>
      <c r="MJ157" s="520"/>
      <c r="MK157" s="521"/>
      <c r="ML157" s="522"/>
      <c r="MM157" s="520"/>
      <c r="MN157" s="521"/>
      <c r="MO157" s="536"/>
      <c r="MP157" s="537"/>
      <c r="MQ157" s="538"/>
      <c r="MR157" s="536"/>
      <c r="MS157" s="537"/>
      <c r="MT157" s="538"/>
      <c r="MU157" s="558"/>
      <c r="MV157" s="558"/>
      <c r="MW157" s="558"/>
      <c r="MX157" s="536"/>
      <c r="MY157" s="537"/>
      <c r="MZ157" s="538"/>
      <c r="NA157" s="536"/>
      <c r="NB157" s="537"/>
      <c r="NC157" s="538"/>
      <c r="ND157" s="536"/>
      <c r="NE157" s="537"/>
      <c r="NF157" s="538"/>
      <c r="NG157" s="536"/>
      <c r="NH157" s="537"/>
      <c r="NI157" s="538"/>
      <c r="NJ157" s="536"/>
      <c r="NK157" s="537"/>
      <c r="NL157" s="538"/>
      <c r="NM157" s="536"/>
      <c r="NN157" s="537"/>
      <c r="NO157" s="538"/>
      <c r="NP157" s="536"/>
      <c r="NQ157" s="537"/>
      <c r="NR157" s="538"/>
      <c r="NS157" s="536"/>
      <c r="NT157" s="537"/>
      <c r="NU157" s="538"/>
      <c r="NV157" s="536"/>
      <c r="NW157" s="537"/>
      <c r="NX157" s="538"/>
      <c r="NY157" s="536"/>
      <c r="NZ157" s="537"/>
      <c r="OA157" s="538"/>
      <c r="OB157" s="536"/>
      <c r="OC157" s="537"/>
      <c r="OD157" s="538"/>
      <c r="OE157" s="536"/>
      <c r="OF157" s="537"/>
      <c r="OG157" s="538"/>
      <c r="OH157" s="536"/>
      <c r="OI157" s="537"/>
      <c r="OJ157" s="538"/>
      <c r="OK157" s="536"/>
      <c r="OL157" s="537"/>
      <c r="OM157" s="538"/>
      <c r="ON157" s="536"/>
      <c r="OO157" s="537"/>
      <c r="OP157" s="538"/>
      <c r="OQ157" s="536"/>
      <c r="OR157" s="537"/>
      <c r="OS157" s="538"/>
      <c r="OT157" s="536"/>
      <c r="OU157" s="537"/>
      <c r="OV157" s="538"/>
      <c r="OW157" s="536"/>
      <c r="OX157" s="537"/>
      <c r="OY157" s="538"/>
    </row>
    <row r="158" spans="1:415" ht="14.4" x14ac:dyDescent="0.3">
      <c r="A158" t="s">
        <v>91</v>
      </c>
      <c r="G158" s="536" t="s">
        <v>144</v>
      </c>
      <c r="H158" s="537"/>
      <c r="I158" s="538"/>
      <c r="K158" s="15"/>
      <c r="L158" s="15"/>
      <c r="M158" s="15"/>
      <c r="P158" s="20">
        <f t="shared" si="539"/>
        <v>42</v>
      </c>
      <c r="Q158" s="33">
        <f t="shared" si="540"/>
        <v>42</v>
      </c>
      <c r="R158" s="136"/>
      <c r="S158" s="139">
        <f t="shared" si="541"/>
        <v>3</v>
      </c>
      <c r="V158" s="139">
        <f t="shared" si="542"/>
        <v>3</v>
      </c>
      <c r="Y158" s="139">
        <f t="shared" si="543"/>
        <v>3</v>
      </c>
      <c r="AB158" s="139">
        <f t="shared" si="544"/>
        <v>3</v>
      </c>
      <c r="AE158" s="139">
        <f t="shared" si="545"/>
        <v>3</v>
      </c>
      <c r="AH158" s="139">
        <f t="shared" si="546"/>
        <v>3</v>
      </c>
      <c r="AK158" s="139">
        <f t="shared" si="547"/>
        <v>3</v>
      </c>
      <c r="AN158" s="139">
        <f t="shared" si="548"/>
        <v>3</v>
      </c>
      <c r="AQ158" s="139">
        <f t="shared" si="549"/>
        <v>3</v>
      </c>
      <c r="AT158" s="139">
        <f t="shared" si="550"/>
        <v>3</v>
      </c>
      <c r="AW158" s="139">
        <f t="shared" si="551"/>
        <v>3</v>
      </c>
      <c r="AZ158" s="139">
        <f t="shared" si="552"/>
        <v>3</v>
      </c>
      <c r="BC158" s="139">
        <f t="shared" si="553"/>
        <v>3</v>
      </c>
      <c r="BF158" s="139">
        <f t="shared" si="554"/>
        <v>3</v>
      </c>
      <c r="BI158" s="139">
        <f t="shared" si="555"/>
        <v>3</v>
      </c>
      <c r="BL158" s="139">
        <f t="shared" si="556"/>
        <v>3</v>
      </c>
      <c r="BO158" s="139">
        <f t="shared" si="557"/>
        <v>3</v>
      </c>
      <c r="BR158" s="139">
        <f t="shared" si="558"/>
        <v>3</v>
      </c>
      <c r="BU158" s="139">
        <f t="shared" si="559"/>
        <v>3</v>
      </c>
      <c r="BX158" s="139">
        <f t="shared" si="560"/>
        <v>3</v>
      </c>
      <c r="CA158" s="139" t="str">
        <f t="shared" si="561"/>
        <v/>
      </c>
      <c r="CD158" s="139">
        <f t="shared" si="562"/>
        <v>3</v>
      </c>
      <c r="CG158" s="139">
        <f t="shared" si="563"/>
        <v>3</v>
      </c>
      <c r="CJ158" s="139">
        <f t="shared" si="564"/>
        <v>3</v>
      </c>
      <c r="CM158" s="139">
        <f t="shared" si="565"/>
        <v>3</v>
      </c>
      <c r="CP158" s="139">
        <f t="shared" si="566"/>
        <v>3</v>
      </c>
      <c r="CS158" s="139">
        <f t="shared" si="567"/>
        <v>3</v>
      </c>
      <c r="CV158" s="139">
        <f t="shared" si="568"/>
        <v>3</v>
      </c>
      <c r="CY158" s="139" t="str">
        <f t="shared" si="569"/>
        <v/>
      </c>
      <c r="DB158" s="139">
        <f t="shared" si="570"/>
        <v>3</v>
      </c>
      <c r="DE158" s="139">
        <f t="shared" si="571"/>
        <v>3</v>
      </c>
      <c r="DH158" s="139">
        <f t="shared" si="572"/>
        <v>3</v>
      </c>
      <c r="DK158" s="139">
        <f t="shared" si="573"/>
        <v>3</v>
      </c>
      <c r="DN158" s="139">
        <f t="shared" si="574"/>
        <v>3</v>
      </c>
      <c r="DQ158" s="139">
        <f t="shared" si="575"/>
        <v>3</v>
      </c>
      <c r="DT158" s="139">
        <f t="shared" si="576"/>
        <v>3</v>
      </c>
      <c r="DW158" s="139">
        <f t="shared" si="577"/>
        <v>3</v>
      </c>
      <c r="DZ158" s="139">
        <f t="shared" si="578"/>
        <v>3</v>
      </c>
      <c r="EC158" s="139">
        <f t="shared" si="579"/>
        <v>3</v>
      </c>
      <c r="EF158" s="139">
        <f t="shared" si="580"/>
        <v>3</v>
      </c>
      <c r="EI158" s="139">
        <f t="shared" si="581"/>
        <v>3</v>
      </c>
      <c r="EL158" s="139">
        <f t="shared" si="582"/>
        <v>3</v>
      </c>
      <c r="EO158" s="139">
        <f t="shared" si="583"/>
        <v>3</v>
      </c>
      <c r="ER158" s="139" t="str">
        <f t="shared" si="584"/>
        <v/>
      </c>
      <c r="EU158" s="139">
        <f t="shared" si="585"/>
        <v>3</v>
      </c>
      <c r="EX158" s="139" t="str">
        <f t="shared" si="586"/>
        <v/>
      </c>
      <c r="FA158" s="139" t="str">
        <f t="shared" si="587"/>
        <v/>
      </c>
      <c r="FD158" s="139" t="str">
        <f t="shared" si="588"/>
        <v/>
      </c>
      <c r="FG158" s="139" t="str">
        <f t="shared" si="589"/>
        <v/>
      </c>
      <c r="FJ158" s="139" t="str">
        <f t="shared" si="590"/>
        <v/>
      </c>
      <c r="FM158" s="139" t="str">
        <f t="shared" si="591"/>
        <v/>
      </c>
      <c r="FP158" s="139" t="str">
        <f t="shared" si="592"/>
        <v/>
      </c>
      <c r="FS158" s="139" t="str">
        <f t="shared" si="593"/>
        <v/>
      </c>
      <c r="FV158" s="139" t="str">
        <f t="shared" si="594"/>
        <v/>
      </c>
      <c r="FY158" s="139" t="str">
        <f t="shared" si="595"/>
        <v/>
      </c>
      <c r="GB158" s="139" t="str">
        <f t="shared" si="596"/>
        <v/>
      </c>
      <c r="GE158" s="139" t="str">
        <f t="shared" si="597"/>
        <v/>
      </c>
      <c r="GH158" s="139" t="str">
        <f t="shared" si="598"/>
        <v/>
      </c>
      <c r="GK158" s="139" t="str">
        <f t="shared" si="599"/>
        <v/>
      </c>
      <c r="GN158" s="139" t="str">
        <f t="shared" si="600"/>
        <v/>
      </c>
      <c r="GQ158" s="139" t="str">
        <f t="shared" si="601"/>
        <v/>
      </c>
      <c r="GT158" s="139" t="str">
        <f t="shared" si="602"/>
        <v/>
      </c>
      <c r="GW158" s="139" t="str">
        <f t="shared" si="603"/>
        <v/>
      </c>
      <c r="GZ158" s="139" t="str">
        <f t="shared" si="604"/>
        <v/>
      </c>
      <c r="HC158" s="139" t="str">
        <f t="shared" si="605"/>
        <v/>
      </c>
      <c r="HF158" s="139" t="str">
        <f t="shared" si="606"/>
        <v/>
      </c>
      <c r="HI158" s="152"/>
      <c r="HJ158" s="536" t="s">
        <v>45</v>
      </c>
      <c r="HK158" s="537"/>
      <c r="HL158" s="538"/>
      <c r="HM158" s="536" t="s">
        <v>45</v>
      </c>
      <c r="HN158" s="537"/>
      <c r="HO158" s="538"/>
      <c r="HP158" s="536" t="s">
        <v>144</v>
      </c>
      <c r="HQ158" s="537"/>
      <c r="HR158" s="538"/>
      <c r="HS158" s="536" t="s">
        <v>144</v>
      </c>
      <c r="HT158" s="537"/>
      <c r="HU158" s="538"/>
      <c r="HV158" s="536" t="s">
        <v>144</v>
      </c>
      <c r="HW158" s="537"/>
      <c r="HX158" s="538"/>
      <c r="HY158" s="536" t="s">
        <v>144</v>
      </c>
      <c r="HZ158" s="537"/>
      <c r="IA158" s="538"/>
      <c r="IB158" s="536" t="s">
        <v>144</v>
      </c>
      <c r="IC158" s="537"/>
      <c r="ID158" s="538"/>
      <c r="IE158" s="536" t="s">
        <v>144</v>
      </c>
      <c r="IF158" s="537"/>
      <c r="IG158" s="538"/>
      <c r="IH158" s="536" t="s">
        <v>45</v>
      </c>
      <c r="II158" s="537"/>
      <c r="IJ158" s="538"/>
      <c r="IK158" s="536" t="s">
        <v>144</v>
      </c>
      <c r="IL158" s="537"/>
      <c r="IM158" s="538"/>
      <c r="IN158" s="536" t="s">
        <v>144</v>
      </c>
      <c r="IO158" s="537"/>
      <c r="IP158" s="538"/>
      <c r="IQ158" s="536" t="s">
        <v>144</v>
      </c>
      <c r="IR158" s="537"/>
      <c r="IS158" s="538"/>
      <c r="IT158" s="536" t="s">
        <v>144</v>
      </c>
      <c r="IU158" s="537"/>
      <c r="IV158" s="538"/>
      <c r="IW158" s="536" t="s">
        <v>144</v>
      </c>
      <c r="IX158" s="537"/>
      <c r="IY158" s="538"/>
      <c r="IZ158" s="536" t="s">
        <v>144</v>
      </c>
      <c r="JA158" s="537"/>
      <c r="JB158" s="538"/>
      <c r="JC158" s="536" t="s">
        <v>144</v>
      </c>
      <c r="JD158" s="537"/>
      <c r="JE158" s="538"/>
      <c r="JF158" s="556" t="s">
        <v>144</v>
      </c>
      <c r="JG158" s="556"/>
      <c r="JH158" s="556"/>
      <c r="JI158" s="536" t="s">
        <v>144</v>
      </c>
      <c r="JJ158" s="537"/>
      <c r="JK158" s="538"/>
      <c r="JL158" s="536" t="s">
        <v>144</v>
      </c>
      <c r="JM158" s="537"/>
      <c r="JN158" s="538"/>
      <c r="JO158" s="536" t="s">
        <v>144</v>
      </c>
      <c r="JP158" s="537"/>
      <c r="JQ158" s="538"/>
      <c r="JR158" s="536"/>
      <c r="JS158" s="537"/>
      <c r="JT158" s="538"/>
      <c r="JU158" s="536" t="s">
        <v>45</v>
      </c>
      <c r="JV158" s="537"/>
      <c r="JW158" s="538"/>
      <c r="JX158" s="536" t="s">
        <v>144</v>
      </c>
      <c r="JY158" s="537"/>
      <c r="JZ158" s="538"/>
      <c r="KA158" s="536" t="s">
        <v>144</v>
      </c>
      <c r="KB158" s="537"/>
      <c r="KC158" s="538"/>
      <c r="KD158" s="526" t="s">
        <v>144</v>
      </c>
      <c r="KE158" s="526"/>
      <c r="KF158" s="526"/>
      <c r="KG158" s="536" t="s">
        <v>144</v>
      </c>
      <c r="KH158" s="537"/>
      <c r="KI158" s="538"/>
      <c r="KJ158" s="536" t="s">
        <v>45</v>
      </c>
      <c r="KK158" s="537"/>
      <c r="KL158" s="538"/>
      <c r="KM158" s="536" t="s">
        <v>144</v>
      </c>
      <c r="KN158" s="537"/>
      <c r="KO158" s="538"/>
      <c r="KP158" s="536"/>
      <c r="KQ158" s="537"/>
      <c r="KR158" s="538"/>
      <c r="KS158" s="536" t="s">
        <v>45</v>
      </c>
      <c r="KT158" s="537"/>
      <c r="KU158" s="538"/>
      <c r="KV158" s="536" t="s">
        <v>144</v>
      </c>
      <c r="KW158" s="537"/>
      <c r="KX158" s="538"/>
      <c r="KY158" s="536" t="s">
        <v>144</v>
      </c>
      <c r="KZ158" s="537"/>
      <c r="LA158" s="538"/>
      <c r="LB158" s="536" t="s">
        <v>144</v>
      </c>
      <c r="LC158" s="537"/>
      <c r="LD158" s="538"/>
      <c r="LE158" s="536" t="s">
        <v>45</v>
      </c>
      <c r="LF158" s="537"/>
      <c r="LG158" s="538"/>
      <c r="LH158" s="536" t="s">
        <v>144</v>
      </c>
      <c r="LI158" s="537"/>
      <c r="LJ158" s="538"/>
      <c r="LK158" s="536" t="s">
        <v>144</v>
      </c>
      <c r="LL158" s="537"/>
      <c r="LM158" s="538"/>
      <c r="LN158" s="559" t="s">
        <v>45</v>
      </c>
      <c r="LO158" s="559"/>
      <c r="LP158" s="559"/>
      <c r="LQ158" s="536" t="s">
        <v>144</v>
      </c>
      <c r="LR158" s="537"/>
      <c r="LS158" s="538"/>
      <c r="LT158" s="536" t="s">
        <v>45</v>
      </c>
      <c r="LU158" s="537"/>
      <c r="LV158" s="538"/>
      <c r="LW158" s="536" t="s">
        <v>144</v>
      </c>
      <c r="LX158" s="537"/>
      <c r="LY158" s="538"/>
      <c r="LZ158" s="554" t="s">
        <v>144</v>
      </c>
      <c r="MA158" s="552"/>
      <c r="MB158" s="553"/>
      <c r="MC158" s="554" t="s">
        <v>45</v>
      </c>
      <c r="MD158" s="552"/>
      <c r="ME158" s="553"/>
      <c r="MF158" s="522" t="s">
        <v>144</v>
      </c>
      <c r="MG158" s="520"/>
      <c r="MH158" s="521"/>
      <c r="MI158" s="522"/>
      <c r="MJ158" s="520"/>
      <c r="MK158" s="521"/>
      <c r="ML158" s="522" t="s">
        <v>45</v>
      </c>
      <c r="MM158" s="520"/>
      <c r="MN158" s="521"/>
      <c r="MO158" s="536"/>
      <c r="MP158" s="537"/>
      <c r="MQ158" s="538"/>
      <c r="MR158" s="536"/>
      <c r="MS158" s="537"/>
      <c r="MT158" s="538"/>
      <c r="MU158" s="560"/>
      <c r="MV158" s="560"/>
      <c r="MW158" s="560"/>
      <c r="MX158" s="536"/>
      <c r="MY158" s="537"/>
      <c r="MZ158" s="538"/>
      <c r="NA158" s="536"/>
      <c r="NB158" s="537"/>
      <c r="NC158" s="538"/>
      <c r="ND158" s="536"/>
      <c r="NE158" s="537"/>
      <c r="NF158" s="538"/>
      <c r="NG158" s="536"/>
      <c r="NH158" s="537"/>
      <c r="NI158" s="538"/>
      <c r="NJ158" s="536"/>
      <c r="NK158" s="537"/>
      <c r="NL158" s="538"/>
      <c r="NM158" s="536"/>
      <c r="NN158" s="537"/>
      <c r="NO158" s="538"/>
      <c r="NP158" s="536"/>
      <c r="NQ158" s="537"/>
      <c r="NR158" s="538"/>
      <c r="NS158" s="536"/>
      <c r="NT158" s="537"/>
      <c r="NU158" s="538"/>
      <c r="NV158" s="536"/>
      <c r="NW158" s="537"/>
      <c r="NX158" s="538"/>
      <c r="NY158" s="536"/>
      <c r="NZ158" s="537"/>
      <c r="OA158" s="538"/>
      <c r="OB158" s="536"/>
      <c r="OC158" s="537"/>
      <c r="OD158" s="538"/>
      <c r="OE158" s="536"/>
      <c r="OF158" s="537"/>
      <c r="OG158" s="538"/>
      <c r="OH158" s="536"/>
      <c r="OI158" s="537"/>
      <c r="OJ158" s="538"/>
      <c r="OK158" s="536"/>
      <c r="OL158" s="537"/>
      <c r="OM158" s="538"/>
      <c r="ON158" s="536"/>
      <c r="OO158" s="537"/>
      <c r="OP158" s="538"/>
      <c r="OQ158" s="536"/>
      <c r="OR158" s="537"/>
      <c r="OS158" s="538"/>
      <c r="OT158" s="536"/>
      <c r="OU158" s="537"/>
      <c r="OV158" s="538"/>
      <c r="OW158" s="536"/>
      <c r="OX158" s="537"/>
      <c r="OY158" s="538"/>
    </row>
    <row r="159" spans="1:415" ht="14.4" x14ac:dyDescent="0.3">
      <c r="A159" t="s">
        <v>26</v>
      </c>
      <c r="G159" s="536"/>
      <c r="H159" s="537"/>
      <c r="I159" s="538"/>
      <c r="K159" s="15"/>
      <c r="L159" s="15"/>
      <c r="M159" s="15"/>
      <c r="P159" s="20" t="str">
        <f t="shared" si="539"/>
        <v/>
      </c>
      <c r="Q159" s="33" t="str">
        <f t="shared" si="540"/>
        <v/>
      </c>
      <c r="R159" s="136"/>
      <c r="S159" s="139" t="str">
        <f t="shared" si="541"/>
        <v/>
      </c>
      <c r="V159" s="139" t="str">
        <f t="shared" si="542"/>
        <v/>
      </c>
      <c r="Y159" s="139" t="str">
        <f t="shared" si="543"/>
        <v/>
      </c>
      <c r="AB159" s="139" t="str">
        <f t="shared" si="544"/>
        <v/>
      </c>
      <c r="AE159" s="139" t="str">
        <f t="shared" si="545"/>
        <v/>
      </c>
      <c r="AH159" s="139" t="str">
        <f t="shared" si="546"/>
        <v/>
      </c>
      <c r="AK159" s="139" t="str">
        <f t="shared" si="547"/>
        <v/>
      </c>
      <c r="AN159" s="139" t="str">
        <f t="shared" si="548"/>
        <v/>
      </c>
      <c r="AQ159" s="139" t="str">
        <f t="shared" si="549"/>
        <v/>
      </c>
      <c r="AT159" s="139" t="str">
        <f t="shared" si="550"/>
        <v/>
      </c>
      <c r="AW159" s="139" t="str">
        <f t="shared" si="551"/>
        <v/>
      </c>
      <c r="AZ159" s="139" t="str">
        <f t="shared" si="552"/>
        <v/>
      </c>
      <c r="BC159" s="139" t="str">
        <f t="shared" si="553"/>
        <v/>
      </c>
      <c r="BF159" s="139" t="str">
        <f t="shared" si="554"/>
        <v/>
      </c>
      <c r="BI159" s="139" t="str">
        <f t="shared" si="555"/>
        <v/>
      </c>
      <c r="BL159" s="139" t="str">
        <f t="shared" si="556"/>
        <v/>
      </c>
      <c r="BO159" s="139" t="str">
        <f t="shared" si="557"/>
        <v/>
      </c>
      <c r="BR159" s="139" t="str">
        <f t="shared" si="558"/>
        <v/>
      </c>
      <c r="BU159" s="139" t="str">
        <f t="shared" si="559"/>
        <v/>
      </c>
      <c r="BX159" s="139" t="str">
        <f t="shared" si="560"/>
        <v/>
      </c>
      <c r="CA159" s="139" t="str">
        <f t="shared" si="561"/>
        <v/>
      </c>
      <c r="CD159" s="139" t="str">
        <f t="shared" si="562"/>
        <v/>
      </c>
      <c r="CG159" s="139" t="str">
        <f t="shared" si="563"/>
        <v/>
      </c>
      <c r="CJ159" s="139" t="str">
        <f t="shared" si="564"/>
        <v/>
      </c>
      <c r="CM159" s="139" t="str">
        <f t="shared" si="565"/>
        <v/>
      </c>
      <c r="CP159" s="139" t="str">
        <f t="shared" si="566"/>
        <v/>
      </c>
      <c r="CS159" s="139" t="str">
        <f t="shared" si="567"/>
        <v/>
      </c>
      <c r="CV159" s="139" t="str">
        <f t="shared" si="568"/>
        <v/>
      </c>
      <c r="CY159" s="139" t="str">
        <f t="shared" si="569"/>
        <v/>
      </c>
      <c r="DB159" s="139" t="str">
        <f t="shared" si="570"/>
        <v/>
      </c>
      <c r="DE159" s="139" t="str">
        <f t="shared" si="571"/>
        <v/>
      </c>
      <c r="DH159" s="139" t="str">
        <f t="shared" si="572"/>
        <v/>
      </c>
      <c r="DK159" s="139" t="str">
        <f t="shared" si="573"/>
        <v/>
      </c>
      <c r="DN159" s="139" t="str">
        <f t="shared" si="574"/>
        <v/>
      </c>
      <c r="DQ159" s="139" t="str">
        <f t="shared" si="575"/>
        <v/>
      </c>
      <c r="DT159" s="139" t="str">
        <f t="shared" si="576"/>
        <v/>
      </c>
      <c r="DW159" s="139" t="str">
        <f t="shared" si="577"/>
        <v/>
      </c>
      <c r="DZ159" s="139" t="str">
        <f t="shared" si="578"/>
        <v/>
      </c>
      <c r="EC159" s="139" t="str">
        <f t="shared" si="579"/>
        <v/>
      </c>
      <c r="EF159" s="139" t="str">
        <f t="shared" si="580"/>
        <v/>
      </c>
      <c r="EI159" s="139" t="str">
        <f t="shared" si="581"/>
        <v/>
      </c>
      <c r="EL159" s="139" t="str">
        <f t="shared" si="582"/>
        <v/>
      </c>
      <c r="EO159" s="139" t="str">
        <f t="shared" si="583"/>
        <v/>
      </c>
      <c r="ER159" s="139" t="str">
        <f t="shared" si="584"/>
        <v/>
      </c>
      <c r="EU159" s="139" t="str">
        <f t="shared" si="585"/>
        <v/>
      </c>
      <c r="EX159" s="139" t="str">
        <f t="shared" si="586"/>
        <v/>
      </c>
      <c r="FA159" s="139" t="str">
        <f t="shared" si="587"/>
        <v/>
      </c>
      <c r="FD159" s="139" t="str">
        <f t="shared" si="588"/>
        <v/>
      </c>
      <c r="FG159" s="139" t="str">
        <f t="shared" si="589"/>
        <v/>
      </c>
      <c r="FJ159" s="139" t="str">
        <f t="shared" si="590"/>
        <v/>
      </c>
      <c r="FM159" s="139" t="str">
        <f t="shared" si="591"/>
        <v/>
      </c>
      <c r="FP159" s="139" t="str">
        <f t="shared" si="592"/>
        <v/>
      </c>
      <c r="FS159" s="139" t="str">
        <f t="shared" si="593"/>
        <v/>
      </c>
      <c r="FV159" s="139" t="str">
        <f t="shared" si="594"/>
        <v/>
      </c>
      <c r="FY159" s="139" t="str">
        <f t="shared" si="595"/>
        <v/>
      </c>
      <c r="GB159" s="139" t="str">
        <f t="shared" si="596"/>
        <v/>
      </c>
      <c r="GE159" s="139" t="str">
        <f t="shared" si="597"/>
        <v/>
      </c>
      <c r="GH159" s="139" t="str">
        <f t="shared" si="598"/>
        <v/>
      </c>
      <c r="GK159" s="139" t="str">
        <f t="shared" si="599"/>
        <v/>
      </c>
      <c r="GN159" s="139" t="str">
        <f t="shared" si="600"/>
        <v/>
      </c>
      <c r="GQ159" s="139" t="str">
        <f t="shared" si="601"/>
        <v/>
      </c>
      <c r="GT159" s="139" t="str">
        <f t="shared" si="602"/>
        <v/>
      </c>
      <c r="GW159" s="139" t="str">
        <f t="shared" si="603"/>
        <v/>
      </c>
      <c r="GZ159" s="139" t="str">
        <f t="shared" si="604"/>
        <v/>
      </c>
      <c r="HC159" s="139" t="str">
        <f t="shared" si="605"/>
        <v/>
      </c>
      <c r="HF159" s="139" t="str">
        <f t="shared" si="606"/>
        <v/>
      </c>
      <c r="HI159" s="152"/>
      <c r="HJ159" s="536"/>
      <c r="HK159" s="537"/>
      <c r="HL159" s="538"/>
      <c r="HM159" s="536"/>
      <c r="HN159" s="537"/>
      <c r="HO159" s="538"/>
      <c r="HP159" s="536"/>
      <c r="HQ159" s="537"/>
      <c r="HR159" s="538"/>
      <c r="HS159" s="536"/>
      <c r="HT159" s="537"/>
      <c r="HU159" s="538"/>
      <c r="HV159" s="536"/>
      <c r="HW159" s="537"/>
      <c r="HX159" s="538"/>
      <c r="HY159" s="536"/>
      <c r="HZ159" s="537"/>
      <c r="IA159" s="538"/>
      <c r="IB159" s="536"/>
      <c r="IC159" s="537"/>
      <c r="ID159" s="538"/>
      <c r="IE159" s="536"/>
      <c r="IF159" s="537"/>
      <c r="IG159" s="538"/>
      <c r="IH159" s="536"/>
      <c r="II159" s="537"/>
      <c r="IJ159" s="538"/>
      <c r="IK159" s="536"/>
      <c r="IL159" s="537"/>
      <c r="IM159" s="538"/>
      <c r="IN159" s="536"/>
      <c r="IO159" s="537"/>
      <c r="IP159" s="538"/>
      <c r="IQ159" s="536"/>
      <c r="IR159" s="537"/>
      <c r="IS159" s="538"/>
      <c r="IT159" s="536"/>
      <c r="IU159" s="537"/>
      <c r="IV159" s="538"/>
      <c r="IW159" s="536"/>
      <c r="IX159" s="537"/>
      <c r="IY159" s="538"/>
      <c r="IZ159" s="536"/>
      <c r="JA159" s="537"/>
      <c r="JB159" s="538"/>
      <c r="JC159" s="536"/>
      <c r="JD159" s="537"/>
      <c r="JE159" s="538"/>
      <c r="JF159" s="556"/>
      <c r="JG159" s="556"/>
      <c r="JH159" s="556"/>
      <c r="JI159" s="536"/>
      <c r="JJ159" s="537"/>
      <c r="JK159" s="538"/>
      <c r="JL159" s="536"/>
      <c r="JM159" s="537"/>
      <c r="JN159" s="538"/>
      <c r="JO159" s="536"/>
      <c r="JP159" s="537"/>
      <c r="JQ159" s="538"/>
      <c r="JR159" s="536"/>
      <c r="JS159" s="537"/>
      <c r="JT159" s="538"/>
      <c r="JU159" s="536"/>
      <c r="JV159" s="537"/>
      <c r="JW159" s="538"/>
      <c r="JX159" s="536"/>
      <c r="JY159" s="537"/>
      <c r="JZ159" s="538"/>
      <c r="KA159" s="536"/>
      <c r="KB159" s="537"/>
      <c r="KC159" s="538"/>
      <c r="KD159" s="526"/>
      <c r="KE159" s="526"/>
      <c r="KF159" s="526"/>
      <c r="KG159" s="536"/>
      <c r="KH159" s="537"/>
      <c r="KI159" s="538"/>
      <c r="KJ159" s="536"/>
      <c r="KK159" s="537"/>
      <c r="KL159" s="538"/>
      <c r="KM159" s="536"/>
      <c r="KN159" s="537"/>
      <c r="KO159" s="538"/>
      <c r="KP159" s="536"/>
      <c r="KQ159" s="537"/>
      <c r="KR159" s="538"/>
      <c r="KS159" s="536"/>
      <c r="KT159" s="537"/>
      <c r="KU159" s="538"/>
      <c r="KV159" s="536"/>
      <c r="KW159" s="537"/>
      <c r="KX159" s="538"/>
      <c r="KY159" s="536"/>
      <c r="KZ159" s="537"/>
      <c r="LA159" s="538"/>
      <c r="LB159" s="536"/>
      <c r="LC159" s="537"/>
      <c r="LD159" s="538"/>
      <c r="LE159" s="536"/>
      <c r="LF159" s="537"/>
      <c r="LG159" s="538"/>
      <c r="LH159" s="536"/>
      <c r="LI159" s="537"/>
      <c r="LJ159" s="538"/>
      <c r="LK159" s="536"/>
      <c r="LL159" s="537"/>
      <c r="LM159" s="538"/>
      <c r="LN159" s="558"/>
      <c r="LO159" s="558"/>
      <c r="LP159" s="558"/>
      <c r="LQ159" s="536"/>
      <c r="LR159" s="537"/>
      <c r="LS159" s="538"/>
      <c r="LT159" s="536"/>
      <c r="LU159" s="537"/>
      <c r="LV159" s="538"/>
      <c r="LW159" s="536"/>
      <c r="LX159" s="537"/>
      <c r="LY159" s="538"/>
      <c r="LZ159" s="554"/>
      <c r="MA159" s="552"/>
      <c r="MB159" s="553"/>
      <c r="MC159" s="554"/>
      <c r="MD159" s="552"/>
      <c r="ME159" s="553"/>
      <c r="MF159" s="522"/>
      <c r="MG159" s="520"/>
      <c r="MH159" s="521"/>
      <c r="MI159" s="522"/>
      <c r="MJ159" s="520"/>
      <c r="MK159" s="521"/>
      <c r="ML159" s="522"/>
      <c r="MM159" s="520"/>
      <c r="MN159" s="521"/>
      <c r="MO159" s="536"/>
      <c r="MP159" s="537"/>
      <c r="MQ159" s="538"/>
      <c r="MR159" s="536"/>
      <c r="MS159" s="537"/>
      <c r="MT159" s="538"/>
      <c r="MU159" s="558"/>
      <c r="MV159" s="558"/>
      <c r="MW159" s="558"/>
      <c r="MX159" s="536"/>
      <c r="MY159" s="537"/>
      <c r="MZ159" s="538"/>
      <c r="NA159" s="536"/>
      <c r="NB159" s="537"/>
      <c r="NC159" s="538"/>
      <c r="ND159" s="536"/>
      <c r="NE159" s="537"/>
      <c r="NF159" s="538"/>
      <c r="NG159" s="536"/>
      <c r="NH159" s="537"/>
      <c r="NI159" s="538"/>
      <c r="NJ159" s="536"/>
      <c r="NK159" s="537"/>
      <c r="NL159" s="538"/>
      <c r="NM159" s="536"/>
      <c r="NN159" s="537"/>
      <c r="NO159" s="538"/>
      <c r="NP159" s="536"/>
      <c r="NQ159" s="537"/>
      <c r="NR159" s="538"/>
      <c r="NS159" s="536"/>
      <c r="NT159" s="537"/>
      <c r="NU159" s="538"/>
      <c r="NV159" s="536"/>
      <c r="NW159" s="537"/>
      <c r="NX159" s="538"/>
      <c r="NY159" s="536"/>
      <c r="NZ159" s="537"/>
      <c r="OA159" s="538"/>
      <c r="OB159" s="536"/>
      <c r="OC159" s="537"/>
      <c r="OD159" s="538"/>
      <c r="OE159" s="536"/>
      <c r="OF159" s="537"/>
      <c r="OG159" s="538"/>
      <c r="OH159" s="536"/>
      <c r="OI159" s="537"/>
      <c r="OJ159" s="538"/>
      <c r="OK159" s="536"/>
      <c r="OL159" s="537"/>
      <c r="OM159" s="538"/>
      <c r="ON159" s="536"/>
      <c r="OO159" s="537"/>
      <c r="OP159" s="538"/>
      <c r="OQ159" s="536"/>
      <c r="OR159" s="537"/>
      <c r="OS159" s="538"/>
      <c r="OT159" s="536"/>
      <c r="OU159" s="537"/>
      <c r="OV159" s="538"/>
      <c r="OW159" s="536"/>
      <c r="OX159" s="537"/>
      <c r="OY159" s="538"/>
    </row>
    <row r="160" spans="1:415" ht="14.4" x14ac:dyDescent="0.3">
      <c r="A160" t="s">
        <v>29</v>
      </c>
      <c r="G160" s="536"/>
      <c r="H160" s="537"/>
      <c r="I160" s="538"/>
      <c r="K160" s="15"/>
      <c r="L160" s="15"/>
      <c r="M160" s="15"/>
      <c r="P160" s="20" t="str">
        <f t="shared" si="539"/>
        <v/>
      </c>
      <c r="Q160" s="33">
        <f t="shared" si="540"/>
        <v>1</v>
      </c>
      <c r="R160" s="136"/>
      <c r="S160" s="139" t="str">
        <f t="shared" si="541"/>
        <v/>
      </c>
      <c r="V160" s="139" t="str">
        <f t="shared" si="542"/>
        <v/>
      </c>
      <c r="Y160" s="139" t="str">
        <f t="shared" si="543"/>
        <v/>
      </c>
      <c r="AB160" s="139" t="str">
        <f t="shared" si="544"/>
        <v/>
      </c>
      <c r="AE160" s="139" t="str">
        <f t="shared" si="545"/>
        <v/>
      </c>
      <c r="AH160" s="139" t="str">
        <f t="shared" si="546"/>
        <v/>
      </c>
      <c r="AK160" s="139" t="str">
        <f t="shared" si="547"/>
        <v/>
      </c>
      <c r="AN160" s="139" t="str">
        <f t="shared" si="548"/>
        <v/>
      </c>
      <c r="AQ160" s="139" t="str">
        <f t="shared" si="549"/>
        <v/>
      </c>
      <c r="AT160" s="139" t="str">
        <f t="shared" si="550"/>
        <v/>
      </c>
      <c r="AW160" s="139" t="str">
        <f t="shared" si="551"/>
        <v/>
      </c>
      <c r="AZ160" s="139" t="str">
        <f t="shared" si="552"/>
        <v/>
      </c>
      <c r="BC160" s="139" t="str">
        <f t="shared" si="553"/>
        <v/>
      </c>
      <c r="BF160" s="139" t="str">
        <f t="shared" si="554"/>
        <v/>
      </c>
      <c r="BI160" s="139" t="str">
        <f t="shared" si="555"/>
        <v/>
      </c>
      <c r="BL160" s="139" t="str">
        <f t="shared" si="556"/>
        <v/>
      </c>
      <c r="BO160" s="139" t="str">
        <f t="shared" si="557"/>
        <v/>
      </c>
      <c r="BR160" s="139" t="str">
        <f t="shared" si="558"/>
        <v/>
      </c>
      <c r="BU160" s="139" t="str">
        <f t="shared" si="559"/>
        <v/>
      </c>
      <c r="BX160" s="139" t="str">
        <f t="shared" si="560"/>
        <v/>
      </c>
      <c r="CA160" s="139" t="str">
        <f t="shared" si="561"/>
        <v/>
      </c>
      <c r="CD160" s="139" t="str">
        <f t="shared" si="562"/>
        <v/>
      </c>
      <c r="CG160" s="139" t="str">
        <f t="shared" si="563"/>
        <v/>
      </c>
      <c r="CJ160" s="139" t="str">
        <f t="shared" si="564"/>
        <v/>
      </c>
      <c r="CM160" s="139" t="str">
        <f t="shared" si="565"/>
        <v/>
      </c>
      <c r="CP160" s="139" t="str">
        <f t="shared" si="566"/>
        <v/>
      </c>
      <c r="CS160" s="139" t="str">
        <f t="shared" si="567"/>
        <v/>
      </c>
      <c r="CV160" s="139" t="str">
        <f t="shared" si="568"/>
        <v/>
      </c>
      <c r="CY160" s="139" t="str">
        <f t="shared" si="569"/>
        <v/>
      </c>
      <c r="DB160" s="139" t="str">
        <f t="shared" si="570"/>
        <v/>
      </c>
      <c r="DE160" s="139" t="str">
        <f t="shared" si="571"/>
        <v/>
      </c>
      <c r="DH160" s="139" t="str">
        <f t="shared" si="572"/>
        <v/>
      </c>
      <c r="DK160" s="139" t="str">
        <f t="shared" si="573"/>
        <v/>
      </c>
      <c r="DN160" s="139" t="str">
        <f t="shared" si="574"/>
        <v/>
      </c>
      <c r="DQ160" s="139" t="str">
        <f t="shared" si="575"/>
        <v/>
      </c>
      <c r="DT160" s="139" t="str">
        <f t="shared" si="576"/>
        <v/>
      </c>
      <c r="DW160" s="139" t="str">
        <f t="shared" si="577"/>
        <v/>
      </c>
      <c r="DZ160" s="139" t="str">
        <f t="shared" si="578"/>
        <v/>
      </c>
      <c r="EC160" s="139" t="str">
        <f t="shared" si="579"/>
        <v/>
      </c>
      <c r="EF160" s="139" t="str">
        <f t="shared" si="580"/>
        <v/>
      </c>
      <c r="EI160" s="139" t="str">
        <f t="shared" si="581"/>
        <v/>
      </c>
      <c r="EL160" s="139" t="str">
        <f t="shared" si="582"/>
        <v/>
      </c>
      <c r="EO160" s="139" t="str">
        <f t="shared" si="583"/>
        <v/>
      </c>
      <c r="ER160" s="139" t="str">
        <f t="shared" si="584"/>
        <v/>
      </c>
      <c r="EU160" s="139" t="str">
        <f t="shared" si="585"/>
        <v/>
      </c>
      <c r="EX160" s="139" t="str">
        <f t="shared" si="586"/>
        <v/>
      </c>
      <c r="FA160" s="139" t="str">
        <f t="shared" si="587"/>
        <v/>
      </c>
      <c r="FD160" s="139" t="str">
        <f t="shared" si="588"/>
        <v/>
      </c>
      <c r="FG160" s="139" t="str">
        <f t="shared" si="589"/>
        <v/>
      </c>
      <c r="FJ160" s="139" t="str">
        <f t="shared" si="590"/>
        <v/>
      </c>
      <c r="FM160" s="139" t="str">
        <f t="shared" si="591"/>
        <v/>
      </c>
      <c r="FP160" s="139" t="str">
        <f t="shared" si="592"/>
        <v/>
      </c>
      <c r="FS160" s="139" t="str">
        <f t="shared" si="593"/>
        <v/>
      </c>
      <c r="FV160" s="139" t="str">
        <f t="shared" si="594"/>
        <v/>
      </c>
      <c r="FY160" s="139" t="str">
        <f t="shared" si="595"/>
        <v/>
      </c>
      <c r="GB160" s="139" t="str">
        <f t="shared" si="596"/>
        <v/>
      </c>
      <c r="GE160" s="139" t="str">
        <f t="shared" si="597"/>
        <v/>
      </c>
      <c r="GH160" s="139" t="str">
        <f t="shared" si="598"/>
        <v/>
      </c>
      <c r="GK160" s="139" t="str">
        <f t="shared" si="599"/>
        <v/>
      </c>
      <c r="GN160" s="139" t="str">
        <f t="shared" si="600"/>
        <v/>
      </c>
      <c r="GQ160" s="139" t="str">
        <f t="shared" si="601"/>
        <v/>
      </c>
      <c r="GT160" s="139" t="str">
        <f t="shared" si="602"/>
        <v/>
      </c>
      <c r="GW160" s="139" t="str">
        <f t="shared" si="603"/>
        <v/>
      </c>
      <c r="GZ160" s="139" t="str">
        <f t="shared" si="604"/>
        <v/>
      </c>
      <c r="HC160" s="139" t="str">
        <f t="shared" si="605"/>
        <v/>
      </c>
      <c r="HF160" s="139" t="str">
        <f t="shared" si="606"/>
        <v/>
      </c>
      <c r="HI160" s="152"/>
      <c r="HJ160" s="536"/>
      <c r="HK160" s="537"/>
      <c r="HL160" s="538"/>
      <c r="HM160" s="536"/>
      <c r="HN160" s="537"/>
      <c r="HO160" s="538"/>
      <c r="HP160" s="536"/>
      <c r="HQ160" s="537"/>
      <c r="HR160" s="538"/>
      <c r="HS160" s="536"/>
      <c r="HT160" s="537"/>
      <c r="HU160" s="538"/>
      <c r="HV160" s="536"/>
      <c r="HW160" s="537"/>
      <c r="HX160" s="538"/>
      <c r="HY160" s="536"/>
      <c r="HZ160" s="537"/>
      <c r="IA160" s="538"/>
      <c r="IB160" s="536"/>
      <c r="IC160" s="537"/>
      <c r="ID160" s="538"/>
      <c r="IE160" s="536"/>
      <c r="IF160" s="537"/>
      <c r="IG160" s="538"/>
      <c r="IH160" s="536"/>
      <c r="II160" s="537"/>
      <c r="IJ160" s="538"/>
      <c r="IK160" s="536"/>
      <c r="IL160" s="537"/>
      <c r="IM160" s="538"/>
      <c r="IN160" s="536"/>
      <c r="IO160" s="537"/>
      <c r="IP160" s="538"/>
      <c r="IQ160" s="536"/>
      <c r="IR160" s="537"/>
      <c r="IS160" s="538"/>
      <c r="IT160" s="536"/>
      <c r="IU160" s="537"/>
      <c r="IV160" s="538"/>
      <c r="IW160" s="536"/>
      <c r="IX160" s="537"/>
      <c r="IY160" s="538"/>
      <c r="IZ160" s="536" t="s">
        <v>144</v>
      </c>
      <c r="JA160" s="537"/>
      <c r="JB160" s="538"/>
      <c r="JC160" s="536"/>
      <c r="JD160" s="537"/>
      <c r="JE160" s="538"/>
      <c r="JF160" s="556"/>
      <c r="JG160" s="556"/>
      <c r="JH160" s="556"/>
      <c r="JI160" s="536"/>
      <c r="JJ160" s="537"/>
      <c r="JK160" s="538"/>
      <c r="JL160" s="536"/>
      <c r="JM160" s="537"/>
      <c r="JN160" s="538"/>
      <c r="JO160" s="536"/>
      <c r="JP160" s="537"/>
      <c r="JQ160" s="538"/>
      <c r="JR160" s="536"/>
      <c r="JS160" s="537"/>
      <c r="JT160" s="538"/>
      <c r="JU160" s="536"/>
      <c r="JV160" s="537"/>
      <c r="JW160" s="538"/>
      <c r="JX160" s="536"/>
      <c r="JY160" s="537"/>
      <c r="JZ160" s="538"/>
      <c r="KA160" s="536"/>
      <c r="KB160" s="537"/>
      <c r="KC160" s="538"/>
      <c r="KD160" s="526"/>
      <c r="KE160" s="526"/>
      <c r="KF160" s="526"/>
      <c r="KG160" s="536"/>
      <c r="KH160" s="537"/>
      <c r="KI160" s="538"/>
      <c r="KJ160" s="536"/>
      <c r="KK160" s="537"/>
      <c r="KL160" s="538"/>
      <c r="KM160" s="536"/>
      <c r="KN160" s="537"/>
      <c r="KO160" s="538"/>
      <c r="KP160" s="536"/>
      <c r="KQ160" s="537"/>
      <c r="KR160" s="538"/>
      <c r="KS160" s="536"/>
      <c r="KT160" s="537"/>
      <c r="KU160" s="538"/>
      <c r="KV160" s="536"/>
      <c r="KW160" s="537"/>
      <c r="KX160" s="538"/>
      <c r="KY160" s="536"/>
      <c r="KZ160" s="537"/>
      <c r="LA160" s="538"/>
      <c r="LB160" s="536"/>
      <c r="LC160" s="537"/>
      <c r="LD160" s="538"/>
      <c r="LE160" s="536"/>
      <c r="LF160" s="537"/>
      <c r="LG160" s="538"/>
      <c r="LH160" s="536"/>
      <c r="LI160" s="537"/>
      <c r="LJ160" s="538"/>
      <c r="LK160" s="536"/>
      <c r="LL160" s="537"/>
      <c r="LM160" s="538"/>
      <c r="LN160" s="558"/>
      <c r="LO160" s="558"/>
      <c r="LP160" s="558"/>
      <c r="LQ160" s="536"/>
      <c r="LR160" s="537"/>
      <c r="LS160" s="538"/>
      <c r="LT160" s="536"/>
      <c r="LU160" s="537"/>
      <c r="LV160" s="538"/>
      <c r="LW160" s="536"/>
      <c r="LX160" s="537"/>
      <c r="LY160" s="538"/>
      <c r="LZ160" s="554"/>
      <c r="MA160" s="552"/>
      <c r="MB160" s="553"/>
      <c r="MC160" s="554"/>
      <c r="MD160" s="552"/>
      <c r="ME160" s="553"/>
      <c r="MF160" s="522"/>
      <c r="MG160" s="520"/>
      <c r="MH160" s="521"/>
      <c r="MI160" s="522"/>
      <c r="MJ160" s="520"/>
      <c r="MK160" s="521"/>
      <c r="ML160" s="522"/>
      <c r="MM160" s="520"/>
      <c r="MN160" s="521"/>
      <c r="MO160" s="536"/>
      <c r="MP160" s="537"/>
      <c r="MQ160" s="538"/>
      <c r="MR160" s="536"/>
      <c r="MS160" s="537"/>
      <c r="MT160" s="538"/>
      <c r="MU160" s="558"/>
      <c r="MV160" s="558"/>
      <c r="MW160" s="558"/>
      <c r="MX160" s="536"/>
      <c r="MY160" s="537"/>
      <c r="MZ160" s="538"/>
      <c r="NA160" s="536"/>
      <c r="NB160" s="537"/>
      <c r="NC160" s="538"/>
      <c r="ND160" s="536"/>
      <c r="NE160" s="537"/>
      <c r="NF160" s="538"/>
      <c r="NG160" s="536"/>
      <c r="NH160" s="537"/>
      <c r="NI160" s="538"/>
      <c r="NJ160" s="536"/>
      <c r="NK160" s="537"/>
      <c r="NL160" s="538"/>
      <c r="NM160" s="536"/>
      <c r="NN160" s="537"/>
      <c r="NO160" s="538"/>
      <c r="NP160" s="536"/>
      <c r="NQ160" s="537"/>
      <c r="NR160" s="538"/>
      <c r="NS160" s="536"/>
      <c r="NT160" s="537"/>
      <c r="NU160" s="538"/>
      <c r="NV160" s="536"/>
      <c r="NW160" s="537"/>
      <c r="NX160" s="538"/>
      <c r="NY160" s="536"/>
      <c r="NZ160" s="537"/>
      <c r="OA160" s="538"/>
      <c r="OB160" s="536"/>
      <c r="OC160" s="537"/>
      <c r="OD160" s="538"/>
      <c r="OE160" s="536"/>
      <c r="OF160" s="537"/>
      <c r="OG160" s="538"/>
      <c r="OH160" s="536"/>
      <c r="OI160" s="537"/>
      <c r="OJ160" s="538"/>
      <c r="OK160" s="536"/>
      <c r="OL160" s="537"/>
      <c r="OM160" s="538"/>
      <c r="ON160" s="536"/>
      <c r="OO160" s="537"/>
      <c r="OP160" s="538"/>
      <c r="OQ160" s="536"/>
      <c r="OR160" s="537"/>
      <c r="OS160" s="538"/>
      <c r="OT160" s="536"/>
      <c r="OU160" s="537"/>
      <c r="OV160" s="538"/>
      <c r="OW160" s="536"/>
      <c r="OX160" s="537"/>
      <c r="OY160" s="538"/>
    </row>
    <row r="161" spans="1:415" ht="14.4" x14ac:dyDescent="0.3">
      <c r="A161" t="s">
        <v>89</v>
      </c>
      <c r="G161" s="536"/>
      <c r="H161" s="537"/>
      <c r="I161" s="538"/>
      <c r="K161" s="15"/>
      <c r="L161" s="15"/>
      <c r="M161" s="15"/>
      <c r="P161" s="20" t="str">
        <f t="shared" si="539"/>
        <v/>
      </c>
      <c r="Q161" s="33" t="str">
        <f t="shared" si="540"/>
        <v/>
      </c>
      <c r="R161" s="136"/>
      <c r="S161" s="139" t="str">
        <f t="shared" si="541"/>
        <v/>
      </c>
      <c r="V161" s="139" t="str">
        <f t="shared" si="542"/>
        <v/>
      </c>
      <c r="Y161" s="139" t="str">
        <f t="shared" si="543"/>
        <v/>
      </c>
      <c r="AB161" s="139" t="str">
        <f t="shared" si="544"/>
        <v/>
      </c>
      <c r="AE161" s="139" t="str">
        <f t="shared" si="545"/>
        <v/>
      </c>
      <c r="AH161" s="139" t="str">
        <f t="shared" si="546"/>
        <v/>
      </c>
      <c r="AK161" s="139" t="str">
        <f t="shared" si="547"/>
        <v/>
      </c>
      <c r="AN161" s="139" t="str">
        <f t="shared" si="548"/>
        <v/>
      </c>
      <c r="AQ161" s="139" t="str">
        <f t="shared" si="549"/>
        <v/>
      </c>
      <c r="AT161" s="139" t="str">
        <f t="shared" si="550"/>
        <v/>
      </c>
      <c r="AW161" s="139" t="str">
        <f t="shared" si="551"/>
        <v/>
      </c>
      <c r="AZ161" s="139" t="str">
        <f t="shared" si="552"/>
        <v/>
      </c>
      <c r="BC161" s="139" t="str">
        <f t="shared" si="553"/>
        <v/>
      </c>
      <c r="BF161" s="139" t="str">
        <f t="shared" si="554"/>
        <v/>
      </c>
      <c r="BI161" s="139" t="str">
        <f t="shared" si="555"/>
        <v/>
      </c>
      <c r="BL161" s="139" t="str">
        <f t="shared" si="556"/>
        <v/>
      </c>
      <c r="BO161" s="139" t="str">
        <f t="shared" si="557"/>
        <v/>
      </c>
      <c r="BR161" s="139" t="str">
        <f t="shared" si="558"/>
        <v/>
      </c>
      <c r="BU161" s="139" t="str">
        <f t="shared" si="559"/>
        <v/>
      </c>
      <c r="BX161" s="139" t="str">
        <f t="shared" si="560"/>
        <v/>
      </c>
      <c r="CA161" s="139" t="str">
        <f t="shared" si="561"/>
        <v/>
      </c>
      <c r="CD161" s="139" t="str">
        <f t="shared" si="562"/>
        <v/>
      </c>
      <c r="CG161" s="139" t="str">
        <f t="shared" si="563"/>
        <v/>
      </c>
      <c r="CJ161" s="139" t="str">
        <f t="shared" si="564"/>
        <v/>
      </c>
      <c r="CM161" s="139" t="str">
        <f t="shared" si="565"/>
        <v/>
      </c>
      <c r="CP161" s="139" t="str">
        <f t="shared" si="566"/>
        <v/>
      </c>
      <c r="CS161" s="139" t="str">
        <f t="shared" si="567"/>
        <v/>
      </c>
      <c r="CV161" s="139" t="str">
        <f t="shared" si="568"/>
        <v/>
      </c>
      <c r="CY161" s="139" t="str">
        <f t="shared" si="569"/>
        <v/>
      </c>
      <c r="DB161" s="139" t="str">
        <f t="shared" si="570"/>
        <v/>
      </c>
      <c r="DE161" s="139" t="str">
        <f t="shared" si="571"/>
        <v/>
      </c>
      <c r="DH161" s="139" t="str">
        <f t="shared" si="572"/>
        <v/>
      </c>
      <c r="DK161" s="139" t="str">
        <f t="shared" si="573"/>
        <v/>
      </c>
      <c r="DN161" s="139" t="str">
        <f t="shared" si="574"/>
        <v/>
      </c>
      <c r="DQ161" s="139" t="str">
        <f t="shared" si="575"/>
        <v/>
      </c>
      <c r="DT161" s="139" t="str">
        <f t="shared" si="576"/>
        <v/>
      </c>
      <c r="DW161" s="139" t="str">
        <f t="shared" si="577"/>
        <v/>
      </c>
      <c r="DZ161" s="139" t="str">
        <f t="shared" si="578"/>
        <v/>
      </c>
      <c r="EC161" s="139" t="str">
        <f t="shared" si="579"/>
        <v/>
      </c>
      <c r="EF161" s="139" t="str">
        <f t="shared" si="580"/>
        <v/>
      </c>
      <c r="EI161" s="139" t="str">
        <f t="shared" si="581"/>
        <v/>
      </c>
      <c r="EL161" s="139" t="str">
        <f t="shared" si="582"/>
        <v/>
      </c>
      <c r="EO161" s="139" t="str">
        <f t="shared" si="583"/>
        <v/>
      </c>
      <c r="ER161" s="139" t="str">
        <f t="shared" si="584"/>
        <v/>
      </c>
      <c r="EU161" s="139" t="str">
        <f t="shared" si="585"/>
        <v/>
      </c>
      <c r="EX161" s="139" t="str">
        <f t="shared" si="586"/>
        <v/>
      </c>
      <c r="FA161" s="139" t="str">
        <f t="shared" si="587"/>
        <v/>
      </c>
      <c r="FD161" s="139" t="str">
        <f t="shared" si="588"/>
        <v/>
      </c>
      <c r="FG161" s="139" t="str">
        <f t="shared" si="589"/>
        <v/>
      </c>
      <c r="FJ161" s="139" t="str">
        <f t="shared" si="590"/>
        <v/>
      </c>
      <c r="FM161" s="139" t="str">
        <f t="shared" si="591"/>
        <v/>
      </c>
      <c r="FP161" s="139" t="str">
        <f t="shared" si="592"/>
        <v/>
      </c>
      <c r="FS161" s="139" t="str">
        <f t="shared" si="593"/>
        <v/>
      </c>
      <c r="FV161" s="139" t="str">
        <f t="shared" si="594"/>
        <v/>
      </c>
      <c r="FY161" s="139" t="str">
        <f t="shared" si="595"/>
        <v/>
      </c>
      <c r="GB161" s="139" t="str">
        <f t="shared" si="596"/>
        <v/>
      </c>
      <c r="GE161" s="139" t="str">
        <f t="shared" si="597"/>
        <v/>
      </c>
      <c r="GH161" s="139" t="str">
        <f t="shared" si="598"/>
        <v/>
      </c>
      <c r="GK161" s="139" t="str">
        <f t="shared" si="599"/>
        <v/>
      </c>
      <c r="GN161" s="139" t="str">
        <f t="shared" si="600"/>
        <v/>
      </c>
      <c r="GQ161" s="139" t="str">
        <f t="shared" si="601"/>
        <v/>
      </c>
      <c r="GT161" s="139" t="str">
        <f t="shared" si="602"/>
        <v/>
      </c>
      <c r="GW161" s="139" t="str">
        <f t="shared" si="603"/>
        <v/>
      </c>
      <c r="GZ161" s="139" t="str">
        <f t="shared" si="604"/>
        <v/>
      </c>
      <c r="HC161" s="139" t="str">
        <f t="shared" si="605"/>
        <v/>
      </c>
      <c r="HF161" s="139" t="str">
        <f t="shared" si="606"/>
        <v/>
      </c>
      <c r="HI161" s="152"/>
      <c r="HJ161" s="536"/>
      <c r="HK161" s="537"/>
      <c r="HL161" s="538"/>
      <c r="HM161" s="536"/>
      <c r="HN161" s="537"/>
      <c r="HO161" s="538"/>
      <c r="HP161" s="536"/>
      <c r="HQ161" s="537"/>
      <c r="HR161" s="538"/>
      <c r="HS161" s="536"/>
      <c r="HT161" s="537"/>
      <c r="HU161" s="538"/>
      <c r="HV161" s="536"/>
      <c r="HW161" s="537"/>
      <c r="HX161" s="538"/>
      <c r="HY161" s="536"/>
      <c r="HZ161" s="537"/>
      <c r="IA161" s="538"/>
      <c r="IB161" s="536"/>
      <c r="IC161" s="537"/>
      <c r="ID161" s="538"/>
      <c r="IE161" s="536"/>
      <c r="IF161" s="537"/>
      <c r="IG161" s="538"/>
      <c r="IH161" s="536"/>
      <c r="II161" s="537"/>
      <c r="IJ161" s="538"/>
      <c r="IK161" s="536"/>
      <c r="IL161" s="537"/>
      <c r="IM161" s="538"/>
      <c r="IN161" s="536"/>
      <c r="IO161" s="537"/>
      <c r="IP161" s="538"/>
      <c r="IQ161" s="536"/>
      <c r="IR161" s="537"/>
      <c r="IS161" s="538"/>
      <c r="IT161" s="536"/>
      <c r="IU161" s="537"/>
      <c r="IV161" s="538"/>
      <c r="IW161" s="536"/>
      <c r="IX161" s="537"/>
      <c r="IY161" s="538"/>
      <c r="IZ161" s="536"/>
      <c r="JA161" s="537"/>
      <c r="JB161" s="538"/>
      <c r="JC161" s="536"/>
      <c r="JD161" s="537"/>
      <c r="JE161" s="538"/>
      <c r="JF161" s="556"/>
      <c r="JG161" s="556"/>
      <c r="JH161" s="556"/>
      <c r="JI161" s="536"/>
      <c r="JJ161" s="537"/>
      <c r="JK161" s="538"/>
      <c r="JL161" s="536"/>
      <c r="JM161" s="537"/>
      <c r="JN161" s="538"/>
      <c r="JO161" s="536"/>
      <c r="JP161" s="537"/>
      <c r="JQ161" s="538"/>
      <c r="JR161" s="536"/>
      <c r="JS161" s="537"/>
      <c r="JT161" s="538"/>
      <c r="JU161" s="536"/>
      <c r="JV161" s="537"/>
      <c r="JW161" s="538"/>
      <c r="JX161" s="536"/>
      <c r="JY161" s="537"/>
      <c r="JZ161" s="538"/>
      <c r="KA161" s="536"/>
      <c r="KB161" s="537"/>
      <c r="KC161" s="538"/>
      <c r="KD161" s="526"/>
      <c r="KE161" s="526"/>
      <c r="KF161" s="526"/>
      <c r="KG161" s="536"/>
      <c r="KH161" s="537"/>
      <c r="KI161" s="538"/>
      <c r="KJ161" s="536"/>
      <c r="KK161" s="537"/>
      <c r="KL161" s="538"/>
      <c r="KM161" s="536"/>
      <c r="KN161" s="537"/>
      <c r="KO161" s="538"/>
      <c r="KP161" s="536"/>
      <c r="KQ161" s="537"/>
      <c r="KR161" s="538"/>
      <c r="KS161" s="536"/>
      <c r="KT161" s="537"/>
      <c r="KU161" s="538"/>
      <c r="KV161" s="536"/>
      <c r="KW161" s="537"/>
      <c r="KX161" s="538"/>
      <c r="KY161" s="536"/>
      <c r="KZ161" s="537"/>
      <c r="LA161" s="538"/>
      <c r="LB161" s="536"/>
      <c r="LC161" s="537"/>
      <c r="LD161" s="538"/>
      <c r="LE161" s="536"/>
      <c r="LF161" s="537"/>
      <c r="LG161" s="538"/>
      <c r="LH161" s="536"/>
      <c r="LI161" s="537"/>
      <c r="LJ161" s="538"/>
      <c r="LK161" s="536"/>
      <c r="LL161" s="537"/>
      <c r="LM161" s="538"/>
      <c r="LN161" s="558"/>
      <c r="LO161" s="558"/>
      <c r="LP161" s="558"/>
      <c r="LQ161" s="536"/>
      <c r="LR161" s="537"/>
      <c r="LS161" s="538"/>
      <c r="LT161" s="536"/>
      <c r="LU161" s="537"/>
      <c r="LV161" s="538"/>
      <c r="LW161" s="536"/>
      <c r="LX161" s="537"/>
      <c r="LY161" s="538"/>
      <c r="LZ161" s="554"/>
      <c r="MA161" s="552"/>
      <c r="MB161" s="553"/>
      <c r="MC161" s="554"/>
      <c r="MD161" s="552"/>
      <c r="ME161" s="553"/>
      <c r="MF161" s="522"/>
      <c r="MG161" s="520"/>
      <c r="MH161" s="521"/>
      <c r="MI161" s="522"/>
      <c r="MJ161" s="520"/>
      <c r="MK161" s="521"/>
      <c r="ML161" s="522"/>
      <c r="MM161" s="520"/>
      <c r="MN161" s="521"/>
      <c r="MO161" s="536"/>
      <c r="MP161" s="537"/>
      <c r="MQ161" s="538"/>
      <c r="MR161" s="536"/>
      <c r="MS161" s="537"/>
      <c r="MT161" s="538"/>
      <c r="MU161" s="558"/>
      <c r="MV161" s="558"/>
      <c r="MW161" s="558"/>
      <c r="MX161" s="536"/>
      <c r="MY161" s="537"/>
      <c r="MZ161" s="538"/>
      <c r="NA161" s="536"/>
      <c r="NB161" s="537"/>
      <c r="NC161" s="538"/>
      <c r="ND161" s="536"/>
      <c r="NE161" s="537"/>
      <c r="NF161" s="538"/>
      <c r="NG161" s="536"/>
      <c r="NH161" s="537"/>
      <c r="NI161" s="538"/>
      <c r="NJ161" s="536"/>
      <c r="NK161" s="537"/>
      <c r="NL161" s="538"/>
      <c r="NM161" s="536"/>
      <c r="NN161" s="537"/>
      <c r="NO161" s="538"/>
      <c r="NP161" s="536"/>
      <c r="NQ161" s="537"/>
      <c r="NR161" s="538"/>
      <c r="NS161" s="536"/>
      <c r="NT161" s="537"/>
      <c r="NU161" s="538"/>
      <c r="NV161" s="536"/>
      <c r="NW161" s="537"/>
      <c r="NX161" s="538"/>
      <c r="NY161" s="536"/>
      <c r="NZ161" s="537"/>
      <c r="OA161" s="538"/>
      <c r="OB161" s="536"/>
      <c r="OC161" s="537"/>
      <c r="OD161" s="538"/>
      <c r="OE161" s="536"/>
      <c r="OF161" s="537"/>
      <c r="OG161" s="538"/>
      <c r="OH161" s="536"/>
      <c r="OI161" s="537"/>
      <c r="OJ161" s="538"/>
      <c r="OK161" s="536"/>
      <c r="OL161" s="537"/>
      <c r="OM161" s="538"/>
      <c r="ON161" s="536"/>
      <c r="OO161" s="537"/>
      <c r="OP161" s="538"/>
      <c r="OQ161" s="536"/>
      <c r="OR161" s="537"/>
      <c r="OS161" s="538"/>
      <c r="OT161" s="536"/>
      <c r="OU161" s="537"/>
      <c r="OV161" s="538"/>
      <c r="OW161" s="536"/>
      <c r="OX161" s="537"/>
      <c r="OY161" s="538"/>
    </row>
    <row r="162" spans="1:415" ht="14.4" x14ac:dyDescent="0.3">
      <c r="A162" t="s">
        <v>17</v>
      </c>
      <c r="G162" s="536"/>
      <c r="H162" s="537"/>
      <c r="I162" s="538"/>
      <c r="K162" s="15"/>
      <c r="L162" s="15"/>
      <c r="M162" s="15"/>
      <c r="P162" s="20" t="str">
        <f t="shared" si="539"/>
        <v/>
      </c>
      <c r="Q162" s="33">
        <f t="shared" si="540"/>
        <v>1</v>
      </c>
      <c r="R162" s="136"/>
      <c r="S162" s="139" t="str">
        <f t="shared" si="541"/>
        <v/>
      </c>
      <c r="V162" s="139" t="str">
        <f t="shared" si="542"/>
        <v/>
      </c>
      <c r="Y162" s="139" t="str">
        <f t="shared" si="543"/>
        <v/>
      </c>
      <c r="AB162" s="139" t="str">
        <f t="shared" si="544"/>
        <v/>
      </c>
      <c r="AE162" s="139" t="str">
        <f t="shared" si="545"/>
        <v/>
      </c>
      <c r="AH162" s="139" t="str">
        <f t="shared" si="546"/>
        <v/>
      </c>
      <c r="AK162" s="139" t="str">
        <f t="shared" si="547"/>
        <v/>
      </c>
      <c r="AN162" s="139" t="str">
        <f t="shared" si="548"/>
        <v/>
      </c>
      <c r="AQ162" s="139" t="str">
        <f t="shared" si="549"/>
        <v/>
      </c>
      <c r="AT162" s="139" t="str">
        <f t="shared" si="550"/>
        <v/>
      </c>
      <c r="AW162" s="139" t="str">
        <f t="shared" si="551"/>
        <v/>
      </c>
      <c r="AZ162" s="139" t="str">
        <f t="shared" si="552"/>
        <v/>
      </c>
      <c r="BC162" s="139" t="str">
        <f t="shared" si="553"/>
        <v/>
      </c>
      <c r="BF162" s="139" t="str">
        <f t="shared" si="554"/>
        <v/>
      </c>
      <c r="BI162" s="139" t="str">
        <f t="shared" si="555"/>
        <v/>
      </c>
      <c r="BL162" s="139" t="str">
        <f t="shared" si="556"/>
        <v/>
      </c>
      <c r="BO162" s="139" t="str">
        <f t="shared" si="557"/>
        <v/>
      </c>
      <c r="BR162" s="139" t="str">
        <f t="shared" si="558"/>
        <v/>
      </c>
      <c r="BU162" s="139" t="str">
        <f t="shared" si="559"/>
        <v/>
      </c>
      <c r="BX162" s="139" t="str">
        <f t="shared" si="560"/>
        <v/>
      </c>
      <c r="CA162" s="139" t="str">
        <f t="shared" si="561"/>
        <v/>
      </c>
      <c r="CD162" s="139" t="str">
        <f t="shared" si="562"/>
        <v/>
      </c>
      <c r="CG162" s="139" t="str">
        <f t="shared" si="563"/>
        <v/>
      </c>
      <c r="CJ162" s="139" t="str">
        <f t="shared" si="564"/>
        <v/>
      </c>
      <c r="CM162" s="139" t="str">
        <f t="shared" si="565"/>
        <v/>
      </c>
      <c r="CP162" s="139" t="str">
        <f t="shared" si="566"/>
        <v/>
      </c>
      <c r="CS162" s="139" t="str">
        <f t="shared" si="567"/>
        <v/>
      </c>
      <c r="CV162" s="139" t="str">
        <f t="shared" si="568"/>
        <v/>
      </c>
      <c r="CY162" s="139" t="str">
        <f t="shared" si="569"/>
        <v/>
      </c>
      <c r="DB162" s="139" t="str">
        <f t="shared" si="570"/>
        <v/>
      </c>
      <c r="DE162" s="139" t="str">
        <f t="shared" si="571"/>
        <v/>
      </c>
      <c r="DH162" s="139" t="str">
        <f t="shared" si="572"/>
        <v/>
      </c>
      <c r="DK162" s="139" t="str">
        <f t="shared" si="573"/>
        <v/>
      </c>
      <c r="DN162" s="139" t="str">
        <f t="shared" si="574"/>
        <v/>
      </c>
      <c r="DQ162" s="139" t="str">
        <f t="shared" si="575"/>
        <v/>
      </c>
      <c r="DT162" s="139" t="str">
        <f t="shared" si="576"/>
        <v/>
      </c>
      <c r="DW162" s="139" t="str">
        <f t="shared" si="577"/>
        <v/>
      </c>
      <c r="DZ162" s="139" t="str">
        <f t="shared" si="578"/>
        <v/>
      </c>
      <c r="EC162" s="139" t="str">
        <f t="shared" si="579"/>
        <v/>
      </c>
      <c r="EF162" s="139" t="str">
        <f t="shared" si="580"/>
        <v/>
      </c>
      <c r="EI162" s="139" t="str">
        <f t="shared" si="581"/>
        <v/>
      </c>
      <c r="EL162" s="139" t="str">
        <f t="shared" si="582"/>
        <v/>
      </c>
      <c r="EO162" s="139" t="str">
        <f t="shared" si="583"/>
        <v/>
      </c>
      <c r="ER162" s="139" t="str">
        <f t="shared" si="584"/>
        <v/>
      </c>
      <c r="EU162" s="139" t="str">
        <f t="shared" si="585"/>
        <v/>
      </c>
      <c r="EX162" s="139" t="str">
        <f t="shared" si="586"/>
        <v/>
      </c>
      <c r="FA162" s="139" t="str">
        <f t="shared" si="587"/>
        <v/>
      </c>
      <c r="FD162" s="139" t="str">
        <f t="shared" si="588"/>
        <v/>
      </c>
      <c r="FG162" s="139" t="str">
        <f t="shared" si="589"/>
        <v/>
      </c>
      <c r="FJ162" s="139" t="str">
        <f t="shared" si="590"/>
        <v/>
      </c>
      <c r="FM162" s="139" t="str">
        <f t="shared" si="591"/>
        <v/>
      </c>
      <c r="FP162" s="139" t="str">
        <f t="shared" si="592"/>
        <v/>
      </c>
      <c r="FS162" s="139" t="str">
        <f t="shared" si="593"/>
        <v/>
      </c>
      <c r="FV162" s="139" t="str">
        <f t="shared" si="594"/>
        <v/>
      </c>
      <c r="FY162" s="139" t="str">
        <f t="shared" si="595"/>
        <v/>
      </c>
      <c r="GB162" s="139" t="str">
        <f t="shared" si="596"/>
        <v/>
      </c>
      <c r="GE162" s="139" t="str">
        <f t="shared" si="597"/>
        <v/>
      </c>
      <c r="GH162" s="139" t="str">
        <f t="shared" si="598"/>
        <v/>
      </c>
      <c r="GK162" s="139" t="str">
        <f t="shared" si="599"/>
        <v/>
      </c>
      <c r="GN162" s="139" t="str">
        <f t="shared" si="600"/>
        <v/>
      </c>
      <c r="GQ162" s="139" t="str">
        <f t="shared" si="601"/>
        <v/>
      </c>
      <c r="GT162" s="139" t="str">
        <f t="shared" si="602"/>
        <v/>
      </c>
      <c r="GW162" s="139" t="str">
        <f t="shared" si="603"/>
        <v/>
      </c>
      <c r="GZ162" s="139" t="str">
        <f t="shared" si="604"/>
        <v/>
      </c>
      <c r="HC162" s="139" t="str">
        <f t="shared" si="605"/>
        <v/>
      </c>
      <c r="HF162" s="139" t="str">
        <f t="shared" si="606"/>
        <v/>
      </c>
      <c r="HI162" s="152"/>
      <c r="HJ162" s="536"/>
      <c r="HK162" s="537"/>
      <c r="HL162" s="538"/>
      <c r="HM162" s="536"/>
      <c r="HN162" s="537"/>
      <c r="HO162" s="538"/>
      <c r="HP162" s="536"/>
      <c r="HQ162" s="537"/>
      <c r="HR162" s="538"/>
      <c r="HS162" s="536"/>
      <c r="HT162" s="537"/>
      <c r="HU162" s="538"/>
      <c r="HV162" s="536"/>
      <c r="HW162" s="537"/>
      <c r="HX162" s="538"/>
      <c r="HY162" s="536"/>
      <c r="HZ162" s="537"/>
      <c r="IA162" s="538"/>
      <c r="IB162" s="536"/>
      <c r="IC162" s="537"/>
      <c r="ID162" s="538"/>
      <c r="IE162" s="536"/>
      <c r="IF162" s="537"/>
      <c r="IG162" s="538"/>
      <c r="IH162" s="536"/>
      <c r="II162" s="537"/>
      <c r="IJ162" s="538"/>
      <c r="IK162" s="536"/>
      <c r="IL162" s="537"/>
      <c r="IM162" s="538"/>
      <c r="IN162" s="536"/>
      <c r="IO162" s="537"/>
      <c r="IP162" s="538"/>
      <c r="IQ162" s="536"/>
      <c r="IR162" s="537"/>
      <c r="IS162" s="538"/>
      <c r="IT162" s="536"/>
      <c r="IU162" s="537"/>
      <c r="IV162" s="538"/>
      <c r="IW162" s="536"/>
      <c r="IX162" s="537"/>
      <c r="IY162" s="538"/>
      <c r="IZ162" s="536"/>
      <c r="JA162" s="537"/>
      <c r="JB162" s="538"/>
      <c r="JC162" s="536"/>
      <c r="JD162" s="537"/>
      <c r="JE162" s="538"/>
      <c r="JF162" s="556"/>
      <c r="JG162" s="556"/>
      <c r="JH162" s="556"/>
      <c r="JI162" s="536"/>
      <c r="JJ162" s="537"/>
      <c r="JK162" s="538"/>
      <c r="JL162" s="536"/>
      <c r="JM162" s="537"/>
      <c r="JN162" s="538"/>
      <c r="JO162" s="536"/>
      <c r="JP162" s="537"/>
      <c r="JQ162" s="538"/>
      <c r="JR162" s="536"/>
      <c r="JS162" s="537"/>
      <c r="JT162" s="538"/>
      <c r="JU162" s="536"/>
      <c r="JV162" s="537"/>
      <c r="JW162" s="538"/>
      <c r="JX162" s="536"/>
      <c r="JY162" s="537"/>
      <c r="JZ162" s="538"/>
      <c r="KA162" s="536"/>
      <c r="KB162" s="537"/>
      <c r="KC162" s="538"/>
      <c r="KD162" s="526"/>
      <c r="KE162" s="526"/>
      <c r="KF162" s="526"/>
      <c r="KG162" s="536"/>
      <c r="KH162" s="537"/>
      <c r="KI162" s="538"/>
      <c r="KJ162" s="536"/>
      <c r="KK162" s="537"/>
      <c r="KL162" s="538"/>
      <c r="KM162" s="536"/>
      <c r="KN162" s="537"/>
      <c r="KO162" s="538"/>
      <c r="KP162" s="536"/>
      <c r="KQ162" s="537"/>
      <c r="KR162" s="538"/>
      <c r="KS162" s="536"/>
      <c r="KT162" s="537"/>
      <c r="KU162" s="538"/>
      <c r="KV162" s="536"/>
      <c r="KW162" s="537"/>
      <c r="KX162" s="538"/>
      <c r="KY162" s="536"/>
      <c r="KZ162" s="537"/>
      <c r="LA162" s="538"/>
      <c r="LB162" s="536"/>
      <c r="LC162" s="537"/>
      <c r="LD162" s="538"/>
      <c r="LE162" s="536"/>
      <c r="LF162" s="537"/>
      <c r="LG162" s="538"/>
      <c r="LH162" s="536"/>
      <c r="LI162" s="537"/>
      <c r="LJ162" s="538"/>
      <c r="LK162" s="536"/>
      <c r="LL162" s="537"/>
      <c r="LM162" s="538"/>
      <c r="LN162" s="559" t="s">
        <v>45</v>
      </c>
      <c r="LO162" s="559"/>
      <c r="LP162" s="559"/>
      <c r="LQ162" s="536"/>
      <c r="LR162" s="537"/>
      <c r="LS162" s="538"/>
      <c r="LT162" s="536"/>
      <c r="LU162" s="537"/>
      <c r="LV162" s="538"/>
      <c r="LW162" s="536"/>
      <c r="LX162" s="537"/>
      <c r="LY162" s="538"/>
      <c r="LZ162" s="554"/>
      <c r="MA162" s="552"/>
      <c r="MB162" s="553"/>
      <c r="MC162" s="554"/>
      <c r="MD162" s="552"/>
      <c r="ME162" s="553"/>
      <c r="MF162" s="522"/>
      <c r="MG162" s="520"/>
      <c r="MH162" s="521"/>
      <c r="MI162" s="522"/>
      <c r="MJ162" s="520"/>
      <c r="MK162" s="521"/>
      <c r="ML162" s="522"/>
      <c r="MM162" s="520"/>
      <c r="MN162" s="521"/>
      <c r="MO162" s="536"/>
      <c r="MP162" s="537"/>
      <c r="MQ162" s="538"/>
      <c r="MR162" s="536"/>
      <c r="MS162" s="537"/>
      <c r="MT162" s="538"/>
      <c r="MU162" s="558"/>
      <c r="MV162" s="558"/>
      <c r="MW162" s="558"/>
      <c r="MX162" s="536"/>
      <c r="MY162" s="537"/>
      <c r="MZ162" s="538"/>
      <c r="NA162" s="536"/>
      <c r="NB162" s="537"/>
      <c r="NC162" s="538"/>
      <c r="ND162" s="536"/>
      <c r="NE162" s="537"/>
      <c r="NF162" s="538"/>
      <c r="NG162" s="536"/>
      <c r="NH162" s="537"/>
      <c r="NI162" s="538"/>
      <c r="NJ162" s="536"/>
      <c r="NK162" s="537"/>
      <c r="NL162" s="538"/>
      <c r="NM162" s="536"/>
      <c r="NN162" s="537"/>
      <c r="NO162" s="538"/>
      <c r="NP162" s="536"/>
      <c r="NQ162" s="537"/>
      <c r="NR162" s="538"/>
      <c r="NS162" s="536"/>
      <c r="NT162" s="537"/>
      <c r="NU162" s="538"/>
      <c r="NV162" s="536"/>
      <c r="NW162" s="537"/>
      <c r="NX162" s="538"/>
      <c r="NY162" s="536"/>
      <c r="NZ162" s="537"/>
      <c r="OA162" s="538"/>
      <c r="OB162" s="536"/>
      <c r="OC162" s="537"/>
      <c r="OD162" s="538"/>
      <c r="OE162" s="536"/>
      <c r="OF162" s="537"/>
      <c r="OG162" s="538"/>
      <c r="OH162" s="536"/>
      <c r="OI162" s="537"/>
      <c r="OJ162" s="538"/>
      <c r="OK162" s="536"/>
      <c r="OL162" s="537"/>
      <c r="OM162" s="538"/>
      <c r="ON162" s="536"/>
      <c r="OO162" s="537"/>
      <c r="OP162" s="538"/>
      <c r="OQ162" s="536"/>
      <c r="OR162" s="537"/>
      <c r="OS162" s="538"/>
      <c r="OT162" s="536"/>
      <c r="OU162" s="537"/>
      <c r="OV162" s="538"/>
      <c r="OW162" s="536"/>
      <c r="OX162" s="537"/>
      <c r="OY162" s="538"/>
    </row>
    <row r="163" spans="1:415" ht="14.4" x14ac:dyDescent="0.3">
      <c r="A163" t="s">
        <v>93</v>
      </c>
      <c r="G163" s="536" t="s">
        <v>144</v>
      </c>
      <c r="H163" s="537"/>
      <c r="I163" s="538"/>
      <c r="K163" s="15"/>
      <c r="L163" s="15"/>
      <c r="M163" s="15"/>
      <c r="P163" s="20">
        <f t="shared" si="539"/>
        <v>9</v>
      </c>
      <c r="Q163" s="33">
        <f t="shared" si="540"/>
        <v>9</v>
      </c>
      <c r="R163" s="136"/>
      <c r="S163" s="139">
        <f t="shared" si="541"/>
        <v>3</v>
      </c>
      <c r="V163" s="139" t="str">
        <f t="shared" si="542"/>
        <v/>
      </c>
      <c r="Y163" s="139" t="str">
        <f t="shared" si="543"/>
        <v/>
      </c>
      <c r="AB163" s="139" t="str">
        <f t="shared" si="544"/>
        <v/>
      </c>
      <c r="AE163" s="139" t="str">
        <f t="shared" si="545"/>
        <v/>
      </c>
      <c r="AH163" s="139" t="str">
        <f t="shared" si="546"/>
        <v/>
      </c>
      <c r="AK163" s="139" t="str">
        <f t="shared" si="547"/>
        <v/>
      </c>
      <c r="AN163" s="139" t="str">
        <f t="shared" si="548"/>
        <v/>
      </c>
      <c r="AQ163" s="139" t="str">
        <f t="shared" si="549"/>
        <v/>
      </c>
      <c r="AT163" s="139" t="str">
        <f t="shared" si="550"/>
        <v/>
      </c>
      <c r="AW163" s="139" t="str">
        <f t="shared" si="551"/>
        <v/>
      </c>
      <c r="AZ163" s="139">
        <f t="shared" si="552"/>
        <v>3</v>
      </c>
      <c r="BC163" s="139" t="str">
        <f t="shared" si="553"/>
        <v/>
      </c>
      <c r="BF163" s="139" t="str">
        <f t="shared" si="554"/>
        <v/>
      </c>
      <c r="BI163" s="139" t="str">
        <f t="shared" si="555"/>
        <v/>
      </c>
      <c r="BL163" s="139" t="str">
        <f t="shared" si="556"/>
        <v/>
      </c>
      <c r="BO163" s="139">
        <f t="shared" si="557"/>
        <v>3</v>
      </c>
      <c r="BR163" s="139" t="str">
        <f t="shared" si="558"/>
        <v/>
      </c>
      <c r="BU163" s="139" t="str">
        <f t="shared" si="559"/>
        <v/>
      </c>
      <c r="BX163" s="139">
        <f t="shared" si="560"/>
        <v>3</v>
      </c>
      <c r="CA163" s="139">
        <f t="shared" si="561"/>
        <v>3</v>
      </c>
      <c r="CD163" s="139" t="str">
        <f t="shared" si="562"/>
        <v/>
      </c>
      <c r="CG163" s="139" t="str">
        <f t="shared" si="563"/>
        <v/>
      </c>
      <c r="CJ163" s="139" t="str">
        <f t="shared" si="564"/>
        <v/>
      </c>
      <c r="CM163" s="139" t="str">
        <f t="shared" si="565"/>
        <v/>
      </c>
      <c r="CP163" s="139" t="str">
        <f t="shared" si="566"/>
        <v/>
      </c>
      <c r="CS163" s="139" t="str">
        <f t="shared" si="567"/>
        <v/>
      </c>
      <c r="CV163" s="139" t="str">
        <f t="shared" si="568"/>
        <v/>
      </c>
      <c r="CY163" s="139">
        <f t="shared" si="569"/>
        <v>3</v>
      </c>
      <c r="DB163" s="139" t="str">
        <f t="shared" si="570"/>
        <v/>
      </c>
      <c r="DE163" s="139" t="str">
        <f t="shared" si="571"/>
        <v/>
      </c>
      <c r="DH163" s="139" t="str">
        <f t="shared" si="572"/>
        <v/>
      </c>
      <c r="DK163" s="139" t="str">
        <f t="shared" si="573"/>
        <v/>
      </c>
      <c r="DN163" s="139" t="str">
        <f t="shared" si="574"/>
        <v/>
      </c>
      <c r="DQ163" s="139" t="str">
        <f t="shared" si="575"/>
        <v/>
      </c>
      <c r="DT163" s="139">
        <f t="shared" si="576"/>
        <v>3</v>
      </c>
      <c r="DW163" s="139">
        <f t="shared" si="577"/>
        <v>3</v>
      </c>
      <c r="DZ163" s="139" t="str">
        <f t="shared" si="578"/>
        <v/>
      </c>
      <c r="EC163" s="139" t="str">
        <f t="shared" si="579"/>
        <v/>
      </c>
      <c r="EF163" s="139" t="str">
        <f t="shared" si="580"/>
        <v/>
      </c>
      <c r="EI163" s="139" t="str">
        <f t="shared" si="581"/>
        <v/>
      </c>
      <c r="EL163" s="139" t="str">
        <f t="shared" si="582"/>
        <v/>
      </c>
      <c r="EO163" s="139" t="str">
        <f t="shared" si="583"/>
        <v/>
      </c>
      <c r="ER163" s="139">
        <f t="shared" si="584"/>
        <v>3</v>
      </c>
      <c r="EU163" s="139" t="str">
        <f t="shared" si="585"/>
        <v/>
      </c>
      <c r="EX163" s="139" t="str">
        <f t="shared" si="586"/>
        <v/>
      </c>
      <c r="FA163" s="139" t="str">
        <f t="shared" si="587"/>
        <v/>
      </c>
      <c r="FD163" s="139" t="str">
        <f t="shared" si="588"/>
        <v/>
      </c>
      <c r="FG163" s="139" t="str">
        <f t="shared" si="589"/>
        <v/>
      </c>
      <c r="FJ163" s="139" t="str">
        <f t="shared" si="590"/>
        <v/>
      </c>
      <c r="FM163" s="139" t="str">
        <f t="shared" si="591"/>
        <v/>
      </c>
      <c r="FP163" s="139" t="str">
        <f t="shared" si="592"/>
        <v/>
      </c>
      <c r="FS163" s="139" t="str">
        <f t="shared" si="593"/>
        <v/>
      </c>
      <c r="FV163" s="139" t="str">
        <f t="shared" si="594"/>
        <v/>
      </c>
      <c r="FY163" s="139" t="str">
        <f t="shared" si="595"/>
        <v/>
      </c>
      <c r="GB163" s="139" t="str">
        <f t="shared" si="596"/>
        <v/>
      </c>
      <c r="GE163" s="139" t="str">
        <f t="shared" si="597"/>
        <v/>
      </c>
      <c r="GH163" s="139" t="str">
        <f t="shared" si="598"/>
        <v/>
      </c>
      <c r="GK163" s="139" t="str">
        <f t="shared" si="599"/>
        <v/>
      </c>
      <c r="GN163" s="139" t="str">
        <f t="shared" si="600"/>
        <v/>
      </c>
      <c r="GQ163" s="139" t="str">
        <f t="shared" si="601"/>
        <v/>
      </c>
      <c r="GT163" s="139" t="str">
        <f t="shared" si="602"/>
        <v/>
      </c>
      <c r="GW163" s="139" t="str">
        <f t="shared" si="603"/>
        <v/>
      </c>
      <c r="GZ163" s="139" t="str">
        <f t="shared" si="604"/>
        <v/>
      </c>
      <c r="HC163" s="139" t="str">
        <f t="shared" si="605"/>
        <v/>
      </c>
      <c r="HF163" s="139" t="str">
        <f t="shared" si="606"/>
        <v/>
      </c>
      <c r="HI163" s="152"/>
      <c r="HJ163" s="536" t="s">
        <v>45</v>
      </c>
      <c r="HK163" s="537"/>
      <c r="HL163" s="538"/>
      <c r="HM163" s="536"/>
      <c r="HN163" s="537"/>
      <c r="HO163" s="538"/>
      <c r="HP163" s="536"/>
      <c r="HQ163" s="537"/>
      <c r="HR163" s="538"/>
      <c r="HS163" s="536"/>
      <c r="HT163" s="537"/>
      <c r="HU163" s="538"/>
      <c r="HV163" s="536"/>
      <c r="HW163" s="537"/>
      <c r="HX163" s="538"/>
      <c r="HY163" s="536"/>
      <c r="HZ163" s="537"/>
      <c r="IA163" s="538"/>
      <c r="IB163" s="536"/>
      <c r="IC163" s="537"/>
      <c r="ID163" s="538"/>
      <c r="IE163" s="536"/>
      <c r="IF163" s="537"/>
      <c r="IG163" s="538"/>
      <c r="IH163" s="536"/>
      <c r="II163" s="537"/>
      <c r="IJ163" s="538"/>
      <c r="IK163" s="536"/>
      <c r="IL163" s="537"/>
      <c r="IM163" s="538"/>
      <c r="IN163" s="536"/>
      <c r="IO163" s="537"/>
      <c r="IP163" s="538"/>
      <c r="IQ163" s="536" t="s">
        <v>144</v>
      </c>
      <c r="IR163" s="537"/>
      <c r="IS163" s="538"/>
      <c r="IT163" s="536"/>
      <c r="IU163" s="537"/>
      <c r="IV163" s="538"/>
      <c r="IW163" s="536"/>
      <c r="IX163" s="537"/>
      <c r="IY163" s="538"/>
      <c r="IZ163" s="536"/>
      <c r="JA163" s="537"/>
      <c r="JB163" s="538"/>
      <c r="JC163" s="536"/>
      <c r="JD163" s="537"/>
      <c r="JE163" s="538"/>
      <c r="JF163" s="556" t="s">
        <v>144</v>
      </c>
      <c r="JG163" s="556"/>
      <c r="JH163" s="556"/>
      <c r="JI163" s="536"/>
      <c r="JJ163" s="537"/>
      <c r="JK163" s="538"/>
      <c r="JL163" s="536"/>
      <c r="JM163" s="537"/>
      <c r="JN163" s="538"/>
      <c r="JO163" s="536" t="s">
        <v>144</v>
      </c>
      <c r="JP163" s="537"/>
      <c r="JQ163" s="538"/>
      <c r="JR163" s="536" t="s">
        <v>144</v>
      </c>
      <c r="JS163" s="537"/>
      <c r="JT163" s="538"/>
      <c r="JU163" s="536"/>
      <c r="JV163" s="537"/>
      <c r="JW163" s="538"/>
      <c r="JX163" s="536"/>
      <c r="JY163" s="537"/>
      <c r="JZ163" s="538"/>
      <c r="KA163" s="536"/>
      <c r="KB163" s="537"/>
      <c r="KC163" s="538"/>
      <c r="KD163" s="526"/>
      <c r="KE163" s="526"/>
      <c r="KF163" s="526"/>
      <c r="KG163" s="536"/>
      <c r="KH163" s="537"/>
      <c r="KI163" s="538"/>
      <c r="KJ163" s="536"/>
      <c r="KK163" s="537"/>
      <c r="KL163" s="538"/>
      <c r="KM163" s="536"/>
      <c r="KN163" s="537"/>
      <c r="KO163" s="538"/>
      <c r="KP163" s="536" t="s">
        <v>144</v>
      </c>
      <c r="KQ163" s="537"/>
      <c r="KR163" s="538"/>
      <c r="KS163" s="536"/>
      <c r="KT163" s="537"/>
      <c r="KU163" s="538"/>
      <c r="KV163" s="536"/>
      <c r="KW163" s="537"/>
      <c r="KX163" s="538"/>
      <c r="KY163" s="536"/>
      <c r="KZ163" s="537"/>
      <c r="LA163" s="538"/>
      <c r="LB163" s="536"/>
      <c r="LC163" s="537"/>
      <c r="LD163" s="538"/>
      <c r="LE163" s="536"/>
      <c r="LF163" s="537"/>
      <c r="LG163" s="538"/>
      <c r="LH163" s="536"/>
      <c r="LI163" s="537"/>
      <c r="LJ163" s="538"/>
      <c r="LK163" s="536" t="s">
        <v>144</v>
      </c>
      <c r="LL163" s="537"/>
      <c r="LM163" s="538"/>
      <c r="LN163" s="559" t="s">
        <v>45</v>
      </c>
      <c r="LO163" s="559"/>
      <c r="LP163" s="559"/>
      <c r="LQ163" s="536"/>
      <c r="LR163" s="537"/>
      <c r="LS163" s="538"/>
      <c r="LT163" s="536"/>
      <c r="LU163" s="537"/>
      <c r="LV163" s="538"/>
      <c r="LW163" s="536"/>
      <c r="LX163" s="537"/>
      <c r="LY163" s="538"/>
      <c r="LZ163" s="554"/>
      <c r="MA163" s="552"/>
      <c r="MB163" s="553"/>
      <c r="MC163" s="554"/>
      <c r="MD163" s="552"/>
      <c r="ME163" s="553"/>
      <c r="MF163" s="522"/>
      <c r="MG163" s="520"/>
      <c r="MH163" s="521"/>
      <c r="MI163" s="522" t="s">
        <v>45</v>
      </c>
      <c r="MJ163" s="520"/>
      <c r="MK163" s="521"/>
      <c r="ML163" s="522"/>
      <c r="MM163" s="520"/>
      <c r="MN163" s="521"/>
      <c r="MO163" s="536"/>
      <c r="MP163" s="537"/>
      <c r="MQ163" s="538"/>
      <c r="MR163" s="536"/>
      <c r="MS163" s="537"/>
      <c r="MT163" s="538"/>
      <c r="MU163" s="558"/>
      <c r="MV163" s="558"/>
      <c r="MW163" s="558"/>
      <c r="MX163" s="536"/>
      <c r="MY163" s="537"/>
      <c r="MZ163" s="538"/>
      <c r="NA163" s="536"/>
      <c r="NB163" s="537"/>
      <c r="NC163" s="538"/>
      <c r="ND163" s="536"/>
      <c r="NE163" s="537"/>
      <c r="NF163" s="538"/>
      <c r="NG163" s="536"/>
      <c r="NH163" s="537"/>
      <c r="NI163" s="538"/>
      <c r="NJ163" s="536"/>
      <c r="NK163" s="537"/>
      <c r="NL163" s="538"/>
      <c r="NM163" s="536"/>
      <c r="NN163" s="537"/>
      <c r="NO163" s="538"/>
      <c r="NP163" s="536"/>
      <c r="NQ163" s="537"/>
      <c r="NR163" s="538"/>
      <c r="NS163" s="536"/>
      <c r="NT163" s="537"/>
      <c r="NU163" s="538"/>
      <c r="NV163" s="536"/>
      <c r="NW163" s="537"/>
      <c r="NX163" s="538"/>
      <c r="NY163" s="536"/>
      <c r="NZ163" s="537"/>
      <c r="OA163" s="538"/>
      <c r="OB163" s="536"/>
      <c r="OC163" s="537"/>
      <c r="OD163" s="538"/>
      <c r="OE163" s="536"/>
      <c r="OF163" s="537"/>
      <c r="OG163" s="538"/>
      <c r="OH163" s="536"/>
      <c r="OI163" s="537"/>
      <c r="OJ163" s="538"/>
      <c r="OK163" s="536"/>
      <c r="OL163" s="537"/>
      <c r="OM163" s="538"/>
      <c r="ON163" s="536"/>
      <c r="OO163" s="537"/>
      <c r="OP163" s="538"/>
      <c r="OQ163" s="536"/>
      <c r="OR163" s="537"/>
      <c r="OS163" s="538"/>
      <c r="OT163" s="536"/>
      <c r="OU163" s="537"/>
      <c r="OV163" s="538"/>
      <c r="OW163" s="536"/>
      <c r="OX163" s="537"/>
      <c r="OY163" s="538"/>
    </row>
    <row r="164" spans="1:415" ht="14.4" x14ac:dyDescent="0.3">
      <c r="A164" t="s">
        <v>41</v>
      </c>
      <c r="G164" s="536"/>
      <c r="H164" s="537"/>
      <c r="I164" s="538"/>
      <c r="K164" s="15"/>
      <c r="L164" s="15"/>
      <c r="M164" s="15"/>
      <c r="P164" s="20" t="str">
        <f t="shared" si="539"/>
        <v/>
      </c>
      <c r="Q164" s="33">
        <f t="shared" si="540"/>
        <v>1</v>
      </c>
      <c r="R164" s="136"/>
      <c r="S164" s="139" t="str">
        <f t="shared" si="541"/>
        <v/>
      </c>
      <c r="V164" s="139" t="str">
        <f t="shared" si="542"/>
        <v/>
      </c>
      <c r="Y164" s="139" t="str">
        <f t="shared" si="543"/>
        <v/>
      </c>
      <c r="AB164" s="139" t="str">
        <f t="shared" si="544"/>
        <v/>
      </c>
      <c r="AE164" s="139" t="str">
        <f t="shared" si="545"/>
        <v/>
      </c>
      <c r="AH164" s="139" t="str">
        <f t="shared" si="546"/>
        <v/>
      </c>
      <c r="AK164" s="139" t="str">
        <f t="shared" si="547"/>
        <v/>
      </c>
      <c r="AN164" s="139" t="str">
        <f t="shared" si="548"/>
        <v/>
      </c>
      <c r="AQ164" s="139" t="str">
        <f t="shared" si="549"/>
        <v/>
      </c>
      <c r="AT164" s="139" t="str">
        <f t="shared" si="550"/>
        <v/>
      </c>
      <c r="AW164" s="139" t="str">
        <f t="shared" si="551"/>
        <v/>
      </c>
      <c r="AZ164" s="139" t="str">
        <f t="shared" si="552"/>
        <v/>
      </c>
      <c r="BC164" s="139" t="str">
        <f t="shared" si="553"/>
        <v/>
      </c>
      <c r="BF164" s="139" t="str">
        <f t="shared" si="554"/>
        <v/>
      </c>
      <c r="BI164" s="139" t="str">
        <f t="shared" si="555"/>
        <v/>
      </c>
      <c r="BL164" s="139" t="str">
        <f t="shared" si="556"/>
        <v/>
      </c>
      <c r="BO164" s="139" t="str">
        <f t="shared" si="557"/>
        <v/>
      </c>
      <c r="BR164" s="139" t="str">
        <f t="shared" si="558"/>
        <v/>
      </c>
      <c r="BU164" s="139" t="str">
        <f t="shared" si="559"/>
        <v/>
      </c>
      <c r="BX164" s="139" t="str">
        <f t="shared" si="560"/>
        <v/>
      </c>
      <c r="CA164" s="139" t="str">
        <f t="shared" si="561"/>
        <v/>
      </c>
      <c r="CD164" s="139" t="str">
        <f t="shared" si="562"/>
        <v/>
      </c>
      <c r="CG164" s="139" t="str">
        <f t="shared" si="563"/>
        <v/>
      </c>
      <c r="CJ164" s="139" t="str">
        <f t="shared" si="564"/>
        <v/>
      </c>
      <c r="CM164" s="139" t="str">
        <f t="shared" si="565"/>
        <v/>
      </c>
      <c r="CP164" s="139" t="str">
        <f t="shared" si="566"/>
        <v/>
      </c>
      <c r="CS164" s="139" t="str">
        <f t="shared" si="567"/>
        <v/>
      </c>
      <c r="CV164" s="139" t="str">
        <f t="shared" si="568"/>
        <v/>
      </c>
      <c r="CY164" s="139" t="str">
        <f t="shared" si="569"/>
        <v/>
      </c>
      <c r="DB164" s="139" t="str">
        <f t="shared" si="570"/>
        <v/>
      </c>
      <c r="DE164" s="139" t="str">
        <f t="shared" si="571"/>
        <v/>
      </c>
      <c r="DH164" s="139" t="str">
        <f t="shared" si="572"/>
        <v/>
      </c>
      <c r="DK164" s="139" t="str">
        <f t="shared" si="573"/>
        <v/>
      </c>
      <c r="DN164" s="139" t="str">
        <f t="shared" si="574"/>
        <v/>
      </c>
      <c r="DQ164" s="139" t="str">
        <f t="shared" si="575"/>
        <v/>
      </c>
      <c r="DT164" s="139" t="str">
        <f t="shared" si="576"/>
        <v/>
      </c>
      <c r="DW164" s="139" t="str">
        <f t="shared" si="577"/>
        <v/>
      </c>
      <c r="DZ164" s="139" t="str">
        <f t="shared" si="578"/>
        <v/>
      </c>
      <c r="EC164" s="139" t="str">
        <f t="shared" si="579"/>
        <v/>
      </c>
      <c r="EF164" s="139" t="str">
        <f t="shared" si="580"/>
        <v/>
      </c>
      <c r="EI164" s="139" t="str">
        <f t="shared" si="581"/>
        <v/>
      </c>
      <c r="EL164" s="139" t="str">
        <f t="shared" si="582"/>
        <v/>
      </c>
      <c r="EO164" s="139" t="str">
        <f t="shared" si="583"/>
        <v/>
      </c>
      <c r="ER164" s="139" t="str">
        <f t="shared" si="584"/>
        <v/>
      </c>
      <c r="EU164" s="139" t="str">
        <f t="shared" si="585"/>
        <v/>
      </c>
      <c r="EX164" s="139" t="str">
        <f t="shared" si="586"/>
        <v/>
      </c>
      <c r="FA164" s="139" t="str">
        <f t="shared" si="587"/>
        <v/>
      </c>
      <c r="FD164" s="139" t="str">
        <f t="shared" si="588"/>
        <v/>
      </c>
      <c r="FG164" s="139" t="str">
        <f t="shared" si="589"/>
        <v/>
      </c>
      <c r="FJ164" s="139" t="str">
        <f t="shared" si="590"/>
        <v/>
      </c>
      <c r="FM164" s="139" t="str">
        <f t="shared" si="591"/>
        <v/>
      </c>
      <c r="FP164" s="139" t="str">
        <f t="shared" si="592"/>
        <v/>
      </c>
      <c r="FS164" s="139" t="str">
        <f t="shared" si="593"/>
        <v/>
      </c>
      <c r="FV164" s="139" t="str">
        <f t="shared" si="594"/>
        <v/>
      </c>
      <c r="FY164" s="139" t="str">
        <f t="shared" si="595"/>
        <v/>
      </c>
      <c r="GB164" s="139" t="str">
        <f t="shared" si="596"/>
        <v/>
      </c>
      <c r="GE164" s="139" t="str">
        <f t="shared" si="597"/>
        <v/>
      </c>
      <c r="GH164" s="139" t="str">
        <f t="shared" si="598"/>
        <v/>
      </c>
      <c r="GK164" s="139" t="str">
        <f t="shared" si="599"/>
        <v/>
      </c>
      <c r="GN164" s="139" t="str">
        <f t="shared" si="600"/>
        <v/>
      </c>
      <c r="GQ164" s="139" t="str">
        <f t="shared" si="601"/>
        <v/>
      </c>
      <c r="GT164" s="139" t="str">
        <f t="shared" si="602"/>
        <v/>
      </c>
      <c r="GW164" s="139" t="str">
        <f t="shared" si="603"/>
        <v/>
      </c>
      <c r="GZ164" s="139" t="str">
        <f t="shared" si="604"/>
        <v/>
      </c>
      <c r="HC164" s="139" t="str">
        <f t="shared" si="605"/>
        <v/>
      </c>
      <c r="HF164" s="139" t="str">
        <f t="shared" si="606"/>
        <v/>
      </c>
      <c r="HI164" s="152"/>
      <c r="HJ164" s="536"/>
      <c r="HK164" s="537"/>
      <c r="HL164" s="538"/>
      <c r="HM164" s="536"/>
      <c r="HN164" s="537"/>
      <c r="HO164" s="538"/>
      <c r="HP164" s="536"/>
      <c r="HQ164" s="537"/>
      <c r="HR164" s="538"/>
      <c r="HS164" s="536"/>
      <c r="HT164" s="537"/>
      <c r="HU164" s="538"/>
      <c r="HV164" s="536"/>
      <c r="HW164" s="537"/>
      <c r="HX164" s="538"/>
      <c r="HY164" s="536"/>
      <c r="HZ164" s="537"/>
      <c r="IA164" s="538"/>
      <c r="IB164" s="536"/>
      <c r="IC164" s="537"/>
      <c r="ID164" s="538"/>
      <c r="IE164" s="536"/>
      <c r="IF164" s="537"/>
      <c r="IG164" s="538"/>
      <c r="IH164" s="536"/>
      <c r="II164" s="537"/>
      <c r="IJ164" s="538"/>
      <c r="IK164" s="536"/>
      <c r="IL164" s="537"/>
      <c r="IM164" s="538"/>
      <c r="IN164" s="536"/>
      <c r="IO164" s="537"/>
      <c r="IP164" s="538"/>
      <c r="IQ164" s="536"/>
      <c r="IR164" s="537"/>
      <c r="IS164" s="538"/>
      <c r="IT164" s="536"/>
      <c r="IU164" s="537"/>
      <c r="IV164" s="538"/>
      <c r="IW164" s="536"/>
      <c r="IX164" s="537"/>
      <c r="IY164" s="538"/>
      <c r="IZ164" s="536"/>
      <c r="JA164" s="537"/>
      <c r="JB164" s="538"/>
      <c r="JC164" s="536"/>
      <c r="JD164" s="537"/>
      <c r="JE164" s="538"/>
      <c r="JF164" s="556"/>
      <c r="JG164" s="556"/>
      <c r="JH164" s="556"/>
      <c r="JI164" s="536"/>
      <c r="JJ164" s="537"/>
      <c r="JK164" s="538"/>
      <c r="JL164" s="536"/>
      <c r="JM164" s="537"/>
      <c r="JN164" s="538"/>
      <c r="JO164" s="536"/>
      <c r="JP164" s="537"/>
      <c r="JQ164" s="538"/>
      <c r="JR164" s="536"/>
      <c r="JS164" s="537"/>
      <c r="JT164" s="538"/>
      <c r="JU164" s="536"/>
      <c r="JV164" s="537"/>
      <c r="JW164" s="538"/>
      <c r="JX164" s="536"/>
      <c r="JY164" s="537"/>
      <c r="JZ164" s="538"/>
      <c r="KA164" s="536"/>
      <c r="KB164" s="537"/>
      <c r="KC164" s="538"/>
      <c r="KD164" s="526"/>
      <c r="KE164" s="526"/>
      <c r="KF164" s="526"/>
      <c r="KG164" s="536"/>
      <c r="KH164" s="537"/>
      <c r="KI164" s="538"/>
      <c r="KJ164" s="536"/>
      <c r="KK164" s="537"/>
      <c r="KL164" s="538"/>
      <c r="KM164" s="536"/>
      <c r="KN164" s="537"/>
      <c r="KO164" s="538"/>
      <c r="KP164" s="536"/>
      <c r="KQ164" s="537"/>
      <c r="KR164" s="538"/>
      <c r="KS164" s="536"/>
      <c r="KT164" s="537"/>
      <c r="KU164" s="538"/>
      <c r="KV164" s="536"/>
      <c r="KW164" s="537"/>
      <c r="KX164" s="538"/>
      <c r="KY164" s="536"/>
      <c r="KZ164" s="537"/>
      <c r="LA164" s="538"/>
      <c r="LB164" s="536"/>
      <c r="LC164" s="537"/>
      <c r="LD164" s="538"/>
      <c r="LE164" s="536"/>
      <c r="LF164" s="537"/>
      <c r="LG164" s="538"/>
      <c r="LH164" s="536"/>
      <c r="LI164" s="537"/>
      <c r="LJ164" s="538"/>
      <c r="LK164" s="536"/>
      <c r="LL164" s="537"/>
      <c r="LM164" s="538"/>
      <c r="LN164" s="558"/>
      <c r="LO164" s="558"/>
      <c r="LP164" s="558"/>
      <c r="LQ164" s="536"/>
      <c r="LR164" s="537"/>
      <c r="LS164" s="538"/>
      <c r="LT164" s="536" t="s">
        <v>45</v>
      </c>
      <c r="LU164" s="537"/>
      <c r="LV164" s="538"/>
      <c r="LW164" s="536"/>
      <c r="LX164" s="537"/>
      <c r="LY164" s="538"/>
      <c r="LZ164" s="554"/>
      <c r="MA164" s="552"/>
      <c r="MB164" s="553"/>
      <c r="MC164" s="554"/>
      <c r="MD164" s="552"/>
      <c r="ME164" s="553"/>
      <c r="MF164" s="522"/>
      <c r="MG164" s="520"/>
      <c r="MH164" s="521"/>
      <c r="MI164" s="522"/>
      <c r="MJ164" s="520"/>
      <c r="MK164" s="521"/>
      <c r="ML164" s="522"/>
      <c r="MM164" s="520"/>
      <c r="MN164" s="521"/>
      <c r="MO164" s="536"/>
      <c r="MP164" s="537"/>
      <c r="MQ164" s="538"/>
      <c r="MR164" s="536"/>
      <c r="MS164" s="537"/>
      <c r="MT164" s="538"/>
      <c r="MU164" s="558"/>
      <c r="MV164" s="558"/>
      <c r="MW164" s="558"/>
      <c r="MX164" s="536"/>
      <c r="MY164" s="537"/>
      <c r="MZ164" s="538"/>
      <c r="NA164" s="536"/>
      <c r="NB164" s="537"/>
      <c r="NC164" s="538"/>
      <c r="ND164" s="536"/>
      <c r="NE164" s="537"/>
      <c r="NF164" s="538"/>
      <c r="NG164" s="536"/>
      <c r="NH164" s="537"/>
      <c r="NI164" s="538"/>
      <c r="NJ164" s="536"/>
      <c r="NK164" s="537"/>
      <c r="NL164" s="538"/>
      <c r="NM164" s="536"/>
      <c r="NN164" s="537"/>
      <c r="NO164" s="538"/>
      <c r="NP164" s="536"/>
      <c r="NQ164" s="537"/>
      <c r="NR164" s="538"/>
      <c r="NS164" s="536"/>
      <c r="NT164" s="537"/>
      <c r="NU164" s="538"/>
      <c r="NV164" s="536"/>
      <c r="NW164" s="537"/>
      <c r="NX164" s="538"/>
      <c r="NY164" s="536"/>
      <c r="NZ164" s="537"/>
      <c r="OA164" s="538"/>
      <c r="OB164" s="536"/>
      <c r="OC164" s="537"/>
      <c r="OD164" s="538"/>
      <c r="OE164" s="536"/>
      <c r="OF164" s="537"/>
      <c r="OG164" s="538"/>
      <c r="OH164" s="536"/>
      <c r="OI164" s="537"/>
      <c r="OJ164" s="538"/>
      <c r="OK164" s="536"/>
      <c r="OL164" s="537"/>
      <c r="OM164" s="538"/>
      <c r="ON164" s="536"/>
      <c r="OO164" s="537"/>
      <c r="OP164" s="538"/>
      <c r="OQ164" s="536"/>
      <c r="OR164" s="537"/>
      <c r="OS164" s="538"/>
      <c r="OT164" s="536"/>
      <c r="OU164" s="537"/>
      <c r="OV164" s="538"/>
      <c r="OW164" s="536"/>
      <c r="OX164" s="537"/>
      <c r="OY164" s="538"/>
    </row>
    <row r="165" spans="1:415" ht="14.4" x14ac:dyDescent="0.3">
      <c r="A165" t="s">
        <v>36</v>
      </c>
      <c r="G165" s="536"/>
      <c r="H165" s="537"/>
      <c r="I165" s="538"/>
      <c r="K165" s="15"/>
      <c r="L165" s="15"/>
      <c r="M165" s="15"/>
      <c r="P165" s="20" t="str">
        <f t="shared" si="539"/>
        <v/>
      </c>
      <c r="Q165" s="33">
        <f t="shared" si="540"/>
        <v>43</v>
      </c>
      <c r="R165" s="136"/>
      <c r="S165" s="139" t="str">
        <f t="shared" si="541"/>
        <v/>
      </c>
      <c r="V165" s="139" t="str">
        <f t="shared" si="542"/>
        <v/>
      </c>
      <c r="Y165" s="139" t="str">
        <f t="shared" si="543"/>
        <v/>
      </c>
      <c r="AB165" s="139" t="str">
        <f t="shared" si="544"/>
        <v/>
      </c>
      <c r="AE165" s="139" t="str">
        <f t="shared" si="545"/>
        <v/>
      </c>
      <c r="AH165" s="139" t="str">
        <f t="shared" si="546"/>
        <v/>
      </c>
      <c r="AK165" s="139" t="str">
        <f t="shared" si="547"/>
        <v/>
      </c>
      <c r="AN165" s="139" t="str">
        <f t="shared" si="548"/>
        <v/>
      </c>
      <c r="AQ165" s="139" t="str">
        <f t="shared" si="549"/>
        <v/>
      </c>
      <c r="AT165" s="139" t="str">
        <f t="shared" si="550"/>
        <v/>
      </c>
      <c r="AW165" s="139" t="str">
        <f t="shared" si="551"/>
        <v/>
      </c>
      <c r="AZ165" s="139" t="str">
        <f t="shared" si="552"/>
        <v/>
      </c>
      <c r="BC165" s="139" t="str">
        <f t="shared" si="553"/>
        <v/>
      </c>
      <c r="BF165" s="139" t="str">
        <f t="shared" si="554"/>
        <v/>
      </c>
      <c r="BI165" s="139" t="str">
        <f t="shared" si="555"/>
        <v/>
      </c>
      <c r="BL165" s="139" t="str">
        <f t="shared" si="556"/>
        <v/>
      </c>
      <c r="BO165" s="139" t="str">
        <f t="shared" si="557"/>
        <v/>
      </c>
      <c r="BR165" s="139" t="str">
        <f t="shared" si="558"/>
        <v/>
      </c>
      <c r="BU165" s="139" t="str">
        <f t="shared" si="559"/>
        <v/>
      </c>
      <c r="BX165" s="139" t="str">
        <f t="shared" si="560"/>
        <v/>
      </c>
      <c r="CA165" s="139" t="str">
        <f t="shared" si="561"/>
        <v/>
      </c>
      <c r="CD165" s="139" t="str">
        <f t="shared" si="562"/>
        <v/>
      </c>
      <c r="CG165" s="139" t="str">
        <f t="shared" si="563"/>
        <v/>
      </c>
      <c r="CJ165" s="139" t="str">
        <f t="shared" si="564"/>
        <v/>
      </c>
      <c r="CM165" s="139" t="str">
        <f t="shared" si="565"/>
        <v/>
      </c>
      <c r="CP165" s="139" t="str">
        <f t="shared" si="566"/>
        <v/>
      </c>
      <c r="CS165" s="139" t="str">
        <f t="shared" si="567"/>
        <v/>
      </c>
      <c r="CV165" s="139" t="str">
        <f t="shared" si="568"/>
        <v/>
      </c>
      <c r="CY165" s="139" t="str">
        <f t="shared" si="569"/>
        <v/>
      </c>
      <c r="DB165" s="139" t="str">
        <f t="shared" si="570"/>
        <v/>
      </c>
      <c r="DE165" s="139" t="str">
        <f t="shared" si="571"/>
        <v/>
      </c>
      <c r="DH165" s="139" t="str">
        <f t="shared" si="572"/>
        <v/>
      </c>
      <c r="DK165" s="139" t="str">
        <f t="shared" si="573"/>
        <v/>
      </c>
      <c r="DN165" s="139" t="str">
        <f t="shared" si="574"/>
        <v/>
      </c>
      <c r="DQ165" s="139" t="str">
        <f t="shared" si="575"/>
        <v/>
      </c>
      <c r="DT165" s="139" t="str">
        <f t="shared" si="576"/>
        <v/>
      </c>
      <c r="DW165" s="139" t="str">
        <f t="shared" si="577"/>
        <v/>
      </c>
      <c r="DZ165" s="139" t="str">
        <f t="shared" si="578"/>
        <v/>
      </c>
      <c r="EC165" s="139" t="str">
        <f t="shared" si="579"/>
        <v/>
      </c>
      <c r="EF165" s="139" t="str">
        <f t="shared" si="580"/>
        <v/>
      </c>
      <c r="EI165" s="139" t="str">
        <f t="shared" si="581"/>
        <v/>
      </c>
      <c r="EL165" s="139" t="str">
        <f t="shared" si="582"/>
        <v/>
      </c>
      <c r="EO165" s="139" t="str">
        <f t="shared" si="583"/>
        <v/>
      </c>
      <c r="ER165" s="139" t="str">
        <f t="shared" si="584"/>
        <v/>
      </c>
      <c r="EU165" s="139" t="str">
        <f t="shared" si="585"/>
        <v/>
      </c>
      <c r="EX165" s="139" t="str">
        <f t="shared" si="586"/>
        <v/>
      </c>
      <c r="FA165" s="139" t="str">
        <f t="shared" si="587"/>
        <v/>
      </c>
      <c r="FD165" s="139" t="str">
        <f t="shared" si="588"/>
        <v/>
      </c>
      <c r="FG165" s="139" t="str">
        <f t="shared" si="589"/>
        <v/>
      </c>
      <c r="FJ165" s="139" t="str">
        <f t="shared" si="590"/>
        <v/>
      </c>
      <c r="FM165" s="139" t="str">
        <f t="shared" si="591"/>
        <v/>
      </c>
      <c r="FP165" s="139" t="str">
        <f t="shared" si="592"/>
        <v/>
      </c>
      <c r="FS165" s="139" t="str">
        <f t="shared" si="593"/>
        <v/>
      </c>
      <c r="FV165" s="139" t="str">
        <f t="shared" si="594"/>
        <v/>
      </c>
      <c r="FY165" s="139" t="str">
        <f t="shared" si="595"/>
        <v/>
      </c>
      <c r="GB165" s="139" t="str">
        <f t="shared" si="596"/>
        <v/>
      </c>
      <c r="GE165" s="139" t="str">
        <f t="shared" si="597"/>
        <v/>
      </c>
      <c r="GH165" s="139" t="str">
        <f t="shared" si="598"/>
        <v/>
      </c>
      <c r="GK165" s="139" t="str">
        <f t="shared" si="599"/>
        <v/>
      </c>
      <c r="GN165" s="139" t="str">
        <f t="shared" si="600"/>
        <v/>
      </c>
      <c r="GQ165" s="139" t="str">
        <f t="shared" si="601"/>
        <v/>
      </c>
      <c r="GT165" s="139" t="str">
        <f t="shared" si="602"/>
        <v/>
      </c>
      <c r="GW165" s="139" t="str">
        <f t="shared" si="603"/>
        <v/>
      </c>
      <c r="GZ165" s="139" t="str">
        <f t="shared" si="604"/>
        <v/>
      </c>
      <c r="HC165" s="139" t="str">
        <f t="shared" si="605"/>
        <v/>
      </c>
      <c r="HF165" s="139" t="str">
        <f t="shared" si="606"/>
        <v/>
      </c>
      <c r="HI165" s="152"/>
      <c r="HJ165" s="536" t="s">
        <v>45</v>
      </c>
      <c r="HK165" s="537"/>
      <c r="HL165" s="538"/>
      <c r="HM165" s="536" t="s">
        <v>45</v>
      </c>
      <c r="HN165" s="537"/>
      <c r="HO165" s="538"/>
      <c r="HP165" s="536" t="s">
        <v>144</v>
      </c>
      <c r="HQ165" s="537"/>
      <c r="HR165" s="538"/>
      <c r="HS165" s="536" t="s">
        <v>144</v>
      </c>
      <c r="HT165" s="537"/>
      <c r="HU165" s="538"/>
      <c r="HV165" s="536" t="s">
        <v>144</v>
      </c>
      <c r="HW165" s="537"/>
      <c r="HX165" s="538"/>
      <c r="HY165" s="536" t="s">
        <v>144</v>
      </c>
      <c r="HZ165" s="537"/>
      <c r="IA165" s="538"/>
      <c r="IB165" s="536" t="s">
        <v>144</v>
      </c>
      <c r="IC165" s="537"/>
      <c r="ID165" s="538"/>
      <c r="IE165" s="536" t="s">
        <v>144</v>
      </c>
      <c r="IF165" s="537"/>
      <c r="IG165" s="538"/>
      <c r="IH165" s="536" t="s">
        <v>45</v>
      </c>
      <c r="II165" s="537"/>
      <c r="IJ165" s="538"/>
      <c r="IK165" s="536" t="s">
        <v>144</v>
      </c>
      <c r="IL165" s="537"/>
      <c r="IM165" s="538"/>
      <c r="IN165" s="536" t="s">
        <v>144</v>
      </c>
      <c r="IO165" s="537"/>
      <c r="IP165" s="538"/>
      <c r="IQ165" s="536" t="s">
        <v>144</v>
      </c>
      <c r="IR165" s="537"/>
      <c r="IS165" s="538"/>
      <c r="IT165" s="536" t="s">
        <v>144</v>
      </c>
      <c r="IU165" s="537"/>
      <c r="IV165" s="538"/>
      <c r="IW165" s="536" t="s">
        <v>144</v>
      </c>
      <c r="IX165" s="537"/>
      <c r="IY165" s="538"/>
      <c r="IZ165" s="536" t="s">
        <v>144</v>
      </c>
      <c r="JA165" s="537"/>
      <c r="JB165" s="538"/>
      <c r="JC165" s="536" t="s">
        <v>144</v>
      </c>
      <c r="JD165" s="537"/>
      <c r="JE165" s="538"/>
      <c r="JF165" s="556" t="s">
        <v>144</v>
      </c>
      <c r="JG165" s="556"/>
      <c r="JH165" s="556"/>
      <c r="JI165" s="536" t="s">
        <v>144</v>
      </c>
      <c r="JJ165" s="537"/>
      <c r="JK165" s="538"/>
      <c r="JL165" s="536" t="s">
        <v>144</v>
      </c>
      <c r="JM165" s="537"/>
      <c r="JN165" s="538"/>
      <c r="JO165" s="536" t="s">
        <v>144</v>
      </c>
      <c r="JP165" s="537"/>
      <c r="JQ165" s="538"/>
      <c r="JR165" s="536" t="s">
        <v>144</v>
      </c>
      <c r="JS165" s="537"/>
      <c r="JT165" s="538"/>
      <c r="JU165" s="536" t="s">
        <v>45</v>
      </c>
      <c r="JV165" s="537"/>
      <c r="JW165" s="538"/>
      <c r="JX165" s="536" t="s">
        <v>144</v>
      </c>
      <c r="JY165" s="537"/>
      <c r="JZ165" s="538"/>
      <c r="KA165" s="536" t="s">
        <v>144</v>
      </c>
      <c r="KB165" s="537"/>
      <c r="KC165" s="538"/>
      <c r="KD165" s="526" t="s">
        <v>144</v>
      </c>
      <c r="KE165" s="526"/>
      <c r="KF165" s="526"/>
      <c r="KG165" s="536" t="s">
        <v>144</v>
      </c>
      <c r="KH165" s="537"/>
      <c r="KI165" s="538"/>
      <c r="KJ165" s="536" t="s">
        <v>45</v>
      </c>
      <c r="KK165" s="537"/>
      <c r="KL165" s="538"/>
      <c r="KM165" s="536" t="s">
        <v>144</v>
      </c>
      <c r="KN165" s="537"/>
      <c r="KO165" s="538"/>
      <c r="KP165" s="536" t="s">
        <v>144</v>
      </c>
      <c r="KQ165" s="537"/>
      <c r="KR165" s="538"/>
      <c r="KS165" s="536" t="s">
        <v>45</v>
      </c>
      <c r="KT165" s="537"/>
      <c r="KU165" s="538"/>
      <c r="KV165" s="536" t="s">
        <v>144</v>
      </c>
      <c r="KW165" s="537"/>
      <c r="KX165" s="538"/>
      <c r="KY165" s="536" t="s">
        <v>144</v>
      </c>
      <c r="KZ165" s="537"/>
      <c r="LA165" s="538"/>
      <c r="LB165" s="536" t="s">
        <v>144</v>
      </c>
      <c r="LC165" s="537"/>
      <c r="LD165" s="538"/>
      <c r="LE165" s="536" t="s">
        <v>45</v>
      </c>
      <c r="LF165" s="537"/>
      <c r="LG165" s="538"/>
      <c r="LH165" s="536" t="s">
        <v>144</v>
      </c>
      <c r="LI165" s="537"/>
      <c r="LJ165" s="538"/>
      <c r="LK165" s="536"/>
      <c r="LL165" s="537"/>
      <c r="LM165" s="538"/>
      <c r="LN165" s="558"/>
      <c r="LO165" s="558"/>
      <c r="LP165" s="558"/>
      <c r="LQ165" s="536" t="s">
        <v>144</v>
      </c>
      <c r="LR165" s="537"/>
      <c r="LS165" s="538"/>
      <c r="LT165" s="536" t="s">
        <v>45</v>
      </c>
      <c r="LU165" s="537"/>
      <c r="LV165" s="538"/>
      <c r="LW165" s="536" t="s">
        <v>144</v>
      </c>
      <c r="LX165" s="537"/>
      <c r="LY165" s="538"/>
      <c r="LZ165" s="554" t="s">
        <v>144</v>
      </c>
      <c r="MA165" s="552"/>
      <c r="MB165" s="553"/>
      <c r="MC165" s="554" t="s">
        <v>45</v>
      </c>
      <c r="MD165" s="552"/>
      <c r="ME165" s="553"/>
      <c r="MF165" s="522" t="s">
        <v>144</v>
      </c>
      <c r="MG165" s="520"/>
      <c r="MH165" s="521"/>
      <c r="MI165" s="522" t="s">
        <v>45</v>
      </c>
      <c r="MJ165" s="520"/>
      <c r="MK165" s="521"/>
      <c r="ML165" s="522" t="s">
        <v>45</v>
      </c>
      <c r="MM165" s="520"/>
      <c r="MN165" s="521"/>
      <c r="MO165" s="536"/>
      <c r="MP165" s="537"/>
      <c r="MQ165" s="538"/>
      <c r="MR165" s="536"/>
      <c r="MS165" s="537"/>
      <c r="MT165" s="538"/>
      <c r="MU165" s="560"/>
      <c r="MV165" s="560"/>
      <c r="MW165" s="560"/>
      <c r="MX165" s="536"/>
      <c r="MY165" s="537"/>
      <c r="MZ165" s="538"/>
      <c r="NA165" s="536"/>
      <c r="NB165" s="537"/>
      <c r="NC165" s="538"/>
      <c r="ND165" s="536"/>
      <c r="NE165" s="537"/>
      <c r="NF165" s="538"/>
      <c r="NG165" s="536"/>
      <c r="NH165" s="537"/>
      <c r="NI165" s="538"/>
      <c r="NJ165" s="536"/>
      <c r="NK165" s="537"/>
      <c r="NL165" s="538"/>
      <c r="NM165" s="536"/>
      <c r="NN165" s="537"/>
      <c r="NO165" s="538"/>
      <c r="NP165" s="536"/>
      <c r="NQ165" s="537"/>
      <c r="NR165" s="538"/>
      <c r="NS165" s="536"/>
      <c r="NT165" s="537"/>
      <c r="NU165" s="538"/>
      <c r="NV165" s="536"/>
      <c r="NW165" s="537"/>
      <c r="NX165" s="538"/>
      <c r="NY165" s="536"/>
      <c r="NZ165" s="537"/>
      <c r="OA165" s="538"/>
      <c r="OB165" s="536"/>
      <c r="OC165" s="537"/>
      <c r="OD165" s="538"/>
      <c r="OE165" s="536"/>
      <c r="OF165" s="537"/>
      <c r="OG165" s="538"/>
      <c r="OH165" s="536"/>
      <c r="OI165" s="537"/>
      <c r="OJ165" s="538"/>
      <c r="OK165" s="536"/>
      <c r="OL165" s="537"/>
      <c r="OM165" s="538"/>
      <c r="ON165" s="536"/>
      <c r="OO165" s="537"/>
      <c r="OP165" s="538"/>
      <c r="OQ165" s="536"/>
      <c r="OR165" s="537"/>
      <c r="OS165" s="538"/>
      <c r="OT165" s="536"/>
      <c r="OU165" s="537"/>
      <c r="OV165" s="538"/>
      <c r="OW165" s="536"/>
      <c r="OX165" s="537"/>
      <c r="OY165" s="538"/>
    </row>
    <row r="166" spans="1:415" ht="14.4" x14ac:dyDescent="0.3">
      <c r="A166" t="s">
        <v>39</v>
      </c>
      <c r="G166" s="536" t="s">
        <v>144</v>
      </c>
      <c r="H166" s="537"/>
      <c r="I166" s="538"/>
      <c r="K166" s="15"/>
      <c r="L166" s="15"/>
      <c r="M166" s="15"/>
      <c r="P166" s="20">
        <f t="shared" si="539"/>
        <v>37</v>
      </c>
      <c r="Q166" s="33">
        <f t="shared" si="540"/>
        <v>37</v>
      </c>
      <c r="R166" s="136"/>
      <c r="S166" s="139">
        <f t="shared" si="541"/>
        <v>3</v>
      </c>
      <c r="V166" s="139" t="str">
        <f t="shared" si="542"/>
        <v/>
      </c>
      <c r="Y166" s="139">
        <f t="shared" si="543"/>
        <v>3</v>
      </c>
      <c r="AB166" s="139">
        <f t="shared" si="544"/>
        <v>3</v>
      </c>
      <c r="AE166" s="139">
        <f t="shared" si="545"/>
        <v>3</v>
      </c>
      <c r="AH166" s="139">
        <f t="shared" si="546"/>
        <v>3</v>
      </c>
      <c r="AK166" s="139">
        <f t="shared" si="547"/>
        <v>3</v>
      </c>
      <c r="AN166" s="139">
        <f t="shared" si="548"/>
        <v>3</v>
      </c>
      <c r="AQ166" s="139">
        <f t="shared" si="549"/>
        <v>3</v>
      </c>
      <c r="AT166" s="139">
        <f t="shared" si="550"/>
        <v>3</v>
      </c>
      <c r="AW166" s="139">
        <f t="shared" si="551"/>
        <v>3</v>
      </c>
      <c r="AZ166" s="139" t="str">
        <f t="shared" si="552"/>
        <v/>
      </c>
      <c r="BC166" s="139" t="str">
        <f t="shared" si="553"/>
        <v/>
      </c>
      <c r="BF166" s="139">
        <f t="shared" si="554"/>
        <v>3</v>
      </c>
      <c r="BI166" s="139">
        <f t="shared" si="555"/>
        <v>3</v>
      </c>
      <c r="BL166" s="139">
        <f t="shared" si="556"/>
        <v>3</v>
      </c>
      <c r="BO166" s="139">
        <f t="shared" si="557"/>
        <v>3</v>
      </c>
      <c r="BR166" s="139">
        <f t="shared" si="558"/>
        <v>3</v>
      </c>
      <c r="BU166" s="139">
        <f t="shared" si="559"/>
        <v>3</v>
      </c>
      <c r="BX166" s="139">
        <f t="shared" si="560"/>
        <v>3</v>
      </c>
      <c r="CA166" s="139">
        <f t="shared" si="561"/>
        <v>3</v>
      </c>
      <c r="CD166" s="139">
        <f t="shared" si="562"/>
        <v>3</v>
      </c>
      <c r="CG166" s="139">
        <f t="shared" si="563"/>
        <v>3</v>
      </c>
      <c r="CJ166" s="139">
        <f t="shared" si="564"/>
        <v>3</v>
      </c>
      <c r="CM166" s="139">
        <f t="shared" si="565"/>
        <v>3</v>
      </c>
      <c r="CP166" s="139">
        <f t="shared" si="566"/>
        <v>3</v>
      </c>
      <c r="CS166" s="139">
        <f t="shared" si="567"/>
        <v>3</v>
      </c>
      <c r="CV166" s="139">
        <f t="shared" si="568"/>
        <v>3</v>
      </c>
      <c r="CY166" s="139">
        <f t="shared" si="569"/>
        <v>3</v>
      </c>
      <c r="DB166" s="139">
        <f t="shared" si="570"/>
        <v>3</v>
      </c>
      <c r="DE166" s="139">
        <f t="shared" si="571"/>
        <v>3</v>
      </c>
      <c r="DH166" s="139">
        <f t="shared" si="572"/>
        <v>3</v>
      </c>
      <c r="DK166" s="139">
        <f t="shared" si="573"/>
        <v>3</v>
      </c>
      <c r="DN166" s="139">
        <f t="shared" si="574"/>
        <v>3</v>
      </c>
      <c r="DQ166" s="139">
        <f t="shared" si="575"/>
        <v>3</v>
      </c>
      <c r="DT166" s="139" t="str">
        <f t="shared" si="576"/>
        <v/>
      </c>
      <c r="DW166" s="139" t="str">
        <f t="shared" si="577"/>
        <v/>
      </c>
      <c r="DZ166" s="139">
        <f t="shared" si="578"/>
        <v>3</v>
      </c>
      <c r="EC166" s="139">
        <f t="shared" si="579"/>
        <v>3</v>
      </c>
      <c r="EF166" s="139">
        <f t="shared" si="580"/>
        <v>3</v>
      </c>
      <c r="EI166" s="139" t="str">
        <f t="shared" si="581"/>
        <v/>
      </c>
      <c r="EL166" s="139">
        <f t="shared" si="582"/>
        <v>3</v>
      </c>
      <c r="EO166" s="139" t="str">
        <f t="shared" si="583"/>
        <v/>
      </c>
      <c r="ER166" s="139" t="str">
        <f t="shared" si="584"/>
        <v/>
      </c>
      <c r="EU166" s="139">
        <f t="shared" si="585"/>
        <v>3</v>
      </c>
      <c r="EX166" s="139" t="str">
        <f t="shared" si="586"/>
        <v/>
      </c>
      <c r="FA166" s="139" t="str">
        <f t="shared" si="587"/>
        <v/>
      </c>
      <c r="FD166" s="139" t="str">
        <f t="shared" si="588"/>
        <v/>
      </c>
      <c r="FG166" s="139" t="str">
        <f t="shared" si="589"/>
        <v/>
      </c>
      <c r="FJ166" s="139" t="str">
        <f t="shared" si="590"/>
        <v/>
      </c>
      <c r="FM166" s="139" t="str">
        <f t="shared" si="591"/>
        <v/>
      </c>
      <c r="FP166" s="139" t="str">
        <f t="shared" si="592"/>
        <v/>
      </c>
      <c r="FS166" s="139" t="str">
        <f t="shared" si="593"/>
        <v/>
      </c>
      <c r="FV166" s="139" t="str">
        <f t="shared" si="594"/>
        <v/>
      </c>
      <c r="FY166" s="139" t="str">
        <f t="shared" si="595"/>
        <v/>
      </c>
      <c r="GB166" s="139" t="str">
        <f t="shared" si="596"/>
        <v/>
      </c>
      <c r="GE166" s="139" t="str">
        <f t="shared" si="597"/>
        <v/>
      </c>
      <c r="GH166" s="139" t="str">
        <f t="shared" si="598"/>
        <v/>
      </c>
      <c r="GK166" s="139" t="str">
        <f t="shared" si="599"/>
        <v/>
      </c>
      <c r="GN166" s="139" t="str">
        <f t="shared" si="600"/>
        <v/>
      </c>
      <c r="GQ166" s="139" t="str">
        <f t="shared" si="601"/>
        <v/>
      </c>
      <c r="GT166" s="139" t="str">
        <f t="shared" si="602"/>
        <v/>
      </c>
      <c r="GW166" s="139" t="str">
        <f t="shared" si="603"/>
        <v/>
      </c>
      <c r="GZ166" s="139" t="str">
        <f t="shared" si="604"/>
        <v/>
      </c>
      <c r="HC166" s="139" t="str">
        <f t="shared" si="605"/>
        <v/>
      </c>
      <c r="HF166" s="139" t="str">
        <f t="shared" si="606"/>
        <v/>
      </c>
      <c r="HI166" s="152"/>
      <c r="HJ166" s="536" t="s">
        <v>45</v>
      </c>
      <c r="HK166" s="537"/>
      <c r="HL166" s="538"/>
      <c r="HM166" s="536"/>
      <c r="HN166" s="537"/>
      <c r="HO166" s="538"/>
      <c r="HP166" s="536" t="s">
        <v>144</v>
      </c>
      <c r="HQ166" s="537"/>
      <c r="HR166" s="538"/>
      <c r="HS166" s="536" t="s">
        <v>144</v>
      </c>
      <c r="HT166" s="537"/>
      <c r="HU166" s="538"/>
      <c r="HV166" s="536" t="s">
        <v>144</v>
      </c>
      <c r="HW166" s="537"/>
      <c r="HX166" s="538"/>
      <c r="HY166" s="536" t="s">
        <v>144</v>
      </c>
      <c r="HZ166" s="537"/>
      <c r="IA166" s="538"/>
      <c r="IB166" s="536" t="s">
        <v>144</v>
      </c>
      <c r="IC166" s="537"/>
      <c r="ID166" s="538"/>
      <c r="IE166" s="536" t="s">
        <v>144</v>
      </c>
      <c r="IF166" s="537"/>
      <c r="IG166" s="538"/>
      <c r="IH166" s="536" t="s">
        <v>45</v>
      </c>
      <c r="II166" s="537"/>
      <c r="IJ166" s="538"/>
      <c r="IK166" s="536" t="s">
        <v>144</v>
      </c>
      <c r="IL166" s="537"/>
      <c r="IM166" s="538"/>
      <c r="IN166" s="536" t="s">
        <v>144</v>
      </c>
      <c r="IO166" s="537"/>
      <c r="IP166" s="538"/>
      <c r="IQ166" s="536"/>
      <c r="IR166" s="537"/>
      <c r="IS166" s="538"/>
      <c r="IT166" s="536"/>
      <c r="IU166" s="537"/>
      <c r="IV166" s="538"/>
      <c r="IW166" s="536" t="s">
        <v>144</v>
      </c>
      <c r="IX166" s="537"/>
      <c r="IY166" s="538"/>
      <c r="IZ166" s="536" t="s">
        <v>144</v>
      </c>
      <c r="JA166" s="537"/>
      <c r="JB166" s="538"/>
      <c r="JC166" s="536" t="s">
        <v>144</v>
      </c>
      <c r="JD166" s="537"/>
      <c r="JE166" s="538"/>
      <c r="JF166" s="556" t="s">
        <v>144</v>
      </c>
      <c r="JG166" s="556"/>
      <c r="JH166" s="556"/>
      <c r="JI166" s="536" t="s">
        <v>144</v>
      </c>
      <c r="JJ166" s="537"/>
      <c r="JK166" s="538"/>
      <c r="JL166" s="536" t="s">
        <v>144</v>
      </c>
      <c r="JM166" s="537"/>
      <c r="JN166" s="538"/>
      <c r="JO166" s="536" t="s">
        <v>144</v>
      </c>
      <c r="JP166" s="537"/>
      <c r="JQ166" s="538"/>
      <c r="JR166" s="536" t="s">
        <v>144</v>
      </c>
      <c r="JS166" s="537"/>
      <c r="JT166" s="538"/>
      <c r="JU166" s="536" t="s">
        <v>45</v>
      </c>
      <c r="JV166" s="537"/>
      <c r="JW166" s="538"/>
      <c r="JX166" s="536" t="s">
        <v>144</v>
      </c>
      <c r="JY166" s="537"/>
      <c r="JZ166" s="538"/>
      <c r="KA166" s="536" t="s">
        <v>144</v>
      </c>
      <c r="KB166" s="537"/>
      <c r="KC166" s="538"/>
      <c r="KD166" s="526" t="s">
        <v>144</v>
      </c>
      <c r="KE166" s="526"/>
      <c r="KF166" s="526"/>
      <c r="KG166" s="536" t="s">
        <v>144</v>
      </c>
      <c r="KH166" s="537"/>
      <c r="KI166" s="538"/>
      <c r="KJ166" s="536" t="s">
        <v>45</v>
      </c>
      <c r="KK166" s="537"/>
      <c r="KL166" s="538"/>
      <c r="KM166" s="536" t="s">
        <v>144</v>
      </c>
      <c r="KN166" s="537"/>
      <c r="KO166" s="538"/>
      <c r="KP166" s="536" t="s">
        <v>144</v>
      </c>
      <c r="KQ166" s="537"/>
      <c r="KR166" s="538"/>
      <c r="KS166" s="536" t="s">
        <v>45</v>
      </c>
      <c r="KT166" s="537"/>
      <c r="KU166" s="538"/>
      <c r="KV166" s="536" t="s">
        <v>144</v>
      </c>
      <c r="KW166" s="537"/>
      <c r="KX166" s="538"/>
      <c r="KY166" s="536" t="s">
        <v>144</v>
      </c>
      <c r="KZ166" s="537"/>
      <c r="LA166" s="538"/>
      <c r="LB166" s="536" t="s">
        <v>144</v>
      </c>
      <c r="LC166" s="537"/>
      <c r="LD166" s="538"/>
      <c r="LE166" s="536" t="s">
        <v>45</v>
      </c>
      <c r="LF166" s="537"/>
      <c r="LG166" s="538"/>
      <c r="LH166" s="536" t="s">
        <v>144</v>
      </c>
      <c r="LI166" s="537"/>
      <c r="LJ166" s="538"/>
      <c r="LK166" s="536"/>
      <c r="LL166" s="537"/>
      <c r="LM166" s="538"/>
      <c r="LN166" s="558"/>
      <c r="LO166" s="558"/>
      <c r="LP166" s="558"/>
      <c r="LQ166" s="536" t="s">
        <v>144</v>
      </c>
      <c r="LR166" s="537"/>
      <c r="LS166" s="538"/>
      <c r="LT166" s="536" t="s">
        <v>45</v>
      </c>
      <c r="LU166" s="537"/>
      <c r="LV166" s="538"/>
      <c r="LW166" s="536" t="s">
        <v>144</v>
      </c>
      <c r="LX166" s="537"/>
      <c r="LY166" s="538"/>
      <c r="LZ166" s="554"/>
      <c r="MA166" s="552"/>
      <c r="MB166" s="553"/>
      <c r="MC166" s="554" t="s">
        <v>45</v>
      </c>
      <c r="MD166" s="552"/>
      <c r="ME166" s="553"/>
      <c r="MF166" s="522"/>
      <c r="MG166" s="520"/>
      <c r="MH166" s="521"/>
      <c r="MI166" s="522"/>
      <c r="MJ166" s="520"/>
      <c r="MK166" s="521"/>
      <c r="ML166" s="522" t="s">
        <v>45</v>
      </c>
      <c r="MM166" s="520"/>
      <c r="MN166" s="521"/>
      <c r="MO166" s="536"/>
      <c r="MP166" s="537"/>
      <c r="MQ166" s="538"/>
      <c r="MR166" s="536"/>
      <c r="MS166" s="537"/>
      <c r="MT166" s="538"/>
      <c r="MU166" s="560"/>
      <c r="MV166" s="560"/>
      <c r="MW166" s="560"/>
      <c r="MX166" s="536"/>
      <c r="MY166" s="537"/>
      <c r="MZ166" s="538"/>
      <c r="NA166" s="536"/>
      <c r="NB166" s="537"/>
      <c r="NC166" s="538"/>
      <c r="ND166" s="536"/>
      <c r="NE166" s="537"/>
      <c r="NF166" s="538"/>
      <c r="NG166" s="536"/>
      <c r="NH166" s="537"/>
      <c r="NI166" s="538"/>
      <c r="NJ166" s="536"/>
      <c r="NK166" s="537"/>
      <c r="NL166" s="538"/>
      <c r="NM166" s="536"/>
      <c r="NN166" s="537"/>
      <c r="NO166" s="538"/>
      <c r="NP166" s="536"/>
      <c r="NQ166" s="537"/>
      <c r="NR166" s="538"/>
      <c r="NS166" s="536"/>
      <c r="NT166" s="537"/>
      <c r="NU166" s="538"/>
      <c r="NV166" s="536"/>
      <c r="NW166" s="537"/>
      <c r="NX166" s="538"/>
      <c r="NY166" s="536"/>
      <c r="NZ166" s="537"/>
      <c r="OA166" s="538"/>
      <c r="OB166" s="536"/>
      <c r="OC166" s="537"/>
      <c r="OD166" s="538"/>
      <c r="OE166" s="536"/>
      <c r="OF166" s="537"/>
      <c r="OG166" s="538"/>
      <c r="OH166" s="536"/>
      <c r="OI166" s="537"/>
      <c r="OJ166" s="538"/>
      <c r="OK166" s="536"/>
      <c r="OL166" s="537"/>
      <c r="OM166" s="538"/>
      <c r="ON166" s="536"/>
      <c r="OO166" s="537"/>
      <c r="OP166" s="538"/>
      <c r="OQ166" s="536"/>
      <c r="OR166" s="537"/>
      <c r="OS166" s="538"/>
      <c r="OT166" s="536"/>
      <c r="OU166" s="537"/>
      <c r="OV166" s="538"/>
      <c r="OW166" s="536"/>
      <c r="OX166" s="537"/>
      <c r="OY166" s="538"/>
    </row>
    <row r="167" spans="1:415" ht="14.4" x14ac:dyDescent="0.3">
      <c r="A167" t="s">
        <v>27</v>
      </c>
      <c r="G167" s="536" t="s">
        <v>144</v>
      </c>
      <c r="H167" s="537"/>
      <c r="I167" s="538"/>
      <c r="K167" s="15"/>
      <c r="L167" s="15"/>
      <c r="M167" s="15"/>
      <c r="P167" s="20">
        <f t="shared" si="539"/>
        <v>23</v>
      </c>
      <c r="Q167" s="33">
        <f t="shared" si="540"/>
        <v>23</v>
      </c>
      <c r="R167" s="136"/>
      <c r="S167" s="139" t="str">
        <f t="shared" si="541"/>
        <v/>
      </c>
      <c r="V167" s="139">
        <f t="shared" si="542"/>
        <v>3</v>
      </c>
      <c r="Y167" s="139" t="str">
        <f t="shared" si="543"/>
        <v/>
      </c>
      <c r="AB167" s="139" t="str">
        <f t="shared" si="544"/>
        <v/>
      </c>
      <c r="AE167" s="139" t="str">
        <f t="shared" si="545"/>
        <v/>
      </c>
      <c r="AH167" s="139">
        <f t="shared" si="546"/>
        <v>3</v>
      </c>
      <c r="AK167" s="139">
        <f t="shared" si="547"/>
        <v>3</v>
      </c>
      <c r="AN167" s="139" t="str">
        <f t="shared" si="548"/>
        <v/>
      </c>
      <c r="AQ167" s="139">
        <f t="shared" si="549"/>
        <v>3</v>
      </c>
      <c r="AT167" s="139">
        <f t="shared" si="550"/>
        <v>3</v>
      </c>
      <c r="AW167" s="139">
        <f t="shared" si="551"/>
        <v>3</v>
      </c>
      <c r="AZ167" s="139">
        <f t="shared" si="552"/>
        <v>3</v>
      </c>
      <c r="BC167" s="139">
        <f t="shared" si="553"/>
        <v>3</v>
      </c>
      <c r="BF167" s="139" t="str">
        <f t="shared" si="554"/>
        <v/>
      </c>
      <c r="BI167" s="139">
        <f t="shared" si="555"/>
        <v>3</v>
      </c>
      <c r="BL167" s="139" t="str">
        <f t="shared" si="556"/>
        <v/>
      </c>
      <c r="BO167" s="139" t="str">
        <f t="shared" si="557"/>
        <v/>
      </c>
      <c r="BR167" s="139">
        <f t="shared" si="558"/>
        <v>3</v>
      </c>
      <c r="BU167" s="139">
        <f t="shared" si="559"/>
        <v>3</v>
      </c>
      <c r="BX167" s="139">
        <f t="shared" si="560"/>
        <v>3</v>
      </c>
      <c r="CA167" s="139" t="str">
        <f t="shared" si="561"/>
        <v/>
      </c>
      <c r="CD167" s="139">
        <f t="shared" si="562"/>
        <v>3</v>
      </c>
      <c r="CG167" s="139" t="str">
        <f t="shared" si="563"/>
        <v/>
      </c>
      <c r="CJ167" s="139">
        <f t="shared" si="564"/>
        <v>3</v>
      </c>
      <c r="CM167" s="139" t="str">
        <f t="shared" si="565"/>
        <v/>
      </c>
      <c r="CP167" s="139">
        <f t="shared" si="566"/>
        <v>3</v>
      </c>
      <c r="CS167" s="139" t="str">
        <f t="shared" si="567"/>
        <v/>
      </c>
      <c r="CV167" s="139">
        <f t="shared" si="568"/>
        <v>3</v>
      </c>
      <c r="CY167" s="139">
        <f t="shared" si="569"/>
        <v>3</v>
      </c>
      <c r="DB167" s="139">
        <f t="shared" si="570"/>
        <v>3</v>
      </c>
      <c r="DE167" s="139" t="str">
        <f t="shared" si="571"/>
        <v/>
      </c>
      <c r="DH167" s="139" t="str">
        <f t="shared" si="572"/>
        <v/>
      </c>
      <c r="DK167" s="139" t="str">
        <f t="shared" si="573"/>
        <v/>
      </c>
      <c r="DN167" s="139">
        <f t="shared" si="574"/>
        <v>3</v>
      </c>
      <c r="DQ167" s="139" t="str">
        <f t="shared" si="575"/>
        <v/>
      </c>
      <c r="DT167" s="139">
        <f t="shared" si="576"/>
        <v>3</v>
      </c>
      <c r="DW167" s="139">
        <f t="shared" si="577"/>
        <v>3</v>
      </c>
      <c r="DZ167" s="139" t="str">
        <f t="shared" si="578"/>
        <v/>
      </c>
      <c r="EC167" s="139" t="str">
        <f t="shared" si="579"/>
        <v/>
      </c>
      <c r="EF167" s="139">
        <f t="shared" si="580"/>
        <v>3</v>
      </c>
      <c r="EI167" s="139">
        <f t="shared" si="581"/>
        <v>3</v>
      </c>
      <c r="EL167" s="139" t="str">
        <f t="shared" si="582"/>
        <v/>
      </c>
      <c r="EO167" s="139" t="str">
        <f t="shared" si="583"/>
        <v/>
      </c>
      <c r="ER167" s="139" t="str">
        <f t="shared" si="584"/>
        <v/>
      </c>
      <c r="EU167" s="139" t="str">
        <f t="shared" si="585"/>
        <v/>
      </c>
      <c r="EX167" s="139" t="str">
        <f t="shared" si="586"/>
        <v/>
      </c>
      <c r="FA167" s="139" t="str">
        <f t="shared" si="587"/>
        <v/>
      </c>
      <c r="FD167" s="139" t="str">
        <f t="shared" si="588"/>
        <v/>
      </c>
      <c r="FG167" s="139" t="str">
        <f t="shared" si="589"/>
        <v/>
      </c>
      <c r="FJ167" s="139" t="str">
        <f t="shared" si="590"/>
        <v/>
      </c>
      <c r="FM167" s="139" t="str">
        <f t="shared" si="591"/>
        <v/>
      </c>
      <c r="FP167" s="139" t="str">
        <f t="shared" si="592"/>
        <v/>
      </c>
      <c r="FS167" s="139" t="str">
        <f t="shared" si="593"/>
        <v/>
      </c>
      <c r="FV167" s="139" t="str">
        <f t="shared" si="594"/>
        <v/>
      </c>
      <c r="FY167" s="139" t="str">
        <f t="shared" si="595"/>
        <v/>
      </c>
      <c r="GB167" s="139" t="str">
        <f t="shared" si="596"/>
        <v/>
      </c>
      <c r="GE167" s="139" t="str">
        <f t="shared" si="597"/>
        <v/>
      </c>
      <c r="GH167" s="139" t="str">
        <f t="shared" si="598"/>
        <v/>
      </c>
      <c r="GK167" s="139" t="str">
        <f t="shared" si="599"/>
        <v/>
      </c>
      <c r="GN167" s="139" t="str">
        <f t="shared" si="600"/>
        <v/>
      </c>
      <c r="GQ167" s="139" t="str">
        <f t="shared" si="601"/>
        <v/>
      </c>
      <c r="GT167" s="139" t="str">
        <f t="shared" si="602"/>
        <v/>
      </c>
      <c r="GW167" s="139" t="str">
        <f t="shared" si="603"/>
        <v/>
      </c>
      <c r="GZ167" s="139" t="str">
        <f t="shared" si="604"/>
        <v/>
      </c>
      <c r="HC167" s="139" t="str">
        <f t="shared" si="605"/>
        <v/>
      </c>
      <c r="HF167" s="139" t="str">
        <f t="shared" si="606"/>
        <v/>
      </c>
      <c r="HI167" s="152"/>
      <c r="HJ167" s="536"/>
      <c r="HK167" s="537"/>
      <c r="HL167" s="538"/>
      <c r="HM167" s="536" t="s">
        <v>45</v>
      </c>
      <c r="HN167" s="537"/>
      <c r="HO167" s="538"/>
      <c r="HP167" s="536"/>
      <c r="HQ167" s="537"/>
      <c r="HR167" s="538"/>
      <c r="HS167" s="536"/>
      <c r="HT167" s="537"/>
      <c r="HU167" s="538"/>
      <c r="HV167" s="536"/>
      <c r="HW167" s="537"/>
      <c r="HX167" s="538"/>
      <c r="HY167" s="536" t="s">
        <v>144</v>
      </c>
      <c r="HZ167" s="537"/>
      <c r="IA167" s="538"/>
      <c r="IB167" s="536" t="s">
        <v>144</v>
      </c>
      <c r="IC167" s="537"/>
      <c r="ID167" s="538"/>
      <c r="IE167" s="536"/>
      <c r="IF167" s="537"/>
      <c r="IG167" s="538"/>
      <c r="IH167" s="536" t="s">
        <v>45</v>
      </c>
      <c r="II167" s="537"/>
      <c r="IJ167" s="538"/>
      <c r="IK167" s="536" t="s">
        <v>144</v>
      </c>
      <c r="IL167" s="537"/>
      <c r="IM167" s="538"/>
      <c r="IN167" s="536" t="s">
        <v>144</v>
      </c>
      <c r="IO167" s="537"/>
      <c r="IP167" s="538"/>
      <c r="IQ167" s="536" t="s">
        <v>144</v>
      </c>
      <c r="IR167" s="537"/>
      <c r="IS167" s="538"/>
      <c r="IT167" s="536" t="s">
        <v>144</v>
      </c>
      <c r="IU167" s="537"/>
      <c r="IV167" s="538"/>
      <c r="IW167" s="536"/>
      <c r="IX167" s="537"/>
      <c r="IY167" s="538"/>
      <c r="IZ167" s="536" t="s">
        <v>144</v>
      </c>
      <c r="JA167" s="537"/>
      <c r="JB167" s="538"/>
      <c r="JC167" s="536"/>
      <c r="JD167" s="537"/>
      <c r="JE167" s="538"/>
      <c r="JF167" s="556"/>
      <c r="JG167" s="556"/>
      <c r="JH167" s="556"/>
      <c r="JI167" s="536" t="s">
        <v>144</v>
      </c>
      <c r="JJ167" s="537"/>
      <c r="JK167" s="538"/>
      <c r="JL167" s="536" t="s">
        <v>144</v>
      </c>
      <c r="JM167" s="537"/>
      <c r="JN167" s="538"/>
      <c r="JO167" s="536" t="s">
        <v>144</v>
      </c>
      <c r="JP167" s="537"/>
      <c r="JQ167" s="538"/>
      <c r="JR167" s="536"/>
      <c r="JS167" s="537"/>
      <c r="JT167" s="538"/>
      <c r="JU167" s="536" t="s">
        <v>45</v>
      </c>
      <c r="JV167" s="537"/>
      <c r="JW167" s="538"/>
      <c r="JX167" s="536"/>
      <c r="JY167" s="537"/>
      <c r="JZ167" s="538"/>
      <c r="KA167" s="536" t="s">
        <v>144</v>
      </c>
      <c r="KB167" s="537"/>
      <c r="KC167" s="538"/>
      <c r="KD167" s="526"/>
      <c r="KE167" s="526"/>
      <c r="KF167" s="526"/>
      <c r="KG167" s="536" t="s">
        <v>144</v>
      </c>
      <c r="KH167" s="537"/>
      <c r="KI167" s="538"/>
      <c r="KJ167" s="536"/>
      <c r="KK167" s="537"/>
      <c r="KL167" s="538"/>
      <c r="KM167" s="536" t="s">
        <v>144</v>
      </c>
      <c r="KN167" s="537"/>
      <c r="KO167" s="538"/>
      <c r="KP167" s="536" t="s">
        <v>144</v>
      </c>
      <c r="KQ167" s="537"/>
      <c r="KR167" s="538"/>
      <c r="KS167" s="536" t="s">
        <v>45</v>
      </c>
      <c r="KT167" s="537"/>
      <c r="KU167" s="538"/>
      <c r="KV167" s="536"/>
      <c r="KW167" s="537"/>
      <c r="KX167" s="538"/>
      <c r="KY167" s="536"/>
      <c r="KZ167" s="537"/>
      <c r="LA167" s="538"/>
      <c r="LB167" s="536"/>
      <c r="LC167" s="537"/>
      <c r="LD167" s="538"/>
      <c r="LE167" s="536" t="s">
        <v>45</v>
      </c>
      <c r="LF167" s="537"/>
      <c r="LG167" s="538"/>
      <c r="LH167" s="536"/>
      <c r="LI167" s="537"/>
      <c r="LJ167" s="538"/>
      <c r="LK167" s="536" t="s">
        <v>144</v>
      </c>
      <c r="LL167" s="537"/>
      <c r="LM167" s="538"/>
      <c r="LN167" s="559" t="s">
        <v>45</v>
      </c>
      <c r="LO167" s="559"/>
      <c r="LP167" s="559"/>
      <c r="LQ167" s="536"/>
      <c r="LR167" s="537"/>
      <c r="LS167" s="538"/>
      <c r="LT167" s="536"/>
      <c r="LU167" s="537"/>
      <c r="LV167" s="538"/>
      <c r="LW167" s="536" t="s">
        <v>144</v>
      </c>
      <c r="LX167" s="537"/>
      <c r="LY167" s="538"/>
      <c r="LZ167" s="554" t="s">
        <v>144</v>
      </c>
      <c r="MA167" s="552"/>
      <c r="MB167" s="553"/>
      <c r="MC167" s="554"/>
      <c r="MD167" s="552"/>
      <c r="ME167" s="553"/>
      <c r="MF167" s="522"/>
      <c r="MG167" s="520"/>
      <c r="MH167" s="521"/>
      <c r="MI167" s="522"/>
      <c r="MJ167" s="520"/>
      <c r="MK167" s="521"/>
      <c r="ML167" s="522"/>
      <c r="MM167" s="520"/>
      <c r="MN167" s="521"/>
      <c r="MO167" s="536"/>
      <c r="MP167" s="537"/>
      <c r="MQ167" s="538"/>
      <c r="MR167" s="536"/>
      <c r="MS167" s="537"/>
      <c r="MT167" s="538"/>
      <c r="MU167" s="558"/>
      <c r="MV167" s="558"/>
      <c r="MW167" s="558"/>
      <c r="MX167" s="536"/>
      <c r="MY167" s="537"/>
      <c r="MZ167" s="538"/>
      <c r="NA167" s="536"/>
      <c r="NB167" s="537"/>
      <c r="NC167" s="538"/>
      <c r="ND167" s="536"/>
      <c r="NE167" s="537"/>
      <c r="NF167" s="538"/>
      <c r="NG167" s="536"/>
      <c r="NH167" s="537"/>
      <c r="NI167" s="538"/>
      <c r="NJ167" s="536"/>
      <c r="NK167" s="537"/>
      <c r="NL167" s="538"/>
      <c r="NM167" s="536"/>
      <c r="NN167" s="537"/>
      <c r="NO167" s="538"/>
      <c r="NP167" s="536"/>
      <c r="NQ167" s="537"/>
      <c r="NR167" s="538"/>
      <c r="NS167" s="536"/>
      <c r="NT167" s="537"/>
      <c r="NU167" s="538"/>
      <c r="NV167" s="536"/>
      <c r="NW167" s="537"/>
      <c r="NX167" s="538"/>
      <c r="NY167" s="536"/>
      <c r="NZ167" s="537"/>
      <c r="OA167" s="538"/>
      <c r="OB167" s="536"/>
      <c r="OC167" s="537"/>
      <c r="OD167" s="538"/>
      <c r="OE167" s="536"/>
      <c r="OF167" s="537"/>
      <c r="OG167" s="538"/>
      <c r="OH167" s="536"/>
      <c r="OI167" s="537"/>
      <c r="OJ167" s="538"/>
      <c r="OK167" s="536"/>
      <c r="OL167" s="537"/>
      <c r="OM167" s="538"/>
      <c r="ON167" s="536"/>
      <c r="OO167" s="537"/>
      <c r="OP167" s="538"/>
      <c r="OQ167" s="536"/>
      <c r="OR167" s="537"/>
      <c r="OS167" s="538"/>
      <c r="OT167" s="536"/>
      <c r="OU167" s="537"/>
      <c r="OV167" s="538"/>
      <c r="OW167" s="536"/>
      <c r="OX167" s="537"/>
      <c r="OY167" s="538"/>
    </row>
    <row r="168" spans="1:415" ht="14.4" x14ac:dyDescent="0.3">
      <c r="A168" t="s">
        <v>94</v>
      </c>
      <c r="G168" s="536"/>
      <c r="H168" s="537"/>
      <c r="I168" s="538"/>
      <c r="K168" s="15"/>
      <c r="L168" s="15"/>
      <c r="M168" s="15"/>
      <c r="P168" s="20" t="str">
        <f t="shared" si="539"/>
        <v/>
      </c>
      <c r="Q168" s="33" t="str">
        <f t="shared" si="540"/>
        <v/>
      </c>
      <c r="R168" s="136"/>
      <c r="S168" s="139" t="str">
        <f t="shared" si="541"/>
        <v/>
      </c>
      <c r="V168" s="139" t="str">
        <f t="shared" si="542"/>
        <v/>
      </c>
      <c r="Y168" s="139" t="str">
        <f t="shared" si="543"/>
        <v/>
      </c>
      <c r="AB168" s="139" t="str">
        <f t="shared" si="544"/>
        <v/>
      </c>
      <c r="AE168" s="139" t="str">
        <f t="shared" si="545"/>
        <v/>
      </c>
      <c r="AH168" s="139" t="str">
        <f t="shared" si="546"/>
        <v/>
      </c>
      <c r="AK168" s="139" t="str">
        <f t="shared" si="547"/>
        <v/>
      </c>
      <c r="AN168" s="139" t="str">
        <f t="shared" si="548"/>
        <v/>
      </c>
      <c r="AQ168" s="139" t="str">
        <f t="shared" si="549"/>
        <v/>
      </c>
      <c r="AT168" s="139" t="str">
        <f t="shared" si="550"/>
        <v/>
      </c>
      <c r="AW168" s="139" t="str">
        <f t="shared" si="551"/>
        <v/>
      </c>
      <c r="AZ168" s="139" t="str">
        <f t="shared" si="552"/>
        <v/>
      </c>
      <c r="BC168" s="139" t="str">
        <f t="shared" si="553"/>
        <v/>
      </c>
      <c r="BF168" s="139" t="str">
        <f t="shared" si="554"/>
        <v/>
      </c>
      <c r="BI168" s="139" t="str">
        <f t="shared" si="555"/>
        <v/>
      </c>
      <c r="BL168" s="139" t="str">
        <f t="shared" si="556"/>
        <v/>
      </c>
      <c r="BO168" s="139" t="str">
        <f t="shared" si="557"/>
        <v/>
      </c>
      <c r="BR168" s="139" t="str">
        <f t="shared" si="558"/>
        <v/>
      </c>
      <c r="BU168" s="139" t="str">
        <f t="shared" si="559"/>
        <v/>
      </c>
      <c r="BX168" s="139" t="str">
        <f t="shared" si="560"/>
        <v/>
      </c>
      <c r="CA168" s="139" t="str">
        <f t="shared" si="561"/>
        <v/>
      </c>
      <c r="CD168" s="139" t="str">
        <f t="shared" si="562"/>
        <v/>
      </c>
      <c r="CG168" s="139" t="str">
        <f t="shared" si="563"/>
        <v/>
      </c>
      <c r="CJ168" s="139" t="str">
        <f t="shared" si="564"/>
        <v/>
      </c>
      <c r="CM168" s="139" t="str">
        <f t="shared" si="565"/>
        <v/>
      </c>
      <c r="CP168" s="139" t="str">
        <f t="shared" si="566"/>
        <v/>
      </c>
      <c r="CS168" s="139" t="str">
        <f t="shared" si="567"/>
        <v/>
      </c>
      <c r="CV168" s="139" t="str">
        <f t="shared" si="568"/>
        <v/>
      </c>
      <c r="CY168" s="139" t="str">
        <f t="shared" si="569"/>
        <v/>
      </c>
      <c r="DB168" s="139" t="str">
        <f t="shared" si="570"/>
        <v/>
      </c>
      <c r="DE168" s="139" t="str">
        <f t="shared" si="571"/>
        <v/>
      </c>
      <c r="DH168" s="139" t="str">
        <f t="shared" si="572"/>
        <v/>
      </c>
      <c r="DK168" s="139" t="str">
        <f t="shared" si="573"/>
        <v/>
      </c>
      <c r="DN168" s="139" t="str">
        <f t="shared" si="574"/>
        <v/>
      </c>
      <c r="DQ168" s="139" t="str">
        <f t="shared" si="575"/>
        <v/>
      </c>
      <c r="DT168" s="139" t="str">
        <f t="shared" si="576"/>
        <v/>
      </c>
      <c r="DW168" s="139" t="str">
        <f t="shared" si="577"/>
        <v/>
      </c>
      <c r="DZ168" s="139" t="str">
        <f t="shared" si="578"/>
        <v/>
      </c>
      <c r="EC168" s="139" t="str">
        <f t="shared" si="579"/>
        <v/>
      </c>
      <c r="EF168" s="139" t="str">
        <f t="shared" si="580"/>
        <v/>
      </c>
      <c r="EI168" s="139" t="str">
        <f t="shared" si="581"/>
        <v/>
      </c>
      <c r="EL168" s="139" t="str">
        <f t="shared" si="582"/>
        <v/>
      </c>
      <c r="EO168" s="139" t="str">
        <f t="shared" si="583"/>
        <v/>
      </c>
      <c r="ER168" s="139" t="str">
        <f t="shared" si="584"/>
        <v/>
      </c>
      <c r="EU168" s="139" t="str">
        <f t="shared" si="585"/>
        <v/>
      </c>
      <c r="EX168" s="139" t="str">
        <f t="shared" si="586"/>
        <v/>
      </c>
      <c r="FA168" s="139" t="str">
        <f t="shared" si="587"/>
        <v/>
      </c>
      <c r="FD168" s="139" t="str">
        <f t="shared" si="588"/>
        <v/>
      </c>
      <c r="FG168" s="139" t="str">
        <f t="shared" si="589"/>
        <v/>
      </c>
      <c r="FJ168" s="139" t="str">
        <f t="shared" si="590"/>
        <v/>
      </c>
      <c r="FM168" s="139" t="str">
        <f t="shared" si="591"/>
        <v/>
      </c>
      <c r="FP168" s="139" t="str">
        <f t="shared" si="592"/>
        <v/>
      </c>
      <c r="FS168" s="139" t="str">
        <f t="shared" si="593"/>
        <v/>
      </c>
      <c r="FV168" s="139" t="str">
        <f t="shared" si="594"/>
        <v/>
      </c>
      <c r="FY168" s="139" t="str">
        <f t="shared" si="595"/>
        <v/>
      </c>
      <c r="GB168" s="139" t="str">
        <f t="shared" si="596"/>
        <v/>
      </c>
      <c r="GE168" s="139" t="str">
        <f t="shared" si="597"/>
        <v/>
      </c>
      <c r="GH168" s="139" t="str">
        <f t="shared" si="598"/>
        <v/>
      </c>
      <c r="GK168" s="139" t="str">
        <f t="shared" si="599"/>
        <v/>
      </c>
      <c r="GN168" s="139" t="str">
        <f t="shared" si="600"/>
        <v/>
      </c>
      <c r="GQ168" s="139" t="str">
        <f t="shared" si="601"/>
        <v/>
      </c>
      <c r="GT168" s="139" t="str">
        <f t="shared" si="602"/>
        <v/>
      </c>
      <c r="GW168" s="139" t="str">
        <f t="shared" si="603"/>
        <v/>
      </c>
      <c r="GZ168" s="139" t="str">
        <f t="shared" si="604"/>
        <v/>
      </c>
      <c r="HC168" s="139" t="str">
        <f t="shared" si="605"/>
        <v/>
      </c>
      <c r="HF168" s="139" t="str">
        <f t="shared" si="606"/>
        <v/>
      </c>
      <c r="HI168" s="152"/>
      <c r="HJ168" s="536"/>
      <c r="HK168" s="537"/>
      <c r="HL168" s="538"/>
      <c r="HM168" s="536"/>
      <c r="HN168" s="537"/>
      <c r="HO168" s="538"/>
      <c r="HP168" s="536"/>
      <c r="HQ168" s="537"/>
      <c r="HR168" s="538"/>
      <c r="HS168" s="536"/>
      <c r="HT168" s="537"/>
      <c r="HU168" s="538"/>
      <c r="HV168" s="536"/>
      <c r="HW168" s="537"/>
      <c r="HX168" s="538"/>
      <c r="HY168" s="536"/>
      <c r="HZ168" s="537"/>
      <c r="IA168" s="538"/>
      <c r="IB168" s="536"/>
      <c r="IC168" s="537"/>
      <c r="ID168" s="538"/>
      <c r="IE168" s="536"/>
      <c r="IF168" s="537"/>
      <c r="IG168" s="538"/>
      <c r="IH168" s="536"/>
      <c r="II168" s="537"/>
      <c r="IJ168" s="538"/>
      <c r="IK168" s="536"/>
      <c r="IL168" s="537"/>
      <c r="IM168" s="538"/>
      <c r="IN168" s="536"/>
      <c r="IO168" s="537"/>
      <c r="IP168" s="538"/>
      <c r="IQ168" s="536"/>
      <c r="IR168" s="537"/>
      <c r="IS168" s="538"/>
      <c r="IT168" s="536"/>
      <c r="IU168" s="537"/>
      <c r="IV168" s="538"/>
      <c r="IW168" s="536"/>
      <c r="IX168" s="537"/>
      <c r="IY168" s="538"/>
      <c r="IZ168" s="536"/>
      <c r="JA168" s="537"/>
      <c r="JB168" s="538"/>
      <c r="JC168" s="536"/>
      <c r="JD168" s="537"/>
      <c r="JE168" s="538"/>
      <c r="JF168" s="556"/>
      <c r="JG168" s="556"/>
      <c r="JH168" s="556"/>
      <c r="JI168" s="536"/>
      <c r="JJ168" s="537"/>
      <c r="JK168" s="538"/>
      <c r="JL168" s="536"/>
      <c r="JM168" s="537"/>
      <c r="JN168" s="538"/>
      <c r="JO168" s="536"/>
      <c r="JP168" s="537"/>
      <c r="JQ168" s="538"/>
      <c r="JR168" s="536"/>
      <c r="JS168" s="537"/>
      <c r="JT168" s="538"/>
      <c r="JU168" s="536"/>
      <c r="JV168" s="537"/>
      <c r="JW168" s="538"/>
      <c r="JX168" s="536"/>
      <c r="JY168" s="537"/>
      <c r="JZ168" s="538"/>
      <c r="KA168" s="536"/>
      <c r="KB168" s="537"/>
      <c r="KC168" s="538"/>
      <c r="KD168" s="526"/>
      <c r="KE168" s="526"/>
      <c r="KF168" s="526"/>
      <c r="KG168" s="536"/>
      <c r="KH168" s="537"/>
      <c r="KI168" s="538"/>
      <c r="KJ168" s="536"/>
      <c r="KK168" s="537"/>
      <c r="KL168" s="538"/>
      <c r="KM168" s="536"/>
      <c r="KN168" s="537"/>
      <c r="KO168" s="538"/>
      <c r="KP168" s="536"/>
      <c r="KQ168" s="537"/>
      <c r="KR168" s="538"/>
      <c r="KS168" s="536"/>
      <c r="KT168" s="537"/>
      <c r="KU168" s="538"/>
      <c r="KV168" s="536"/>
      <c r="KW168" s="537"/>
      <c r="KX168" s="538"/>
      <c r="KY168" s="536"/>
      <c r="KZ168" s="537"/>
      <c r="LA168" s="538"/>
      <c r="LB168" s="536"/>
      <c r="LC168" s="537"/>
      <c r="LD168" s="538"/>
      <c r="LE168" s="536"/>
      <c r="LF168" s="537"/>
      <c r="LG168" s="538"/>
      <c r="LH168" s="536"/>
      <c r="LI168" s="537"/>
      <c r="LJ168" s="538"/>
      <c r="LK168" s="536"/>
      <c r="LL168" s="537"/>
      <c r="LM168" s="538"/>
      <c r="LN168" s="558"/>
      <c r="LO168" s="558"/>
      <c r="LP168" s="558"/>
      <c r="LQ168" s="536"/>
      <c r="LR168" s="537"/>
      <c r="LS168" s="538"/>
      <c r="LT168" s="536"/>
      <c r="LU168" s="537"/>
      <c r="LV168" s="538"/>
      <c r="LW168" s="536"/>
      <c r="LX168" s="537"/>
      <c r="LY168" s="538"/>
      <c r="LZ168" s="554"/>
      <c r="MA168" s="552"/>
      <c r="MB168" s="553"/>
      <c r="MC168" s="554"/>
      <c r="MD168" s="552"/>
      <c r="ME168" s="553"/>
      <c r="MF168" s="522"/>
      <c r="MG168" s="520"/>
      <c r="MH168" s="521"/>
      <c r="MI168" s="522"/>
      <c r="MJ168" s="520"/>
      <c r="MK168" s="521"/>
      <c r="ML168" s="522"/>
      <c r="MM168" s="520"/>
      <c r="MN168" s="521"/>
      <c r="MO168" s="536"/>
      <c r="MP168" s="537"/>
      <c r="MQ168" s="538"/>
      <c r="MR168" s="536"/>
      <c r="MS168" s="537"/>
      <c r="MT168" s="538"/>
      <c r="MU168" s="558"/>
      <c r="MV168" s="558"/>
      <c r="MW168" s="558"/>
      <c r="MX168" s="536"/>
      <c r="MY168" s="537"/>
      <c r="MZ168" s="538"/>
      <c r="NA168" s="536"/>
      <c r="NB168" s="537"/>
      <c r="NC168" s="538"/>
      <c r="ND168" s="536"/>
      <c r="NE168" s="537"/>
      <c r="NF168" s="538"/>
      <c r="NG168" s="536"/>
      <c r="NH168" s="537"/>
      <c r="NI168" s="538"/>
      <c r="NJ168" s="536"/>
      <c r="NK168" s="537"/>
      <c r="NL168" s="538"/>
      <c r="NM168" s="536"/>
      <c r="NN168" s="537"/>
      <c r="NO168" s="538"/>
      <c r="NP168" s="536"/>
      <c r="NQ168" s="537"/>
      <c r="NR168" s="538"/>
      <c r="NS168" s="536"/>
      <c r="NT168" s="537"/>
      <c r="NU168" s="538"/>
      <c r="NV168" s="536"/>
      <c r="NW168" s="537"/>
      <c r="NX168" s="538"/>
      <c r="NY168" s="536"/>
      <c r="NZ168" s="537"/>
      <c r="OA168" s="538"/>
      <c r="OB168" s="536"/>
      <c r="OC168" s="537"/>
      <c r="OD168" s="538"/>
      <c r="OE168" s="536"/>
      <c r="OF168" s="537"/>
      <c r="OG168" s="538"/>
      <c r="OH168" s="536"/>
      <c r="OI168" s="537"/>
      <c r="OJ168" s="538"/>
      <c r="OK168" s="536"/>
      <c r="OL168" s="537"/>
      <c r="OM168" s="538"/>
      <c r="ON168" s="536"/>
      <c r="OO168" s="537"/>
      <c r="OP168" s="538"/>
      <c r="OQ168" s="536"/>
      <c r="OR168" s="537"/>
      <c r="OS168" s="538"/>
      <c r="OT168" s="536"/>
      <c r="OU168" s="537"/>
      <c r="OV168" s="538"/>
      <c r="OW168" s="536"/>
      <c r="OX168" s="537"/>
      <c r="OY168" s="538"/>
    </row>
    <row r="169" spans="1:415" ht="14.4" x14ac:dyDescent="0.3">
      <c r="A169" t="s">
        <v>96</v>
      </c>
      <c r="G169" s="536"/>
      <c r="H169" s="537"/>
      <c r="I169" s="538"/>
      <c r="K169" s="15"/>
      <c r="L169" s="15"/>
      <c r="M169" s="15"/>
      <c r="P169" s="20" t="str">
        <f t="shared" si="539"/>
        <v/>
      </c>
      <c r="Q169" s="33" t="str">
        <f t="shared" si="540"/>
        <v/>
      </c>
      <c r="R169" s="136"/>
      <c r="S169" s="139" t="str">
        <f t="shared" si="541"/>
        <v/>
      </c>
      <c r="V169" s="139" t="str">
        <f t="shared" si="542"/>
        <v/>
      </c>
      <c r="Y169" s="139" t="str">
        <f t="shared" si="543"/>
        <v/>
      </c>
      <c r="AB169" s="139" t="str">
        <f t="shared" si="544"/>
        <v/>
      </c>
      <c r="AE169" s="139" t="str">
        <f t="shared" si="545"/>
        <v/>
      </c>
      <c r="AH169" s="139" t="str">
        <f t="shared" si="546"/>
        <v/>
      </c>
      <c r="AK169" s="139" t="str">
        <f t="shared" si="547"/>
        <v/>
      </c>
      <c r="AN169" s="139" t="str">
        <f t="shared" si="548"/>
        <v/>
      </c>
      <c r="AQ169" s="139" t="str">
        <f t="shared" si="549"/>
        <v/>
      </c>
      <c r="AT169" s="139" t="str">
        <f t="shared" si="550"/>
        <v/>
      </c>
      <c r="AW169" s="139" t="str">
        <f t="shared" si="551"/>
        <v/>
      </c>
      <c r="AZ169" s="139" t="str">
        <f t="shared" si="552"/>
        <v/>
      </c>
      <c r="BC169" s="139" t="str">
        <f t="shared" si="553"/>
        <v/>
      </c>
      <c r="BF169" s="139" t="str">
        <f t="shared" si="554"/>
        <v/>
      </c>
      <c r="BI169" s="139" t="str">
        <f t="shared" si="555"/>
        <v/>
      </c>
      <c r="BL169" s="139" t="str">
        <f t="shared" si="556"/>
        <v/>
      </c>
      <c r="BO169" s="139" t="str">
        <f t="shared" si="557"/>
        <v/>
      </c>
      <c r="BR169" s="139" t="str">
        <f t="shared" si="558"/>
        <v/>
      </c>
      <c r="BU169" s="139" t="str">
        <f t="shared" si="559"/>
        <v/>
      </c>
      <c r="BX169" s="139" t="str">
        <f t="shared" si="560"/>
        <v/>
      </c>
      <c r="CA169" s="139" t="str">
        <f t="shared" si="561"/>
        <v/>
      </c>
      <c r="CD169" s="139" t="str">
        <f t="shared" si="562"/>
        <v/>
      </c>
      <c r="CG169" s="139" t="str">
        <f t="shared" si="563"/>
        <v/>
      </c>
      <c r="CJ169" s="139" t="str">
        <f t="shared" si="564"/>
        <v/>
      </c>
      <c r="CM169" s="139" t="str">
        <f t="shared" si="565"/>
        <v/>
      </c>
      <c r="CP169" s="139" t="str">
        <f t="shared" si="566"/>
        <v/>
      </c>
      <c r="CS169" s="139" t="str">
        <f t="shared" si="567"/>
        <v/>
      </c>
      <c r="CV169" s="139" t="str">
        <f t="shared" si="568"/>
        <v/>
      </c>
      <c r="CY169" s="139" t="str">
        <f t="shared" si="569"/>
        <v/>
      </c>
      <c r="DB169" s="139" t="str">
        <f t="shared" si="570"/>
        <v/>
      </c>
      <c r="DE169" s="139" t="str">
        <f t="shared" si="571"/>
        <v/>
      </c>
      <c r="DH169" s="139" t="str">
        <f t="shared" si="572"/>
        <v/>
      </c>
      <c r="DK169" s="139" t="str">
        <f t="shared" si="573"/>
        <v/>
      </c>
      <c r="DN169" s="139" t="str">
        <f t="shared" si="574"/>
        <v/>
      </c>
      <c r="DQ169" s="139" t="str">
        <f t="shared" si="575"/>
        <v/>
      </c>
      <c r="DT169" s="139" t="str">
        <f t="shared" si="576"/>
        <v/>
      </c>
      <c r="DW169" s="139" t="str">
        <f t="shared" si="577"/>
        <v/>
      </c>
      <c r="DZ169" s="139" t="str">
        <f t="shared" si="578"/>
        <v/>
      </c>
      <c r="EC169" s="139" t="str">
        <f t="shared" si="579"/>
        <v/>
      </c>
      <c r="EF169" s="139" t="str">
        <f t="shared" si="580"/>
        <v/>
      </c>
      <c r="EI169" s="139" t="str">
        <f t="shared" si="581"/>
        <v/>
      </c>
      <c r="EL169" s="139" t="str">
        <f t="shared" si="582"/>
        <v/>
      </c>
      <c r="EO169" s="139" t="str">
        <f t="shared" si="583"/>
        <v/>
      </c>
      <c r="ER169" s="139" t="str">
        <f t="shared" si="584"/>
        <v/>
      </c>
      <c r="EU169" s="139" t="str">
        <f t="shared" si="585"/>
        <v/>
      </c>
      <c r="EX169" s="139" t="str">
        <f t="shared" si="586"/>
        <v/>
      </c>
      <c r="FA169" s="139" t="str">
        <f t="shared" si="587"/>
        <v/>
      </c>
      <c r="FD169" s="139" t="str">
        <f t="shared" si="588"/>
        <v/>
      </c>
      <c r="FG169" s="139" t="str">
        <f t="shared" si="589"/>
        <v/>
      </c>
      <c r="FJ169" s="139" t="str">
        <f t="shared" si="590"/>
        <v/>
      </c>
      <c r="FM169" s="139" t="str">
        <f t="shared" si="591"/>
        <v/>
      </c>
      <c r="FP169" s="139" t="str">
        <f t="shared" si="592"/>
        <v/>
      </c>
      <c r="FS169" s="139" t="str">
        <f t="shared" si="593"/>
        <v/>
      </c>
      <c r="FV169" s="139" t="str">
        <f t="shared" si="594"/>
        <v/>
      </c>
      <c r="FY169" s="139" t="str">
        <f t="shared" si="595"/>
        <v/>
      </c>
      <c r="GB169" s="139" t="str">
        <f t="shared" si="596"/>
        <v/>
      </c>
      <c r="GE169" s="139" t="str">
        <f t="shared" si="597"/>
        <v/>
      </c>
      <c r="GH169" s="139" t="str">
        <f t="shared" si="598"/>
        <v/>
      </c>
      <c r="GK169" s="139" t="str">
        <f t="shared" si="599"/>
        <v/>
      </c>
      <c r="GN169" s="139" t="str">
        <f t="shared" si="600"/>
        <v/>
      </c>
      <c r="GQ169" s="139" t="str">
        <f t="shared" si="601"/>
        <v/>
      </c>
      <c r="GT169" s="139" t="str">
        <f t="shared" si="602"/>
        <v/>
      </c>
      <c r="GW169" s="139" t="str">
        <f t="shared" si="603"/>
        <v/>
      </c>
      <c r="GZ169" s="139" t="str">
        <f t="shared" si="604"/>
        <v/>
      </c>
      <c r="HC169" s="139" t="str">
        <f t="shared" si="605"/>
        <v/>
      </c>
      <c r="HF169" s="139" t="str">
        <f t="shared" si="606"/>
        <v/>
      </c>
      <c r="HI169" s="152"/>
      <c r="HJ169" s="536"/>
      <c r="HK169" s="537"/>
      <c r="HL169" s="538"/>
      <c r="HM169" s="536"/>
      <c r="HN169" s="537"/>
      <c r="HO169" s="538"/>
      <c r="HP169" s="536"/>
      <c r="HQ169" s="537"/>
      <c r="HR169" s="538"/>
      <c r="HS169" s="536"/>
      <c r="HT169" s="537"/>
      <c r="HU169" s="538"/>
      <c r="HV169" s="536"/>
      <c r="HW169" s="537"/>
      <c r="HX169" s="538"/>
      <c r="HY169" s="536"/>
      <c r="HZ169" s="537"/>
      <c r="IA169" s="538"/>
      <c r="IB169" s="536"/>
      <c r="IC169" s="537"/>
      <c r="ID169" s="538"/>
      <c r="IE169" s="536"/>
      <c r="IF169" s="537"/>
      <c r="IG169" s="538"/>
      <c r="IH169" s="536"/>
      <c r="II169" s="537"/>
      <c r="IJ169" s="538"/>
      <c r="IK169" s="536"/>
      <c r="IL169" s="537"/>
      <c r="IM169" s="538"/>
      <c r="IN169" s="536"/>
      <c r="IO169" s="537"/>
      <c r="IP169" s="538"/>
      <c r="IQ169" s="536"/>
      <c r="IR169" s="537"/>
      <c r="IS169" s="538"/>
      <c r="IT169" s="536"/>
      <c r="IU169" s="537"/>
      <c r="IV169" s="538"/>
      <c r="IW169" s="536"/>
      <c r="IX169" s="537"/>
      <c r="IY169" s="538"/>
      <c r="IZ169" s="536"/>
      <c r="JA169" s="537"/>
      <c r="JB169" s="538"/>
      <c r="JC169" s="536"/>
      <c r="JD169" s="537"/>
      <c r="JE169" s="538"/>
      <c r="JF169" s="556"/>
      <c r="JG169" s="556"/>
      <c r="JH169" s="556"/>
      <c r="JI169" s="536"/>
      <c r="JJ169" s="537"/>
      <c r="JK169" s="538"/>
      <c r="JL169" s="536"/>
      <c r="JM169" s="537"/>
      <c r="JN169" s="538"/>
      <c r="JO169" s="536"/>
      <c r="JP169" s="537"/>
      <c r="JQ169" s="538"/>
      <c r="JR169" s="536"/>
      <c r="JS169" s="537"/>
      <c r="JT169" s="538"/>
      <c r="JU169" s="536"/>
      <c r="JV169" s="537"/>
      <c r="JW169" s="538"/>
      <c r="JX169" s="536"/>
      <c r="JY169" s="537"/>
      <c r="JZ169" s="538"/>
      <c r="KA169" s="536"/>
      <c r="KB169" s="537"/>
      <c r="KC169" s="538"/>
      <c r="KD169" s="526"/>
      <c r="KE169" s="526"/>
      <c r="KF169" s="526"/>
      <c r="KG169" s="536"/>
      <c r="KH169" s="537"/>
      <c r="KI169" s="538"/>
      <c r="KJ169" s="536"/>
      <c r="KK169" s="537"/>
      <c r="KL169" s="538"/>
      <c r="KM169" s="536"/>
      <c r="KN169" s="537"/>
      <c r="KO169" s="538"/>
      <c r="KP169" s="536"/>
      <c r="KQ169" s="537"/>
      <c r="KR169" s="538"/>
      <c r="KS169" s="536"/>
      <c r="KT169" s="537"/>
      <c r="KU169" s="538"/>
      <c r="KV169" s="536"/>
      <c r="KW169" s="537"/>
      <c r="KX169" s="538"/>
      <c r="KY169" s="536"/>
      <c r="KZ169" s="537"/>
      <c r="LA169" s="538"/>
      <c r="LB169" s="536"/>
      <c r="LC169" s="537"/>
      <c r="LD169" s="538"/>
      <c r="LE169" s="536"/>
      <c r="LF169" s="537"/>
      <c r="LG169" s="538"/>
      <c r="LH169" s="536"/>
      <c r="LI169" s="537"/>
      <c r="LJ169" s="538"/>
      <c r="LK169" s="536"/>
      <c r="LL169" s="537"/>
      <c r="LM169" s="538"/>
      <c r="LN169" s="558"/>
      <c r="LO169" s="558"/>
      <c r="LP169" s="558"/>
      <c r="LQ169" s="536"/>
      <c r="LR169" s="537"/>
      <c r="LS169" s="538"/>
      <c r="LT169" s="536"/>
      <c r="LU169" s="537"/>
      <c r="LV169" s="538"/>
      <c r="LW169" s="536"/>
      <c r="LX169" s="537"/>
      <c r="LY169" s="538"/>
      <c r="LZ169" s="554"/>
      <c r="MA169" s="552"/>
      <c r="MB169" s="553"/>
      <c r="MC169" s="554"/>
      <c r="MD169" s="552"/>
      <c r="ME169" s="553"/>
      <c r="MF169" s="522"/>
      <c r="MG169" s="520"/>
      <c r="MH169" s="521"/>
      <c r="MI169" s="522"/>
      <c r="MJ169" s="520"/>
      <c r="MK169" s="521"/>
      <c r="ML169" s="522"/>
      <c r="MM169" s="520"/>
      <c r="MN169" s="521"/>
      <c r="MO169" s="536"/>
      <c r="MP169" s="537"/>
      <c r="MQ169" s="538"/>
      <c r="MR169" s="536"/>
      <c r="MS169" s="537"/>
      <c r="MT169" s="538"/>
      <c r="MU169" s="558"/>
      <c r="MV169" s="558"/>
      <c r="MW169" s="558"/>
      <c r="MX169" s="536"/>
      <c r="MY169" s="537"/>
      <c r="MZ169" s="538"/>
      <c r="NA169" s="536"/>
      <c r="NB169" s="537"/>
      <c r="NC169" s="538"/>
      <c r="ND169" s="536"/>
      <c r="NE169" s="537"/>
      <c r="NF169" s="538"/>
      <c r="NG169" s="536"/>
      <c r="NH169" s="537"/>
      <c r="NI169" s="538"/>
      <c r="NJ169" s="536"/>
      <c r="NK169" s="537"/>
      <c r="NL169" s="538"/>
      <c r="NM169" s="536"/>
      <c r="NN169" s="537"/>
      <c r="NO169" s="538"/>
      <c r="NP169" s="536"/>
      <c r="NQ169" s="537"/>
      <c r="NR169" s="538"/>
      <c r="NS169" s="536"/>
      <c r="NT169" s="537"/>
      <c r="NU169" s="538"/>
      <c r="NV169" s="536"/>
      <c r="NW169" s="537"/>
      <c r="NX169" s="538"/>
      <c r="NY169" s="536"/>
      <c r="NZ169" s="537"/>
      <c r="OA169" s="538"/>
      <c r="OB169" s="536"/>
      <c r="OC169" s="537"/>
      <c r="OD169" s="538"/>
      <c r="OE169" s="536"/>
      <c r="OF169" s="537"/>
      <c r="OG169" s="538"/>
      <c r="OH169" s="536"/>
      <c r="OI169" s="537"/>
      <c r="OJ169" s="538"/>
      <c r="OK169" s="536"/>
      <c r="OL169" s="537"/>
      <c r="OM169" s="538"/>
      <c r="ON169" s="536"/>
      <c r="OO169" s="537"/>
      <c r="OP169" s="538"/>
      <c r="OQ169" s="536"/>
      <c r="OR169" s="537"/>
      <c r="OS169" s="538"/>
      <c r="OT169" s="536"/>
      <c r="OU169" s="537"/>
      <c r="OV169" s="538"/>
      <c r="OW169" s="536"/>
      <c r="OX169" s="537"/>
      <c r="OY169" s="538"/>
    </row>
    <row r="170" spans="1:415" ht="14.4" x14ac:dyDescent="0.3">
      <c r="A170" t="s">
        <v>22</v>
      </c>
      <c r="G170" s="536"/>
      <c r="H170" s="537"/>
      <c r="I170" s="538"/>
      <c r="K170" s="15"/>
      <c r="L170" s="15"/>
      <c r="M170" s="15"/>
      <c r="P170" s="20" t="str">
        <f t="shared" si="539"/>
        <v/>
      </c>
      <c r="Q170" s="33">
        <f t="shared" si="540"/>
        <v>10</v>
      </c>
      <c r="R170" s="136"/>
      <c r="S170" s="139" t="str">
        <f t="shared" si="541"/>
        <v/>
      </c>
      <c r="V170" s="139" t="str">
        <f t="shared" si="542"/>
        <v/>
      </c>
      <c r="Y170" s="139" t="str">
        <f t="shared" si="543"/>
        <v/>
      </c>
      <c r="AB170" s="139" t="str">
        <f t="shared" si="544"/>
        <v/>
      </c>
      <c r="AE170" s="139" t="str">
        <f t="shared" si="545"/>
        <v/>
      </c>
      <c r="AH170" s="139" t="str">
        <f t="shared" si="546"/>
        <v/>
      </c>
      <c r="AK170" s="139" t="str">
        <f t="shared" si="547"/>
        <v/>
      </c>
      <c r="AN170" s="139" t="str">
        <f t="shared" si="548"/>
        <v/>
      </c>
      <c r="AQ170" s="139" t="str">
        <f t="shared" si="549"/>
        <v/>
      </c>
      <c r="AT170" s="139" t="str">
        <f t="shared" si="550"/>
        <v/>
      </c>
      <c r="AW170" s="139" t="str">
        <f t="shared" si="551"/>
        <v/>
      </c>
      <c r="AZ170" s="139" t="str">
        <f t="shared" si="552"/>
        <v/>
      </c>
      <c r="BC170" s="139" t="str">
        <f t="shared" si="553"/>
        <v/>
      </c>
      <c r="BF170" s="139" t="str">
        <f t="shared" si="554"/>
        <v/>
      </c>
      <c r="BI170" s="139" t="str">
        <f t="shared" si="555"/>
        <v/>
      </c>
      <c r="BL170" s="139" t="str">
        <f t="shared" si="556"/>
        <v/>
      </c>
      <c r="BO170" s="139" t="str">
        <f t="shared" si="557"/>
        <v/>
      </c>
      <c r="BR170" s="139" t="str">
        <f t="shared" si="558"/>
        <v/>
      </c>
      <c r="BU170" s="139" t="str">
        <f t="shared" si="559"/>
        <v/>
      </c>
      <c r="BX170" s="139" t="str">
        <f t="shared" si="560"/>
        <v/>
      </c>
      <c r="CA170" s="139" t="str">
        <f t="shared" si="561"/>
        <v/>
      </c>
      <c r="CD170" s="139" t="str">
        <f t="shared" si="562"/>
        <v/>
      </c>
      <c r="CG170" s="139" t="str">
        <f t="shared" si="563"/>
        <v/>
      </c>
      <c r="CJ170" s="139" t="str">
        <f t="shared" si="564"/>
        <v/>
      </c>
      <c r="CM170" s="139" t="str">
        <f t="shared" si="565"/>
        <v/>
      </c>
      <c r="CP170" s="139" t="str">
        <f t="shared" si="566"/>
        <v/>
      </c>
      <c r="CS170" s="139" t="str">
        <f t="shared" si="567"/>
        <v/>
      </c>
      <c r="CV170" s="139" t="str">
        <f t="shared" si="568"/>
        <v/>
      </c>
      <c r="CY170" s="139" t="str">
        <f t="shared" si="569"/>
        <v/>
      </c>
      <c r="DB170" s="139" t="str">
        <f t="shared" si="570"/>
        <v/>
      </c>
      <c r="DE170" s="139" t="str">
        <f t="shared" si="571"/>
        <v/>
      </c>
      <c r="DH170" s="139" t="str">
        <f t="shared" si="572"/>
        <v/>
      </c>
      <c r="DK170" s="139" t="str">
        <f t="shared" si="573"/>
        <v/>
      </c>
      <c r="DN170" s="139" t="str">
        <f t="shared" si="574"/>
        <v/>
      </c>
      <c r="DQ170" s="139" t="str">
        <f t="shared" si="575"/>
        <v/>
      </c>
      <c r="DT170" s="139" t="str">
        <f t="shared" si="576"/>
        <v/>
      </c>
      <c r="DW170" s="139" t="str">
        <f t="shared" si="577"/>
        <v/>
      </c>
      <c r="DZ170" s="139" t="str">
        <f t="shared" si="578"/>
        <v/>
      </c>
      <c r="EC170" s="139" t="str">
        <f t="shared" si="579"/>
        <v/>
      </c>
      <c r="EF170" s="139" t="str">
        <f t="shared" si="580"/>
        <v/>
      </c>
      <c r="EI170" s="139" t="str">
        <f t="shared" si="581"/>
        <v/>
      </c>
      <c r="EL170" s="139" t="str">
        <f t="shared" si="582"/>
        <v/>
      </c>
      <c r="EO170" s="139" t="str">
        <f t="shared" si="583"/>
        <v/>
      </c>
      <c r="ER170" s="139" t="str">
        <f t="shared" si="584"/>
        <v/>
      </c>
      <c r="EU170" s="139" t="str">
        <f t="shared" si="585"/>
        <v/>
      </c>
      <c r="EX170" s="139" t="str">
        <f t="shared" si="586"/>
        <v/>
      </c>
      <c r="FA170" s="139" t="str">
        <f t="shared" si="587"/>
        <v/>
      </c>
      <c r="FD170" s="139" t="str">
        <f t="shared" si="588"/>
        <v/>
      </c>
      <c r="FG170" s="139" t="str">
        <f t="shared" si="589"/>
        <v/>
      </c>
      <c r="FJ170" s="139" t="str">
        <f t="shared" si="590"/>
        <v/>
      </c>
      <c r="FM170" s="139" t="str">
        <f t="shared" si="591"/>
        <v/>
      </c>
      <c r="FP170" s="139" t="str">
        <f t="shared" si="592"/>
        <v/>
      </c>
      <c r="FS170" s="139" t="str">
        <f t="shared" si="593"/>
        <v/>
      </c>
      <c r="FV170" s="139" t="str">
        <f t="shared" si="594"/>
        <v/>
      </c>
      <c r="FY170" s="139" t="str">
        <f t="shared" si="595"/>
        <v/>
      </c>
      <c r="GB170" s="139" t="str">
        <f t="shared" si="596"/>
        <v/>
      </c>
      <c r="GE170" s="139" t="str">
        <f t="shared" si="597"/>
        <v/>
      </c>
      <c r="GH170" s="139" t="str">
        <f t="shared" si="598"/>
        <v/>
      </c>
      <c r="GK170" s="139" t="str">
        <f t="shared" si="599"/>
        <v/>
      </c>
      <c r="GN170" s="139" t="str">
        <f t="shared" si="600"/>
        <v/>
      </c>
      <c r="GQ170" s="139" t="str">
        <f t="shared" si="601"/>
        <v/>
      </c>
      <c r="GT170" s="139" t="str">
        <f t="shared" si="602"/>
        <v/>
      </c>
      <c r="GW170" s="139" t="str">
        <f t="shared" si="603"/>
        <v/>
      </c>
      <c r="GZ170" s="139" t="str">
        <f t="shared" si="604"/>
        <v/>
      </c>
      <c r="HC170" s="139" t="str">
        <f t="shared" si="605"/>
        <v/>
      </c>
      <c r="HF170" s="139" t="str">
        <f t="shared" si="606"/>
        <v/>
      </c>
      <c r="HI170" s="152"/>
      <c r="HJ170" s="536"/>
      <c r="HK170" s="537"/>
      <c r="HL170" s="538"/>
      <c r="HM170" s="536"/>
      <c r="HN170" s="537"/>
      <c r="HO170" s="538"/>
      <c r="HP170" s="536" t="s">
        <v>144</v>
      </c>
      <c r="HQ170" s="537"/>
      <c r="HR170" s="538"/>
      <c r="HS170" s="536" t="s">
        <v>144</v>
      </c>
      <c r="HT170" s="537"/>
      <c r="HU170" s="538"/>
      <c r="HV170" s="536"/>
      <c r="HW170" s="537"/>
      <c r="HX170" s="538"/>
      <c r="HY170" s="536"/>
      <c r="HZ170" s="537"/>
      <c r="IA170" s="538"/>
      <c r="IB170" s="536"/>
      <c r="IC170" s="537"/>
      <c r="ID170" s="538"/>
      <c r="IE170" s="536" t="s">
        <v>144</v>
      </c>
      <c r="IF170" s="537"/>
      <c r="IG170" s="538"/>
      <c r="IH170" s="536"/>
      <c r="II170" s="537"/>
      <c r="IJ170" s="538"/>
      <c r="IK170" s="536"/>
      <c r="IL170" s="537"/>
      <c r="IM170" s="538"/>
      <c r="IN170" s="536"/>
      <c r="IO170" s="537"/>
      <c r="IP170" s="538"/>
      <c r="IQ170" s="536"/>
      <c r="IR170" s="537"/>
      <c r="IS170" s="538"/>
      <c r="IT170" s="536"/>
      <c r="IU170" s="537"/>
      <c r="IV170" s="538"/>
      <c r="IW170" s="536" t="s">
        <v>144</v>
      </c>
      <c r="IX170" s="537"/>
      <c r="IY170" s="538"/>
      <c r="IZ170" s="536"/>
      <c r="JA170" s="537"/>
      <c r="JB170" s="538"/>
      <c r="JC170" s="536"/>
      <c r="JD170" s="537"/>
      <c r="JE170" s="538"/>
      <c r="JF170" s="556"/>
      <c r="JG170" s="556"/>
      <c r="JH170" s="556"/>
      <c r="JI170" s="536"/>
      <c r="JJ170" s="537"/>
      <c r="JK170" s="538"/>
      <c r="JL170" s="536"/>
      <c r="JM170" s="537"/>
      <c r="JN170" s="538"/>
      <c r="JO170" s="536"/>
      <c r="JP170" s="537"/>
      <c r="JQ170" s="538"/>
      <c r="JR170" s="536"/>
      <c r="JS170" s="537"/>
      <c r="JT170" s="538"/>
      <c r="JU170" s="536"/>
      <c r="JV170" s="537"/>
      <c r="JW170" s="538"/>
      <c r="JX170" s="536"/>
      <c r="JY170" s="537"/>
      <c r="JZ170" s="538"/>
      <c r="KA170" s="536"/>
      <c r="KB170" s="537"/>
      <c r="KC170" s="538"/>
      <c r="KD170" s="526"/>
      <c r="KE170" s="526"/>
      <c r="KF170" s="526"/>
      <c r="KG170" s="536"/>
      <c r="KH170" s="537"/>
      <c r="KI170" s="538"/>
      <c r="KJ170" s="536" t="s">
        <v>45</v>
      </c>
      <c r="KK170" s="537"/>
      <c r="KL170" s="538"/>
      <c r="KM170" s="536"/>
      <c r="KN170" s="537"/>
      <c r="KO170" s="538"/>
      <c r="KP170" s="536"/>
      <c r="KQ170" s="537"/>
      <c r="KR170" s="538"/>
      <c r="KS170" s="536"/>
      <c r="KT170" s="537"/>
      <c r="KU170" s="538"/>
      <c r="KV170" s="536"/>
      <c r="KW170" s="537"/>
      <c r="KX170" s="538"/>
      <c r="KY170" s="536" t="s">
        <v>144</v>
      </c>
      <c r="KZ170" s="537"/>
      <c r="LA170" s="538"/>
      <c r="LB170" s="536"/>
      <c r="LC170" s="537"/>
      <c r="LD170" s="538"/>
      <c r="LE170" s="536"/>
      <c r="LF170" s="537"/>
      <c r="LG170" s="538"/>
      <c r="LH170" s="536" t="s">
        <v>144</v>
      </c>
      <c r="LI170" s="537"/>
      <c r="LJ170" s="538"/>
      <c r="LK170" s="536"/>
      <c r="LL170" s="537"/>
      <c r="LM170" s="538"/>
      <c r="LN170" s="558"/>
      <c r="LO170" s="558"/>
      <c r="LP170" s="558"/>
      <c r="LQ170" s="536" t="s">
        <v>144</v>
      </c>
      <c r="LR170" s="537"/>
      <c r="LS170" s="538"/>
      <c r="LT170" s="536"/>
      <c r="LU170" s="537"/>
      <c r="LV170" s="538"/>
      <c r="LW170" s="536"/>
      <c r="LX170" s="537"/>
      <c r="LY170" s="538"/>
      <c r="LZ170" s="554"/>
      <c r="MA170" s="552"/>
      <c r="MB170" s="553"/>
      <c r="MC170" s="554"/>
      <c r="MD170" s="552"/>
      <c r="ME170" s="553"/>
      <c r="MF170" s="522" t="s">
        <v>144</v>
      </c>
      <c r="MG170" s="520"/>
      <c r="MH170" s="521"/>
      <c r="MI170" s="522"/>
      <c r="MJ170" s="520"/>
      <c r="MK170" s="521"/>
      <c r="ML170" s="522" t="s">
        <v>45</v>
      </c>
      <c r="MM170" s="520"/>
      <c r="MN170" s="521"/>
      <c r="MO170" s="536"/>
      <c r="MP170" s="537"/>
      <c r="MQ170" s="538"/>
      <c r="MR170" s="536"/>
      <c r="MS170" s="537"/>
      <c r="MT170" s="538"/>
      <c r="MU170" s="558"/>
      <c r="MV170" s="558"/>
      <c r="MW170" s="558"/>
      <c r="MX170" s="536"/>
      <c r="MY170" s="537"/>
      <c r="MZ170" s="538"/>
      <c r="NA170" s="536"/>
      <c r="NB170" s="537"/>
      <c r="NC170" s="538"/>
      <c r="ND170" s="536"/>
      <c r="NE170" s="537"/>
      <c r="NF170" s="538"/>
      <c r="NG170" s="536"/>
      <c r="NH170" s="537"/>
      <c r="NI170" s="538"/>
      <c r="NJ170" s="536"/>
      <c r="NK170" s="537"/>
      <c r="NL170" s="538"/>
      <c r="NM170" s="536"/>
      <c r="NN170" s="537"/>
      <c r="NO170" s="538"/>
      <c r="NP170" s="536"/>
      <c r="NQ170" s="537"/>
      <c r="NR170" s="538"/>
      <c r="NS170" s="536"/>
      <c r="NT170" s="537"/>
      <c r="NU170" s="538"/>
      <c r="NV170" s="536"/>
      <c r="NW170" s="537"/>
      <c r="NX170" s="538"/>
      <c r="NY170" s="536"/>
      <c r="NZ170" s="537"/>
      <c r="OA170" s="538"/>
      <c r="OB170" s="536"/>
      <c r="OC170" s="537"/>
      <c r="OD170" s="538"/>
      <c r="OE170" s="536"/>
      <c r="OF170" s="537"/>
      <c r="OG170" s="538"/>
      <c r="OH170" s="536"/>
      <c r="OI170" s="537"/>
      <c r="OJ170" s="538"/>
      <c r="OK170" s="536"/>
      <c r="OL170" s="537"/>
      <c r="OM170" s="538"/>
      <c r="ON170" s="536"/>
      <c r="OO170" s="537"/>
      <c r="OP170" s="538"/>
      <c r="OQ170" s="536"/>
      <c r="OR170" s="537"/>
      <c r="OS170" s="538"/>
      <c r="OT170" s="536"/>
      <c r="OU170" s="537"/>
      <c r="OV170" s="538"/>
      <c r="OW170" s="536"/>
      <c r="OX170" s="537"/>
      <c r="OY170" s="538"/>
    </row>
    <row r="171" spans="1:415" ht="14.4" x14ac:dyDescent="0.3">
      <c r="A171" t="s">
        <v>23</v>
      </c>
      <c r="G171" s="536"/>
      <c r="H171" s="537"/>
      <c r="I171" s="538"/>
      <c r="K171" s="15"/>
      <c r="L171" s="15"/>
      <c r="M171" s="15"/>
      <c r="P171" s="20" t="str">
        <f t="shared" si="539"/>
        <v/>
      </c>
      <c r="Q171" s="33" t="str">
        <f t="shared" si="540"/>
        <v/>
      </c>
      <c r="R171" s="136"/>
      <c r="S171" s="139" t="str">
        <f t="shared" si="541"/>
        <v/>
      </c>
      <c r="V171" s="139" t="str">
        <f t="shared" si="542"/>
        <v/>
      </c>
      <c r="Y171" s="139" t="str">
        <f t="shared" si="543"/>
        <v/>
      </c>
      <c r="AB171" s="139" t="str">
        <f t="shared" si="544"/>
        <v/>
      </c>
      <c r="AE171" s="139" t="str">
        <f t="shared" si="545"/>
        <v/>
      </c>
      <c r="AH171" s="139" t="str">
        <f t="shared" si="546"/>
        <v/>
      </c>
      <c r="AK171" s="139" t="str">
        <f t="shared" si="547"/>
        <v/>
      </c>
      <c r="AN171" s="139" t="str">
        <f t="shared" si="548"/>
        <v/>
      </c>
      <c r="AQ171" s="139" t="str">
        <f t="shared" si="549"/>
        <v/>
      </c>
      <c r="AT171" s="139" t="str">
        <f t="shared" si="550"/>
        <v/>
      </c>
      <c r="AW171" s="139" t="str">
        <f t="shared" si="551"/>
        <v/>
      </c>
      <c r="AZ171" s="139" t="str">
        <f t="shared" si="552"/>
        <v/>
      </c>
      <c r="BC171" s="139" t="str">
        <f t="shared" si="553"/>
        <v/>
      </c>
      <c r="BF171" s="139" t="str">
        <f t="shared" si="554"/>
        <v/>
      </c>
      <c r="BI171" s="139" t="str">
        <f t="shared" si="555"/>
        <v/>
      </c>
      <c r="BL171" s="139" t="str">
        <f t="shared" si="556"/>
        <v/>
      </c>
      <c r="BO171" s="139" t="str">
        <f t="shared" si="557"/>
        <v/>
      </c>
      <c r="BR171" s="139" t="str">
        <f t="shared" si="558"/>
        <v/>
      </c>
      <c r="BU171" s="139" t="str">
        <f t="shared" si="559"/>
        <v/>
      </c>
      <c r="BX171" s="139" t="str">
        <f t="shared" si="560"/>
        <v/>
      </c>
      <c r="CA171" s="139" t="str">
        <f t="shared" si="561"/>
        <v/>
      </c>
      <c r="CD171" s="139" t="str">
        <f t="shared" si="562"/>
        <v/>
      </c>
      <c r="CG171" s="139" t="str">
        <f t="shared" si="563"/>
        <v/>
      </c>
      <c r="CJ171" s="139" t="str">
        <f t="shared" si="564"/>
        <v/>
      </c>
      <c r="CM171" s="139" t="str">
        <f t="shared" si="565"/>
        <v/>
      </c>
      <c r="CP171" s="139" t="str">
        <f t="shared" si="566"/>
        <v/>
      </c>
      <c r="CS171" s="139" t="str">
        <f t="shared" si="567"/>
        <v/>
      </c>
      <c r="CV171" s="139" t="str">
        <f t="shared" si="568"/>
        <v/>
      </c>
      <c r="CY171" s="139" t="str">
        <f t="shared" si="569"/>
        <v/>
      </c>
      <c r="DB171" s="139" t="str">
        <f t="shared" si="570"/>
        <v/>
      </c>
      <c r="DE171" s="139" t="str">
        <f t="shared" si="571"/>
        <v/>
      </c>
      <c r="DH171" s="139" t="str">
        <f t="shared" si="572"/>
        <v/>
      </c>
      <c r="DK171" s="139" t="str">
        <f t="shared" si="573"/>
        <v/>
      </c>
      <c r="DN171" s="139" t="str">
        <f t="shared" si="574"/>
        <v/>
      </c>
      <c r="DQ171" s="139" t="str">
        <f t="shared" si="575"/>
        <v/>
      </c>
      <c r="DT171" s="139" t="str">
        <f t="shared" si="576"/>
        <v/>
      </c>
      <c r="DW171" s="139" t="str">
        <f t="shared" si="577"/>
        <v/>
      </c>
      <c r="DZ171" s="139" t="str">
        <f t="shared" si="578"/>
        <v/>
      </c>
      <c r="EC171" s="139" t="str">
        <f t="shared" si="579"/>
        <v/>
      </c>
      <c r="EF171" s="139" t="str">
        <f t="shared" si="580"/>
        <v/>
      </c>
      <c r="EI171" s="139" t="str">
        <f t="shared" si="581"/>
        <v/>
      </c>
      <c r="EL171" s="139" t="str">
        <f t="shared" si="582"/>
        <v/>
      </c>
      <c r="EO171" s="139" t="str">
        <f t="shared" si="583"/>
        <v/>
      </c>
      <c r="ER171" s="139" t="str">
        <f t="shared" si="584"/>
        <v/>
      </c>
      <c r="EU171" s="139" t="str">
        <f t="shared" si="585"/>
        <v/>
      </c>
      <c r="EX171" s="139" t="str">
        <f t="shared" si="586"/>
        <v/>
      </c>
      <c r="FA171" s="139" t="str">
        <f t="shared" si="587"/>
        <v/>
      </c>
      <c r="FD171" s="139" t="str">
        <f t="shared" si="588"/>
        <v/>
      </c>
      <c r="FG171" s="139" t="str">
        <f t="shared" si="589"/>
        <v/>
      </c>
      <c r="FJ171" s="139" t="str">
        <f t="shared" si="590"/>
        <v/>
      </c>
      <c r="FM171" s="139" t="str">
        <f t="shared" si="591"/>
        <v/>
      </c>
      <c r="FP171" s="139" t="str">
        <f t="shared" si="592"/>
        <v/>
      </c>
      <c r="FS171" s="139" t="str">
        <f t="shared" si="593"/>
        <v/>
      </c>
      <c r="FV171" s="139" t="str">
        <f t="shared" si="594"/>
        <v/>
      </c>
      <c r="FY171" s="139" t="str">
        <f t="shared" si="595"/>
        <v/>
      </c>
      <c r="GB171" s="139" t="str">
        <f t="shared" si="596"/>
        <v/>
      </c>
      <c r="GE171" s="139" t="str">
        <f t="shared" si="597"/>
        <v/>
      </c>
      <c r="GH171" s="139" t="str">
        <f t="shared" si="598"/>
        <v/>
      </c>
      <c r="GK171" s="139" t="str">
        <f t="shared" si="599"/>
        <v/>
      </c>
      <c r="GN171" s="139" t="str">
        <f t="shared" si="600"/>
        <v/>
      </c>
      <c r="GQ171" s="139" t="str">
        <f t="shared" si="601"/>
        <v/>
      </c>
      <c r="GT171" s="139" t="str">
        <f t="shared" si="602"/>
        <v/>
      </c>
      <c r="GW171" s="139" t="str">
        <f t="shared" si="603"/>
        <v/>
      </c>
      <c r="GZ171" s="139" t="str">
        <f t="shared" si="604"/>
        <v/>
      </c>
      <c r="HC171" s="139" t="str">
        <f t="shared" si="605"/>
        <v/>
      </c>
      <c r="HF171" s="139" t="str">
        <f t="shared" si="606"/>
        <v/>
      </c>
      <c r="HI171" s="152"/>
      <c r="HJ171" s="536"/>
      <c r="HK171" s="537"/>
      <c r="HL171" s="538"/>
      <c r="HM171" s="536"/>
      <c r="HN171" s="537"/>
      <c r="HO171" s="538"/>
      <c r="HP171" s="536"/>
      <c r="HQ171" s="537"/>
      <c r="HR171" s="538"/>
      <c r="HS171" s="536"/>
      <c r="HT171" s="537"/>
      <c r="HU171" s="538"/>
      <c r="HV171" s="536"/>
      <c r="HW171" s="537"/>
      <c r="HX171" s="538"/>
      <c r="HY171" s="536"/>
      <c r="HZ171" s="537"/>
      <c r="IA171" s="538"/>
      <c r="IB171" s="536"/>
      <c r="IC171" s="537"/>
      <c r="ID171" s="538"/>
      <c r="IE171" s="536"/>
      <c r="IF171" s="537"/>
      <c r="IG171" s="538"/>
      <c r="IH171" s="536"/>
      <c r="II171" s="537"/>
      <c r="IJ171" s="538"/>
      <c r="IK171" s="536"/>
      <c r="IL171" s="537"/>
      <c r="IM171" s="538"/>
      <c r="IN171" s="536"/>
      <c r="IO171" s="537"/>
      <c r="IP171" s="538"/>
      <c r="IQ171" s="536"/>
      <c r="IR171" s="537"/>
      <c r="IS171" s="538"/>
      <c r="IT171" s="536"/>
      <c r="IU171" s="537"/>
      <c r="IV171" s="538"/>
      <c r="IW171" s="536"/>
      <c r="IX171" s="537"/>
      <c r="IY171" s="538"/>
      <c r="IZ171" s="536"/>
      <c r="JA171" s="537"/>
      <c r="JB171" s="538"/>
      <c r="JC171" s="536"/>
      <c r="JD171" s="537"/>
      <c r="JE171" s="538"/>
      <c r="JF171" s="556"/>
      <c r="JG171" s="556"/>
      <c r="JH171" s="556"/>
      <c r="JI171" s="536"/>
      <c r="JJ171" s="537"/>
      <c r="JK171" s="538"/>
      <c r="JL171" s="536"/>
      <c r="JM171" s="537"/>
      <c r="JN171" s="538"/>
      <c r="JO171" s="536"/>
      <c r="JP171" s="537"/>
      <c r="JQ171" s="538"/>
      <c r="JR171" s="536"/>
      <c r="JS171" s="537"/>
      <c r="JT171" s="538"/>
      <c r="JU171" s="536"/>
      <c r="JV171" s="537"/>
      <c r="JW171" s="538"/>
      <c r="JX171" s="536"/>
      <c r="JY171" s="537"/>
      <c r="JZ171" s="538"/>
      <c r="KA171" s="536"/>
      <c r="KB171" s="537"/>
      <c r="KC171" s="538"/>
      <c r="KD171" s="526"/>
      <c r="KE171" s="526"/>
      <c r="KF171" s="526"/>
      <c r="KG171" s="536"/>
      <c r="KH171" s="537"/>
      <c r="KI171" s="538"/>
      <c r="KJ171" s="536"/>
      <c r="KK171" s="537"/>
      <c r="KL171" s="538"/>
      <c r="KM171" s="536"/>
      <c r="KN171" s="537"/>
      <c r="KO171" s="538"/>
      <c r="KP171" s="536"/>
      <c r="KQ171" s="537"/>
      <c r="KR171" s="538"/>
      <c r="KS171" s="536"/>
      <c r="KT171" s="537"/>
      <c r="KU171" s="538"/>
      <c r="KV171" s="536"/>
      <c r="KW171" s="537"/>
      <c r="KX171" s="538"/>
      <c r="KY171" s="536"/>
      <c r="KZ171" s="537"/>
      <c r="LA171" s="538"/>
      <c r="LB171" s="536"/>
      <c r="LC171" s="537"/>
      <c r="LD171" s="538"/>
      <c r="LE171" s="536"/>
      <c r="LF171" s="537"/>
      <c r="LG171" s="538"/>
      <c r="LH171" s="536"/>
      <c r="LI171" s="537"/>
      <c r="LJ171" s="538"/>
      <c r="LK171" s="536"/>
      <c r="LL171" s="537"/>
      <c r="LM171" s="538"/>
      <c r="LN171" s="558"/>
      <c r="LO171" s="558"/>
      <c r="LP171" s="558"/>
      <c r="LQ171" s="536"/>
      <c r="LR171" s="537"/>
      <c r="LS171" s="538"/>
      <c r="LT171" s="536"/>
      <c r="LU171" s="537"/>
      <c r="LV171" s="538"/>
      <c r="LW171" s="536"/>
      <c r="LX171" s="537"/>
      <c r="LY171" s="538"/>
      <c r="LZ171" s="554"/>
      <c r="MA171" s="552"/>
      <c r="MB171" s="553"/>
      <c r="MC171" s="554"/>
      <c r="MD171" s="552"/>
      <c r="ME171" s="553"/>
      <c r="MF171" s="522"/>
      <c r="MG171" s="520"/>
      <c r="MH171" s="521"/>
      <c r="MI171" s="522"/>
      <c r="MJ171" s="520"/>
      <c r="MK171" s="521"/>
      <c r="ML171" s="522"/>
      <c r="MM171" s="520"/>
      <c r="MN171" s="521"/>
      <c r="MO171" s="536"/>
      <c r="MP171" s="537"/>
      <c r="MQ171" s="538"/>
      <c r="MR171" s="536"/>
      <c r="MS171" s="537"/>
      <c r="MT171" s="538"/>
      <c r="MU171" s="558"/>
      <c r="MV171" s="558"/>
      <c r="MW171" s="558"/>
      <c r="MX171" s="536"/>
      <c r="MY171" s="537"/>
      <c r="MZ171" s="538"/>
      <c r="NA171" s="536"/>
      <c r="NB171" s="537"/>
      <c r="NC171" s="538"/>
      <c r="ND171" s="536"/>
      <c r="NE171" s="537"/>
      <c r="NF171" s="538"/>
      <c r="NG171" s="536"/>
      <c r="NH171" s="537"/>
      <c r="NI171" s="538"/>
      <c r="NJ171" s="536"/>
      <c r="NK171" s="537"/>
      <c r="NL171" s="538"/>
      <c r="NM171" s="536"/>
      <c r="NN171" s="537"/>
      <c r="NO171" s="538"/>
      <c r="NP171" s="536"/>
      <c r="NQ171" s="537"/>
      <c r="NR171" s="538"/>
      <c r="NS171" s="536"/>
      <c r="NT171" s="537"/>
      <c r="NU171" s="538"/>
      <c r="NV171" s="536"/>
      <c r="NW171" s="537"/>
      <c r="NX171" s="538"/>
      <c r="NY171" s="536"/>
      <c r="NZ171" s="537"/>
      <c r="OA171" s="538"/>
      <c r="OB171" s="536"/>
      <c r="OC171" s="537"/>
      <c r="OD171" s="538"/>
      <c r="OE171" s="536"/>
      <c r="OF171" s="537"/>
      <c r="OG171" s="538"/>
      <c r="OH171" s="536"/>
      <c r="OI171" s="537"/>
      <c r="OJ171" s="538"/>
      <c r="OK171" s="536"/>
      <c r="OL171" s="537"/>
      <c r="OM171" s="538"/>
      <c r="ON171" s="536"/>
      <c r="OO171" s="537"/>
      <c r="OP171" s="538"/>
      <c r="OQ171" s="536"/>
      <c r="OR171" s="537"/>
      <c r="OS171" s="538"/>
      <c r="OT171" s="536"/>
      <c r="OU171" s="537"/>
      <c r="OV171" s="538"/>
      <c r="OW171" s="536"/>
      <c r="OX171" s="537"/>
      <c r="OY171" s="538"/>
    </row>
    <row r="172" spans="1:415" ht="14.4" x14ac:dyDescent="0.3">
      <c r="A172" t="s">
        <v>97</v>
      </c>
      <c r="G172" s="536"/>
      <c r="H172" s="537"/>
      <c r="I172" s="538"/>
      <c r="K172" s="15"/>
      <c r="L172" s="15"/>
      <c r="M172" s="15"/>
      <c r="P172" s="20" t="str">
        <f t="shared" si="539"/>
        <v/>
      </c>
      <c r="Q172" s="33">
        <f t="shared" si="540"/>
        <v>9</v>
      </c>
      <c r="R172" s="136"/>
      <c r="S172" s="139" t="str">
        <f t="shared" si="541"/>
        <v/>
      </c>
      <c r="V172" s="139" t="str">
        <f t="shared" si="542"/>
        <v/>
      </c>
      <c r="Y172" s="139" t="str">
        <f t="shared" si="543"/>
        <v/>
      </c>
      <c r="AB172" s="139" t="str">
        <f t="shared" si="544"/>
        <v/>
      </c>
      <c r="AE172" s="139" t="str">
        <f t="shared" si="545"/>
        <v/>
      </c>
      <c r="AH172" s="139" t="str">
        <f t="shared" si="546"/>
        <v/>
      </c>
      <c r="AK172" s="139" t="str">
        <f t="shared" si="547"/>
        <v/>
      </c>
      <c r="AN172" s="139" t="str">
        <f t="shared" si="548"/>
        <v/>
      </c>
      <c r="AQ172" s="139" t="str">
        <f t="shared" si="549"/>
        <v/>
      </c>
      <c r="AT172" s="139" t="str">
        <f t="shared" si="550"/>
        <v/>
      </c>
      <c r="AW172" s="139" t="str">
        <f t="shared" si="551"/>
        <v/>
      </c>
      <c r="AZ172" s="139" t="str">
        <f t="shared" si="552"/>
        <v/>
      </c>
      <c r="BC172" s="139" t="str">
        <f t="shared" si="553"/>
        <v/>
      </c>
      <c r="BF172" s="139" t="str">
        <f t="shared" si="554"/>
        <v/>
      </c>
      <c r="BI172" s="139" t="str">
        <f t="shared" si="555"/>
        <v/>
      </c>
      <c r="BL172" s="139" t="str">
        <f t="shared" si="556"/>
        <v/>
      </c>
      <c r="BO172" s="139" t="str">
        <f t="shared" si="557"/>
        <v/>
      </c>
      <c r="BR172" s="139" t="str">
        <f t="shared" si="558"/>
        <v/>
      </c>
      <c r="BU172" s="139" t="str">
        <f t="shared" si="559"/>
        <v/>
      </c>
      <c r="BX172" s="139" t="str">
        <f t="shared" si="560"/>
        <v/>
      </c>
      <c r="CA172" s="139" t="str">
        <f t="shared" si="561"/>
        <v/>
      </c>
      <c r="CD172" s="139" t="str">
        <f t="shared" si="562"/>
        <v/>
      </c>
      <c r="CG172" s="139" t="str">
        <f t="shared" si="563"/>
        <v/>
      </c>
      <c r="CJ172" s="139" t="str">
        <f t="shared" si="564"/>
        <v/>
      </c>
      <c r="CM172" s="139" t="str">
        <f t="shared" si="565"/>
        <v/>
      </c>
      <c r="CP172" s="139" t="str">
        <f t="shared" si="566"/>
        <v/>
      </c>
      <c r="CS172" s="139" t="str">
        <f t="shared" si="567"/>
        <v/>
      </c>
      <c r="CV172" s="139" t="str">
        <f t="shared" si="568"/>
        <v/>
      </c>
      <c r="CY172" s="139" t="str">
        <f t="shared" si="569"/>
        <v/>
      </c>
      <c r="DB172" s="139" t="str">
        <f t="shared" si="570"/>
        <v/>
      </c>
      <c r="DE172" s="139" t="str">
        <f t="shared" si="571"/>
        <v/>
      </c>
      <c r="DH172" s="139" t="str">
        <f t="shared" si="572"/>
        <v/>
      </c>
      <c r="DK172" s="139" t="str">
        <f t="shared" si="573"/>
        <v/>
      </c>
      <c r="DN172" s="139" t="str">
        <f t="shared" si="574"/>
        <v/>
      </c>
      <c r="DQ172" s="139" t="str">
        <f t="shared" si="575"/>
        <v/>
      </c>
      <c r="DT172" s="139" t="str">
        <f t="shared" si="576"/>
        <v/>
      </c>
      <c r="DW172" s="139" t="str">
        <f t="shared" si="577"/>
        <v/>
      </c>
      <c r="DZ172" s="139" t="str">
        <f t="shared" si="578"/>
        <v/>
      </c>
      <c r="EC172" s="139" t="str">
        <f t="shared" si="579"/>
        <v/>
      </c>
      <c r="EF172" s="139" t="str">
        <f t="shared" si="580"/>
        <v/>
      </c>
      <c r="EI172" s="139" t="str">
        <f t="shared" si="581"/>
        <v/>
      </c>
      <c r="EL172" s="139" t="str">
        <f t="shared" si="582"/>
        <v/>
      </c>
      <c r="EO172" s="139" t="str">
        <f t="shared" si="583"/>
        <v/>
      </c>
      <c r="ER172" s="139" t="str">
        <f t="shared" si="584"/>
        <v/>
      </c>
      <c r="EU172" s="139" t="str">
        <f t="shared" si="585"/>
        <v/>
      </c>
      <c r="EX172" s="139" t="str">
        <f t="shared" si="586"/>
        <v/>
      </c>
      <c r="FA172" s="139" t="str">
        <f t="shared" si="587"/>
        <v/>
      </c>
      <c r="FD172" s="139" t="str">
        <f t="shared" si="588"/>
        <v/>
      </c>
      <c r="FG172" s="139" t="str">
        <f t="shared" si="589"/>
        <v/>
      </c>
      <c r="FJ172" s="139" t="str">
        <f t="shared" si="590"/>
        <v/>
      </c>
      <c r="FM172" s="139" t="str">
        <f t="shared" si="591"/>
        <v/>
      </c>
      <c r="FP172" s="139" t="str">
        <f t="shared" si="592"/>
        <v/>
      </c>
      <c r="FS172" s="139" t="str">
        <f t="shared" si="593"/>
        <v/>
      </c>
      <c r="FV172" s="139" t="str">
        <f t="shared" si="594"/>
        <v/>
      </c>
      <c r="FY172" s="139" t="str">
        <f t="shared" si="595"/>
        <v/>
      </c>
      <c r="GB172" s="139" t="str">
        <f t="shared" si="596"/>
        <v/>
      </c>
      <c r="GE172" s="139" t="str">
        <f t="shared" si="597"/>
        <v/>
      </c>
      <c r="GH172" s="139" t="str">
        <f t="shared" si="598"/>
        <v/>
      </c>
      <c r="GK172" s="139" t="str">
        <f t="shared" si="599"/>
        <v/>
      </c>
      <c r="GN172" s="139" t="str">
        <f t="shared" si="600"/>
        <v/>
      </c>
      <c r="GQ172" s="139" t="str">
        <f t="shared" si="601"/>
        <v/>
      </c>
      <c r="GT172" s="139" t="str">
        <f t="shared" si="602"/>
        <v/>
      </c>
      <c r="GW172" s="139" t="str">
        <f t="shared" si="603"/>
        <v/>
      </c>
      <c r="GZ172" s="139" t="str">
        <f t="shared" si="604"/>
        <v/>
      </c>
      <c r="HC172" s="139" t="str">
        <f t="shared" si="605"/>
        <v/>
      </c>
      <c r="HF172" s="139" t="str">
        <f t="shared" si="606"/>
        <v/>
      </c>
      <c r="HI172" s="152"/>
      <c r="HJ172" s="536"/>
      <c r="HK172" s="537"/>
      <c r="HL172" s="538"/>
      <c r="HM172" s="536"/>
      <c r="HN172" s="537"/>
      <c r="HO172" s="538"/>
      <c r="HP172" s="536"/>
      <c r="HQ172" s="537"/>
      <c r="HR172" s="538"/>
      <c r="HS172" s="536" t="s">
        <v>144</v>
      </c>
      <c r="HT172" s="537"/>
      <c r="HU172" s="538"/>
      <c r="HV172" s="536" t="s">
        <v>144</v>
      </c>
      <c r="HW172" s="537"/>
      <c r="HX172" s="538"/>
      <c r="HY172" s="536"/>
      <c r="HZ172" s="537"/>
      <c r="IA172" s="538"/>
      <c r="IB172" s="536"/>
      <c r="IC172" s="537"/>
      <c r="ID172" s="538"/>
      <c r="IE172" s="536"/>
      <c r="IF172" s="537"/>
      <c r="IG172" s="538"/>
      <c r="IH172" s="536"/>
      <c r="II172" s="537"/>
      <c r="IJ172" s="538"/>
      <c r="IK172" s="536"/>
      <c r="IL172" s="537"/>
      <c r="IM172" s="538"/>
      <c r="IN172" s="536"/>
      <c r="IO172" s="537"/>
      <c r="IP172" s="538"/>
      <c r="IQ172" s="536"/>
      <c r="IR172" s="537"/>
      <c r="IS172" s="538"/>
      <c r="IT172" s="536" t="s">
        <v>144</v>
      </c>
      <c r="IU172" s="537"/>
      <c r="IV172" s="538"/>
      <c r="IW172" s="536"/>
      <c r="IX172" s="537"/>
      <c r="IY172" s="538"/>
      <c r="IZ172" s="536" t="s">
        <v>144</v>
      </c>
      <c r="JA172" s="537"/>
      <c r="JB172" s="538"/>
      <c r="JC172" s="536"/>
      <c r="JD172" s="537"/>
      <c r="JE172" s="538"/>
      <c r="JF172" s="556"/>
      <c r="JG172" s="556"/>
      <c r="JH172" s="556"/>
      <c r="JI172" s="536"/>
      <c r="JJ172" s="537"/>
      <c r="JK172" s="538"/>
      <c r="JL172" s="536"/>
      <c r="JM172" s="537"/>
      <c r="JN172" s="538"/>
      <c r="JO172" s="536"/>
      <c r="JP172" s="537"/>
      <c r="JQ172" s="538"/>
      <c r="JR172" s="536"/>
      <c r="JS172" s="537"/>
      <c r="JT172" s="538"/>
      <c r="JU172" s="536"/>
      <c r="JV172" s="537"/>
      <c r="JW172" s="538"/>
      <c r="JX172" s="536" t="s">
        <v>144</v>
      </c>
      <c r="JY172" s="537"/>
      <c r="JZ172" s="538"/>
      <c r="KA172" s="536"/>
      <c r="KB172" s="537"/>
      <c r="KC172" s="538"/>
      <c r="KD172" s="526"/>
      <c r="KE172" s="526"/>
      <c r="KF172" s="526"/>
      <c r="KG172" s="536"/>
      <c r="KH172" s="537"/>
      <c r="KI172" s="538"/>
      <c r="KJ172" s="536"/>
      <c r="KK172" s="537"/>
      <c r="KL172" s="538"/>
      <c r="KM172" s="536"/>
      <c r="KN172" s="537"/>
      <c r="KO172" s="538"/>
      <c r="KP172" s="536"/>
      <c r="KQ172" s="537"/>
      <c r="KR172" s="538"/>
      <c r="KS172" s="536"/>
      <c r="KT172" s="537"/>
      <c r="KU172" s="538"/>
      <c r="KV172" s="536" t="s">
        <v>144</v>
      </c>
      <c r="KW172" s="537"/>
      <c r="KX172" s="538"/>
      <c r="KY172" s="536"/>
      <c r="KZ172" s="537"/>
      <c r="LA172" s="538"/>
      <c r="LB172" s="536"/>
      <c r="LC172" s="537"/>
      <c r="LD172" s="538"/>
      <c r="LE172" s="536"/>
      <c r="LF172" s="537"/>
      <c r="LG172" s="538"/>
      <c r="LH172" s="536"/>
      <c r="LI172" s="537"/>
      <c r="LJ172" s="538"/>
      <c r="LK172" s="536"/>
      <c r="LL172" s="537"/>
      <c r="LM172" s="538"/>
      <c r="LN172" s="558"/>
      <c r="LO172" s="558"/>
      <c r="LP172" s="558"/>
      <c r="LQ172" s="536"/>
      <c r="LR172" s="537"/>
      <c r="LS172" s="538"/>
      <c r="LT172" s="536"/>
      <c r="LU172" s="537"/>
      <c r="LV172" s="538"/>
      <c r="LW172" s="536"/>
      <c r="LX172" s="537"/>
      <c r="LY172" s="538"/>
      <c r="LZ172" s="554"/>
      <c r="MA172" s="552"/>
      <c r="MB172" s="553"/>
      <c r="MC172" s="554" t="s">
        <v>45</v>
      </c>
      <c r="MD172" s="552"/>
      <c r="ME172" s="553"/>
      <c r="MF172" s="522" t="s">
        <v>144</v>
      </c>
      <c r="MG172" s="520"/>
      <c r="MH172" s="521"/>
      <c r="MI172" s="522" t="s">
        <v>45</v>
      </c>
      <c r="MJ172" s="520"/>
      <c r="MK172" s="521"/>
      <c r="ML172" s="522"/>
      <c r="MM172" s="520"/>
      <c r="MN172" s="521"/>
      <c r="MO172" s="536"/>
      <c r="MP172" s="537"/>
      <c r="MQ172" s="538"/>
      <c r="MR172" s="536"/>
      <c r="MS172" s="537"/>
      <c r="MT172" s="538"/>
      <c r="MU172" s="560"/>
      <c r="MV172" s="560"/>
      <c r="MW172" s="560"/>
      <c r="MX172" s="536"/>
      <c r="MY172" s="537"/>
      <c r="MZ172" s="538"/>
      <c r="NA172" s="536"/>
      <c r="NB172" s="537"/>
      <c r="NC172" s="538"/>
      <c r="ND172" s="536"/>
      <c r="NE172" s="537"/>
      <c r="NF172" s="538"/>
      <c r="NG172" s="536"/>
      <c r="NH172" s="537"/>
      <c r="NI172" s="538"/>
      <c r="NJ172" s="536"/>
      <c r="NK172" s="537"/>
      <c r="NL172" s="538"/>
      <c r="NM172" s="536"/>
      <c r="NN172" s="537"/>
      <c r="NO172" s="538"/>
      <c r="NP172" s="536"/>
      <c r="NQ172" s="537"/>
      <c r="NR172" s="538"/>
      <c r="NS172" s="536"/>
      <c r="NT172" s="537"/>
      <c r="NU172" s="538"/>
      <c r="NV172" s="536"/>
      <c r="NW172" s="537"/>
      <c r="NX172" s="538"/>
      <c r="NY172" s="536"/>
      <c r="NZ172" s="537"/>
      <c r="OA172" s="538"/>
      <c r="OB172" s="536"/>
      <c r="OC172" s="537"/>
      <c r="OD172" s="538"/>
      <c r="OE172" s="536"/>
      <c r="OF172" s="537"/>
      <c r="OG172" s="538"/>
      <c r="OH172" s="536"/>
      <c r="OI172" s="537"/>
      <c r="OJ172" s="538"/>
      <c r="OK172" s="536"/>
      <c r="OL172" s="537"/>
      <c r="OM172" s="538"/>
      <c r="ON172" s="536"/>
      <c r="OO172" s="537"/>
      <c r="OP172" s="538"/>
      <c r="OQ172" s="536"/>
      <c r="OR172" s="537"/>
      <c r="OS172" s="538"/>
      <c r="OT172" s="536"/>
      <c r="OU172" s="537"/>
      <c r="OV172" s="538"/>
      <c r="OW172" s="536"/>
      <c r="OX172" s="537"/>
      <c r="OY172" s="538"/>
    </row>
    <row r="173" spans="1:415" ht="14.4" x14ac:dyDescent="0.3">
      <c r="A173" t="s">
        <v>98</v>
      </c>
      <c r="G173" s="536"/>
      <c r="H173" s="537"/>
      <c r="I173" s="538"/>
      <c r="K173" s="15"/>
      <c r="L173" s="15"/>
      <c r="M173" s="15"/>
      <c r="P173" s="20" t="str">
        <f t="shared" si="539"/>
        <v/>
      </c>
      <c r="Q173" s="33">
        <f t="shared" si="540"/>
        <v>2</v>
      </c>
      <c r="R173" s="136"/>
      <c r="S173" s="139" t="str">
        <f t="shared" si="541"/>
        <v/>
      </c>
      <c r="V173" s="139" t="str">
        <f t="shared" si="542"/>
        <v/>
      </c>
      <c r="Y173" s="139" t="str">
        <f t="shared" si="543"/>
        <v/>
      </c>
      <c r="AB173" s="139" t="str">
        <f t="shared" si="544"/>
        <v/>
      </c>
      <c r="AE173" s="139" t="str">
        <f t="shared" si="545"/>
        <v/>
      </c>
      <c r="AH173" s="139" t="str">
        <f t="shared" si="546"/>
        <v/>
      </c>
      <c r="AK173" s="139" t="str">
        <f t="shared" si="547"/>
        <v/>
      </c>
      <c r="AN173" s="139" t="str">
        <f t="shared" si="548"/>
        <v/>
      </c>
      <c r="AQ173" s="139" t="str">
        <f t="shared" si="549"/>
        <v/>
      </c>
      <c r="AT173" s="139" t="str">
        <f t="shared" si="550"/>
        <v/>
      </c>
      <c r="AW173" s="139" t="str">
        <f t="shared" si="551"/>
        <v/>
      </c>
      <c r="AZ173" s="139" t="str">
        <f t="shared" si="552"/>
        <v/>
      </c>
      <c r="BC173" s="139" t="str">
        <f t="shared" si="553"/>
        <v/>
      </c>
      <c r="BF173" s="139" t="str">
        <f t="shared" si="554"/>
        <v/>
      </c>
      <c r="BI173" s="139" t="str">
        <f t="shared" si="555"/>
        <v/>
      </c>
      <c r="BL173" s="139" t="str">
        <f t="shared" si="556"/>
        <v/>
      </c>
      <c r="BO173" s="139" t="str">
        <f t="shared" si="557"/>
        <v/>
      </c>
      <c r="BR173" s="139" t="str">
        <f t="shared" si="558"/>
        <v/>
      </c>
      <c r="BU173" s="139" t="str">
        <f t="shared" si="559"/>
        <v/>
      </c>
      <c r="BX173" s="139" t="str">
        <f t="shared" si="560"/>
        <v/>
      </c>
      <c r="CA173" s="139" t="str">
        <f t="shared" si="561"/>
        <v/>
      </c>
      <c r="CD173" s="139" t="str">
        <f t="shared" si="562"/>
        <v/>
      </c>
      <c r="CG173" s="139" t="str">
        <f t="shared" si="563"/>
        <v/>
      </c>
      <c r="CJ173" s="139" t="str">
        <f t="shared" si="564"/>
        <v/>
      </c>
      <c r="CM173" s="139" t="str">
        <f t="shared" si="565"/>
        <v/>
      </c>
      <c r="CP173" s="139" t="str">
        <f t="shared" si="566"/>
        <v/>
      </c>
      <c r="CS173" s="139" t="str">
        <f t="shared" si="567"/>
        <v/>
      </c>
      <c r="CV173" s="139" t="str">
        <f t="shared" si="568"/>
        <v/>
      </c>
      <c r="CY173" s="139" t="str">
        <f t="shared" si="569"/>
        <v/>
      </c>
      <c r="DB173" s="139" t="str">
        <f t="shared" si="570"/>
        <v/>
      </c>
      <c r="DE173" s="139" t="str">
        <f t="shared" si="571"/>
        <v/>
      </c>
      <c r="DH173" s="139" t="str">
        <f t="shared" si="572"/>
        <v/>
      </c>
      <c r="DK173" s="139" t="str">
        <f t="shared" si="573"/>
        <v/>
      </c>
      <c r="DN173" s="139" t="str">
        <f t="shared" si="574"/>
        <v/>
      </c>
      <c r="DQ173" s="139" t="str">
        <f t="shared" si="575"/>
        <v/>
      </c>
      <c r="DT173" s="139" t="str">
        <f t="shared" si="576"/>
        <v/>
      </c>
      <c r="DW173" s="139" t="str">
        <f t="shared" si="577"/>
        <v/>
      </c>
      <c r="DZ173" s="139" t="str">
        <f t="shared" si="578"/>
        <v/>
      </c>
      <c r="EC173" s="139" t="str">
        <f t="shared" si="579"/>
        <v/>
      </c>
      <c r="EF173" s="139" t="str">
        <f t="shared" si="580"/>
        <v/>
      </c>
      <c r="EI173" s="139" t="str">
        <f t="shared" si="581"/>
        <v/>
      </c>
      <c r="EL173" s="139" t="str">
        <f t="shared" si="582"/>
        <v/>
      </c>
      <c r="EO173" s="139" t="str">
        <f t="shared" si="583"/>
        <v/>
      </c>
      <c r="ER173" s="139" t="str">
        <f t="shared" si="584"/>
        <v/>
      </c>
      <c r="EU173" s="139" t="str">
        <f t="shared" si="585"/>
        <v/>
      </c>
      <c r="EX173" s="139" t="str">
        <f t="shared" si="586"/>
        <v/>
      </c>
      <c r="FA173" s="139" t="str">
        <f t="shared" si="587"/>
        <v/>
      </c>
      <c r="FD173" s="139" t="str">
        <f t="shared" si="588"/>
        <v/>
      </c>
      <c r="FG173" s="139" t="str">
        <f t="shared" si="589"/>
        <v/>
      </c>
      <c r="FJ173" s="139" t="str">
        <f t="shared" si="590"/>
        <v/>
      </c>
      <c r="FM173" s="139" t="str">
        <f t="shared" si="591"/>
        <v/>
      </c>
      <c r="FP173" s="139" t="str">
        <f t="shared" si="592"/>
        <v/>
      </c>
      <c r="FS173" s="139" t="str">
        <f t="shared" si="593"/>
        <v/>
      </c>
      <c r="FV173" s="139" t="str">
        <f t="shared" si="594"/>
        <v/>
      </c>
      <c r="FY173" s="139" t="str">
        <f t="shared" si="595"/>
        <v/>
      </c>
      <c r="GB173" s="139" t="str">
        <f t="shared" si="596"/>
        <v/>
      </c>
      <c r="GE173" s="139" t="str">
        <f t="shared" si="597"/>
        <v/>
      </c>
      <c r="GH173" s="139" t="str">
        <f t="shared" si="598"/>
        <v/>
      </c>
      <c r="GK173" s="139" t="str">
        <f t="shared" si="599"/>
        <v/>
      </c>
      <c r="GN173" s="139" t="str">
        <f t="shared" si="600"/>
        <v/>
      </c>
      <c r="GQ173" s="139" t="str">
        <f t="shared" si="601"/>
        <v/>
      </c>
      <c r="GT173" s="139" t="str">
        <f t="shared" si="602"/>
        <v/>
      </c>
      <c r="GW173" s="139" t="str">
        <f t="shared" si="603"/>
        <v/>
      </c>
      <c r="GZ173" s="139" t="str">
        <f t="shared" si="604"/>
        <v/>
      </c>
      <c r="HC173" s="139" t="str">
        <f t="shared" si="605"/>
        <v/>
      </c>
      <c r="HF173" s="139" t="str">
        <f t="shared" si="606"/>
        <v/>
      </c>
      <c r="HI173" s="152"/>
      <c r="HJ173" s="536"/>
      <c r="HK173" s="537"/>
      <c r="HL173" s="538"/>
      <c r="HM173" s="536" t="s">
        <v>45</v>
      </c>
      <c r="HN173" s="537"/>
      <c r="HO173" s="538"/>
      <c r="HP173" s="536"/>
      <c r="HQ173" s="537"/>
      <c r="HR173" s="538"/>
      <c r="HS173" s="536"/>
      <c r="HT173" s="537"/>
      <c r="HU173" s="538"/>
      <c r="HV173" s="536"/>
      <c r="HW173" s="537"/>
      <c r="HX173" s="538"/>
      <c r="HY173" s="536"/>
      <c r="HZ173" s="537"/>
      <c r="IA173" s="538"/>
      <c r="IB173" s="536"/>
      <c r="IC173" s="537"/>
      <c r="ID173" s="538"/>
      <c r="IE173" s="536"/>
      <c r="IF173" s="537"/>
      <c r="IG173" s="538"/>
      <c r="IH173" s="536"/>
      <c r="II173" s="537"/>
      <c r="IJ173" s="538"/>
      <c r="IK173" s="536"/>
      <c r="IL173" s="537"/>
      <c r="IM173" s="538"/>
      <c r="IN173" s="536"/>
      <c r="IO173" s="537"/>
      <c r="IP173" s="538"/>
      <c r="IQ173" s="536"/>
      <c r="IR173" s="537"/>
      <c r="IS173" s="538"/>
      <c r="IT173" s="536"/>
      <c r="IU173" s="537"/>
      <c r="IV173" s="538"/>
      <c r="IW173" s="536"/>
      <c r="IX173" s="537"/>
      <c r="IY173" s="538"/>
      <c r="IZ173" s="536"/>
      <c r="JA173" s="537"/>
      <c r="JB173" s="538"/>
      <c r="JC173" s="536"/>
      <c r="JD173" s="537"/>
      <c r="JE173" s="538"/>
      <c r="JF173" s="556"/>
      <c r="JG173" s="556"/>
      <c r="JH173" s="556"/>
      <c r="JI173" s="536"/>
      <c r="JJ173" s="537"/>
      <c r="JK173" s="538"/>
      <c r="JL173" s="536"/>
      <c r="JM173" s="537"/>
      <c r="JN173" s="538"/>
      <c r="JO173" s="536"/>
      <c r="JP173" s="537"/>
      <c r="JQ173" s="538"/>
      <c r="JR173" s="536"/>
      <c r="JS173" s="537"/>
      <c r="JT173" s="538"/>
      <c r="JU173" s="536"/>
      <c r="JV173" s="537"/>
      <c r="JW173" s="538"/>
      <c r="JX173" s="536"/>
      <c r="JY173" s="537"/>
      <c r="JZ173" s="538"/>
      <c r="KA173" s="536"/>
      <c r="KB173" s="537"/>
      <c r="KC173" s="538"/>
      <c r="KD173" s="526"/>
      <c r="KE173" s="526"/>
      <c r="KF173" s="526"/>
      <c r="KG173" s="536"/>
      <c r="KH173" s="537"/>
      <c r="KI173" s="538"/>
      <c r="KJ173" s="536"/>
      <c r="KK173" s="537"/>
      <c r="KL173" s="538"/>
      <c r="KM173" s="536"/>
      <c r="KN173" s="537"/>
      <c r="KO173" s="538"/>
      <c r="KP173" s="536"/>
      <c r="KQ173" s="537"/>
      <c r="KR173" s="538"/>
      <c r="KS173" s="536"/>
      <c r="KT173" s="537"/>
      <c r="KU173" s="538"/>
      <c r="KV173" s="536"/>
      <c r="KW173" s="537"/>
      <c r="KX173" s="538"/>
      <c r="KY173" s="536"/>
      <c r="KZ173" s="537"/>
      <c r="LA173" s="538"/>
      <c r="LB173" s="536"/>
      <c r="LC173" s="537"/>
      <c r="LD173" s="538"/>
      <c r="LE173" s="536"/>
      <c r="LF173" s="537"/>
      <c r="LG173" s="538"/>
      <c r="LH173" s="536"/>
      <c r="LI173" s="537"/>
      <c r="LJ173" s="538"/>
      <c r="LK173" s="536" t="s">
        <v>144</v>
      </c>
      <c r="LL173" s="537"/>
      <c r="LM173" s="538"/>
      <c r="LN173" s="558"/>
      <c r="LO173" s="558"/>
      <c r="LP173" s="558"/>
      <c r="LQ173" s="536"/>
      <c r="LR173" s="537"/>
      <c r="LS173" s="538"/>
      <c r="LT173" s="536"/>
      <c r="LU173" s="537"/>
      <c r="LV173" s="538"/>
      <c r="LW173" s="536"/>
      <c r="LX173" s="537"/>
      <c r="LY173" s="538"/>
      <c r="LZ173" s="554"/>
      <c r="MA173" s="552"/>
      <c r="MB173" s="553"/>
      <c r="MC173" s="554"/>
      <c r="MD173" s="552"/>
      <c r="ME173" s="553"/>
      <c r="MF173" s="522"/>
      <c r="MG173" s="520"/>
      <c r="MH173" s="521"/>
      <c r="MI173" s="522"/>
      <c r="MJ173" s="520"/>
      <c r="MK173" s="521"/>
      <c r="ML173" s="522"/>
      <c r="MM173" s="520"/>
      <c r="MN173" s="521"/>
      <c r="MO173" s="536"/>
      <c r="MP173" s="537"/>
      <c r="MQ173" s="538"/>
      <c r="MR173" s="536"/>
      <c r="MS173" s="537"/>
      <c r="MT173" s="538"/>
      <c r="MU173" s="558"/>
      <c r="MV173" s="558"/>
      <c r="MW173" s="558"/>
      <c r="MX173" s="536"/>
      <c r="MY173" s="537"/>
      <c r="MZ173" s="538"/>
      <c r="NA173" s="536"/>
      <c r="NB173" s="537"/>
      <c r="NC173" s="538"/>
      <c r="ND173" s="536"/>
      <c r="NE173" s="537"/>
      <c r="NF173" s="538"/>
      <c r="NG173" s="536"/>
      <c r="NH173" s="537"/>
      <c r="NI173" s="538"/>
      <c r="NJ173" s="536"/>
      <c r="NK173" s="537"/>
      <c r="NL173" s="538"/>
      <c r="NM173" s="536"/>
      <c r="NN173" s="537"/>
      <c r="NO173" s="538"/>
      <c r="NP173" s="536"/>
      <c r="NQ173" s="537"/>
      <c r="NR173" s="538"/>
      <c r="NS173" s="536"/>
      <c r="NT173" s="537"/>
      <c r="NU173" s="538"/>
      <c r="NV173" s="536"/>
      <c r="NW173" s="537"/>
      <c r="NX173" s="538"/>
      <c r="NY173" s="536"/>
      <c r="NZ173" s="537"/>
      <c r="OA173" s="538"/>
      <c r="OB173" s="536"/>
      <c r="OC173" s="537"/>
      <c r="OD173" s="538"/>
      <c r="OE173" s="536"/>
      <c r="OF173" s="537"/>
      <c r="OG173" s="538"/>
      <c r="OH173" s="536"/>
      <c r="OI173" s="537"/>
      <c r="OJ173" s="538"/>
      <c r="OK173" s="536"/>
      <c r="OL173" s="537"/>
      <c r="OM173" s="538"/>
      <c r="ON173" s="536"/>
      <c r="OO173" s="537"/>
      <c r="OP173" s="538"/>
      <c r="OQ173" s="536"/>
      <c r="OR173" s="537"/>
      <c r="OS173" s="538"/>
      <c r="OT173" s="536"/>
      <c r="OU173" s="537"/>
      <c r="OV173" s="538"/>
      <c r="OW173" s="536"/>
      <c r="OX173" s="537"/>
      <c r="OY173" s="538"/>
    </row>
    <row r="174" spans="1:415" x14ac:dyDescent="0.25">
      <c r="A174" s="32"/>
      <c r="F174" s="21"/>
      <c r="K174" s="15"/>
      <c r="L174" s="15"/>
      <c r="M174" s="15"/>
      <c r="Q174" s="34">
        <f>SUM(Q142:Q173)</f>
        <v>359</v>
      </c>
      <c r="R174" s="34"/>
      <c r="HI174" s="152"/>
      <c r="HP174" s="213"/>
      <c r="HQ174" s="213"/>
      <c r="HR174" s="213"/>
      <c r="HS174" s="228"/>
      <c r="HT174" s="228"/>
      <c r="HU174" s="228"/>
      <c r="HV174" s="244"/>
      <c r="HW174" s="244"/>
      <c r="HX174" s="244"/>
      <c r="HY174" s="260"/>
      <c r="HZ174" s="260"/>
      <c r="IA174" s="260"/>
      <c r="IB174" s="260"/>
      <c r="IC174" s="260"/>
      <c r="ID174" s="260"/>
      <c r="IE174" s="277"/>
      <c r="IF174" s="277"/>
      <c r="IG174" s="277"/>
      <c r="IH174" s="277"/>
      <c r="II174" s="277"/>
      <c r="IJ174" s="277"/>
      <c r="IK174" s="277"/>
      <c r="IL174" s="277"/>
      <c r="IM174" s="277"/>
      <c r="IN174" s="294"/>
      <c r="IO174" s="294"/>
      <c r="IP174" s="294"/>
      <c r="IQ174" s="294"/>
      <c r="IR174" s="294"/>
      <c r="IS174" s="294"/>
      <c r="IW174" s="294"/>
      <c r="IX174" s="294"/>
      <c r="IY174" s="294"/>
      <c r="IZ174" s="294"/>
      <c r="JA174" s="294"/>
      <c r="JB174" s="294"/>
      <c r="JC174" s="294"/>
      <c r="JD174" s="294"/>
      <c r="JE174" s="294"/>
      <c r="JF174" s="303"/>
      <c r="JG174" s="303"/>
      <c r="JH174" s="303"/>
      <c r="JI174" s="330"/>
      <c r="JJ174" s="330"/>
      <c r="JK174" s="330"/>
      <c r="JL174" s="330"/>
      <c r="JM174" s="330"/>
      <c r="JN174" s="330"/>
      <c r="JO174" s="330"/>
      <c r="JP174" s="330"/>
      <c r="JQ174" s="330"/>
      <c r="JR174" s="347"/>
      <c r="JS174" s="347"/>
      <c r="JT174" s="347"/>
      <c r="JU174" s="347"/>
      <c r="JV174" s="347"/>
      <c r="JW174" s="347"/>
      <c r="JX174" s="347"/>
      <c r="JY174" s="347"/>
      <c r="JZ174" s="347"/>
      <c r="KA174" s="347"/>
      <c r="KB174" s="347"/>
      <c r="KC174" s="347"/>
      <c r="KD174" s="317"/>
      <c r="KE174" s="317"/>
      <c r="KF174" s="317"/>
      <c r="KG174" s="347"/>
      <c r="KH174" s="347"/>
      <c r="KI174" s="347"/>
      <c r="KJ174" s="347"/>
      <c r="KK174" s="347"/>
      <c r="KL174" s="347"/>
      <c r="KM174" s="347"/>
      <c r="KN174" s="347"/>
      <c r="KO174" s="347"/>
      <c r="KP174" s="347"/>
      <c r="KQ174" s="347"/>
      <c r="KR174" s="347"/>
      <c r="KS174" s="347"/>
      <c r="KT174" s="347"/>
      <c r="KU174" s="347"/>
      <c r="KY174" s="347"/>
      <c r="KZ174" s="347"/>
      <c r="LA174" s="347"/>
      <c r="LB174" s="347"/>
      <c r="LC174" s="347"/>
      <c r="LD174" s="347"/>
      <c r="LE174" s="374"/>
      <c r="LF174" s="374"/>
      <c r="LG174" s="374"/>
      <c r="LH174" s="374"/>
      <c r="LI174" s="374"/>
      <c r="LJ174" s="374"/>
      <c r="LK174" s="374"/>
      <c r="LL174" s="374"/>
      <c r="LM174" s="374"/>
      <c r="LN174" s="104"/>
      <c r="LO174" s="104"/>
      <c r="LP174" s="104"/>
      <c r="LQ174" s="374"/>
      <c r="LR174" s="374"/>
      <c r="LS174" s="374"/>
      <c r="LT174" s="374"/>
      <c r="LU174" s="374"/>
      <c r="LV174" s="374"/>
      <c r="LZ174" s="453"/>
      <c r="MA174" s="453"/>
      <c r="MB174" s="453"/>
      <c r="MC174" s="453"/>
      <c r="MD174" s="453"/>
      <c r="ME174" s="453"/>
      <c r="MF174" s="474"/>
      <c r="MG174" s="474"/>
      <c r="MH174" s="474"/>
      <c r="MI174" s="478"/>
      <c r="MJ174" s="478"/>
      <c r="MK174" s="478"/>
      <c r="ML174" s="478"/>
      <c r="MM174" s="478"/>
      <c r="MN174" s="478"/>
      <c r="MU174" s="104"/>
      <c r="MV174" s="104"/>
      <c r="MW174" s="104"/>
    </row>
    <row r="175" spans="1:415" x14ac:dyDescent="0.25">
      <c r="A175" s="32"/>
      <c r="D175" s="10" t="s">
        <v>119</v>
      </c>
      <c r="K175" s="15"/>
      <c r="L175" s="15"/>
      <c r="M175" s="15"/>
      <c r="S175" s="10">
        <f>SUM(S142:S173)</f>
        <v>12</v>
      </c>
      <c r="V175" s="10">
        <f>SUM(V142:V173)</f>
        <v>12</v>
      </c>
      <c r="Y175" s="10">
        <f>SUM(Y142:Y173)</f>
        <v>12</v>
      </c>
      <c r="AB175" s="10">
        <f>SUM(AB142:AB173)</f>
        <v>12</v>
      </c>
      <c r="AE175" s="10">
        <f>SUM(AE142:AE173)</f>
        <v>9</v>
      </c>
      <c r="AH175" s="10">
        <f>SUM(AH142:AH173)</f>
        <v>12</v>
      </c>
      <c r="AK175" s="10">
        <f>SUM(AK142:AK173)</f>
        <v>15</v>
      </c>
      <c r="AN175" s="10">
        <f>SUM(AN142:AN173)</f>
        <v>9</v>
      </c>
      <c r="AQ175" s="10">
        <f>SUM(AQ142:AQ173)</f>
        <v>15</v>
      </c>
      <c r="AT175" s="10">
        <f>SUM(AT142:AT173)</f>
        <v>12</v>
      </c>
      <c r="AW175" s="10">
        <f>SUM(AW142:AW173)</f>
        <v>12</v>
      </c>
      <c r="AZ175" s="10">
        <f>SUM(AZ142:AZ173)</f>
        <v>12</v>
      </c>
      <c r="BC175" s="10">
        <f>SUM(BC142:BC173)</f>
        <v>9</v>
      </c>
      <c r="BF175" s="10">
        <f>SUM(BF142:BF173)</f>
        <v>9</v>
      </c>
      <c r="BI175" s="10">
        <f>SUM(BI142:BI173)</f>
        <v>12</v>
      </c>
      <c r="BL175" s="10">
        <f>SUM(BL142:BL173)</f>
        <v>12</v>
      </c>
      <c r="BO175" s="10">
        <f>SUM(BO142:BO173)</f>
        <v>15</v>
      </c>
      <c r="BR175" s="10">
        <f>SUM(BR142:BR173)</f>
        <v>12</v>
      </c>
      <c r="BU175" s="10">
        <f>SUM(BU142:BU173)</f>
        <v>15</v>
      </c>
      <c r="BX175" s="10">
        <f>SUM(BX142:BX173)</f>
        <v>15</v>
      </c>
      <c r="CA175" s="10">
        <f>SUM(CA142:CA173)</f>
        <v>12</v>
      </c>
      <c r="CD175" s="10">
        <f>SUM(CD142:CD173)</f>
        <v>15</v>
      </c>
      <c r="CG175" s="10">
        <f>SUM(CG142:CG173)</f>
        <v>12</v>
      </c>
      <c r="CJ175" s="10">
        <f>SUM(CJ142:CJ173)</f>
        <v>15</v>
      </c>
      <c r="CM175" s="10">
        <f>SUM(CM142:CM173)</f>
        <v>15</v>
      </c>
      <c r="CP175" s="10">
        <f>SUM(CP142:CP173)</f>
        <v>12</v>
      </c>
      <c r="CS175" s="10">
        <f>SUM(CS142:CS173)</f>
        <v>12</v>
      </c>
      <c r="CV175" s="10">
        <f>SUM(CV142:CV173)</f>
        <v>12</v>
      </c>
      <c r="CY175" s="10">
        <f>SUM(CY142:CY173)</f>
        <v>12</v>
      </c>
      <c r="DB175" s="10">
        <f>SUM(DB142:DB173)</f>
        <v>15</v>
      </c>
      <c r="DE175" s="10">
        <f>SUM(DE142:DE173)</f>
        <v>9</v>
      </c>
      <c r="DH175" s="10">
        <f>SUM(DH142:DH173)</f>
        <v>9</v>
      </c>
      <c r="DK175" s="10">
        <f>SUM(DK142:DK173)</f>
        <v>12</v>
      </c>
      <c r="DN175" s="10">
        <f>SUM(DN142:DN173)</f>
        <v>12</v>
      </c>
      <c r="DQ175" s="10">
        <f>SUM(DQ142:DQ173)</f>
        <v>12</v>
      </c>
      <c r="DT175" s="10">
        <f>SUM(DT142:DT173)</f>
        <v>9</v>
      </c>
      <c r="DW175" s="10">
        <f>SUM(DW142:DW173)</f>
        <v>15</v>
      </c>
      <c r="DZ175" s="10">
        <f>SUM(DZ142:DZ173)</f>
        <v>12</v>
      </c>
      <c r="EC175" s="10">
        <f>SUM(EC142:EC173)</f>
        <v>12</v>
      </c>
      <c r="EF175" s="10">
        <f>SUM(EF142:EF173)</f>
        <v>12</v>
      </c>
      <c r="EI175" s="10">
        <f>SUM(EI142:EI173)</f>
        <v>12</v>
      </c>
      <c r="EL175" s="10">
        <f>SUM(EL142:EL173)</f>
        <v>9</v>
      </c>
      <c r="EO175" s="10">
        <f>SUM(EO142:EO173)</f>
        <v>6</v>
      </c>
      <c r="ER175" s="10">
        <f>SUM(ER142:ER173)</f>
        <v>9</v>
      </c>
      <c r="EU175" s="10">
        <f>SUM(EU142:EU173)</f>
        <v>12</v>
      </c>
      <c r="EX175" s="10">
        <f>SUM(EX142:EX173)</f>
        <v>0</v>
      </c>
      <c r="FA175" s="10">
        <f>SUM(FA142:FA173)</f>
        <v>0</v>
      </c>
      <c r="FD175" s="10">
        <f>SUM(FD142:FD173)</f>
        <v>0</v>
      </c>
      <c r="FG175" s="10">
        <f>SUM(FG142:FG173)</f>
        <v>0</v>
      </c>
      <c r="FJ175" s="10">
        <f>SUM(FJ142:FJ173)</f>
        <v>0</v>
      </c>
      <c r="FM175" s="10">
        <f>SUM(FM142:FM173)</f>
        <v>0</v>
      </c>
      <c r="FP175" s="10">
        <f>SUM(FP142:FP173)</f>
        <v>0</v>
      </c>
      <c r="FS175" s="10">
        <f>SUM(FS142:FS173)</f>
        <v>0</v>
      </c>
      <c r="FV175" s="10">
        <f>SUM(FV142:FV173)</f>
        <v>0</v>
      </c>
      <c r="FY175" s="10">
        <f>SUM(FY142:FY173)</f>
        <v>0</v>
      </c>
      <c r="GB175" s="10">
        <f>SUM(GB142:GB173)</f>
        <v>0</v>
      </c>
      <c r="GE175" s="10">
        <f>SUM(GE142:GE173)</f>
        <v>0</v>
      </c>
      <c r="GH175" s="10">
        <f>SUM(GH142:GH173)</f>
        <v>0</v>
      </c>
      <c r="GK175" s="10">
        <f>SUM(GK142:GK173)</f>
        <v>0</v>
      </c>
      <c r="GN175" s="10">
        <f>SUM(GN142:GN173)</f>
        <v>0</v>
      </c>
      <c r="GQ175" s="10">
        <f>SUM(GQ142:GQ173)</f>
        <v>0</v>
      </c>
      <c r="GT175" s="10">
        <f>SUM(GT142:GT173)</f>
        <v>0</v>
      </c>
      <c r="GW175" s="10">
        <f>SUM(GW142:GW173)</f>
        <v>0</v>
      </c>
      <c r="GZ175" s="10">
        <f>SUM(GZ142:GZ173)</f>
        <v>0</v>
      </c>
      <c r="HC175" s="10">
        <f>SUM(HC142:HC173)</f>
        <v>0</v>
      </c>
      <c r="HF175" s="10">
        <f>SUM(HF142:HF173)</f>
        <v>0</v>
      </c>
      <c r="HI175" s="152"/>
      <c r="HP175" s="213"/>
      <c r="HQ175" s="213"/>
      <c r="HR175" s="213"/>
      <c r="HS175" s="228"/>
      <c r="HT175" s="228"/>
      <c r="HU175" s="228"/>
      <c r="HV175" s="244"/>
      <c r="HW175" s="244"/>
      <c r="HX175" s="244"/>
      <c r="HY175" s="260"/>
      <c r="HZ175" s="260"/>
      <c r="IA175" s="260"/>
      <c r="IB175" s="260"/>
      <c r="IC175" s="260"/>
      <c r="ID175" s="260"/>
      <c r="IE175" s="277"/>
      <c r="IF175" s="277"/>
      <c r="IG175" s="277"/>
      <c r="IH175" s="277"/>
      <c r="II175" s="277"/>
      <c r="IJ175" s="277"/>
      <c r="IK175" s="277"/>
      <c r="IL175" s="277"/>
      <c r="IM175" s="277"/>
      <c r="IN175" s="294"/>
      <c r="IO175" s="294"/>
      <c r="IP175" s="294"/>
      <c r="IQ175" s="294"/>
      <c r="IR175" s="294"/>
      <c r="IS175" s="294"/>
      <c r="IW175" s="294"/>
      <c r="IX175" s="294"/>
      <c r="IY175" s="294"/>
      <c r="IZ175" s="294"/>
      <c r="JA175" s="294"/>
      <c r="JB175" s="294"/>
      <c r="JC175" s="294"/>
      <c r="JD175" s="294"/>
      <c r="JE175" s="294"/>
      <c r="JF175" s="303"/>
      <c r="JG175" s="303"/>
      <c r="JH175" s="303"/>
      <c r="JI175" s="330"/>
      <c r="JJ175" s="330"/>
      <c r="JK175" s="330"/>
      <c r="JL175" s="330"/>
      <c r="JM175" s="330"/>
      <c r="JN175" s="330"/>
      <c r="JO175" s="330"/>
      <c r="JP175" s="330"/>
      <c r="JQ175" s="330"/>
      <c r="JR175" s="347"/>
      <c r="JS175" s="347"/>
      <c r="JT175" s="347"/>
      <c r="JU175" s="347"/>
      <c r="JV175" s="347"/>
      <c r="JW175" s="347"/>
      <c r="JX175" s="347"/>
      <c r="JY175" s="347"/>
      <c r="JZ175" s="347"/>
      <c r="KA175" s="347"/>
      <c r="KB175" s="347"/>
      <c r="KC175" s="347"/>
      <c r="KD175" s="317"/>
      <c r="KE175" s="317"/>
      <c r="KF175" s="317"/>
      <c r="KG175" s="347"/>
      <c r="KH175" s="347"/>
      <c r="KI175" s="347"/>
      <c r="KJ175" s="347"/>
      <c r="KK175" s="347"/>
      <c r="KL175" s="347"/>
      <c r="KM175" s="347"/>
      <c r="KN175" s="347"/>
      <c r="KO175" s="347"/>
      <c r="KP175" s="347"/>
      <c r="KQ175" s="347"/>
      <c r="KR175" s="347"/>
      <c r="KS175" s="347"/>
      <c r="KT175" s="347"/>
      <c r="KU175" s="347"/>
      <c r="KY175" s="347"/>
      <c r="KZ175" s="347"/>
      <c r="LA175" s="347"/>
      <c r="LB175" s="347"/>
      <c r="LC175" s="347"/>
      <c r="LD175" s="347"/>
      <c r="LE175" s="374"/>
      <c r="LF175" s="374"/>
      <c r="LG175" s="374"/>
      <c r="LH175" s="374"/>
      <c r="LI175" s="374"/>
      <c r="LJ175" s="374"/>
      <c r="LK175" s="374"/>
      <c r="LL175" s="374"/>
      <c r="LM175" s="374"/>
      <c r="LN175" s="104"/>
      <c r="LO175" s="104"/>
      <c r="LP175" s="104"/>
      <c r="LQ175" s="374"/>
      <c r="LR175" s="374"/>
      <c r="LS175" s="374"/>
      <c r="LT175" s="374"/>
      <c r="LU175" s="374"/>
      <c r="LV175" s="374"/>
      <c r="LZ175" s="453"/>
      <c r="MA175" s="453"/>
      <c r="MB175" s="453"/>
      <c r="MC175" s="453"/>
      <c r="MD175" s="453"/>
      <c r="ME175" s="453"/>
      <c r="MF175" s="474"/>
      <c r="MG175" s="474"/>
      <c r="MH175" s="474"/>
      <c r="MI175" s="478"/>
      <c r="MJ175" s="478"/>
      <c r="MK175" s="478"/>
      <c r="ML175" s="478"/>
      <c r="MM175" s="478"/>
      <c r="MN175" s="478"/>
      <c r="MU175" s="104"/>
      <c r="MV175" s="104"/>
      <c r="MW175" s="104"/>
    </row>
    <row r="176" spans="1:415" x14ac:dyDescent="0.25">
      <c r="A176" s="32"/>
      <c r="K176" s="15"/>
      <c r="L176" s="15"/>
      <c r="M176" s="15"/>
      <c r="HI176" s="152"/>
      <c r="HP176" s="213"/>
      <c r="HQ176" s="213"/>
      <c r="HR176" s="213"/>
      <c r="HS176" s="228"/>
      <c r="HT176" s="228"/>
      <c r="HU176" s="228"/>
      <c r="HV176" s="244"/>
      <c r="HW176" s="244"/>
      <c r="HX176" s="244"/>
      <c r="HY176" s="260"/>
      <c r="HZ176" s="260"/>
      <c r="IA176" s="260"/>
      <c r="IB176" s="260"/>
      <c r="IC176" s="260"/>
      <c r="ID176" s="260"/>
      <c r="IE176" s="277"/>
      <c r="IF176" s="277"/>
      <c r="IG176" s="277"/>
      <c r="IH176" s="277"/>
      <c r="II176" s="277"/>
      <c r="IJ176" s="277"/>
      <c r="IK176" s="277"/>
      <c r="IL176" s="277"/>
      <c r="IM176" s="277"/>
      <c r="IN176" s="294"/>
      <c r="IO176" s="294"/>
      <c r="IP176" s="294"/>
      <c r="IQ176" s="294"/>
      <c r="IR176" s="294"/>
      <c r="IS176" s="294"/>
      <c r="IW176" s="294"/>
      <c r="IX176" s="294"/>
      <c r="IY176" s="294"/>
      <c r="IZ176" s="294"/>
      <c r="JA176" s="294"/>
      <c r="JB176" s="294"/>
      <c r="JC176" s="294"/>
      <c r="JD176" s="294"/>
      <c r="JE176" s="294"/>
      <c r="JF176" s="303"/>
      <c r="JG176" s="303"/>
      <c r="JH176" s="303"/>
      <c r="JI176" s="330"/>
      <c r="JJ176" s="330"/>
      <c r="JK176" s="330"/>
      <c r="JL176" s="330"/>
      <c r="JM176" s="330"/>
      <c r="JN176" s="330"/>
      <c r="JO176" s="330"/>
      <c r="JP176" s="330"/>
      <c r="JQ176" s="330"/>
      <c r="JR176" s="347"/>
      <c r="JS176" s="347"/>
      <c r="JT176" s="347"/>
      <c r="JU176" s="347"/>
      <c r="JV176" s="347"/>
      <c r="JW176" s="347"/>
      <c r="JX176" s="347"/>
      <c r="JY176" s="347"/>
      <c r="JZ176" s="347"/>
      <c r="KA176" s="347"/>
      <c r="KB176" s="347"/>
      <c r="KC176" s="347"/>
      <c r="KD176" s="317"/>
      <c r="KE176" s="317"/>
      <c r="KF176" s="317"/>
      <c r="KG176" s="347"/>
      <c r="KH176" s="347"/>
      <c r="KI176" s="347"/>
      <c r="KJ176" s="347"/>
      <c r="KK176" s="347"/>
      <c r="KL176" s="347"/>
      <c r="KM176" s="347"/>
      <c r="KN176" s="347"/>
      <c r="KO176" s="347"/>
      <c r="KP176" s="347"/>
      <c r="KQ176" s="347"/>
      <c r="KR176" s="347"/>
      <c r="KS176" s="347"/>
      <c r="KT176" s="347"/>
      <c r="KU176" s="347"/>
      <c r="KY176" s="347"/>
      <c r="KZ176" s="347"/>
      <c r="LA176" s="347"/>
      <c r="LB176" s="347"/>
      <c r="LC176" s="347"/>
      <c r="LD176" s="347"/>
      <c r="LE176" s="374"/>
      <c r="LF176" s="374"/>
      <c r="LG176" s="374"/>
      <c r="LH176" s="374"/>
      <c r="LI176" s="374"/>
      <c r="LJ176" s="374"/>
      <c r="LK176" s="374"/>
      <c r="LL176" s="374"/>
      <c r="LM176" s="374"/>
      <c r="LN176" s="104"/>
      <c r="LO176" s="104"/>
      <c r="LP176" s="104"/>
      <c r="LQ176" s="374"/>
      <c r="LR176" s="374"/>
      <c r="LS176" s="374"/>
      <c r="LT176" s="374"/>
      <c r="LU176" s="374"/>
      <c r="LV176" s="374"/>
      <c r="LZ176" s="453"/>
      <c r="MA176" s="453"/>
      <c r="MB176" s="453"/>
      <c r="MC176" s="453"/>
      <c r="MD176" s="453"/>
      <c r="ME176" s="453"/>
      <c r="MF176" s="474"/>
      <c r="MG176" s="474"/>
      <c r="MH176" s="474"/>
      <c r="MI176" s="478"/>
      <c r="MJ176" s="478"/>
      <c r="MK176" s="478"/>
      <c r="ML176" s="478"/>
      <c r="MM176" s="478"/>
      <c r="MN176" s="478"/>
      <c r="MU176" s="104"/>
      <c r="MV176" s="104"/>
      <c r="MW176" s="104"/>
    </row>
    <row r="177" spans="1:415" x14ac:dyDescent="0.25">
      <c r="A177" s="25" t="s">
        <v>48</v>
      </c>
      <c r="K177" s="15"/>
      <c r="L177" s="15"/>
      <c r="M177" s="15"/>
      <c r="P177" s="561" t="s">
        <v>111</v>
      </c>
      <c r="Q177" s="561" t="s">
        <v>112</v>
      </c>
      <c r="R177" s="132"/>
      <c r="HI177" s="152"/>
      <c r="HP177" s="213"/>
      <c r="HQ177" s="213"/>
      <c r="HR177" s="213"/>
      <c r="HS177" s="228"/>
      <c r="HT177" s="228"/>
      <c r="HU177" s="228"/>
      <c r="HV177" s="244"/>
      <c r="HW177" s="244"/>
      <c r="HX177" s="244"/>
      <c r="HY177" s="260"/>
      <c r="HZ177" s="260"/>
      <c r="IA177" s="260"/>
      <c r="IB177" s="260"/>
      <c r="IC177" s="260"/>
      <c r="ID177" s="260"/>
      <c r="IE177" s="277"/>
      <c r="IF177" s="277"/>
      <c r="IG177" s="277"/>
      <c r="IH177" s="277"/>
      <c r="II177" s="277"/>
      <c r="IJ177" s="277"/>
      <c r="IK177" s="277"/>
      <c r="IL177" s="277"/>
      <c r="IM177" s="277"/>
      <c r="IN177" s="294"/>
      <c r="IO177" s="294"/>
      <c r="IP177" s="294"/>
      <c r="IQ177" s="294"/>
      <c r="IR177" s="294"/>
      <c r="IS177" s="294"/>
      <c r="IW177" s="294"/>
      <c r="IX177" s="294"/>
      <c r="IY177" s="294"/>
      <c r="IZ177" s="294"/>
      <c r="JA177" s="294"/>
      <c r="JB177" s="294"/>
      <c r="JC177" s="294"/>
      <c r="JD177" s="294"/>
      <c r="JE177" s="294"/>
      <c r="JF177" s="303"/>
      <c r="JG177" s="303"/>
      <c r="JH177" s="303"/>
      <c r="JI177" s="330"/>
      <c r="JJ177" s="330"/>
      <c r="JK177" s="330"/>
      <c r="JL177" s="330"/>
      <c r="JM177" s="330"/>
      <c r="JN177" s="330"/>
      <c r="JO177" s="330"/>
      <c r="JP177" s="330"/>
      <c r="JQ177" s="330"/>
      <c r="JR177" s="347"/>
      <c r="JS177" s="347"/>
      <c r="JT177" s="347"/>
      <c r="JU177" s="347"/>
      <c r="JV177" s="347"/>
      <c r="JW177" s="347"/>
      <c r="JX177" s="347"/>
      <c r="JY177" s="347"/>
      <c r="JZ177" s="347"/>
      <c r="KA177" s="347"/>
      <c r="KB177" s="347"/>
      <c r="KC177" s="347"/>
      <c r="KD177" s="317"/>
      <c r="KE177" s="317"/>
      <c r="KF177" s="317"/>
      <c r="KG177" s="347"/>
      <c r="KH177" s="347"/>
      <c r="KI177" s="347"/>
      <c r="KJ177" s="347"/>
      <c r="KK177" s="347"/>
      <c r="KL177" s="347"/>
      <c r="KM177" s="347"/>
      <c r="KN177" s="347"/>
      <c r="KO177" s="347"/>
      <c r="KP177" s="347"/>
      <c r="KQ177" s="347"/>
      <c r="KR177" s="347"/>
      <c r="KS177" s="347"/>
      <c r="KT177" s="347"/>
      <c r="KU177" s="347"/>
      <c r="KY177" s="347"/>
      <c r="KZ177" s="347"/>
      <c r="LA177" s="347"/>
      <c r="LB177" s="347"/>
      <c r="LC177" s="347"/>
      <c r="LD177" s="347"/>
      <c r="LE177" s="374"/>
      <c r="LF177" s="374"/>
      <c r="LG177" s="374"/>
      <c r="LH177" s="374"/>
      <c r="LI177" s="374"/>
      <c r="LJ177" s="374"/>
      <c r="LK177" s="374"/>
      <c r="LL177" s="374"/>
      <c r="LM177" s="374"/>
      <c r="LN177" s="104"/>
      <c r="LO177" s="104"/>
      <c r="LP177" s="104"/>
      <c r="LQ177" s="374"/>
      <c r="LR177" s="374"/>
      <c r="LS177" s="374"/>
      <c r="LT177" s="374"/>
      <c r="LU177" s="374"/>
      <c r="LV177" s="374"/>
      <c r="LZ177" s="453"/>
      <c r="MA177" s="453"/>
      <c r="MB177" s="453"/>
      <c r="MC177" s="453"/>
      <c r="MD177" s="453"/>
      <c r="ME177" s="453"/>
      <c r="MF177" s="474"/>
      <c r="MG177" s="474"/>
      <c r="MH177" s="474"/>
      <c r="MI177" s="478"/>
      <c r="MJ177" s="478"/>
      <c r="MK177" s="478"/>
      <c r="ML177" s="478"/>
      <c r="MM177" s="478"/>
      <c r="MN177" s="478"/>
      <c r="MU177" s="104"/>
      <c r="MV177" s="104"/>
      <c r="MW177" s="104"/>
    </row>
    <row r="178" spans="1:415" ht="15" thickBot="1" x14ac:dyDescent="0.3">
      <c r="A178" s="25"/>
      <c r="K178" s="15"/>
      <c r="L178" s="15"/>
      <c r="M178" s="15"/>
      <c r="P178" s="562"/>
      <c r="Q178" s="562"/>
      <c r="R178" s="133"/>
      <c r="HI178" s="152"/>
      <c r="HP178" s="213"/>
      <c r="HQ178" s="213"/>
      <c r="HR178" s="213"/>
      <c r="HS178" s="228"/>
      <c r="HT178" s="228"/>
      <c r="HU178" s="228"/>
      <c r="HV178" s="244"/>
      <c r="HW178" s="244"/>
      <c r="HX178" s="244"/>
      <c r="HY178" s="260"/>
      <c r="HZ178" s="260"/>
      <c r="IA178" s="260"/>
      <c r="IB178" s="260"/>
      <c r="IC178" s="260"/>
      <c r="ID178" s="260"/>
      <c r="IE178" s="277"/>
      <c r="IF178" s="277"/>
      <c r="IG178" s="277"/>
      <c r="IH178" s="277"/>
      <c r="II178" s="277"/>
      <c r="IJ178" s="277"/>
      <c r="IK178" s="277"/>
      <c r="IL178" s="277"/>
      <c r="IM178" s="277"/>
      <c r="IN178" s="294"/>
      <c r="IO178" s="294"/>
      <c r="IP178" s="294"/>
      <c r="IQ178" s="294"/>
      <c r="IR178" s="294"/>
      <c r="IS178" s="294"/>
      <c r="IW178" s="294"/>
      <c r="IX178" s="294"/>
      <c r="IY178" s="294"/>
      <c r="IZ178" s="294"/>
      <c r="JA178" s="294"/>
      <c r="JB178" s="294"/>
      <c r="JC178" s="294"/>
      <c r="JD178" s="294"/>
      <c r="JE178" s="294"/>
      <c r="JF178" s="303"/>
      <c r="JG178" s="303"/>
      <c r="JH178" s="303"/>
      <c r="JI178" s="330"/>
      <c r="JJ178" s="330"/>
      <c r="JK178" s="330"/>
      <c r="JL178" s="330"/>
      <c r="JM178" s="330"/>
      <c r="JN178" s="330"/>
      <c r="JO178" s="330"/>
      <c r="JP178" s="330"/>
      <c r="JQ178" s="330"/>
      <c r="JR178" s="347"/>
      <c r="JS178" s="347"/>
      <c r="JT178" s="347"/>
      <c r="JU178" s="347"/>
      <c r="JV178" s="347"/>
      <c r="JW178" s="347"/>
      <c r="JX178" s="347"/>
      <c r="JY178" s="347"/>
      <c r="JZ178" s="347"/>
      <c r="KA178" s="347"/>
      <c r="KB178" s="347"/>
      <c r="KC178" s="347"/>
      <c r="KD178" s="317"/>
      <c r="KE178" s="317"/>
      <c r="KF178" s="317"/>
      <c r="KG178" s="347"/>
      <c r="KH178" s="347"/>
      <c r="KI178" s="347"/>
      <c r="KJ178" s="347"/>
      <c r="KK178" s="347"/>
      <c r="KL178" s="347"/>
      <c r="KM178" s="347"/>
      <c r="KN178" s="347"/>
      <c r="KO178" s="347"/>
      <c r="KP178" s="347"/>
      <c r="KQ178" s="347"/>
      <c r="KR178" s="347"/>
      <c r="KS178" s="347"/>
      <c r="KT178" s="347"/>
      <c r="KU178" s="347"/>
      <c r="KY178" s="347"/>
      <c r="KZ178" s="347"/>
      <c r="LA178" s="347"/>
      <c r="LB178" s="347"/>
      <c r="LC178" s="347"/>
      <c r="LD178" s="347"/>
      <c r="LE178" s="374"/>
      <c r="LF178" s="374"/>
      <c r="LG178" s="374"/>
      <c r="LH178" s="374"/>
      <c r="LI178" s="374"/>
      <c r="LJ178" s="374"/>
      <c r="LK178" s="374"/>
      <c r="LL178" s="374"/>
      <c r="LM178" s="374"/>
      <c r="LN178" s="104"/>
      <c r="LO178" s="104"/>
      <c r="LP178" s="104"/>
      <c r="LQ178" s="374"/>
      <c r="LR178" s="374"/>
      <c r="LS178" s="374"/>
      <c r="LT178" s="374"/>
      <c r="LU178" s="374"/>
      <c r="LV178" s="374"/>
      <c r="LZ178" s="453"/>
      <c r="MA178" s="453"/>
      <c r="MB178" s="453"/>
      <c r="MC178" s="453"/>
      <c r="MD178" s="453"/>
      <c r="ME178" s="453"/>
      <c r="MF178" s="474"/>
      <c r="MG178" s="474"/>
      <c r="MH178" s="474"/>
      <c r="MI178" s="478"/>
      <c r="MJ178" s="478"/>
      <c r="MK178" s="478"/>
      <c r="ML178" s="478"/>
      <c r="MM178" s="478"/>
      <c r="MN178" s="478"/>
      <c r="MU178" s="104"/>
      <c r="MV178" s="104"/>
      <c r="MW178" s="104"/>
    </row>
    <row r="179" spans="1:415" s="29" customFormat="1" ht="15" thickBot="1" x14ac:dyDescent="0.35">
      <c r="A179" s="26" t="s">
        <v>49</v>
      </c>
      <c r="B179" s="27"/>
      <c r="C179" s="28"/>
      <c r="E179" s="30"/>
      <c r="F179" s="571" t="s">
        <v>44</v>
      </c>
      <c r="G179" s="571"/>
      <c r="H179" s="31" t="s">
        <v>45</v>
      </c>
      <c r="K179" s="15"/>
      <c r="L179" s="15"/>
      <c r="M179" s="15"/>
      <c r="P179" s="562"/>
      <c r="Q179" s="562"/>
      <c r="R179" s="133"/>
      <c r="HI179" s="153"/>
      <c r="HJ179" s="93"/>
      <c r="HK179" s="147"/>
      <c r="HM179" s="93"/>
      <c r="HN179" s="122"/>
      <c r="HP179" s="208"/>
      <c r="HQ179" s="209"/>
      <c r="HR179" s="206"/>
      <c r="HS179" s="223"/>
      <c r="HT179" s="224"/>
      <c r="HU179" s="221"/>
      <c r="HV179" s="239"/>
      <c r="HW179" s="240"/>
      <c r="HX179" s="237"/>
      <c r="HY179" s="255"/>
      <c r="HZ179" s="256"/>
      <c r="IA179" s="253"/>
      <c r="IB179" s="255"/>
      <c r="IC179" s="256"/>
      <c r="ID179" s="253"/>
      <c r="IE179" s="272"/>
      <c r="IF179" s="273"/>
      <c r="IG179" s="270"/>
      <c r="IH179" s="272"/>
      <c r="II179" s="273"/>
      <c r="IJ179" s="270"/>
      <c r="IK179" s="272"/>
      <c r="IL179" s="273"/>
      <c r="IM179" s="270"/>
      <c r="IN179" s="289"/>
      <c r="IO179" s="290"/>
      <c r="IP179" s="287"/>
      <c r="IQ179" s="289"/>
      <c r="IR179" s="290"/>
      <c r="IS179" s="287"/>
      <c r="IT179" s="289"/>
      <c r="IU179" s="290"/>
      <c r="IV179" s="287"/>
      <c r="IW179" s="289"/>
      <c r="IX179" s="290"/>
      <c r="IY179" s="287"/>
      <c r="IZ179" s="289"/>
      <c r="JA179" s="290"/>
      <c r="JB179" s="287"/>
      <c r="JC179" s="289"/>
      <c r="JD179" s="290"/>
      <c r="JE179" s="287"/>
      <c r="JF179" s="304"/>
      <c r="JG179" s="305"/>
      <c r="JH179" s="287"/>
      <c r="JI179" s="325"/>
      <c r="JJ179" s="326"/>
      <c r="JK179" s="323"/>
      <c r="JL179" s="325"/>
      <c r="JM179" s="326"/>
      <c r="JN179" s="323"/>
      <c r="JO179" s="325"/>
      <c r="JP179" s="326"/>
      <c r="JQ179" s="323"/>
      <c r="JR179" s="342"/>
      <c r="JS179" s="343"/>
      <c r="JT179" s="340"/>
      <c r="JU179" s="342"/>
      <c r="JV179" s="343"/>
      <c r="JW179" s="340"/>
      <c r="JX179" s="342"/>
      <c r="JY179" s="343"/>
      <c r="JZ179" s="340"/>
      <c r="KA179" s="342"/>
      <c r="KB179" s="343"/>
      <c r="KC179" s="340"/>
      <c r="KD179" s="318"/>
      <c r="KE179" s="315"/>
      <c r="KF179" s="353"/>
      <c r="KG179" s="342"/>
      <c r="KH179" s="343"/>
      <c r="KI179" s="340"/>
      <c r="KJ179" s="342"/>
      <c r="KK179" s="343"/>
      <c r="KL179" s="340"/>
      <c r="KM179" s="342"/>
      <c r="KN179" s="343"/>
      <c r="KO179" s="340"/>
      <c r="KP179" s="342"/>
      <c r="KQ179" s="343"/>
      <c r="KR179" s="340"/>
      <c r="KS179" s="342"/>
      <c r="KT179" s="343"/>
      <c r="KU179" s="340"/>
      <c r="KV179" s="342"/>
      <c r="KW179" s="343"/>
      <c r="KX179" s="340"/>
      <c r="KY179" s="342"/>
      <c r="KZ179" s="343"/>
      <c r="LA179" s="340"/>
      <c r="LB179" s="342"/>
      <c r="LC179" s="343"/>
      <c r="LD179" s="340"/>
      <c r="LE179" s="369"/>
      <c r="LF179" s="370"/>
      <c r="LG179" s="367"/>
      <c r="LH179" s="369"/>
      <c r="LI179" s="370"/>
      <c r="LJ179" s="367"/>
      <c r="LK179" s="369"/>
      <c r="LL179" s="370"/>
      <c r="LM179" s="367"/>
      <c r="LN179" s="108"/>
      <c r="LO179" s="106"/>
      <c r="LP179" s="107"/>
      <c r="LQ179" s="369"/>
      <c r="LR179" s="370"/>
      <c r="LS179" s="367"/>
      <c r="LT179" s="369"/>
      <c r="LU179" s="370"/>
      <c r="LV179" s="367"/>
      <c r="LW179" s="369"/>
      <c r="LX179" s="370"/>
      <c r="LY179" s="367"/>
      <c r="LZ179" s="454"/>
      <c r="MA179" s="380"/>
      <c r="MB179" s="415"/>
      <c r="MC179" s="454"/>
      <c r="MD179" s="380"/>
      <c r="ME179" s="415"/>
      <c r="MF179" s="477"/>
      <c r="MG179" s="475"/>
      <c r="MH179" s="476"/>
      <c r="MI179" s="483"/>
      <c r="MJ179" s="481"/>
      <c r="MK179" s="482"/>
      <c r="ML179" s="483"/>
      <c r="MM179" s="481"/>
      <c r="MN179" s="482"/>
      <c r="MO179" s="93"/>
      <c r="MP179" s="160"/>
      <c r="MR179" s="93"/>
      <c r="MS179" s="121"/>
      <c r="MU179" s="108"/>
      <c r="MV179" s="106"/>
      <c r="MW179" s="107"/>
      <c r="MX179" s="93"/>
      <c r="MY179" s="148"/>
      <c r="NA179" s="93"/>
      <c r="NB179" s="118"/>
      <c r="ND179" s="93"/>
      <c r="NE179" s="92"/>
      <c r="NG179" s="93"/>
      <c r="NH179" s="166"/>
      <c r="NJ179" s="93"/>
      <c r="NK179" s="147"/>
      <c r="NM179" s="93"/>
      <c r="NN179" s="147"/>
      <c r="NP179" s="93"/>
      <c r="NQ179" s="173"/>
      <c r="NS179" s="93"/>
      <c r="NT179" s="131"/>
      <c r="NV179" s="93"/>
      <c r="NW179" s="147"/>
      <c r="NY179" s="93"/>
      <c r="NZ179" s="147"/>
      <c r="OB179" s="93"/>
      <c r="OC179" s="130"/>
      <c r="OE179" s="93"/>
      <c r="OF179" s="141"/>
      <c r="OH179" s="93"/>
      <c r="OI179" s="147"/>
      <c r="OK179" s="93"/>
      <c r="OL179" s="147"/>
      <c r="ON179" s="93"/>
      <c r="OO179" s="163"/>
      <c r="OQ179" s="93"/>
      <c r="OR179" s="147"/>
      <c r="OT179" s="93"/>
      <c r="OU179" s="147"/>
      <c r="OW179" s="93"/>
      <c r="OX179" s="147"/>
    </row>
    <row r="180" spans="1:415" ht="14.4" x14ac:dyDescent="0.25">
      <c r="A180" s="32"/>
      <c r="F180" s="77" t="s">
        <v>120</v>
      </c>
      <c r="K180" s="15"/>
      <c r="L180" s="15"/>
      <c r="M180" s="15"/>
      <c r="P180" s="563"/>
      <c r="Q180" s="563"/>
      <c r="R180" s="82"/>
      <c r="HI180" s="152"/>
      <c r="HP180" s="213"/>
      <c r="HQ180" s="213"/>
      <c r="HR180" s="213"/>
      <c r="HS180" s="228"/>
      <c r="HT180" s="228"/>
      <c r="HU180" s="228"/>
      <c r="HV180" s="244"/>
      <c r="HW180" s="244"/>
      <c r="HX180" s="244"/>
      <c r="HY180" s="260"/>
      <c r="HZ180" s="260"/>
      <c r="IA180" s="260"/>
      <c r="IB180" s="260"/>
      <c r="IC180" s="260"/>
      <c r="ID180" s="260"/>
      <c r="IE180" s="277"/>
      <c r="IF180" s="277"/>
      <c r="IG180" s="277"/>
      <c r="IH180" s="277"/>
      <c r="II180" s="277"/>
      <c r="IJ180" s="277"/>
      <c r="IK180" s="277"/>
      <c r="IL180" s="277"/>
      <c r="IM180" s="277"/>
      <c r="IN180" s="294"/>
      <c r="IO180" s="294"/>
      <c r="IP180" s="294"/>
      <c r="IQ180" s="294"/>
      <c r="IR180" s="294"/>
      <c r="IS180" s="294"/>
      <c r="IW180" s="294"/>
      <c r="IX180" s="294"/>
      <c r="IY180" s="294"/>
      <c r="IZ180" s="294"/>
      <c r="JA180" s="294"/>
      <c r="JB180" s="294"/>
      <c r="JC180" s="294"/>
      <c r="JD180" s="294"/>
      <c r="JE180" s="294"/>
      <c r="JF180" s="303"/>
      <c r="JG180" s="303"/>
      <c r="JH180" s="303"/>
      <c r="JI180" s="330"/>
      <c r="JJ180" s="330"/>
      <c r="JK180" s="330"/>
      <c r="JL180" s="330"/>
      <c r="JM180" s="330"/>
      <c r="JN180" s="330"/>
      <c r="JO180" s="330"/>
      <c r="JP180" s="330"/>
      <c r="JQ180" s="330"/>
      <c r="JR180" s="347"/>
      <c r="JS180" s="347"/>
      <c r="JT180" s="347"/>
      <c r="JU180" s="347"/>
      <c r="JV180" s="347"/>
      <c r="JW180" s="347"/>
      <c r="JX180" s="347"/>
      <c r="JY180" s="347"/>
      <c r="JZ180" s="347"/>
      <c r="KA180" s="347"/>
      <c r="KB180" s="347"/>
      <c r="KC180" s="347"/>
      <c r="KD180" s="317"/>
      <c r="KE180" s="317"/>
      <c r="KF180" s="317"/>
      <c r="KG180" s="347"/>
      <c r="KH180" s="347"/>
      <c r="KI180" s="347"/>
      <c r="KJ180" s="347"/>
      <c r="KK180" s="347"/>
      <c r="KL180" s="347"/>
      <c r="KM180" s="347"/>
      <c r="KN180" s="347"/>
      <c r="KO180" s="347"/>
      <c r="KP180" s="347"/>
      <c r="KQ180" s="347"/>
      <c r="KR180" s="347"/>
      <c r="KS180" s="347"/>
      <c r="KT180" s="347"/>
      <c r="KU180" s="347"/>
      <c r="KY180" s="347"/>
      <c r="KZ180" s="347"/>
      <c r="LA180" s="347"/>
      <c r="LB180" s="347"/>
      <c r="LC180" s="347"/>
      <c r="LD180" s="347"/>
      <c r="LE180" s="374"/>
      <c r="LF180" s="374"/>
      <c r="LG180" s="374"/>
      <c r="LH180" s="374"/>
      <c r="LI180" s="374"/>
      <c r="LJ180" s="374"/>
      <c r="LK180" s="374"/>
      <c r="LL180" s="374"/>
      <c r="LM180" s="374"/>
      <c r="LN180" s="104"/>
      <c r="LO180" s="104"/>
      <c r="LP180" s="104"/>
      <c r="LQ180" s="374"/>
      <c r="LR180" s="374"/>
      <c r="LS180" s="374"/>
      <c r="LT180" s="374"/>
      <c r="LU180" s="374"/>
      <c r="LV180" s="374"/>
      <c r="LZ180" s="453"/>
      <c r="MA180" s="453"/>
      <c r="MB180" s="453"/>
      <c r="MC180" s="453"/>
      <c r="MD180" s="453"/>
      <c r="ME180" s="453"/>
      <c r="MF180" s="474"/>
      <c r="MG180" s="474"/>
      <c r="MH180" s="474"/>
      <c r="MI180" s="478"/>
      <c r="MJ180" s="478"/>
      <c r="MK180" s="478"/>
      <c r="ML180" s="478"/>
      <c r="MM180" s="478"/>
      <c r="MN180" s="478"/>
      <c r="MU180" s="104"/>
      <c r="MV180" s="104"/>
      <c r="MW180" s="104"/>
    </row>
    <row r="181" spans="1:415" ht="14.4" x14ac:dyDescent="0.3">
      <c r="A181" t="s">
        <v>77</v>
      </c>
      <c r="G181" s="536"/>
      <c r="H181" s="537"/>
      <c r="I181" s="538"/>
      <c r="K181" s="15"/>
      <c r="L181" s="15"/>
      <c r="M181" s="15"/>
      <c r="P181" s="20" t="str">
        <f t="shared" ref="P181" si="607">IF(COUNT(S181:HH181)=0,"",COUNT(S181:HH181))</f>
        <v/>
      </c>
      <c r="Q181" s="33" t="str">
        <f t="shared" ref="Q181" si="608">IF(COUNTIF(HJ181:OY181,"X")=0,"",COUNTIF(HJ181:OY181,"X"))</f>
        <v/>
      </c>
      <c r="R181" s="136"/>
      <c r="S181" s="139" t="str">
        <f>IF(OR($G181="",HJ181=""),"",IF(HJ181=$G181,4,""))</f>
        <v/>
      </c>
      <c r="V181" s="139" t="str">
        <f>IF(OR($G181="",HM181=""),"",IF(HM181=$G181,4,""))</f>
        <v/>
      </c>
      <c r="Y181" s="139" t="str">
        <f>IF(OR($G181="",HP181=""),"",IF(HP181=$G181,4,""))</f>
        <v/>
      </c>
      <c r="AB181" s="139" t="str">
        <f>IF(OR($G181="",HS181=""),"",IF(HS181=$G181,4,""))</f>
        <v/>
      </c>
      <c r="AE181" s="139" t="str">
        <f>IF(OR($G181="",HV181=""),"",IF(HV181=$G181,4,""))</f>
        <v/>
      </c>
      <c r="AH181" s="139" t="str">
        <f>IF(OR($G181="",HY181=""),"",IF(HY181=$G181,4,""))</f>
        <v/>
      </c>
      <c r="AK181" s="139" t="str">
        <f>IF(OR($G181="",IB181=""),"",IF(IB181=$G181,4,""))</f>
        <v/>
      </c>
      <c r="AN181" s="139" t="str">
        <f>IF(OR($G181="",IE181=""),"",IF(IE181=$G181,4,""))</f>
        <v/>
      </c>
      <c r="AQ181" s="139" t="str">
        <f>IF(OR($G181="",IH181=""),"",IF(IH181=$G181,4,""))</f>
        <v/>
      </c>
      <c r="AT181" s="139" t="str">
        <f>IF(OR($G181="",IK181=""),"",IF(IK181=$G181,4,""))</f>
        <v/>
      </c>
      <c r="AW181" s="139" t="str">
        <f>IF(OR($G181="",IN181=""),"",IF(IN181=$G181,4,""))</f>
        <v/>
      </c>
      <c r="AZ181" s="139" t="str">
        <f>IF(OR($G181="",IQ181=""),"",IF(IQ181=$G181,4,""))</f>
        <v/>
      </c>
      <c r="BC181" s="139" t="str">
        <f>IF(OR($G181="",IT181=""),"",IF(IT181=$G181,4,""))</f>
        <v/>
      </c>
      <c r="BF181" s="139" t="str">
        <f>IF(OR($G181="",IW181=""),"",IF(IW181=$G181,4,""))</f>
        <v/>
      </c>
      <c r="BI181" s="139" t="str">
        <f>IF(OR($G181="",IZ181=""),"",IF(IZ181=$G181,4,""))</f>
        <v/>
      </c>
      <c r="BL181" s="139" t="str">
        <f>IF(OR($G181="",JC181=""),"",IF(JC181=$G181,4,""))</f>
        <v/>
      </c>
      <c r="BO181" s="139" t="str">
        <f>IF(OR($G181="",JF181=""),"",IF(JF181=$G181,4,""))</f>
        <v/>
      </c>
      <c r="BR181" s="139" t="str">
        <f>IF(OR($G181="",JI181=""),"",IF(JI181=$G181,4,""))</f>
        <v/>
      </c>
      <c r="BU181" s="139" t="str">
        <f>IF(OR($G181="",JL181=""),"",IF(JL181=$G181,4,""))</f>
        <v/>
      </c>
      <c r="BX181" s="139" t="str">
        <f>IF(OR($G181="",JO181=""),"",IF(JO181=$G181,4,""))</f>
        <v/>
      </c>
      <c r="CA181" s="139" t="str">
        <f>IF(OR($G181="",JR181=""),"",IF(JR181=$G181,4,""))</f>
        <v/>
      </c>
      <c r="CD181" s="139" t="str">
        <f>IF(OR($G181="",JU181=""),"",IF(JU181=$G181,4,""))</f>
        <v/>
      </c>
      <c r="CG181" s="139" t="str">
        <f>IF(OR($G181="",JX181=""),"",IF(JX181=$G181,4,""))</f>
        <v/>
      </c>
      <c r="CJ181" s="139" t="str">
        <f>IF(OR($G181="",KA181=""),"",IF(KA181=$G181,4,""))</f>
        <v/>
      </c>
      <c r="CM181" s="139" t="str">
        <f>IF(OR($G181="",KD181=""),"",IF(KD181=$G181,4,""))</f>
        <v/>
      </c>
      <c r="CP181" s="139" t="str">
        <f>IF(OR($G181="",KG181=""),"",IF(KG181=$G181,4,""))</f>
        <v/>
      </c>
      <c r="CS181" s="139" t="str">
        <f>IF(OR($G181="",KJ181=""),"",IF(KJ181=$G181,4,""))</f>
        <v/>
      </c>
      <c r="CV181" s="139" t="str">
        <f>IF(OR($G181="",KM181=""),"",IF(KM181=$G181,4,""))</f>
        <v/>
      </c>
      <c r="CY181" s="139" t="str">
        <f>IF(OR($G181="",KP181=""),"",IF(KP181=$G181,4,""))</f>
        <v/>
      </c>
      <c r="DB181" s="139" t="str">
        <f>IF(OR($G181="",KS181=""),"",IF(KS181=$G181,4,""))</f>
        <v/>
      </c>
      <c r="DE181" s="139" t="str">
        <f>IF(OR($G181="",KV181=""),"",IF(KV181=$G181,4,""))</f>
        <v/>
      </c>
      <c r="DH181" s="139" t="str">
        <f>IF(OR($G181="",KY181=""),"",IF(KY181=$G181,4,""))</f>
        <v/>
      </c>
      <c r="DK181" s="139" t="str">
        <f>IF(OR($G181="",LB181=""),"",IF(LB181=$G181,4,""))</f>
        <v/>
      </c>
      <c r="DN181" s="139" t="str">
        <f>IF(OR($G181="",LE181=""),"",IF(LE181=$G181,4,""))</f>
        <v/>
      </c>
      <c r="DQ181" s="139" t="str">
        <f>IF(OR($G181="",LH181=""),"",IF(LH181=$G181,4,""))</f>
        <v/>
      </c>
      <c r="DT181" s="139" t="str">
        <f>IF(OR($G181="",LK181=""),"",IF(LK181=$G181,4,""))</f>
        <v/>
      </c>
      <c r="DW181" s="139" t="str">
        <f>IF(OR($G181="",LN181=""),"",IF(LN181=$G181,4,""))</f>
        <v/>
      </c>
      <c r="DZ181" s="139" t="str">
        <f>IF(OR($G181="",LQ181=""),"",IF(LQ181=$G181,4,""))</f>
        <v/>
      </c>
      <c r="EC181" s="139" t="str">
        <f>IF(OR($G181="",LT181=""),"",IF(LT181=$G181,4,""))</f>
        <v/>
      </c>
      <c r="EF181" s="139" t="str">
        <f>IF(OR($G181="",LW181=""),"",IF(LW181=$G181,4,""))</f>
        <v/>
      </c>
      <c r="EI181" s="139" t="str">
        <f>IF(OR($G181="",LZ181=""),"",IF(LZ181=$G181,4,""))</f>
        <v/>
      </c>
      <c r="EL181" s="139" t="str">
        <f>IF(OR($G181="",MC181=""),"",IF(MC181=$G181,4,""))</f>
        <v/>
      </c>
      <c r="EO181" s="139" t="str">
        <f>IF(OR($G181="",MF181=""),"",IF(MF181=$G181,4,""))</f>
        <v/>
      </c>
      <c r="ER181" s="139" t="str">
        <f>IF(OR($G181="",MI181=""),"",IF(MI181=$G181,4,""))</f>
        <v/>
      </c>
      <c r="EU181" s="139" t="str">
        <f>IF(OR($G181="",ML181=""),"",IF(ML181=$G181,4,""))</f>
        <v/>
      </c>
      <c r="EX181" s="139" t="str">
        <f>IF(OR($G181="",MO181=""),"",IF(MO181=$G181,4,""))</f>
        <v/>
      </c>
      <c r="FA181" s="139" t="str">
        <f>IF(OR($G181="",MR181=""),"",IF(MR181=$G181,4,""))</f>
        <v/>
      </c>
      <c r="FD181" s="139" t="str">
        <f>IF(OR($G181="",MU181=""),"",IF(MU181=$G181,4,""))</f>
        <v/>
      </c>
      <c r="FG181" s="139" t="str">
        <f>IF(OR($G181="",MX181=""),"",IF(MX181=$G181,4,""))</f>
        <v/>
      </c>
      <c r="FJ181" s="139" t="str">
        <f>IF(OR($G181="",NA181=""),"",IF(NA181=$G181,4,""))</f>
        <v/>
      </c>
      <c r="FM181" s="139" t="str">
        <f>IF(OR($G181="",ND181=""),"",IF(ND181=$G181,4,""))</f>
        <v/>
      </c>
      <c r="FP181" s="139" t="str">
        <f>IF(OR($G181="",NG181=""),"",IF(NG181=$G181,4,""))</f>
        <v/>
      </c>
      <c r="FS181" s="139" t="str">
        <f>IF(OR($G181="",NJ181=""),"",IF(NJ181=$G181,4,""))</f>
        <v/>
      </c>
      <c r="FV181" s="139" t="str">
        <f>IF(OR($G181="",NM181=""),"",IF(NM181=$G181,4,""))</f>
        <v/>
      </c>
      <c r="FY181" s="139" t="str">
        <f>IF(OR($G181="",NP181=""),"",IF(NP181=$G181,4,""))</f>
        <v/>
      </c>
      <c r="GB181" s="139" t="str">
        <f>IF(OR($G181="",NS181=""),"",IF(NS181=$G181,4,""))</f>
        <v/>
      </c>
      <c r="GE181" s="139" t="str">
        <f>IF(OR($G181="",NV181=""),"",IF(NV181=$G181,4,""))</f>
        <v/>
      </c>
      <c r="GH181" s="139" t="str">
        <f>IF(OR($G181="",NY181=""),"",IF(NY181=$G181,4,""))</f>
        <v/>
      </c>
      <c r="GK181" s="139" t="str">
        <f>IF(OR($G181="",OB181=""),"",IF(OB181=$G181,4,""))</f>
        <v/>
      </c>
      <c r="GN181" s="139" t="str">
        <f>IF(OR($G181="",OE181=""),"",IF(OE181=$G181,4,""))</f>
        <v/>
      </c>
      <c r="GQ181" s="139" t="str">
        <f>IF(OR($G181="",OH181=""),"",IF(OH181=$G181,4,""))</f>
        <v/>
      </c>
      <c r="GT181" s="139" t="str">
        <f>IF(OR($G181="",OK181=""),"",IF(OK181=$G181,4,""))</f>
        <v/>
      </c>
      <c r="GW181" s="139" t="str">
        <f>IF(OR($G181="",ON181=""),"",IF(ON181=$G181,4,""))</f>
        <v/>
      </c>
      <c r="GZ181" s="139" t="str">
        <f>IF(OR($G181="",OQ181=""),"",IF(OQ181=$G181,4,""))</f>
        <v/>
      </c>
      <c r="HC181" s="139" t="str">
        <f>IF(OR($G181="",OT181=""),"",IF(OT181=$G181,4,""))</f>
        <v/>
      </c>
      <c r="HF181" s="139" t="str">
        <f>IF(OR($G181="",OW181=""),"",IF(OW181=$G181,4,""))</f>
        <v/>
      </c>
      <c r="HI181" s="152"/>
      <c r="HJ181" s="536"/>
      <c r="HK181" s="537"/>
      <c r="HL181" s="538"/>
      <c r="HM181" s="536"/>
      <c r="HN181" s="537"/>
      <c r="HO181" s="538"/>
      <c r="HP181" s="536"/>
      <c r="HQ181" s="537"/>
      <c r="HR181" s="538"/>
      <c r="HS181" s="536"/>
      <c r="HT181" s="537"/>
      <c r="HU181" s="538"/>
      <c r="HV181" s="536"/>
      <c r="HW181" s="537"/>
      <c r="HX181" s="538"/>
      <c r="HY181" s="536"/>
      <c r="HZ181" s="537"/>
      <c r="IA181" s="538"/>
      <c r="IB181" s="536"/>
      <c r="IC181" s="537"/>
      <c r="ID181" s="538"/>
      <c r="IE181" s="536"/>
      <c r="IF181" s="537"/>
      <c r="IG181" s="538"/>
      <c r="IH181" s="536"/>
      <c r="II181" s="537"/>
      <c r="IJ181" s="538"/>
      <c r="IK181" s="536"/>
      <c r="IL181" s="537"/>
      <c r="IM181" s="538"/>
      <c r="IN181" s="536"/>
      <c r="IO181" s="537"/>
      <c r="IP181" s="538"/>
      <c r="IQ181" s="536"/>
      <c r="IR181" s="537"/>
      <c r="IS181" s="538"/>
      <c r="IT181" s="536"/>
      <c r="IU181" s="537"/>
      <c r="IV181" s="538"/>
      <c r="IW181" s="536"/>
      <c r="IX181" s="537"/>
      <c r="IY181" s="538"/>
      <c r="IZ181" s="536"/>
      <c r="JA181" s="537"/>
      <c r="JB181" s="538"/>
      <c r="JC181" s="536"/>
      <c r="JD181" s="537"/>
      <c r="JE181" s="538"/>
      <c r="JF181" s="556"/>
      <c r="JG181" s="556"/>
      <c r="JH181" s="556"/>
      <c r="JI181" s="536"/>
      <c r="JJ181" s="537"/>
      <c r="JK181" s="538"/>
      <c r="JL181" s="536"/>
      <c r="JM181" s="537"/>
      <c r="JN181" s="538"/>
      <c r="JO181" s="536"/>
      <c r="JP181" s="537"/>
      <c r="JQ181" s="538"/>
      <c r="JR181" s="536"/>
      <c r="JS181" s="537"/>
      <c r="JT181" s="538"/>
      <c r="JU181" s="536"/>
      <c r="JV181" s="537"/>
      <c r="JW181" s="538"/>
      <c r="JX181" s="536"/>
      <c r="JY181" s="537"/>
      <c r="JZ181" s="538"/>
      <c r="KA181" s="536"/>
      <c r="KB181" s="537"/>
      <c r="KC181" s="538"/>
      <c r="KD181" s="526"/>
      <c r="KE181" s="526"/>
      <c r="KF181" s="526"/>
      <c r="KG181" s="536"/>
      <c r="KH181" s="537"/>
      <c r="KI181" s="538"/>
      <c r="KJ181" s="536"/>
      <c r="KK181" s="537"/>
      <c r="KL181" s="538"/>
      <c r="KM181" s="536"/>
      <c r="KN181" s="537"/>
      <c r="KO181" s="538"/>
      <c r="KP181" s="536"/>
      <c r="KQ181" s="537"/>
      <c r="KR181" s="538"/>
      <c r="KS181" s="536"/>
      <c r="KT181" s="537"/>
      <c r="KU181" s="538"/>
      <c r="KV181" s="536"/>
      <c r="KW181" s="537"/>
      <c r="KX181" s="538"/>
      <c r="KY181" s="536"/>
      <c r="KZ181" s="537"/>
      <c r="LA181" s="538"/>
      <c r="LB181" s="536"/>
      <c r="LC181" s="537"/>
      <c r="LD181" s="538"/>
      <c r="LE181" s="536"/>
      <c r="LF181" s="537"/>
      <c r="LG181" s="538"/>
      <c r="LH181" s="536"/>
      <c r="LI181" s="537"/>
      <c r="LJ181" s="538"/>
      <c r="LK181" s="536"/>
      <c r="LL181" s="537"/>
      <c r="LM181" s="538"/>
      <c r="LN181" s="558"/>
      <c r="LO181" s="558"/>
      <c r="LP181" s="558"/>
      <c r="LQ181" s="536"/>
      <c r="LR181" s="537"/>
      <c r="LS181" s="538"/>
      <c r="LT181" s="536"/>
      <c r="LU181" s="537"/>
      <c r="LV181" s="538"/>
      <c r="LW181" s="536"/>
      <c r="LX181" s="537"/>
      <c r="LY181" s="538"/>
      <c r="LZ181" s="554"/>
      <c r="MA181" s="552"/>
      <c r="MB181" s="553"/>
      <c r="MC181" s="554"/>
      <c r="MD181" s="552"/>
      <c r="ME181" s="553"/>
      <c r="MF181" s="522"/>
      <c r="MG181" s="520"/>
      <c r="MH181" s="521"/>
      <c r="MI181" s="522"/>
      <c r="MJ181" s="520"/>
      <c r="MK181" s="521"/>
      <c r="ML181" s="522"/>
      <c r="MM181" s="520"/>
      <c r="MN181" s="521"/>
      <c r="MO181" s="536"/>
      <c r="MP181" s="537"/>
      <c r="MQ181" s="538"/>
      <c r="MR181" s="536"/>
      <c r="MS181" s="537"/>
      <c r="MT181" s="538"/>
      <c r="MU181" s="558"/>
      <c r="MV181" s="558"/>
      <c r="MW181" s="558"/>
      <c r="MX181" s="536"/>
      <c r="MY181" s="537"/>
      <c r="MZ181" s="538"/>
      <c r="NA181" s="536"/>
      <c r="NB181" s="537"/>
      <c r="NC181" s="538"/>
      <c r="ND181" s="536"/>
      <c r="NE181" s="537"/>
      <c r="NF181" s="538"/>
      <c r="NG181" s="536"/>
      <c r="NH181" s="537"/>
      <c r="NI181" s="538"/>
      <c r="NJ181" s="536"/>
      <c r="NK181" s="537"/>
      <c r="NL181" s="538"/>
      <c r="NM181" s="536"/>
      <c r="NN181" s="537"/>
      <c r="NO181" s="538"/>
      <c r="NP181" s="536"/>
      <c r="NQ181" s="537"/>
      <c r="NR181" s="538"/>
      <c r="NS181" s="536"/>
      <c r="NT181" s="537"/>
      <c r="NU181" s="538"/>
      <c r="NV181" s="536"/>
      <c r="NW181" s="537"/>
      <c r="NX181" s="538"/>
      <c r="NY181" s="536"/>
      <c r="NZ181" s="537"/>
      <c r="OA181" s="538"/>
      <c r="OB181" s="536"/>
      <c r="OC181" s="537"/>
      <c r="OD181" s="538"/>
      <c r="OE181" s="536"/>
      <c r="OF181" s="537"/>
      <c r="OG181" s="538"/>
      <c r="OH181" s="536"/>
      <c r="OI181" s="537"/>
      <c r="OJ181" s="538"/>
      <c r="OK181" s="536"/>
      <c r="OL181" s="537"/>
      <c r="OM181" s="538"/>
      <c r="ON181" s="536"/>
      <c r="OO181" s="537"/>
      <c r="OP181" s="538"/>
      <c r="OQ181" s="536"/>
      <c r="OR181" s="537"/>
      <c r="OS181" s="538"/>
      <c r="OT181" s="536"/>
      <c r="OU181" s="537"/>
      <c r="OV181" s="538"/>
      <c r="OW181" s="536"/>
      <c r="OX181" s="537"/>
      <c r="OY181" s="538"/>
    </row>
    <row r="182" spans="1:415" ht="14.4" x14ac:dyDescent="0.3">
      <c r="A182" t="s">
        <v>40</v>
      </c>
      <c r="G182" s="536"/>
      <c r="H182" s="537"/>
      <c r="I182" s="538"/>
      <c r="K182" s="15"/>
      <c r="L182" s="15"/>
      <c r="M182" s="15"/>
      <c r="P182" s="20" t="str">
        <f t="shared" ref="P182:P212" si="609">IF(COUNT(S182:HH182)=0,"",COUNT(S182:HH182))</f>
        <v/>
      </c>
      <c r="Q182" s="33">
        <f t="shared" ref="Q182:Q212" si="610">IF(COUNTIF(HJ182:OY182,"X")=0,"",COUNTIF(HJ182:OY182,"X"))</f>
        <v>2</v>
      </c>
      <c r="R182" s="136"/>
      <c r="S182" s="139" t="str">
        <f t="shared" ref="S182:S212" si="611">IF(OR($G182="",HJ182=""),"",IF(HJ182=$G182,4,""))</f>
        <v/>
      </c>
      <c r="V182" s="139" t="str">
        <f t="shared" ref="V182:V212" si="612">IF(OR($G182="",HM182=""),"",IF(HM182=$G182,4,""))</f>
        <v/>
      </c>
      <c r="Y182" s="139" t="str">
        <f t="shared" ref="Y182:Y212" si="613">IF(OR($G182="",HP182=""),"",IF(HP182=$G182,4,""))</f>
        <v/>
      </c>
      <c r="AB182" s="139" t="str">
        <f t="shared" ref="AB182:AB212" si="614">IF(OR($G182="",HS182=""),"",IF(HS182=$G182,4,""))</f>
        <v/>
      </c>
      <c r="AE182" s="139" t="str">
        <f t="shared" ref="AE182:AE212" si="615">IF(OR($G182="",HV182=""),"",IF(HV182=$G182,4,""))</f>
        <v/>
      </c>
      <c r="AH182" s="139" t="str">
        <f t="shared" ref="AH182:AH212" si="616">IF(OR($G182="",HY182=""),"",IF(HY182=$G182,4,""))</f>
        <v/>
      </c>
      <c r="AK182" s="139" t="str">
        <f t="shared" ref="AK182:AK212" si="617">IF(OR($G182="",IB182=""),"",IF(IB182=$G182,4,""))</f>
        <v/>
      </c>
      <c r="AN182" s="139" t="str">
        <f t="shared" ref="AN182:AN212" si="618">IF(OR($G182="",IE182=""),"",IF(IE182=$G182,4,""))</f>
        <v/>
      </c>
      <c r="AQ182" s="139" t="str">
        <f t="shared" ref="AQ182:AQ212" si="619">IF(OR($G182="",IH182=""),"",IF(IH182=$G182,4,""))</f>
        <v/>
      </c>
      <c r="AT182" s="139" t="str">
        <f t="shared" ref="AT182:AT212" si="620">IF(OR($G182="",IK182=""),"",IF(IK182=$G182,4,""))</f>
        <v/>
      </c>
      <c r="AW182" s="139" t="str">
        <f t="shared" ref="AW182:AW212" si="621">IF(OR($G182="",IN182=""),"",IF(IN182=$G182,4,""))</f>
        <v/>
      </c>
      <c r="AZ182" s="139" t="str">
        <f t="shared" ref="AZ182:AZ212" si="622">IF(OR($G182="",IQ182=""),"",IF(IQ182=$G182,4,""))</f>
        <v/>
      </c>
      <c r="BC182" s="139" t="str">
        <f t="shared" ref="BC182:BC212" si="623">IF(OR($G182="",IT182=""),"",IF(IT182=$G182,4,""))</f>
        <v/>
      </c>
      <c r="BF182" s="139" t="str">
        <f t="shared" ref="BF182:BF212" si="624">IF(OR($G182="",IW182=""),"",IF(IW182=$G182,4,""))</f>
        <v/>
      </c>
      <c r="BI182" s="139" t="str">
        <f t="shared" ref="BI182:BI212" si="625">IF(OR($G182="",IZ182=""),"",IF(IZ182=$G182,4,""))</f>
        <v/>
      </c>
      <c r="BL182" s="139" t="str">
        <f t="shared" ref="BL182:BL212" si="626">IF(OR($G182="",JC182=""),"",IF(JC182=$G182,4,""))</f>
        <v/>
      </c>
      <c r="BO182" s="139" t="str">
        <f t="shared" ref="BO182:BO212" si="627">IF(OR($G182="",JF182=""),"",IF(JF182=$G182,4,""))</f>
        <v/>
      </c>
      <c r="BR182" s="139" t="str">
        <f t="shared" ref="BR182:BR212" si="628">IF(OR($G182="",JI182=""),"",IF(JI182=$G182,4,""))</f>
        <v/>
      </c>
      <c r="BU182" s="139" t="str">
        <f t="shared" ref="BU182:BU212" si="629">IF(OR($G182="",JL182=""),"",IF(JL182=$G182,4,""))</f>
        <v/>
      </c>
      <c r="BX182" s="139" t="str">
        <f t="shared" ref="BX182:BX212" si="630">IF(OR($G182="",JO182=""),"",IF(JO182=$G182,4,""))</f>
        <v/>
      </c>
      <c r="CA182" s="139" t="str">
        <f t="shared" ref="CA182:CA212" si="631">IF(OR($G182="",JR182=""),"",IF(JR182=$G182,4,""))</f>
        <v/>
      </c>
      <c r="CD182" s="139" t="str">
        <f t="shared" ref="CD182:CD212" si="632">IF(OR($G182="",JU182=""),"",IF(JU182=$G182,4,""))</f>
        <v/>
      </c>
      <c r="CG182" s="139" t="str">
        <f t="shared" ref="CG182:CG212" si="633">IF(OR($G182="",JX182=""),"",IF(JX182=$G182,4,""))</f>
        <v/>
      </c>
      <c r="CJ182" s="139" t="str">
        <f t="shared" ref="CJ182:CJ212" si="634">IF(OR($G182="",KA182=""),"",IF(KA182=$G182,4,""))</f>
        <v/>
      </c>
      <c r="CM182" s="139" t="str">
        <f t="shared" ref="CM182:CM212" si="635">IF(OR($G182="",KD182=""),"",IF(KD182=$G182,4,""))</f>
        <v/>
      </c>
      <c r="CP182" s="139" t="str">
        <f t="shared" ref="CP182:CP212" si="636">IF(OR($G182="",KG182=""),"",IF(KG182=$G182,4,""))</f>
        <v/>
      </c>
      <c r="CS182" s="139" t="str">
        <f t="shared" ref="CS182:CS212" si="637">IF(OR($G182="",KJ182=""),"",IF(KJ182=$G182,4,""))</f>
        <v/>
      </c>
      <c r="CV182" s="139" t="str">
        <f t="shared" ref="CV182:CV212" si="638">IF(OR($G182="",KM182=""),"",IF(KM182=$G182,4,""))</f>
        <v/>
      </c>
      <c r="CY182" s="139" t="str">
        <f t="shared" ref="CY182:CY212" si="639">IF(OR($G182="",KP182=""),"",IF(KP182=$G182,4,""))</f>
        <v/>
      </c>
      <c r="DB182" s="139" t="str">
        <f t="shared" ref="DB182:DB212" si="640">IF(OR($G182="",KS182=""),"",IF(KS182=$G182,4,""))</f>
        <v/>
      </c>
      <c r="DE182" s="139" t="str">
        <f t="shared" ref="DE182:DE212" si="641">IF(OR($G182="",KV182=""),"",IF(KV182=$G182,4,""))</f>
        <v/>
      </c>
      <c r="DH182" s="139" t="str">
        <f t="shared" ref="DH182:DH212" si="642">IF(OR($G182="",KY182=""),"",IF(KY182=$G182,4,""))</f>
        <v/>
      </c>
      <c r="DK182" s="139" t="str">
        <f t="shared" ref="DK182:DK212" si="643">IF(OR($G182="",LB182=""),"",IF(LB182=$G182,4,""))</f>
        <v/>
      </c>
      <c r="DN182" s="139" t="str">
        <f t="shared" ref="DN182:DN212" si="644">IF(OR($G182="",LE182=""),"",IF(LE182=$G182,4,""))</f>
        <v/>
      </c>
      <c r="DQ182" s="139" t="str">
        <f t="shared" ref="DQ182:DQ212" si="645">IF(OR($G182="",LH182=""),"",IF(LH182=$G182,4,""))</f>
        <v/>
      </c>
      <c r="DT182" s="139" t="str">
        <f t="shared" ref="DT182:DT212" si="646">IF(OR($G182="",LK182=""),"",IF(LK182=$G182,4,""))</f>
        <v/>
      </c>
      <c r="DW182" s="139" t="str">
        <f t="shared" ref="DW182:DW212" si="647">IF(OR($G182="",LN182=""),"",IF(LN182=$G182,4,""))</f>
        <v/>
      </c>
      <c r="DZ182" s="139" t="str">
        <f t="shared" ref="DZ182:DZ212" si="648">IF(OR($G182="",LQ182=""),"",IF(LQ182=$G182,4,""))</f>
        <v/>
      </c>
      <c r="EC182" s="139" t="str">
        <f t="shared" ref="EC182:EC212" si="649">IF(OR($G182="",LT182=""),"",IF(LT182=$G182,4,""))</f>
        <v/>
      </c>
      <c r="EF182" s="139" t="str">
        <f t="shared" ref="EF182:EF212" si="650">IF(OR($G182="",LW182=""),"",IF(LW182=$G182,4,""))</f>
        <v/>
      </c>
      <c r="EI182" s="139" t="str">
        <f t="shared" ref="EI182:EI212" si="651">IF(OR($G182="",LZ182=""),"",IF(LZ182=$G182,4,""))</f>
        <v/>
      </c>
      <c r="EL182" s="139" t="str">
        <f t="shared" ref="EL182:EL212" si="652">IF(OR($G182="",MC182=""),"",IF(MC182=$G182,4,""))</f>
        <v/>
      </c>
      <c r="EO182" s="139" t="str">
        <f t="shared" ref="EO182:EO212" si="653">IF(OR($G182="",MF182=""),"",IF(MF182=$G182,4,""))</f>
        <v/>
      </c>
      <c r="ER182" s="139" t="str">
        <f t="shared" ref="ER182:ER212" si="654">IF(OR($G182="",MI182=""),"",IF(MI182=$G182,4,""))</f>
        <v/>
      </c>
      <c r="EU182" s="139" t="str">
        <f t="shared" ref="EU182:EU212" si="655">IF(OR($G182="",ML182=""),"",IF(ML182=$G182,4,""))</f>
        <v/>
      </c>
      <c r="EX182" s="139" t="str">
        <f t="shared" ref="EX182:EX212" si="656">IF(OR($G182="",MO182=""),"",IF(MO182=$G182,4,""))</f>
        <v/>
      </c>
      <c r="FA182" s="139" t="str">
        <f t="shared" ref="FA182:FA212" si="657">IF(OR($G182="",MR182=""),"",IF(MR182=$G182,4,""))</f>
        <v/>
      </c>
      <c r="FD182" s="139" t="str">
        <f t="shared" ref="FD182:FD212" si="658">IF(OR($G182="",MU182=""),"",IF(MU182=$G182,4,""))</f>
        <v/>
      </c>
      <c r="FG182" s="139" t="str">
        <f t="shared" ref="FG182:FG212" si="659">IF(OR($G182="",MX182=""),"",IF(MX182=$G182,4,""))</f>
        <v/>
      </c>
      <c r="FJ182" s="139" t="str">
        <f t="shared" ref="FJ182:FJ212" si="660">IF(OR($G182="",NA182=""),"",IF(NA182=$G182,4,""))</f>
        <v/>
      </c>
      <c r="FM182" s="139" t="str">
        <f t="shared" ref="FM182:FM212" si="661">IF(OR($G182="",ND182=""),"",IF(ND182=$G182,4,""))</f>
        <v/>
      </c>
      <c r="FP182" s="139" t="str">
        <f t="shared" ref="FP182:FP212" si="662">IF(OR($G182="",NG182=""),"",IF(NG182=$G182,4,""))</f>
        <v/>
      </c>
      <c r="FS182" s="139" t="str">
        <f t="shared" ref="FS182:FS212" si="663">IF(OR($G182="",NJ182=""),"",IF(NJ182=$G182,4,""))</f>
        <v/>
      </c>
      <c r="FV182" s="139" t="str">
        <f t="shared" ref="FV182:FV212" si="664">IF(OR($G182="",NM182=""),"",IF(NM182=$G182,4,""))</f>
        <v/>
      </c>
      <c r="FY182" s="139" t="str">
        <f t="shared" ref="FY182:FY212" si="665">IF(OR($G182="",NP182=""),"",IF(NP182=$G182,4,""))</f>
        <v/>
      </c>
      <c r="GB182" s="139" t="str">
        <f t="shared" ref="GB182:GB212" si="666">IF(OR($G182="",NS182=""),"",IF(NS182=$G182,4,""))</f>
        <v/>
      </c>
      <c r="GE182" s="139" t="str">
        <f t="shared" ref="GE182:GE212" si="667">IF(OR($G182="",NV182=""),"",IF(NV182=$G182,4,""))</f>
        <v/>
      </c>
      <c r="GH182" s="139" t="str">
        <f t="shared" ref="GH182:GH212" si="668">IF(OR($G182="",NY182=""),"",IF(NY182=$G182,4,""))</f>
        <v/>
      </c>
      <c r="GK182" s="139" t="str">
        <f t="shared" ref="GK182:GK212" si="669">IF(OR($G182="",OB182=""),"",IF(OB182=$G182,4,""))</f>
        <v/>
      </c>
      <c r="GN182" s="139" t="str">
        <f t="shared" ref="GN182:GN212" si="670">IF(OR($G182="",OE182=""),"",IF(OE182=$G182,4,""))</f>
        <v/>
      </c>
      <c r="GQ182" s="139" t="str">
        <f t="shared" ref="GQ182:GQ212" si="671">IF(OR($G182="",OH182=""),"",IF(OH182=$G182,4,""))</f>
        <v/>
      </c>
      <c r="GT182" s="139" t="str">
        <f t="shared" ref="GT182:GT212" si="672">IF(OR($G182="",OK182=""),"",IF(OK182=$G182,4,""))</f>
        <v/>
      </c>
      <c r="GW182" s="139" t="str">
        <f t="shared" ref="GW182:GW212" si="673">IF(OR($G182="",ON182=""),"",IF(ON182=$G182,4,""))</f>
        <v/>
      </c>
      <c r="GZ182" s="139" t="str">
        <f t="shared" ref="GZ182:GZ212" si="674">IF(OR($G182="",OQ182=""),"",IF(OQ182=$G182,4,""))</f>
        <v/>
      </c>
      <c r="HC182" s="139" t="str">
        <f t="shared" ref="HC182:HC212" si="675">IF(OR($G182="",OT182=""),"",IF(OT182=$G182,4,""))</f>
        <v/>
      </c>
      <c r="HF182" s="139" t="str">
        <f t="shared" ref="HF182:HF212" si="676">IF(OR($G182="",OW182=""),"",IF(OW182=$G182,4,""))</f>
        <v/>
      </c>
      <c r="HI182" s="152"/>
      <c r="HJ182" s="536"/>
      <c r="HK182" s="537"/>
      <c r="HL182" s="538"/>
      <c r="HM182" s="536"/>
      <c r="HN182" s="537"/>
      <c r="HO182" s="538"/>
      <c r="HP182" s="536"/>
      <c r="HQ182" s="537"/>
      <c r="HR182" s="538"/>
      <c r="HS182" s="536"/>
      <c r="HT182" s="537"/>
      <c r="HU182" s="538"/>
      <c r="HV182" s="536"/>
      <c r="HW182" s="537"/>
      <c r="HX182" s="538"/>
      <c r="HY182" s="536"/>
      <c r="HZ182" s="537"/>
      <c r="IA182" s="538"/>
      <c r="IB182" s="536"/>
      <c r="IC182" s="537"/>
      <c r="ID182" s="538"/>
      <c r="IE182" s="536"/>
      <c r="IF182" s="537"/>
      <c r="IG182" s="538"/>
      <c r="IH182" s="536"/>
      <c r="II182" s="537"/>
      <c r="IJ182" s="538"/>
      <c r="IK182" s="536"/>
      <c r="IL182" s="537"/>
      <c r="IM182" s="538"/>
      <c r="IN182" s="536"/>
      <c r="IO182" s="537"/>
      <c r="IP182" s="538"/>
      <c r="IQ182" s="536"/>
      <c r="IR182" s="537"/>
      <c r="IS182" s="538"/>
      <c r="IT182" s="536"/>
      <c r="IU182" s="537"/>
      <c r="IV182" s="538"/>
      <c r="IW182" s="536"/>
      <c r="IX182" s="537"/>
      <c r="IY182" s="538"/>
      <c r="IZ182" s="536"/>
      <c r="JA182" s="537"/>
      <c r="JB182" s="538"/>
      <c r="JC182" s="536"/>
      <c r="JD182" s="537"/>
      <c r="JE182" s="538"/>
      <c r="JF182" s="556"/>
      <c r="JG182" s="556"/>
      <c r="JH182" s="556"/>
      <c r="JI182" s="536"/>
      <c r="JJ182" s="537"/>
      <c r="JK182" s="538"/>
      <c r="JL182" s="536"/>
      <c r="JM182" s="537"/>
      <c r="JN182" s="538"/>
      <c r="JO182" s="536"/>
      <c r="JP182" s="537"/>
      <c r="JQ182" s="538"/>
      <c r="JR182" s="536"/>
      <c r="JS182" s="537"/>
      <c r="JT182" s="538"/>
      <c r="JU182" s="536" t="s">
        <v>45</v>
      </c>
      <c r="JV182" s="537"/>
      <c r="JW182" s="538"/>
      <c r="JX182" s="536"/>
      <c r="JY182" s="537"/>
      <c r="JZ182" s="538"/>
      <c r="KA182" s="536"/>
      <c r="KB182" s="537"/>
      <c r="KC182" s="538"/>
      <c r="KD182" s="526"/>
      <c r="KE182" s="526"/>
      <c r="KF182" s="526"/>
      <c r="KG182" s="536"/>
      <c r="KH182" s="537"/>
      <c r="KI182" s="538"/>
      <c r="KJ182" s="536"/>
      <c r="KK182" s="537"/>
      <c r="KL182" s="538"/>
      <c r="KM182" s="536"/>
      <c r="KN182" s="537"/>
      <c r="KO182" s="538"/>
      <c r="KP182" s="536"/>
      <c r="KQ182" s="537"/>
      <c r="KR182" s="538"/>
      <c r="KS182" s="536"/>
      <c r="KT182" s="537"/>
      <c r="KU182" s="538"/>
      <c r="KV182" s="536"/>
      <c r="KW182" s="537"/>
      <c r="KX182" s="538"/>
      <c r="KY182" s="536"/>
      <c r="KZ182" s="537"/>
      <c r="LA182" s="538"/>
      <c r="LB182" s="536"/>
      <c r="LC182" s="537"/>
      <c r="LD182" s="538"/>
      <c r="LE182" s="536"/>
      <c r="LF182" s="537"/>
      <c r="LG182" s="538"/>
      <c r="LH182" s="536"/>
      <c r="LI182" s="537"/>
      <c r="LJ182" s="538"/>
      <c r="LK182" s="536"/>
      <c r="LL182" s="537"/>
      <c r="LM182" s="538"/>
      <c r="LN182" s="558"/>
      <c r="LO182" s="558"/>
      <c r="LP182" s="558"/>
      <c r="LQ182" s="536"/>
      <c r="LR182" s="537"/>
      <c r="LS182" s="538"/>
      <c r="LT182" s="536"/>
      <c r="LU182" s="537"/>
      <c r="LV182" s="538"/>
      <c r="LW182" s="536"/>
      <c r="LX182" s="537"/>
      <c r="LY182" s="538"/>
      <c r="LZ182" s="554"/>
      <c r="MA182" s="552"/>
      <c r="MB182" s="553"/>
      <c r="MC182" s="554"/>
      <c r="MD182" s="552"/>
      <c r="ME182" s="553"/>
      <c r="MF182" s="522"/>
      <c r="MG182" s="520"/>
      <c r="MH182" s="521"/>
      <c r="MI182" s="522" t="s">
        <v>45</v>
      </c>
      <c r="MJ182" s="520"/>
      <c r="MK182" s="521"/>
      <c r="ML182" s="522"/>
      <c r="MM182" s="520"/>
      <c r="MN182" s="521"/>
      <c r="MO182" s="536"/>
      <c r="MP182" s="537"/>
      <c r="MQ182" s="538"/>
      <c r="MR182" s="536"/>
      <c r="MS182" s="537"/>
      <c r="MT182" s="538"/>
      <c r="MU182" s="558"/>
      <c r="MV182" s="558"/>
      <c r="MW182" s="558"/>
      <c r="MX182" s="536"/>
      <c r="MY182" s="537"/>
      <c r="MZ182" s="538"/>
      <c r="NA182" s="536"/>
      <c r="NB182" s="537"/>
      <c r="NC182" s="538"/>
      <c r="ND182" s="536"/>
      <c r="NE182" s="537"/>
      <c r="NF182" s="538"/>
      <c r="NG182" s="536"/>
      <c r="NH182" s="537"/>
      <c r="NI182" s="538"/>
      <c r="NJ182" s="536"/>
      <c r="NK182" s="537"/>
      <c r="NL182" s="538"/>
      <c r="NM182" s="536"/>
      <c r="NN182" s="537"/>
      <c r="NO182" s="538"/>
      <c r="NP182" s="536"/>
      <c r="NQ182" s="537"/>
      <c r="NR182" s="538"/>
      <c r="NS182" s="536"/>
      <c r="NT182" s="537"/>
      <c r="NU182" s="538"/>
      <c r="NV182" s="536"/>
      <c r="NW182" s="537"/>
      <c r="NX182" s="538"/>
      <c r="NY182" s="536"/>
      <c r="NZ182" s="537"/>
      <c r="OA182" s="538"/>
      <c r="OB182" s="536"/>
      <c r="OC182" s="537"/>
      <c r="OD182" s="538"/>
      <c r="OE182" s="536"/>
      <c r="OF182" s="537"/>
      <c r="OG182" s="538"/>
      <c r="OH182" s="536"/>
      <c r="OI182" s="537"/>
      <c r="OJ182" s="538"/>
      <c r="OK182" s="536"/>
      <c r="OL182" s="537"/>
      <c r="OM182" s="538"/>
      <c r="ON182" s="536"/>
      <c r="OO182" s="537"/>
      <c r="OP182" s="538"/>
      <c r="OQ182" s="536"/>
      <c r="OR182" s="537"/>
      <c r="OS182" s="538"/>
      <c r="OT182" s="536"/>
      <c r="OU182" s="537"/>
      <c r="OV182" s="538"/>
      <c r="OW182" s="536"/>
      <c r="OX182" s="537"/>
      <c r="OY182" s="538"/>
    </row>
    <row r="183" spans="1:415" ht="14.4" x14ac:dyDescent="0.3">
      <c r="A183" t="s">
        <v>101</v>
      </c>
      <c r="G183" s="536"/>
      <c r="H183" s="537"/>
      <c r="I183" s="538"/>
      <c r="K183" s="15"/>
      <c r="L183" s="15"/>
      <c r="M183" s="15"/>
      <c r="P183" s="20" t="str">
        <f t="shared" si="609"/>
        <v/>
      </c>
      <c r="Q183" s="33" t="str">
        <f t="shared" si="610"/>
        <v/>
      </c>
      <c r="R183" s="136"/>
      <c r="S183" s="139" t="str">
        <f t="shared" si="611"/>
        <v/>
      </c>
      <c r="V183" s="139" t="str">
        <f t="shared" si="612"/>
        <v/>
      </c>
      <c r="Y183" s="139" t="str">
        <f t="shared" si="613"/>
        <v/>
      </c>
      <c r="AB183" s="139" t="str">
        <f t="shared" si="614"/>
        <v/>
      </c>
      <c r="AE183" s="139" t="str">
        <f t="shared" si="615"/>
        <v/>
      </c>
      <c r="AH183" s="139" t="str">
        <f t="shared" si="616"/>
        <v/>
      </c>
      <c r="AK183" s="139" t="str">
        <f t="shared" si="617"/>
        <v/>
      </c>
      <c r="AN183" s="139" t="str">
        <f t="shared" si="618"/>
        <v/>
      </c>
      <c r="AQ183" s="139" t="str">
        <f t="shared" si="619"/>
        <v/>
      </c>
      <c r="AT183" s="139" t="str">
        <f t="shared" si="620"/>
        <v/>
      </c>
      <c r="AW183" s="139" t="str">
        <f t="shared" si="621"/>
        <v/>
      </c>
      <c r="AZ183" s="139" t="str">
        <f t="shared" si="622"/>
        <v/>
      </c>
      <c r="BC183" s="139" t="str">
        <f t="shared" si="623"/>
        <v/>
      </c>
      <c r="BF183" s="139" t="str">
        <f t="shared" si="624"/>
        <v/>
      </c>
      <c r="BI183" s="139" t="str">
        <f t="shared" si="625"/>
        <v/>
      </c>
      <c r="BL183" s="139" t="str">
        <f t="shared" si="626"/>
        <v/>
      </c>
      <c r="BO183" s="139" t="str">
        <f t="shared" si="627"/>
        <v/>
      </c>
      <c r="BR183" s="139" t="str">
        <f t="shared" si="628"/>
        <v/>
      </c>
      <c r="BU183" s="139" t="str">
        <f t="shared" si="629"/>
        <v/>
      </c>
      <c r="BX183" s="139" t="str">
        <f t="shared" si="630"/>
        <v/>
      </c>
      <c r="CA183" s="139" t="str">
        <f t="shared" si="631"/>
        <v/>
      </c>
      <c r="CD183" s="139" t="str">
        <f t="shared" si="632"/>
        <v/>
      </c>
      <c r="CG183" s="139" t="str">
        <f t="shared" si="633"/>
        <v/>
      </c>
      <c r="CJ183" s="139" t="str">
        <f t="shared" si="634"/>
        <v/>
      </c>
      <c r="CM183" s="139" t="str">
        <f t="shared" si="635"/>
        <v/>
      </c>
      <c r="CP183" s="139" t="str">
        <f t="shared" si="636"/>
        <v/>
      </c>
      <c r="CS183" s="139" t="str">
        <f t="shared" si="637"/>
        <v/>
      </c>
      <c r="CV183" s="139" t="str">
        <f t="shared" si="638"/>
        <v/>
      </c>
      <c r="CY183" s="139" t="str">
        <f t="shared" si="639"/>
        <v/>
      </c>
      <c r="DB183" s="139" t="str">
        <f t="shared" si="640"/>
        <v/>
      </c>
      <c r="DE183" s="139" t="str">
        <f t="shared" si="641"/>
        <v/>
      </c>
      <c r="DH183" s="139" t="str">
        <f t="shared" si="642"/>
        <v/>
      </c>
      <c r="DK183" s="139" t="str">
        <f t="shared" si="643"/>
        <v/>
      </c>
      <c r="DN183" s="139" t="str">
        <f t="shared" si="644"/>
        <v/>
      </c>
      <c r="DQ183" s="139" t="str">
        <f t="shared" si="645"/>
        <v/>
      </c>
      <c r="DT183" s="139" t="str">
        <f t="shared" si="646"/>
        <v/>
      </c>
      <c r="DW183" s="139" t="str">
        <f t="shared" si="647"/>
        <v/>
      </c>
      <c r="DZ183" s="139" t="str">
        <f t="shared" si="648"/>
        <v/>
      </c>
      <c r="EC183" s="139" t="str">
        <f t="shared" si="649"/>
        <v/>
      </c>
      <c r="EF183" s="139" t="str">
        <f t="shared" si="650"/>
        <v/>
      </c>
      <c r="EI183" s="139" t="str">
        <f t="shared" si="651"/>
        <v/>
      </c>
      <c r="EL183" s="139" t="str">
        <f t="shared" si="652"/>
        <v/>
      </c>
      <c r="EO183" s="139" t="str">
        <f t="shared" si="653"/>
        <v/>
      </c>
      <c r="ER183" s="139" t="str">
        <f t="shared" si="654"/>
        <v/>
      </c>
      <c r="EU183" s="139" t="str">
        <f t="shared" si="655"/>
        <v/>
      </c>
      <c r="EX183" s="139" t="str">
        <f t="shared" si="656"/>
        <v/>
      </c>
      <c r="FA183" s="139" t="str">
        <f t="shared" si="657"/>
        <v/>
      </c>
      <c r="FD183" s="139" t="str">
        <f t="shared" si="658"/>
        <v/>
      </c>
      <c r="FG183" s="139" t="str">
        <f t="shared" si="659"/>
        <v/>
      </c>
      <c r="FJ183" s="139" t="str">
        <f t="shared" si="660"/>
        <v/>
      </c>
      <c r="FM183" s="139" t="str">
        <f t="shared" si="661"/>
        <v/>
      </c>
      <c r="FP183" s="139" t="str">
        <f t="shared" si="662"/>
        <v/>
      </c>
      <c r="FS183" s="139" t="str">
        <f t="shared" si="663"/>
        <v/>
      </c>
      <c r="FV183" s="139" t="str">
        <f t="shared" si="664"/>
        <v/>
      </c>
      <c r="FY183" s="139" t="str">
        <f t="shared" si="665"/>
        <v/>
      </c>
      <c r="GB183" s="139" t="str">
        <f t="shared" si="666"/>
        <v/>
      </c>
      <c r="GE183" s="139" t="str">
        <f t="shared" si="667"/>
        <v/>
      </c>
      <c r="GH183" s="139" t="str">
        <f t="shared" si="668"/>
        <v/>
      </c>
      <c r="GK183" s="139" t="str">
        <f t="shared" si="669"/>
        <v/>
      </c>
      <c r="GN183" s="139" t="str">
        <f t="shared" si="670"/>
        <v/>
      </c>
      <c r="GQ183" s="139" t="str">
        <f t="shared" si="671"/>
        <v/>
      </c>
      <c r="GT183" s="139" t="str">
        <f t="shared" si="672"/>
        <v/>
      </c>
      <c r="GW183" s="139" t="str">
        <f t="shared" si="673"/>
        <v/>
      </c>
      <c r="GZ183" s="139" t="str">
        <f t="shared" si="674"/>
        <v/>
      </c>
      <c r="HC183" s="139" t="str">
        <f t="shared" si="675"/>
        <v/>
      </c>
      <c r="HF183" s="139" t="str">
        <f t="shared" si="676"/>
        <v/>
      </c>
      <c r="HI183" s="152"/>
      <c r="HJ183" s="536"/>
      <c r="HK183" s="537"/>
      <c r="HL183" s="538"/>
      <c r="HM183" s="536"/>
      <c r="HN183" s="537"/>
      <c r="HO183" s="538"/>
      <c r="HP183" s="536"/>
      <c r="HQ183" s="537"/>
      <c r="HR183" s="538"/>
      <c r="HS183" s="536"/>
      <c r="HT183" s="537"/>
      <c r="HU183" s="538"/>
      <c r="HV183" s="536"/>
      <c r="HW183" s="537"/>
      <c r="HX183" s="538"/>
      <c r="HY183" s="536"/>
      <c r="HZ183" s="537"/>
      <c r="IA183" s="538"/>
      <c r="IB183" s="536"/>
      <c r="IC183" s="537"/>
      <c r="ID183" s="538"/>
      <c r="IE183" s="536"/>
      <c r="IF183" s="537"/>
      <c r="IG183" s="538"/>
      <c r="IH183" s="536"/>
      <c r="II183" s="537"/>
      <c r="IJ183" s="538"/>
      <c r="IK183" s="536"/>
      <c r="IL183" s="537"/>
      <c r="IM183" s="538"/>
      <c r="IN183" s="536"/>
      <c r="IO183" s="537"/>
      <c r="IP183" s="538"/>
      <c r="IQ183" s="536"/>
      <c r="IR183" s="537"/>
      <c r="IS183" s="538"/>
      <c r="IT183" s="536"/>
      <c r="IU183" s="537"/>
      <c r="IV183" s="538"/>
      <c r="IW183" s="536"/>
      <c r="IX183" s="537"/>
      <c r="IY183" s="538"/>
      <c r="IZ183" s="536"/>
      <c r="JA183" s="537"/>
      <c r="JB183" s="538"/>
      <c r="JC183" s="536"/>
      <c r="JD183" s="537"/>
      <c r="JE183" s="538"/>
      <c r="JF183" s="556"/>
      <c r="JG183" s="556"/>
      <c r="JH183" s="556"/>
      <c r="JI183" s="536"/>
      <c r="JJ183" s="537"/>
      <c r="JK183" s="538"/>
      <c r="JL183" s="536"/>
      <c r="JM183" s="537"/>
      <c r="JN183" s="538"/>
      <c r="JO183" s="536"/>
      <c r="JP183" s="537"/>
      <c r="JQ183" s="538"/>
      <c r="JR183" s="536"/>
      <c r="JS183" s="537"/>
      <c r="JT183" s="538"/>
      <c r="JU183" s="536"/>
      <c r="JV183" s="537"/>
      <c r="JW183" s="538"/>
      <c r="JX183" s="536"/>
      <c r="JY183" s="537"/>
      <c r="JZ183" s="538"/>
      <c r="KA183" s="536"/>
      <c r="KB183" s="537"/>
      <c r="KC183" s="538"/>
      <c r="KD183" s="526"/>
      <c r="KE183" s="526"/>
      <c r="KF183" s="526"/>
      <c r="KG183" s="536"/>
      <c r="KH183" s="537"/>
      <c r="KI183" s="538"/>
      <c r="KJ183" s="536"/>
      <c r="KK183" s="537"/>
      <c r="KL183" s="538"/>
      <c r="KM183" s="536"/>
      <c r="KN183" s="537"/>
      <c r="KO183" s="538"/>
      <c r="KP183" s="536"/>
      <c r="KQ183" s="537"/>
      <c r="KR183" s="538"/>
      <c r="KS183" s="536"/>
      <c r="KT183" s="537"/>
      <c r="KU183" s="538"/>
      <c r="KV183" s="536"/>
      <c r="KW183" s="537"/>
      <c r="KX183" s="538"/>
      <c r="KY183" s="536"/>
      <c r="KZ183" s="537"/>
      <c r="LA183" s="538"/>
      <c r="LB183" s="536"/>
      <c r="LC183" s="537"/>
      <c r="LD183" s="538"/>
      <c r="LE183" s="536"/>
      <c r="LF183" s="537"/>
      <c r="LG183" s="538"/>
      <c r="LH183" s="536"/>
      <c r="LI183" s="537"/>
      <c r="LJ183" s="538"/>
      <c r="LK183" s="536"/>
      <c r="LL183" s="537"/>
      <c r="LM183" s="538"/>
      <c r="LN183" s="558"/>
      <c r="LO183" s="558"/>
      <c r="LP183" s="558"/>
      <c r="LQ183" s="536"/>
      <c r="LR183" s="537"/>
      <c r="LS183" s="538"/>
      <c r="LT183" s="536"/>
      <c r="LU183" s="537"/>
      <c r="LV183" s="538"/>
      <c r="LW183" s="536"/>
      <c r="LX183" s="537"/>
      <c r="LY183" s="538"/>
      <c r="LZ183" s="554"/>
      <c r="MA183" s="552"/>
      <c r="MB183" s="553"/>
      <c r="MC183" s="554"/>
      <c r="MD183" s="552"/>
      <c r="ME183" s="553"/>
      <c r="MF183" s="522"/>
      <c r="MG183" s="520"/>
      <c r="MH183" s="521"/>
      <c r="MI183" s="522"/>
      <c r="MJ183" s="520"/>
      <c r="MK183" s="521"/>
      <c r="ML183" s="522"/>
      <c r="MM183" s="520"/>
      <c r="MN183" s="521"/>
      <c r="MO183" s="536"/>
      <c r="MP183" s="537"/>
      <c r="MQ183" s="538"/>
      <c r="MR183" s="536"/>
      <c r="MS183" s="537"/>
      <c r="MT183" s="538"/>
      <c r="MU183" s="558"/>
      <c r="MV183" s="558"/>
      <c r="MW183" s="558"/>
      <c r="MX183" s="536"/>
      <c r="MY183" s="537"/>
      <c r="MZ183" s="538"/>
      <c r="NA183" s="536"/>
      <c r="NB183" s="537"/>
      <c r="NC183" s="538"/>
      <c r="ND183" s="536"/>
      <c r="NE183" s="537"/>
      <c r="NF183" s="538"/>
      <c r="NG183" s="536"/>
      <c r="NH183" s="537"/>
      <c r="NI183" s="538"/>
      <c r="NJ183" s="536"/>
      <c r="NK183" s="537"/>
      <c r="NL183" s="538"/>
      <c r="NM183" s="536"/>
      <c r="NN183" s="537"/>
      <c r="NO183" s="538"/>
      <c r="NP183" s="536"/>
      <c r="NQ183" s="537"/>
      <c r="NR183" s="538"/>
      <c r="NS183" s="536"/>
      <c r="NT183" s="537"/>
      <c r="NU183" s="538"/>
      <c r="NV183" s="536"/>
      <c r="NW183" s="537"/>
      <c r="NX183" s="538"/>
      <c r="NY183" s="536"/>
      <c r="NZ183" s="537"/>
      <c r="OA183" s="538"/>
      <c r="OB183" s="536"/>
      <c r="OC183" s="537"/>
      <c r="OD183" s="538"/>
      <c r="OE183" s="536"/>
      <c r="OF183" s="537"/>
      <c r="OG183" s="538"/>
      <c r="OH183" s="536"/>
      <c r="OI183" s="537"/>
      <c r="OJ183" s="538"/>
      <c r="OK183" s="536"/>
      <c r="OL183" s="537"/>
      <c r="OM183" s="538"/>
      <c r="ON183" s="536"/>
      <c r="OO183" s="537"/>
      <c r="OP183" s="538"/>
      <c r="OQ183" s="536"/>
      <c r="OR183" s="537"/>
      <c r="OS183" s="538"/>
      <c r="OT183" s="536"/>
      <c r="OU183" s="537"/>
      <c r="OV183" s="538"/>
      <c r="OW183" s="536"/>
      <c r="OX183" s="537"/>
      <c r="OY183" s="538"/>
    </row>
    <row r="184" spans="1:415" ht="14.4" x14ac:dyDescent="0.3">
      <c r="A184" t="s">
        <v>25</v>
      </c>
      <c r="G184" s="536"/>
      <c r="H184" s="537"/>
      <c r="I184" s="538"/>
      <c r="K184" s="15"/>
      <c r="L184" s="15"/>
      <c r="M184" s="15"/>
      <c r="P184" s="20" t="str">
        <f t="shared" si="609"/>
        <v/>
      </c>
      <c r="Q184" s="33">
        <f t="shared" si="610"/>
        <v>4</v>
      </c>
      <c r="R184" s="136"/>
      <c r="S184" s="139" t="str">
        <f t="shared" si="611"/>
        <v/>
      </c>
      <c r="V184" s="139" t="str">
        <f t="shared" si="612"/>
        <v/>
      </c>
      <c r="Y184" s="139" t="str">
        <f t="shared" si="613"/>
        <v/>
      </c>
      <c r="AB184" s="139" t="str">
        <f t="shared" si="614"/>
        <v/>
      </c>
      <c r="AE184" s="139" t="str">
        <f t="shared" si="615"/>
        <v/>
      </c>
      <c r="AH184" s="139" t="str">
        <f t="shared" si="616"/>
        <v/>
      </c>
      <c r="AK184" s="139" t="str">
        <f t="shared" si="617"/>
        <v/>
      </c>
      <c r="AN184" s="139" t="str">
        <f t="shared" si="618"/>
        <v/>
      </c>
      <c r="AQ184" s="139" t="str">
        <f t="shared" si="619"/>
        <v/>
      </c>
      <c r="AT184" s="139" t="str">
        <f t="shared" si="620"/>
        <v/>
      </c>
      <c r="AW184" s="139" t="str">
        <f t="shared" si="621"/>
        <v/>
      </c>
      <c r="AZ184" s="139" t="str">
        <f t="shared" si="622"/>
        <v/>
      </c>
      <c r="BC184" s="139" t="str">
        <f t="shared" si="623"/>
        <v/>
      </c>
      <c r="BF184" s="139" t="str">
        <f t="shared" si="624"/>
        <v/>
      </c>
      <c r="BI184" s="139" t="str">
        <f t="shared" si="625"/>
        <v/>
      </c>
      <c r="BL184" s="139" t="str">
        <f t="shared" si="626"/>
        <v/>
      </c>
      <c r="BO184" s="139" t="str">
        <f t="shared" si="627"/>
        <v/>
      </c>
      <c r="BR184" s="139" t="str">
        <f t="shared" si="628"/>
        <v/>
      </c>
      <c r="BU184" s="139" t="str">
        <f t="shared" si="629"/>
        <v/>
      </c>
      <c r="BX184" s="139" t="str">
        <f t="shared" si="630"/>
        <v/>
      </c>
      <c r="CA184" s="139" t="str">
        <f t="shared" si="631"/>
        <v/>
      </c>
      <c r="CD184" s="139" t="str">
        <f t="shared" si="632"/>
        <v/>
      </c>
      <c r="CG184" s="139" t="str">
        <f t="shared" si="633"/>
        <v/>
      </c>
      <c r="CJ184" s="139" t="str">
        <f t="shared" si="634"/>
        <v/>
      </c>
      <c r="CM184" s="139" t="str">
        <f t="shared" si="635"/>
        <v/>
      </c>
      <c r="CP184" s="139" t="str">
        <f t="shared" si="636"/>
        <v/>
      </c>
      <c r="CS184" s="139" t="str">
        <f t="shared" si="637"/>
        <v/>
      </c>
      <c r="CV184" s="139" t="str">
        <f t="shared" si="638"/>
        <v/>
      </c>
      <c r="CY184" s="139" t="str">
        <f t="shared" si="639"/>
        <v/>
      </c>
      <c r="DB184" s="139" t="str">
        <f t="shared" si="640"/>
        <v/>
      </c>
      <c r="DE184" s="139" t="str">
        <f t="shared" si="641"/>
        <v/>
      </c>
      <c r="DH184" s="139" t="str">
        <f t="shared" si="642"/>
        <v/>
      </c>
      <c r="DK184" s="139" t="str">
        <f t="shared" si="643"/>
        <v/>
      </c>
      <c r="DN184" s="139" t="str">
        <f t="shared" si="644"/>
        <v/>
      </c>
      <c r="DQ184" s="139" t="str">
        <f t="shared" si="645"/>
        <v/>
      </c>
      <c r="DT184" s="139" t="str">
        <f t="shared" si="646"/>
        <v/>
      </c>
      <c r="DW184" s="139" t="str">
        <f t="shared" si="647"/>
        <v/>
      </c>
      <c r="DZ184" s="139" t="str">
        <f t="shared" si="648"/>
        <v/>
      </c>
      <c r="EC184" s="139" t="str">
        <f t="shared" si="649"/>
        <v/>
      </c>
      <c r="EF184" s="139" t="str">
        <f t="shared" si="650"/>
        <v/>
      </c>
      <c r="EI184" s="139" t="str">
        <f t="shared" si="651"/>
        <v/>
      </c>
      <c r="EL184" s="139" t="str">
        <f t="shared" si="652"/>
        <v/>
      </c>
      <c r="EO184" s="139" t="str">
        <f t="shared" si="653"/>
        <v/>
      </c>
      <c r="ER184" s="139" t="str">
        <f t="shared" si="654"/>
        <v/>
      </c>
      <c r="EU184" s="139" t="str">
        <f t="shared" si="655"/>
        <v/>
      </c>
      <c r="EX184" s="139" t="str">
        <f t="shared" si="656"/>
        <v/>
      </c>
      <c r="FA184" s="139" t="str">
        <f t="shared" si="657"/>
        <v/>
      </c>
      <c r="FD184" s="139" t="str">
        <f t="shared" si="658"/>
        <v/>
      </c>
      <c r="FG184" s="139" t="str">
        <f t="shared" si="659"/>
        <v/>
      </c>
      <c r="FJ184" s="139" t="str">
        <f t="shared" si="660"/>
        <v/>
      </c>
      <c r="FM184" s="139" t="str">
        <f t="shared" si="661"/>
        <v/>
      </c>
      <c r="FP184" s="139" t="str">
        <f t="shared" si="662"/>
        <v/>
      </c>
      <c r="FS184" s="139" t="str">
        <f t="shared" si="663"/>
        <v/>
      </c>
      <c r="FV184" s="139" t="str">
        <f t="shared" si="664"/>
        <v/>
      </c>
      <c r="FY184" s="139" t="str">
        <f t="shared" si="665"/>
        <v/>
      </c>
      <c r="GB184" s="139" t="str">
        <f t="shared" si="666"/>
        <v/>
      </c>
      <c r="GE184" s="139" t="str">
        <f t="shared" si="667"/>
        <v/>
      </c>
      <c r="GH184" s="139" t="str">
        <f t="shared" si="668"/>
        <v/>
      </c>
      <c r="GK184" s="139" t="str">
        <f t="shared" si="669"/>
        <v/>
      </c>
      <c r="GN184" s="139" t="str">
        <f t="shared" si="670"/>
        <v/>
      </c>
      <c r="GQ184" s="139" t="str">
        <f t="shared" si="671"/>
        <v/>
      </c>
      <c r="GT184" s="139" t="str">
        <f t="shared" si="672"/>
        <v/>
      </c>
      <c r="GW184" s="139" t="str">
        <f t="shared" si="673"/>
        <v/>
      </c>
      <c r="GZ184" s="139" t="str">
        <f t="shared" si="674"/>
        <v/>
      </c>
      <c r="HC184" s="139" t="str">
        <f t="shared" si="675"/>
        <v/>
      </c>
      <c r="HF184" s="139" t="str">
        <f t="shared" si="676"/>
        <v/>
      </c>
      <c r="HI184" s="152"/>
      <c r="HJ184" s="536"/>
      <c r="HK184" s="537"/>
      <c r="HL184" s="538"/>
      <c r="HM184" s="536"/>
      <c r="HN184" s="537"/>
      <c r="HO184" s="538"/>
      <c r="HP184" s="536" t="s">
        <v>144</v>
      </c>
      <c r="HQ184" s="537"/>
      <c r="HR184" s="538"/>
      <c r="HS184" s="536" t="s">
        <v>144</v>
      </c>
      <c r="HT184" s="537"/>
      <c r="HU184" s="538"/>
      <c r="HV184" s="536"/>
      <c r="HW184" s="537"/>
      <c r="HX184" s="538"/>
      <c r="HY184" s="536"/>
      <c r="HZ184" s="537"/>
      <c r="IA184" s="538"/>
      <c r="IB184" s="536"/>
      <c r="IC184" s="537"/>
      <c r="ID184" s="538"/>
      <c r="IE184" s="536"/>
      <c r="IF184" s="537"/>
      <c r="IG184" s="538"/>
      <c r="IH184" s="536"/>
      <c r="II184" s="537"/>
      <c r="IJ184" s="538"/>
      <c r="IK184" s="536"/>
      <c r="IL184" s="537"/>
      <c r="IM184" s="538"/>
      <c r="IN184" s="536"/>
      <c r="IO184" s="537"/>
      <c r="IP184" s="538"/>
      <c r="IQ184" s="536"/>
      <c r="IR184" s="537"/>
      <c r="IS184" s="538"/>
      <c r="IT184" s="536"/>
      <c r="IU184" s="537"/>
      <c r="IV184" s="538"/>
      <c r="IW184" s="536"/>
      <c r="IX184" s="537"/>
      <c r="IY184" s="538"/>
      <c r="IZ184" s="536"/>
      <c r="JA184" s="537"/>
      <c r="JB184" s="538"/>
      <c r="JC184" s="536"/>
      <c r="JD184" s="537"/>
      <c r="JE184" s="538"/>
      <c r="JF184" s="556"/>
      <c r="JG184" s="556"/>
      <c r="JH184" s="556"/>
      <c r="JI184" s="536"/>
      <c r="JJ184" s="537"/>
      <c r="JK184" s="538"/>
      <c r="JL184" s="536"/>
      <c r="JM184" s="537"/>
      <c r="JN184" s="538"/>
      <c r="JO184" s="536"/>
      <c r="JP184" s="537"/>
      <c r="JQ184" s="538"/>
      <c r="JR184" s="536"/>
      <c r="JS184" s="537"/>
      <c r="JT184" s="538"/>
      <c r="JU184" s="536"/>
      <c r="JV184" s="537"/>
      <c r="JW184" s="538"/>
      <c r="JX184" s="536"/>
      <c r="JY184" s="537"/>
      <c r="JZ184" s="538"/>
      <c r="KA184" s="536"/>
      <c r="KB184" s="537"/>
      <c r="KC184" s="538"/>
      <c r="KD184" s="526"/>
      <c r="KE184" s="526"/>
      <c r="KF184" s="526"/>
      <c r="KG184" s="536"/>
      <c r="KH184" s="537"/>
      <c r="KI184" s="538"/>
      <c r="KJ184" s="536"/>
      <c r="KK184" s="537"/>
      <c r="KL184" s="538"/>
      <c r="KM184" s="536"/>
      <c r="KN184" s="537"/>
      <c r="KO184" s="538"/>
      <c r="KP184" s="536"/>
      <c r="KQ184" s="537"/>
      <c r="KR184" s="538"/>
      <c r="KS184" s="536"/>
      <c r="KT184" s="537"/>
      <c r="KU184" s="538"/>
      <c r="KV184" s="536"/>
      <c r="KW184" s="537"/>
      <c r="KX184" s="538"/>
      <c r="KY184" s="536"/>
      <c r="KZ184" s="537"/>
      <c r="LA184" s="538"/>
      <c r="LB184" s="536"/>
      <c r="LC184" s="537"/>
      <c r="LD184" s="538"/>
      <c r="LE184" s="536"/>
      <c r="LF184" s="537"/>
      <c r="LG184" s="538"/>
      <c r="LH184" s="536"/>
      <c r="LI184" s="537"/>
      <c r="LJ184" s="538"/>
      <c r="LK184" s="536"/>
      <c r="LL184" s="537"/>
      <c r="LM184" s="538"/>
      <c r="LN184" s="558"/>
      <c r="LO184" s="558"/>
      <c r="LP184" s="558"/>
      <c r="LQ184" s="536"/>
      <c r="LR184" s="537"/>
      <c r="LS184" s="538"/>
      <c r="LT184" s="536" t="s">
        <v>45</v>
      </c>
      <c r="LU184" s="537"/>
      <c r="LV184" s="538"/>
      <c r="LW184" s="536"/>
      <c r="LX184" s="537"/>
      <c r="LY184" s="538"/>
      <c r="LZ184" s="554" t="s">
        <v>144</v>
      </c>
      <c r="MA184" s="552"/>
      <c r="MB184" s="553"/>
      <c r="MC184" s="554"/>
      <c r="MD184" s="552"/>
      <c r="ME184" s="553"/>
      <c r="MF184" s="522"/>
      <c r="MG184" s="520"/>
      <c r="MH184" s="521"/>
      <c r="MI184" s="522"/>
      <c r="MJ184" s="520"/>
      <c r="MK184" s="521"/>
      <c r="ML184" s="522"/>
      <c r="MM184" s="520"/>
      <c r="MN184" s="521"/>
      <c r="MO184" s="536"/>
      <c r="MP184" s="537"/>
      <c r="MQ184" s="538"/>
      <c r="MR184" s="536"/>
      <c r="MS184" s="537"/>
      <c r="MT184" s="538"/>
      <c r="MU184" s="558"/>
      <c r="MV184" s="558"/>
      <c r="MW184" s="558"/>
      <c r="MX184" s="536"/>
      <c r="MY184" s="537"/>
      <c r="MZ184" s="538"/>
      <c r="NA184" s="536"/>
      <c r="NB184" s="537"/>
      <c r="NC184" s="538"/>
      <c r="ND184" s="536"/>
      <c r="NE184" s="537"/>
      <c r="NF184" s="538"/>
      <c r="NG184" s="536"/>
      <c r="NH184" s="537"/>
      <c r="NI184" s="538"/>
      <c r="NJ184" s="536"/>
      <c r="NK184" s="537"/>
      <c r="NL184" s="538"/>
      <c r="NM184" s="536"/>
      <c r="NN184" s="537"/>
      <c r="NO184" s="538"/>
      <c r="NP184" s="536"/>
      <c r="NQ184" s="537"/>
      <c r="NR184" s="538"/>
      <c r="NS184" s="536"/>
      <c r="NT184" s="537"/>
      <c r="NU184" s="538"/>
      <c r="NV184" s="536"/>
      <c r="NW184" s="537"/>
      <c r="NX184" s="538"/>
      <c r="NY184" s="536"/>
      <c r="NZ184" s="537"/>
      <c r="OA184" s="538"/>
      <c r="OB184" s="536"/>
      <c r="OC184" s="537"/>
      <c r="OD184" s="538"/>
      <c r="OE184" s="536"/>
      <c r="OF184" s="537"/>
      <c r="OG184" s="538"/>
      <c r="OH184" s="536"/>
      <c r="OI184" s="537"/>
      <c r="OJ184" s="538"/>
      <c r="OK184" s="536"/>
      <c r="OL184" s="537"/>
      <c r="OM184" s="538"/>
      <c r="ON184" s="536"/>
      <c r="OO184" s="537"/>
      <c r="OP184" s="538"/>
      <c r="OQ184" s="536"/>
      <c r="OR184" s="537"/>
      <c r="OS184" s="538"/>
      <c r="OT184" s="536"/>
      <c r="OU184" s="537"/>
      <c r="OV184" s="538"/>
      <c r="OW184" s="536"/>
      <c r="OX184" s="537"/>
      <c r="OY184" s="538"/>
    </row>
    <row r="185" spans="1:415" ht="14.4" x14ac:dyDescent="0.3">
      <c r="A185" t="s">
        <v>33</v>
      </c>
      <c r="G185" s="536"/>
      <c r="H185" s="537"/>
      <c r="I185" s="538"/>
      <c r="K185" s="15"/>
      <c r="L185" s="15"/>
      <c r="M185" s="15"/>
      <c r="P185" s="20" t="str">
        <f t="shared" si="609"/>
        <v/>
      </c>
      <c r="Q185" s="33" t="str">
        <f t="shared" si="610"/>
        <v/>
      </c>
      <c r="R185" s="136"/>
      <c r="S185" s="139" t="str">
        <f t="shared" si="611"/>
        <v/>
      </c>
      <c r="V185" s="139" t="str">
        <f t="shared" si="612"/>
        <v/>
      </c>
      <c r="Y185" s="139" t="str">
        <f t="shared" si="613"/>
        <v/>
      </c>
      <c r="AB185" s="139" t="str">
        <f t="shared" si="614"/>
        <v/>
      </c>
      <c r="AE185" s="139" t="str">
        <f t="shared" si="615"/>
        <v/>
      </c>
      <c r="AH185" s="139" t="str">
        <f t="shared" si="616"/>
        <v/>
      </c>
      <c r="AK185" s="139" t="str">
        <f t="shared" si="617"/>
        <v/>
      </c>
      <c r="AN185" s="139" t="str">
        <f t="shared" si="618"/>
        <v/>
      </c>
      <c r="AQ185" s="139" t="str">
        <f t="shared" si="619"/>
        <v/>
      </c>
      <c r="AT185" s="139" t="str">
        <f t="shared" si="620"/>
        <v/>
      </c>
      <c r="AW185" s="139" t="str">
        <f t="shared" si="621"/>
        <v/>
      </c>
      <c r="AZ185" s="139" t="str">
        <f t="shared" si="622"/>
        <v/>
      </c>
      <c r="BC185" s="139" t="str">
        <f t="shared" si="623"/>
        <v/>
      </c>
      <c r="BF185" s="139" t="str">
        <f t="shared" si="624"/>
        <v/>
      </c>
      <c r="BI185" s="139" t="str">
        <f t="shared" si="625"/>
        <v/>
      </c>
      <c r="BL185" s="139" t="str">
        <f t="shared" si="626"/>
        <v/>
      </c>
      <c r="BO185" s="139" t="str">
        <f t="shared" si="627"/>
        <v/>
      </c>
      <c r="BR185" s="139" t="str">
        <f t="shared" si="628"/>
        <v/>
      </c>
      <c r="BU185" s="139" t="str">
        <f t="shared" si="629"/>
        <v/>
      </c>
      <c r="BX185" s="139" t="str">
        <f t="shared" si="630"/>
        <v/>
      </c>
      <c r="CA185" s="139" t="str">
        <f t="shared" si="631"/>
        <v/>
      </c>
      <c r="CD185" s="139" t="str">
        <f t="shared" si="632"/>
        <v/>
      </c>
      <c r="CG185" s="139" t="str">
        <f t="shared" si="633"/>
        <v/>
      </c>
      <c r="CJ185" s="139" t="str">
        <f t="shared" si="634"/>
        <v/>
      </c>
      <c r="CM185" s="139" t="str">
        <f t="shared" si="635"/>
        <v/>
      </c>
      <c r="CP185" s="139" t="str">
        <f t="shared" si="636"/>
        <v/>
      </c>
      <c r="CS185" s="139" t="str">
        <f t="shared" si="637"/>
        <v/>
      </c>
      <c r="CV185" s="139" t="str">
        <f t="shared" si="638"/>
        <v/>
      </c>
      <c r="CY185" s="139" t="str">
        <f t="shared" si="639"/>
        <v/>
      </c>
      <c r="DB185" s="139" t="str">
        <f t="shared" si="640"/>
        <v/>
      </c>
      <c r="DE185" s="139" t="str">
        <f t="shared" si="641"/>
        <v/>
      </c>
      <c r="DH185" s="139" t="str">
        <f t="shared" si="642"/>
        <v/>
      </c>
      <c r="DK185" s="139" t="str">
        <f t="shared" si="643"/>
        <v/>
      </c>
      <c r="DN185" s="139" t="str">
        <f t="shared" si="644"/>
        <v/>
      </c>
      <c r="DQ185" s="139" t="str">
        <f t="shared" si="645"/>
        <v/>
      </c>
      <c r="DT185" s="139" t="str">
        <f t="shared" si="646"/>
        <v/>
      </c>
      <c r="DW185" s="139" t="str">
        <f t="shared" si="647"/>
        <v/>
      </c>
      <c r="DZ185" s="139" t="str">
        <f t="shared" si="648"/>
        <v/>
      </c>
      <c r="EC185" s="139" t="str">
        <f t="shared" si="649"/>
        <v/>
      </c>
      <c r="EF185" s="139" t="str">
        <f t="shared" si="650"/>
        <v/>
      </c>
      <c r="EI185" s="139" t="str">
        <f t="shared" si="651"/>
        <v/>
      </c>
      <c r="EL185" s="139" t="str">
        <f t="shared" si="652"/>
        <v/>
      </c>
      <c r="EO185" s="139" t="str">
        <f t="shared" si="653"/>
        <v/>
      </c>
      <c r="ER185" s="139" t="str">
        <f t="shared" si="654"/>
        <v/>
      </c>
      <c r="EU185" s="139" t="str">
        <f t="shared" si="655"/>
        <v/>
      </c>
      <c r="EX185" s="139" t="str">
        <f t="shared" si="656"/>
        <v/>
      </c>
      <c r="FA185" s="139" t="str">
        <f t="shared" si="657"/>
        <v/>
      </c>
      <c r="FD185" s="139" t="str">
        <f t="shared" si="658"/>
        <v/>
      </c>
      <c r="FG185" s="139" t="str">
        <f t="shared" si="659"/>
        <v/>
      </c>
      <c r="FJ185" s="139" t="str">
        <f t="shared" si="660"/>
        <v/>
      </c>
      <c r="FM185" s="139" t="str">
        <f t="shared" si="661"/>
        <v/>
      </c>
      <c r="FP185" s="139" t="str">
        <f t="shared" si="662"/>
        <v/>
      </c>
      <c r="FS185" s="139" t="str">
        <f t="shared" si="663"/>
        <v/>
      </c>
      <c r="FV185" s="139" t="str">
        <f t="shared" si="664"/>
        <v/>
      </c>
      <c r="FY185" s="139" t="str">
        <f t="shared" si="665"/>
        <v/>
      </c>
      <c r="GB185" s="139" t="str">
        <f t="shared" si="666"/>
        <v/>
      </c>
      <c r="GE185" s="139" t="str">
        <f t="shared" si="667"/>
        <v/>
      </c>
      <c r="GH185" s="139" t="str">
        <f t="shared" si="668"/>
        <v/>
      </c>
      <c r="GK185" s="139" t="str">
        <f t="shared" si="669"/>
        <v/>
      </c>
      <c r="GN185" s="139" t="str">
        <f t="shared" si="670"/>
        <v/>
      </c>
      <c r="GQ185" s="139" t="str">
        <f t="shared" si="671"/>
        <v/>
      </c>
      <c r="GT185" s="139" t="str">
        <f t="shared" si="672"/>
        <v/>
      </c>
      <c r="GW185" s="139" t="str">
        <f t="shared" si="673"/>
        <v/>
      </c>
      <c r="GZ185" s="139" t="str">
        <f t="shared" si="674"/>
        <v/>
      </c>
      <c r="HC185" s="139" t="str">
        <f t="shared" si="675"/>
        <v/>
      </c>
      <c r="HF185" s="139" t="str">
        <f t="shared" si="676"/>
        <v/>
      </c>
      <c r="HI185" s="152"/>
      <c r="HJ185" s="536"/>
      <c r="HK185" s="537"/>
      <c r="HL185" s="538"/>
      <c r="HM185" s="536"/>
      <c r="HN185" s="537"/>
      <c r="HO185" s="538"/>
      <c r="HP185" s="536"/>
      <c r="HQ185" s="537"/>
      <c r="HR185" s="538"/>
      <c r="HS185" s="536"/>
      <c r="HT185" s="537"/>
      <c r="HU185" s="538"/>
      <c r="HV185" s="536"/>
      <c r="HW185" s="537"/>
      <c r="HX185" s="538"/>
      <c r="HY185" s="536"/>
      <c r="HZ185" s="537"/>
      <c r="IA185" s="538"/>
      <c r="IB185" s="536"/>
      <c r="IC185" s="537"/>
      <c r="ID185" s="538"/>
      <c r="IE185" s="536"/>
      <c r="IF185" s="537"/>
      <c r="IG185" s="538"/>
      <c r="IH185" s="536"/>
      <c r="II185" s="537"/>
      <c r="IJ185" s="538"/>
      <c r="IK185" s="536"/>
      <c r="IL185" s="537"/>
      <c r="IM185" s="538"/>
      <c r="IN185" s="536"/>
      <c r="IO185" s="537"/>
      <c r="IP185" s="538"/>
      <c r="IQ185" s="536"/>
      <c r="IR185" s="537"/>
      <c r="IS185" s="538"/>
      <c r="IT185" s="536"/>
      <c r="IU185" s="537"/>
      <c r="IV185" s="538"/>
      <c r="IW185" s="536"/>
      <c r="IX185" s="537"/>
      <c r="IY185" s="538"/>
      <c r="IZ185" s="536"/>
      <c r="JA185" s="537"/>
      <c r="JB185" s="538"/>
      <c r="JC185" s="536"/>
      <c r="JD185" s="537"/>
      <c r="JE185" s="538"/>
      <c r="JF185" s="556"/>
      <c r="JG185" s="556"/>
      <c r="JH185" s="556"/>
      <c r="JI185" s="536"/>
      <c r="JJ185" s="537"/>
      <c r="JK185" s="538"/>
      <c r="JL185" s="536"/>
      <c r="JM185" s="537"/>
      <c r="JN185" s="538"/>
      <c r="JO185" s="536"/>
      <c r="JP185" s="537"/>
      <c r="JQ185" s="538"/>
      <c r="JR185" s="536"/>
      <c r="JS185" s="537"/>
      <c r="JT185" s="538"/>
      <c r="JU185" s="536"/>
      <c r="JV185" s="537"/>
      <c r="JW185" s="538"/>
      <c r="JX185" s="536"/>
      <c r="JY185" s="537"/>
      <c r="JZ185" s="538"/>
      <c r="KA185" s="536"/>
      <c r="KB185" s="537"/>
      <c r="KC185" s="538"/>
      <c r="KD185" s="526"/>
      <c r="KE185" s="526"/>
      <c r="KF185" s="526"/>
      <c r="KG185" s="536"/>
      <c r="KH185" s="537"/>
      <c r="KI185" s="538"/>
      <c r="KJ185" s="536"/>
      <c r="KK185" s="537"/>
      <c r="KL185" s="538"/>
      <c r="KM185" s="536"/>
      <c r="KN185" s="537"/>
      <c r="KO185" s="538"/>
      <c r="KP185" s="536"/>
      <c r="KQ185" s="537"/>
      <c r="KR185" s="538"/>
      <c r="KS185" s="536"/>
      <c r="KT185" s="537"/>
      <c r="KU185" s="538"/>
      <c r="KV185" s="536"/>
      <c r="KW185" s="537"/>
      <c r="KX185" s="538"/>
      <c r="KY185" s="536"/>
      <c r="KZ185" s="537"/>
      <c r="LA185" s="538"/>
      <c r="LB185" s="536"/>
      <c r="LC185" s="537"/>
      <c r="LD185" s="538"/>
      <c r="LE185" s="536"/>
      <c r="LF185" s="537"/>
      <c r="LG185" s="538"/>
      <c r="LH185" s="536"/>
      <c r="LI185" s="537"/>
      <c r="LJ185" s="538"/>
      <c r="LK185" s="536"/>
      <c r="LL185" s="537"/>
      <c r="LM185" s="538"/>
      <c r="LN185" s="558"/>
      <c r="LO185" s="558"/>
      <c r="LP185" s="558"/>
      <c r="LQ185" s="536"/>
      <c r="LR185" s="537"/>
      <c r="LS185" s="538"/>
      <c r="LT185" s="536"/>
      <c r="LU185" s="537"/>
      <c r="LV185" s="538"/>
      <c r="LW185" s="536"/>
      <c r="LX185" s="537"/>
      <c r="LY185" s="538"/>
      <c r="LZ185" s="554"/>
      <c r="MA185" s="552"/>
      <c r="MB185" s="553"/>
      <c r="MC185" s="554"/>
      <c r="MD185" s="552"/>
      <c r="ME185" s="553"/>
      <c r="MF185" s="522"/>
      <c r="MG185" s="520"/>
      <c r="MH185" s="521"/>
      <c r="MI185" s="522"/>
      <c r="MJ185" s="520"/>
      <c r="MK185" s="521"/>
      <c r="ML185" s="522"/>
      <c r="MM185" s="520"/>
      <c r="MN185" s="521"/>
      <c r="MO185" s="536"/>
      <c r="MP185" s="537"/>
      <c r="MQ185" s="538"/>
      <c r="MR185" s="536"/>
      <c r="MS185" s="537"/>
      <c r="MT185" s="538"/>
      <c r="MU185" s="558"/>
      <c r="MV185" s="558"/>
      <c r="MW185" s="558"/>
      <c r="MX185" s="536"/>
      <c r="MY185" s="537"/>
      <c r="MZ185" s="538"/>
      <c r="NA185" s="536"/>
      <c r="NB185" s="537"/>
      <c r="NC185" s="538"/>
      <c r="ND185" s="536"/>
      <c r="NE185" s="537"/>
      <c r="NF185" s="538"/>
      <c r="NG185" s="536"/>
      <c r="NH185" s="537"/>
      <c r="NI185" s="538"/>
      <c r="NJ185" s="536"/>
      <c r="NK185" s="537"/>
      <c r="NL185" s="538"/>
      <c r="NM185" s="536"/>
      <c r="NN185" s="537"/>
      <c r="NO185" s="538"/>
      <c r="NP185" s="536"/>
      <c r="NQ185" s="537"/>
      <c r="NR185" s="538"/>
      <c r="NS185" s="536"/>
      <c r="NT185" s="537"/>
      <c r="NU185" s="538"/>
      <c r="NV185" s="536"/>
      <c r="NW185" s="537"/>
      <c r="NX185" s="538"/>
      <c r="NY185" s="536"/>
      <c r="NZ185" s="537"/>
      <c r="OA185" s="538"/>
      <c r="OB185" s="536"/>
      <c r="OC185" s="537"/>
      <c r="OD185" s="538"/>
      <c r="OE185" s="536"/>
      <c r="OF185" s="537"/>
      <c r="OG185" s="538"/>
      <c r="OH185" s="536"/>
      <c r="OI185" s="537"/>
      <c r="OJ185" s="538"/>
      <c r="OK185" s="536"/>
      <c r="OL185" s="537"/>
      <c r="OM185" s="538"/>
      <c r="ON185" s="536"/>
      <c r="OO185" s="537"/>
      <c r="OP185" s="538"/>
      <c r="OQ185" s="536"/>
      <c r="OR185" s="537"/>
      <c r="OS185" s="538"/>
      <c r="OT185" s="536"/>
      <c r="OU185" s="537"/>
      <c r="OV185" s="538"/>
      <c r="OW185" s="536"/>
      <c r="OX185" s="537"/>
      <c r="OY185" s="538"/>
    </row>
    <row r="186" spans="1:415" ht="14.4" x14ac:dyDescent="0.3">
      <c r="A186" t="s">
        <v>79</v>
      </c>
      <c r="G186" s="536"/>
      <c r="H186" s="537"/>
      <c r="I186" s="538"/>
      <c r="K186" s="15"/>
      <c r="L186" s="15"/>
      <c r="M186" s="15"/>
      <c r="P186" s="20" t="str">
        <f t="shared" si="609"/>
        <v/>
      </c>
      <c r="Q186" s="33" t="str">
        <f t="shared" si="610"/>
        <v/>
      </c>
      <c r="R186" s="136"/>
      <c r="S186" s="139" t="str">
        <f t="shared" si="611"/>
        <v/>
      </c>
      <c r="V186" s="139" t="str">
        <f t="shared" si="612"/>
        <v/>
      </c>
      <c r="Y186" s="139" t="str">
        <f t="shared" si="613"/>
        <v/>
      </c>
      <c r="AB186" s="139" t="str">
        <f t="shared" si="614"/>
        <v/>
      </c>
      <c r="AE186" s="139" t="str">
        <f t="shared" si="615"/>
        <v/>
      </c>
      <c r="AH186" s="139" t="str">
        <f t="shared" si="616"/>
        <v/>
      </c>
      <c r="AK186" s="139" t="str">
        <f t="shared" si="617"/>
        <v/>
      </c>
      <c r="AN186" s="139" t="str">
        <f t="shared" si="618"/>
        <v/>
      </c>
      <c r="AQ186" s="139" t="str">
        <f t="shared" si="619"/>
        <v/>
      </c>
      <c r="AT186" s="139" t="str">
        <f t="shared" si="620"/>
        <v/>
      </c>
      <c r="AW186" s="139" t="str">
        <f t="shared" si="621"/>
        <v/>
      </c>
      <c r="AZ186" s="139" t="str">
        <f t="shared" si="622"/>
        <v/>
      </c>
      <c r="BC186" s="139" t="str">
        <f t="shared" si="623"/>
        <v/>
      </c>
      <c r="BF186" s="139" t="str">
        <f t="shared" si="624"/>
        <v/>
      </c>
      <c r="BI186" s="139" t="str">
        <f t="shared" si="625"/>
        <v/>
      </c>
      <c r="BL186" s="139" t="str">
        <f t="shared" si="626"/>
        <v/>
      </c>
      <c r="BO186" s="139" t="str">
        <f t="shared" si="627"/>
        <v/>
      </c>
      <c r="BR186" s="139" t="str">
        <f t="shared" si="628"/>
        <v/>
      </c>
      <c r="BU186" s="139" t="str">
        <f t="shared" si="629"/>
        <v/>
      </c>
      <c r="BX186" s="139" t="str">
        <f t="shared" si="630"/>
        <v/>
      </c>
      <c r="CA186" s="139" t="str">
        <f t="shared" si="631"/>
        <v/>
      </c>
      <c r="CD186" s="139" t="str">
        <f t="shared" si="632"/>
        <v/>
      </c>
      <c r="CG186" s="139" t="str">
        <f t="shared" si="633"/>
        <v/>
      </c>
      <c r="CJ186" s="139" t="str">
        <f t="shared" si="634"/>
        <v/>
      </c>
      <c r="CM186" s="139" t="str">
        <f t="shared" si="635"/>
        <v/>
      </c>
      <c r="CP186" s="139" t="str">
        <f t="shared" si="636"/>
        <v/>
      </c>
      <c r="CS186" s="139" t="str">
        <f t="shared" si="637"/>
        <v/>
      </c>
      <c r="CV186" s="139" t="str">
        <f t="shared" si="638"/>
        <v/>
      </c>
      <c r="CY186" s="139" t="str">
        <f t="shared" si="639"/>
        <v/>
      </c>
      <c r="DB186" s="139" t="str">
        <f t="shared" si="640"/>
        <v/>
      </c>
      <c r="DE186" s="139" t="str">
        <f t="shared" si="641"/>
        <v/>
      </c>
      <c r="DH186" s="139" t="str">
        <f t="shared" si="642"/>
        <v/>
      </c>
      <c r="DK186" s="139" t="str">
        <f t="shared" si="643"/>
        <v/>
      </c>
      <c r="DN186" s="139" t="str">
        <f t="shared" si="644"/>
        <v/>
      </c>
      <c r="DQ186" s="139" t="str">
        <f t="shared" si="645"/>
        <v/>
      </c>
      <c r="DT186" s="139" t="str">
        <f t="shared" si="646"/>
        <v/>
      </c>
      <c r="DW186" s="139" t="str">
        <f t="shared" si="647"/>
        <v/>
      </c>
      <c r="DZ186" s="139" t="str">
        <f t="shared" si="648"/>
        <v/>
      </c>
      <c r="EC186" s="139" t="str">
        <f t="shared" si="649"/>
        <v/>
      </c>
      <c r="EF186" s="139" t="str">
        <f t="shared" si="650"/>
        <v/>
      </c>
      <c r="EI186" s="139" t="str">
        <f t="shared" si="651"/>
        <v/>
      </c>
      <c r="EL186" s="139" t="str">
        <f t="shared" si="652"/>
        <v/>
      </c>
      <c r="EO186" s="139" t="str">
        <f t="shared" si="653"/>
        <v/>
      </c>
      <c r="ER186" s="139" t="str">
        <f t="shared" si="654"/>
        <v/>
      </c>
      <c r="EU186" s="139" t="str">
        <f t="shared" si="655"/>
        <v/>
      </c>
      <c r="EX186" s="139" t="str">
        <f t="shared" si="656"/>
        <v/>
      </c>
      <c r="FA186" s="139" t="str">
        <f t="shared" si="657"/>
        <v/>
      </c>
      <c r="FD186" s="139" t="str">
        <f t="shared" si="658"/>
        <v/>
      </c>
      <c r="FG186" s="139" t="str">
        <f t="shared" si="659"/>
        <v/>
      </c>
      <c r="FJ186" s="139" t="str">
        <f t="shared" si="660"/>
        <v/>
      </c>
      <c r="FM186" s="139" t="str">
        <f t="shared" si="661"/>
        <v/>
      </c>
      <c r="FP186" s="139" t="str">
        <f t="shared" si="662"/>
        <v/>
      </c>
      <c r="FS186" s="139" t="str">
        <f t="shared" si="663"/>
        <v/>
      </c>
      <c r="FV186" s="139" t="str">
        <f t="shared" si="664"/>
        <v/>
      </c>
      <c r="FY186" s="139" t="str">
        <f t="shared" si="665"/>
        <v/>
      </c>
      <c r="GB186" s="139" t="str">
        <f t="shared" si="666"/>
        <v/>
      </c>
      <c r="GE186" s="139" t="str">
        <f t="shared" si="667"/>
        <v/>
      </c>
      <c r="GH186" s="139" t="str">
        <f t="shared" si="668"/>
        <v/>
      </c>
      <c r="GK186" s="139" t="str">
        <f t="shared" si="669"/>
        <v/>
      </c>
      <c r="GN186" s="139" t="str">
        <f t="shared" si="670"/>
        <v/>
      </c>
      <c r="GQ186" s="139" t="str">
        <f t="shared" si="671"/>
        <v/>
      </c>
      <c r="GT186" s="139" t="str">
        <f t="shared" si="672"/>
        <v/>
      </c>
      <c r="GW186" s="139" t="str">
        <f t="shared" si="673"/>
        <v/>
      </c>
      <c r="GZ186" s="139" t="str">
        <f t="shared" si="674"/>
        <v/>
      </c>
      <c r="HC186" s="139" t="str">
        <f t="shared" si="675"/>
        <v/>
      </c>
      <c r="HF186" s="139" t="str">
        <f t="shared" si="676"/>
        <v/>
      </c>
      <c r="HI186" s="152"/>
      <c r="HJ186" s="536"/>
      <c r="HK186" s="537"/>
      <c r="HL186" s="538"/>
      <c r="HM186" s="536"/>
      <c r="HN186" s="537"/>
      <c r="HO186" s="538"/>
      <c r="HP186" s="536"/>
      <c r="HQ186" s="537"/>
      <c r="HR186" s="538"/>
      <c r="HS186" s="536"/>
      <c r="HT186" s="537"/>
      <c r="HU186" s="538"/>
      <c r="HV186" s="536"/>
      <c r="HW186" s="537"/>
      <c r="HX186" s="538"/>
      <c r="HY186" s="536"/>
      <c r="HZ186" s="537"/>
      <c r="IA186" s="538"/>
      <c r="IB186" s="536"/>
      <c r="IC186" s="537"/>
      <c r="ID186" s="538"/>
      <c r="IE186" s="536"/>
      <c r="IF186" s="537"/>
      <c r="IG186" s="538"/>
      <c r="IH186" s="536"/>
      <c r="II186" s="537"/>
      <c r="IJ186" s="538"/>
      <c r="IK186" s="536"/>
      <c r="IL186" s="537"/>
      <c r="IM186" s="538"/>
      <c r="IN186" s="536"/>
      <c r="IO186" s="537"/>
      <c r="IP186" s="538"/>
      <c r="IQ186" s="536"/>
      <c r="IR186" s="537"/>
      <c r="IS186" s="538"/>
      <c r="IT186" s="536"/>
      <c r="IU186" s="537"/>
      <c r="IV186" s="538"/>
      <c r="IW186" s="536"/>
      <c r="IX186" s="537"/>
      <c r="IY186" s="538"/>
      <c r="IZ186" s="536"/>
      <c r="JA186" s="537"/>
      <c r="JB186" s="538"/>
      <c r="JC186" s="536"/>
      <c r="JD186" s="537"/>
      <c r="JE186" s="538"/>
      <c r="JF186" s="556"/>
      <c r="JG186" s="556"/>
      <c r="JH186" s="556"/>
      <c r="JI186" s="536"/>
      <c r="JJ186" s="537"/>
      <c r="JK186" s="538"/>
      <c r="JL186" s="536"/>
      <c r="JM186" s="537"/>
      <c r="JN186" s="538"/>
      <c r="JO186" s="536"/>
      <c r="JP186" s="537"/>
      <c r="JQ186" s="538"/>
      <c r="JR186" s="536"/>
      <c r="JS186" s="537"/>
      <c r="JT186" s="538"/>
      <c r="JU186" s="536"/>
      <c r="JV186" s="537"/>
      <c r="JW186" s="538"/>
      <c r="JX186" s="536"/>
      <c r="JY186" s="537"/>
      <c r="JZ186" s="538"/>
      <c r="KA186" s="536"/>
      <c r="KB186" s="537"/>
      <c r="KC186" s="538"/>
      <c r="KD186" s="526"/>
      <c r="KE186" s="526"/>
      <c r="KF186" s="526"/>
      <c r="KG186" s="536"/>
      <c r="KH186" s="537"/>
      <c r="KI186" s="538"/>
      <c r="KJ186" s="536"/>
      <c r="KK186" s="537"/>
      <c r="KL186" s="538"/>
      <c r="KM186" s="536"/>
      <c r="KN186" s="537"/>
      <c r="KO186" s="538"/>
      <c r="KP186" s="536"/>
      <c r="KQ186" s="537"/>
      <c r="KR186" s="538"/>
      <c r="KS186" s="536"/>
      <c r="KT186" s="537"/>
      <c r="KU186" s="538"/>
      <c r="KV186" s="536"/>
      <c r="KW186" s="537"/>
      <c r="KX186" s="538"/>
      <c r="KY186" s="536"/>
      <c r="KZ186" s="537"/>
      <c r="LA186" s="538"/>
      <c r="LB186" s="536"/>
      <c r="LC186" s="537"/>
      <c r="LD186" s="538"/>
      <c r="LE186" s="536"/>
      <c r="LF186" s="537"/>
      <c r="LG186" s="538"/>
      <c r="LH186" s="536"/>
      <c r="LI186" s="537"/>
      <c r="LJ186" s="538"/>
      <c r="LK186" s="536"/>
      <c r="LL186" s="537"/>
      <c r="LM186" s="538"/>
      <c r="LN186" s="558"/>
      <c r="LO186" s="558"/>
      <c r="LP186" s="558"/>
      <c r="LQ186" s="536"/>
      <c r="LR186" s="537"/>
      <c r="LS186" s="538"/>
      <c r="LT186" s="536"/>
      <c r="LU186" s="537"/>
      <c r="LV186" s="538"/>
      <c r="LW186" s="536"/>
      <c r="LX186" s="537"/>
      <c r="LY186" s="538"/>
      <c r="LZ186" s="554"/>
      <c r="MA186" s="552"/>
      <c r="MB186" s="553"/>
      <c r="MC186" s="554"/>
      <c r="MD186" s="552"/>
      <c r="ME186" s="553"/>
      <c r="MF186" s="522"/>
      <c r="MG186" s="520"/>
      <c r="MH186" s="521"/>
      <c r="MI186" s="522"/>
      <c r="MJ186" s="520"/>
      <c r="MK186" s="521"/>
      <c r="ML186" s="522"/>
      <c r="MM186" s="520"/>
      <c r="MN186" s="521"/>
      <c r="MO186" s="536"/>
      <c r="MP186" s="537"/>
      <c r="MQ186" s="538"/>
      <c r="MR186" s="536"/>
      <c r="MS186" s="537"/>
      <c r="MT186" s="538"/>
      <c r="MU186" s="558"/>
      <c r="MV186" s="558"/>
      <c r="MW186" s="558"/>
      <c r="MX186" s="536"/>
      <c r="MY186" s="537"/>
      <c r="MZ186" s="538"/>
      <c r="NA186" s="536"/>
      <c r="NB186" s="537"/>
      <c r="NC186" s="538"/>
      <c r="ND186" s="536"/>
      <c r="NE186" s="537"/>
      <c r="NF186" s="538"/>
      <c r="NG186" s="536"/>
      <c r="NH186" s="537"/>
      <c r="NI186" s="538"/>
      <c r="NJ186" s="536"/>
      <c r="NK186" s="537"/>
      <c r="NL186" s="538"/>
      <c r="NM186" s="536"/>
      <c r="NN186" s="537"/>
      <c r="NO186" s="538"/>
      <c r="NP186" s="536"/>
      <c r="NQ186" s="537"/>
      <c r="NR186" s="538"/>
      <c r="NS186" s="536"/>
      <c r="NT186" s="537"/>
      <c r="NU186" s="538"/>
      <c r="NV186" s="536"/>
      <c r="NW186" s="537"/>
      <c r="NX186" s="538"/>
      <c r="NY186" s="536"/>
      <c r="NZ186" s="537"/>
      <c r="OA186" s="538"/>
      <c r="OB186" s="536"/>
      <c r="OC186" s="537"/>
      <c r="OD186" s="538"/>
      <c r="OE186" s="536"/>
      <c r="OF186" s="537"/>
      <c r="OG186" s="538"/>
      <c r="OH186" s="536"/>
      <c r="OI186" s="537"/>
      <c r="OJ186" s="538"/>
      <c r="OK186" s="536"/>
      <c r="OL186" s="537"/>
      <c r="OM186" s="538"/>
      <c r="ON186" s="536"/>
      <c r="OO186" s="537"/>
      <c r="OP186" s="538"/>
      <c r="OQ186" s="536"/>
      <c r="OR186" s="537"/>
      <c r="OS186" s="538"/>
      <c r="OT186" s="536"/>
      <c r="OU186" s="537"/>
      <c r="OV186" s="538"/>
      <c r="OW186" s="536"/>
      <c r="OX186" s="537"/>
      <c r="OY186" s="538"/>
    </row>
    <row r="187" spans="1:415" ht="14.4" x14ac:dyDescent="0.3">
      <c r="A187" t="s">
        <v>37</v>
      </c>
      <c r="G187" s="536"/>
      <c r="H187" s="537"/>
      <c r="I187" s="538"/>
      <c r="K187" s="15"/>
      <c r="L187" s="15"/>
      <c r="M187" s="15"/>
      <c r="P187" s="20" t="str">
        <f t="shared" si="609"/>
        <v/>
      </c>
      <c r="Q187" s="33">
        <f t="shared" si="610"/>
        <v>6</v>
      </c>
      <c r="R187" s="136"/>
      <c r="S187" s="139" t="str">
        <f t="shared" si="611"/>
        <v/>
      </c>
      <c r="V187" s="139" t="str">
        <f t="shared" si="612"/>
        <v/>
      </c>
      <c r="Y187" s="139" t="str">
        <f t="shared" si="613"/>
        <v/>
      </c>
      <c r="AB187" s="139" t="str">
        <f t="shared" si="614"/>
        <v/>
      </c>
      <c r="AE187" s="139" t="str">
        <f t="shared" si="615"/>
        <v/>
      </c>
      <c r="AH187" s="139" t="str">
        <f t="shared" si="616"/>
        <v/>
      </c>
      <c r="AK187" s="139" t="str">
        <f t="shared" si="617"/>
        <v/>
      </c>
      <c r="AN187" s="139" t="str">
        <f t="shared" si="618"/>
        <v/>
      </c>
      <c r="AQ187" s="139" t="str">
        <f t="shared" si="619"/>
        <v/>
      </c>
      <c r="AT187" s="139" t="str">
        <f t="shared" si="620"/>
        <v/>
      </c>
      <c r="AW187" s="139" t="str">
        <f t="shared" si="621"/>
        <v/>
      </c>
      <c r="AZ187" s="139" t="str">
        <f t="shared" si="622"/>
        <v/>
      </c>
      <c r="BC187" s="139" t="str">
        <f t="shared" si="623"/>
        <v/>
      </c>
      <c r="BF187" s="139" t="str">
        <f t="shared" si="624"/>
        <v/>
      </c>
      <c r="BI187" s="139" t="str">
        <f t="shared" si="625"/>
        <v/>
      </c>
      <c r="BL187" s="139" t="str">
        <f t="shared" si="626"/>
        <v/>
      </c>
      <c r="BO187" s="139" t="str">
        <f t="shared" si="627"/>
        <v/>
      </c>
      <c r="BR187" s="139" t="str">
        <f t="shared" si="628"/>
        <v/>
      </c>
      <c r="BU187" s="139" t="str">
        <f t="shared" si="629"/>
        <v/>
      </c>
      <c r="BX187" s="139" t="str">
        <f t="shared" si="630"/>
        <v/>
      </c>
      <c r="CA187" s="139" t="str">
        <f t="shared" si="631"/>
        <v/>
      </c>
      <c r="CD187" s="139" t="str">
        <f t="shared" si="632"/>
        <v/>
      </c>
      <c r="CG187" s="139" t="str">
        <f t="shared" si="633"/>
        <v/>
      </c>
      <c r="CJ187" s="139" t="str">
        <f t="shared" si="634"/>
        <v/>
      </c>
      <c r="CM187" s="139" t="str">
        <f t="shared" si="635"/>
        <v/>
      </c>
      <c r="CP187" s="139" t="str">
        <f t="shared" si="636"/>
        <v/>
      </c>
      <c r="CS187" s="139" t="str">
        <f t="shared" si="637"/>
        <v/>
      </c>
      <c r="CV187" s="139" t="str">
        <f t="shared" si="638"/>
        <v/>
      </c>
      <c r="CY187" s="139" t="str">
        <f t="shared" si="639"/>
        <v/>
      </c>
      <c r="DB187" s="139" t="str">
        <f t="shared" si="640"/>
        <v/>
      </c>
      <c r="DE187" s="139" t="str">
        <f t="shared" si="641"/>
        <v/>
      </c>
      <c r="DH187" s="139" t="str">
        <f t="shared" si="642"/>
        <v/>
      </c>
      <c r="DK187" s="139" t="str">
        <f t="shared" si="643"/>
        <v/>
      </c>
      <c r="DN187" s="139" t="str">
        <f t="shared" si="644"/>
        <v/>
      </c>
      <c r="DQ187" s="139" t="str">
        <f t="shared" si="645"/>
        <v/>
      </c>
      <c r="DT187" s="139" t="str">
        <f t="shared" si="646"/>
        <v/>
      </c>
      <c r="DW187" s="139" t="str">
        <f t="shared" si="647"/>
        <v/>
      </c>
      <c r="DZ187" s="139" t="str">
        <f t="shared" si="648"/>
        <v/>
      </c>
      <c r="EC187" s="139" t="str">
        <f t="shared" si="649"/>
        <v/>
      </c>
      <c r="EF187" s="139" t="str">
        <f t="shared" si="650"/>
        <v/>
      </c>
      <c r="EI187" s="139" t="str">
        <f t="shared" si="651"/>
        <v/>
      </c>
      <c r="EL187" s="139" t="str">
        <f t="shared" si="652"/>
        <v/>
      </c>
      <c r="EO187" s="139" t="str">
        <f t="shared" si="653"/>
        <v/>
      </c>
      <c r="ER187" s="139" t="str">
        <f t="shared" si="654"/>
        <v/>
      </c>
      <c r="EU187" s="139" t="str">
        <f t="shared" si="655"/>
        <v/>
      </c>
      <c r="EX187" s="139" t="str">
        <f t="shared" si="656"/>
        <v/>
      </c>
      <c r="FA187" s="139" t="str">
        <f t="shared" si="657"/>
        <v/>
      </c>
      <c r="FD187" s="139" t="str">
        <f t="shared" si="658"/>
        <v/>
      </c>
      <c r="FG187" s="139" t="str">
        <f t="shared" si="659"/>
        <v/>
      </c>
      <c r="FJ187" s="139" t="str">
        <f t="shared" si="660"/>
        <v/>
      </c>
      <c r="FM187" s="139" t="str">
        <f t="shared" si="661"/>
        <v/>
      </c>
      <c r="FP187" s="139" t="str">
        <f t="shared" si="662"/>
        <v/>
      </c>
      <c r="FS187" s="139" t="str">
        <f t="shared" si="663"/>
        <v/>
      </c>
      <c r="FV187" s="139" t="str">
        <f t="shared" si="664"/>
        <v/>
      </c>
      <c r="FY187" s="139" t="str">
        <f t="shared" si="665"/>
        <v/>
      </c>
      <c r="GB187" s="139" t="str">
        <f t="shared" si="666"/>
        <v/>
      </c>
      <c r="GE187" s="139" t="str">
        <f t="shared" si="667"/>
        <v/>
      </c>
      <c r="GH187" s="139" t="str">
        <f t="shared" si="668"/>
        <v/>
      </c>
      <c r="GK187" s="139" t="str">
        <f t="shared" si="669"/>
        <v/>
      </c>
      <c r="GN187" s="139" t="str">
        <f t="shared" si="670"/>
        <v/>
      </c>
      <c r="GQ187" s="139" t="str">
        <f t="shared" si="671"/>
        <v/>
      </c>
      <c r="GT187" s="139" t="str">
        <f t="shared" si="672"/>
        <v/>
      </c>
      <c r="GW187" s="139" t="str">
        <f t="shared" si="673"/>
        <v/>
      </c>
      <c r="GZ187" s="139" t="str">
        <f t="shared" si="674"/>
        <v/>
      </c>
      <c r="HC187" s="139" t="str">
        <f t="shared" si="675"/>
        <v/>
      </c>
      <c r="HF187" s="139" t="str">
        <f t="shared" si="676"/>
        <v/>
      </c>
      <c r="HI187" s="152"/>
      <c r="HJ187" s="536"/>
      <c r="HK187" s="537"/>
      <c r="HL187" s="538"/>
      <c r="HM187" s="536"/>
      <c r="HN187" s="537"/>
      <c r="HO187" s="538"/>
      <c r="HP187" s="536"/>
      <c r="HQ187" s="537"/>
      <c r="HR187" s="538"/>
      <c r="HS187" s="536"/>
      <c r="HT187" s="537"/>
      <c r="HU187" s="538"/>
      <c r="HV187" s="536"/>
      <c r="HW187" s="537"/>
      <c r="HX187" s="538"/>
      <c r="HY187" s="536"/>
      <c r="HZ187" s="537"/>
      <c r="IA187" s="538"/>
      <c r="IB187" s="536"/>
      <c r="IC187" s="537"/>
      <c r="ID187" s="538"/>
      <c r="IE187" s="536"/>
      <c r="IF187" s="537"/>
      <c r="IG187" s="538"/>
      <c r="IH187" s="536"/>
      <c r="II187" s="537"/>
      <c r="IJ187" s="538"/>
      <c r="IK187" s="536"/>
      <c r="IL187" s="537"/>
      <c r="IM187" s="538"/>
      <c r="IN187" s="536"/>
      <c r="IO187" s="537"/>
      <c r="IP187" s="538"/>
      <c r="IQ187" s="536"/>
      <c r="IR187" s="537"/>
      <c r="IS187" s="538"/>
      <c r="IT187" s="536"/>
      <c r="IU187" s="537"/>
      <c r="IV187" s="538"/>
      <c r="IW187" s="536"/>
      <c r="IX187" s="537"/>
      <c r="IY187" s="538"/>
      <c r="IZ187" s="536"/>
      <c r="JA187" s="537"/>
      <c r="JB187" s="538"/>
      <c r="JC187" s="536"/>
      <c r="JD187" s="537"/>
      <c r="JE187" s="538"/>
      <c r="JF187" s="556"/>
      <c r="JG187" s="556"/>
      <c r="JH187" s="556"/>
      <c r="JI187" s="536"/>
      <c r="JJ187" s="537"/>
      <c r="JK187" s="538"/>
      <c r="JL187" s="536"/>
      <c r="JM187" s="537"/>
      <c r="JN187" s="538"/>
      <c r="JO187" s="536"/>
      <c r="JP187" s="537"/>
      <c r="JQ187" s="538"/>
      <c r="JR187" s="536" t="s">
        <v>144</v>
      </c>
      <c r="JS187" s="537"/>
      <c r="JT187" s="538"/>
      <c r="JU187" s="536"/>
      <c r="JV187" s="537"/>
      <c r="JW187" s="538"/>
      <c r="JX187" s="536"/>
      <c r="JY187" s="537"/>
      <c r="JZ187" s="538"/>
      <c r="KA187" s="536"/>
      <c r="KB187" s="537"/>
      <c r="KC187" s="538"/>
      <c r="KD187" s="526"/>
      <c r="KE187" s="526"/>
      <c r="KF187" s="526"/>
      <c r="KG187" s="536"/>
      <c r="KH187" s="537"/>
      <c r="KI187" s="538"/>
      <c r="KJ187" s="536"/>
      <c r="KK187" s="537"/>
      <c r="KL187" s="538"/>
      <c r="KM187" s="536" t="s">
        <v>144</v>
      </c>
      <c r="KN187" s="537"/>
      <c r="KO187" s="538"/>
      <c r="KP187" s="536"/>
      <c r="KQ187" s="537"/>
      <c r="KR187" s="538"/>
      <c r="KS187" s="536"/>
      <c r="KT187" s="537"/>
      <c r="KU187" s="538"/>
      <c r="KV187" s="536"/>
      <c r="KW187" s="537"/>
      <c r="KX187" s="538"/>
      <c r="KY187" s="536" t="s">
        <v>144</v>
      </c>
      <c r="KZ187" s="537"/>
      <c r="LA187" s="538"/>
      <c r="LB187" s="536"/>
      <c r="LC187" s="537"/>
      <c r="LD187" s="538"/>
      <c r="LE187" s="536"/>
      <c r="LF187" s="537"/>
      <c r="LG187" s="538"/>
      <c r="LH187" s="536"/>
      <c r="LI187" s="537"/>
      <c r="LJ187" s="538"/>
      <c r="LK187" s="536" t="s">
        <v>144</v>
      </c>
      <c r="LL187" s="537"/>
      <c r="LM187" s="538"/>
      <c r="LN187" s="558"/>
      <c r="LO187" s="558"/>
      <c r="LP187" s="558"/>
      <c r="LQ187" s="536"/>
      <c r="LR187" s="537"/>
      <c r="LS187" s="538"/>
      <c r="LT187" s="536"/>
      <c r="LU187" s="537"/>
      <c r="LV187" s="538"/>
      <c r="LW187" s="536"/>
      <c r="LX187" s="537"/>
      <c r="LY187" s="538"/>
      <c r="LZ187" s="554"/>
      <c r="MA187" s="552"/>
      <c r="MB187" s="553"/>
      <c r="MC187" s="554"/>
      <c r="MD187" s="552"/>
      <c r="ME187" s="553"/>
      <c r="MF187" s="522" t="s">
        <v>144</v>
      </c>
      <c r="MG187" s="520"/>
      <c r="MH187" s="521"/>
      <c r="MI187" s="522" t="s">
        <v>45</v>
      </c>
      <c r="MJ187" s="520"/>
      <c r="MK187" s="521"/>
      <c r="ML187" s="522"/>
      <c r="MM187" s="520"/>
      <c r="MN187" s="521"/>
      <c r="MO187" s="536"/>
      <c r="MP187" s="537"/>
      <c r="MQ187" s="538"/>
      <c r="MR187" s="536"/>
      <c r="MS187" s="537"/>
      <c r="MT187" s="538"/>
      <c r="MU187" s="560"/>
      <c r="MV187" s="560"/>
      <c r="MW187" s="560"/>
      <c r="MX187" s="536"/>
      <c r="MY187" s="537"/>
      <c r="MZ187" s="538"/>
      <c r="NA187" s="536"/>
      <c r="NB187" s="537"/>
      <c r="NC187" s="538"/>
      <c r="ND187" s="536"/>
      <c r="NE187" s="537"/>
      <c r="NF187" s="538"/>
      <c r="NG187" s="536"/>
      <c r="NH187" s="537"/>
      <c r="NI187" s="538"/>
      <c r="NJ187" s="536"/>
      <c r="NK187" s="537"/>
      <c r="NL187" s="538"/>
      <c r="NM187" s="536"/>
      <c r="NN187" s="537"/>
      <c r="NO187" s="538"/>
      <c r="NP187" s="536"/>
      <c r="NQ187" s="537"/>
      <c r="NR187" s="538"/>
      <c r="NS187" s="536"/>
      <c r="NT187" s="537"/>
      <c r="NU187" s="538"/>
      <c r="NV187" s="536"/>
      <c r="NW187" s="537"/>
      <c r="NX187" s="538"/>
      <c r="NY187" s="536"/>
      <c r="NZ187" s="537"/>
      <c r="OA187" s="538"/>
      <c r="OB187" s="536"/>
      <c r="OC187" s="537"/>
      <c r="OD187" s="538"/>
      <c r="OE187" s="536"/>
      <c r="OF187" s="537"/>
      <c r="OG187" s="538"/>
      <c r="OH187" s="536"/>
      <c r="OI187" s="537"/>
      <c r="OJ187" s="538"/>
      <c r="OK187" s="536"/>
      <c r="OL187" s="537"/>
      <c r="OM187" s="538"/>
      <c r="ON187" s="536"/>
      <c r="OO187" s="537"/>
      <c r="OP187" s="538"/>
      <c r="OQ187" s="536"/>
      <c r="OR187" s="537"/>
      <c r="OS187" s="538"/>
      <c r="OT187" s="536"/>
      <c r="OU187" s="537"/>
      <c r="OV187" s="538"/>
      <c r="OW187" s="536"/>
      <c r="OX187" s="537"/>
      <c r="OY187" s="538"/>
    </row>
    <row r="188" spans="1:415" ht="14.4" x14ac:dyDescent="0.3">
      <c r="A188" t="s">
        <v>19</v>
      </c>
      <c r="G188" s="536"/>
      <c r="H188" s="537"/>
      <c r="I188" s="538"/>
      <c r="K188" s="15"/>
      <c r="L188" s="15"/>
      <c r="M188" s="15"/>
      <c r="P188" s="20" t="str">
        <f t="shared" si="609"/>
        <v/>
      </c>
      <c r="Q188" s="33">
        <f t="shared" si="610"/>
        <v>17</v>
      </c>
      <c r="R188" s="136"/>
      <c r="S188" s="139" t="str">
        <f t="shared" si="611"/>
        <v/>
      </c>
      <c r="V188" s="139" t="str">
        <f t="shared" si="612"/>
        <v/>
      </c>
      <c r="Y188" s="139" t="str">
        <f t="shared" si="613"/>
        <v/>
      </c>
      <c r="AB188" s="139" t="str">
        <f t="shared" si="614"/>
        <v/>
      </c>
      <c r="AE188" s="139" t="str">
        <f t="shared" si="615"/>
        <v/>
      </c>
      <c r="AH188" s="139" t="str">
        <f t="shared" si="616"/>
        <v/>
      </c>
      <c r="AK188" s="139" t="str">
        <f t="shared" si="617"/>
        <v/>
      </c>
      <c r="AN188" s="139" t="str">
        <f t="shared" si="618"/>
        <v/>
      </c>
      <c r="AQ188" s="139" t="str">
        <f t="shared" si="619"/>
        <v/>
      </c>
      <c r="AT188" s="139" t="str">
        <f t="shared" si="620"/>
        <v/>
      </c>
      <c r="AW188" s="139" t="str">
        <f t="shared" si="621"/>
        <v/>
      </c>
      <c r="AZ188" s="139" t="str">
        <f t="shared" si="622"/>
        <v/>
      </c>
      <c r="BC188" s="139" t="str">
        <f t="shared" si="623"/>
        <v/>
      </c>
      <c r="BF188" s="139" t="str">
        <f t="shared" si="624"/>
        <v/>
      </c>
      <c r="BI188" s="139" t="str">
        <f t="shared" si="625"/>
        <v/>
      </c>
      <c r="BL188" s="139" t="str">
        <f t="shared" si="626"/>
        <v/>
      </c>
      <c r="BO188" s="139" t="str">
        <f t="shared" si="627"/>
        <v/>
      </c>
      <c r="BR188" s="139" t="str">
        <f t="shared" si="628"/>
        <v/>
      </c>
      <c r="BU188" s="139" t="str">
        <f t="shared" si="629"/>
        <v/>
      </c>
      <c r="BX188" s="139" t="str">
        <f t="shared" si="630"/>
        <v/>
      </c>
      <c r="CA188" s="139" t="str">
        <f t="shared" si="631"/>
        <v/>
      </c>
      <c r="CD188" s="139" t="str">
        <f t="shared" si="632"/>
        <v/>
      </c>
      <c r="CG188" s="139" t="str">
        <f t="shared" si="633"/>
        <v/>
      </c>
      <c r="CJ188" s="139" t="str">
        <f t="shared" si="634"/>
        <v/>
      </c>
      <c r="CM188" s="139" t="str">
        <f t="shared" si="635"/>
        <v/>
      </c>
      <c r="CP188" s="139" t="str">
        <f t="shared" si="636"/>
        <v/>
      </c>
      <c r="CS188" s="139" t="str">
        <f t="shared" si="637"/>
        <v/>
      </c>
      <c r="CV188" s="139" t="str">
        <f t="shared" si="638"/>
        <v/>
      </c>
      <c r="CY188" s="139" t="str">
        <f t="shared" si="639"/>
        <v/>
      </c>
      <c r="DB188" s="139" t="str">
        <f t="shared" si="640"/>
        <v/>
      </c>
      <c r="DE188" s="139" t="str">
        <f t="shared" si="641"/>
        <v/>
      </c>
      <c r="DH188" s="139" t="str">
        <f t="shared" si="642"/>
        <v/>
      </c>
      <c r="DK188" s="139" t="str">
        <f t="shared" si="643"/>
        <v/>
      </c>
      <c r="DN188" s="139" t="str">
        <f t="shared" si="644"/>
        <v/>
      </c>
      <c r="DQ188" s="139" t="str">
        <f t="shared" si="645"/>
        <v/>
      </c>
      <c r="DT188" s="139" t="str">
        <f t="shared" si="646"/>
        <v/>
      </c>
      <c r="DW188" s="139" t="str">
        <f t="shared" si="647"/>
        <v/>
      </c>
      <c r="DZ188" s="139" t="str">
        <f t="shared" si="648"/>
        <v/>
      </c>
      <c r="EC188" s="139" t="str">
        <f t="shared" si="649"/>
        <v/>
      </c>
      <c r="EF188" s="139" t="str">
        <f t="shared" si="650"/>
        <v/>
      </c>
      <c r="EI188" s="139" t="str">
        <f t="shared" si="651"/>
        <v/>
      </c>
      <c r="EL188" s="139" t="str">
        <f t="shared" si="652"/>
        <v/>
      </c>
      <c r="EO188" s="139" t="str">
        <f t="shared" si="653"/>
        <v/>
      </c>
      <c r="ER188" s="139" t="str">
        <f t="shared" si="654"/>
        <v/>
      </c>
      <c r="EU188" s="139" t="str">
        <f t="shared" si="655"/>
        <v/>
      </c>
      <c r="EX188" s="139" t="str">
        <f t="shared" si="656"/>
        <v/>
      </c>
      <c r="FA188" s="139" t="str">
        <f t="shared" si="657"/>
        <v/>
      </c>
      <c r="FD188" s="139" t="str">
        <f t="shared" si="658"/>
        <v/>
      </c>
      <c r="FG188" s="139" t="str">
        <f t="shared" si="659"/>
        <v/>
      </c>
      <c r="FJ188" s="139" t="str">
        <f t="shared" si="660"/>
        <v/>
      </c>
      <c r="FM188" s="139" t="str">
        <f t="shared" si="661"/>
        <v/>
      </c>
      <c r="FP188" s="139" t="str">
        <f t="shared" si="662"/>
        <v/>
      </c>
      <c r="FS188" s="139" t="str">
        <f t="shared" si="663"/>
        <v/>
      </c>
      <c r="FV188" s="139" t="str">
        <f t="shared" si="664"/>
        <v/>
      </c>
      <c r="FY188" s="139" t="str">
        <f t="shared" si="665"/>
        <v/>
      </c>
      <c r="GB188" s="139" t="str">
        <f t="shared" si="666"/>
        <v/>
      </c>
      <c r="GE188" s="139" t="str">
        <f t="shared" si="667"/>
        <v/>
      </c>
      <c r="GH188" s="139" t="str">
        <f t="shared" si="668"/>
        <v/>
      </c>
      <c r="GK188" s="139" t="str">
        <f t="shared" si="669"/>
        <v/>
      </c>
      <c r="GN188" s="139" t="str">
        <f t="shared" si="670"/>
        <v/>
      </c>
      <c r="GQ188" s="139" t="str">
        <f t="shared" si="671"/>
        <v/>
      </c>
      <c r="GT188" s="139" t="str">
        <f t="shared" si="672"/>
        <v/>
      </c>
      <c r="GW188" s="139" t="str">
        <f t="shared" si="673"/>
        <v/>
      </c>
      <c r="GZ188" s="139" t="str">
        <f t="shared" si="674"/>
        <v/>
      </c>
      <c r="HC188" s="139" t="str">
        <f t="shared" si="675"/>
        <v/>
      </c>
      <c r="HF188" s="139" t="str">
        <f t="shared" si="676"/>
        <v/>
      </c>
      <c r="HI188" s="152"/>
      <c r="HJ188" s="536" t="s">
        <v>45</v>
      </c>
      <c r="HK188" s="537"/>
      <c r="HL188" s="538"/>
      <c r="HM188" s="536"/>
      <c r="HN188" s="537"/>
      <c r="HO188" s="538"/>
      <c r="HP188" s="536"/>
      <c r="HQ188" s="537"/>
      <c r="HR188" s="538"/>
      <c r="HS188" s="536"/>
      <c r="HT188" s="537"/>
      <c r="HU188" s="538"/>
      <c r="HV188" s="536"/>
      <c r="HW188" s="537"/>
      <c r="HX188" s="538"/>
      <c r="HY188" s="536"/>
      <c r="HZ188" s="537"/>
      <c r="IA188" s="538"/>
      <c r="IB188" s="536"/>
      <c r="IC188" s="537"/>
      <c r="ID188" s="538"/>
      <c r="IE188" s="536"/>
      <c r="IF188" s="537"/>
      <c r="IG188" s="538"/>
      <c r="IH188" s="536" t="s">
        <v>45</v>
      </c>
      <c r="II188" s="537"/>
      <c r="IJ188" s="538"/>
      <c r="IK188" s="536"/>
      <c r="IL188" s="537"/>
      <c r="IM188" s="538"/>
      <c r="IN188" s="536" t="s">
        <v>144</v>
      </c>
      <c r="IO188" s="537"/>
      <c r="IP188" s="538"/>
      <c r="IQ188" s="536"/>
      <c r="IR188" s="537"/>
      <c r="IS188" s="538"/>
      <c r="IT188" s="536" t="s">
        <v>144</v>
      </c>
      <c r="IU188" s="537"/>
      <c r="IV188" s="538"/>
      <c r="IW188" s="536"/>
      <c r="IX188" s="537"/>
      <c r="IY188" s="538"/>
      <c r="IZ188" s="536" t="s">
        <v>144</v>
      </c>
      <c r="JA188" s="537"/>
      <c r="JB188" s="538"/>
      <c r="JC188" s="536" t="s">
        <v>144</v>
      </c>
      <c r="JD188" s="537"/>
      <c r="JE188" s="538"/>
      <c r="JF188" s="556"/>
      <c r="JG188" s="556"/>
      <c r="JH188" s="556"/>
      <c r="JI188" s="536"/>
      <c r="JJ188" s="537"/>
      <c r="JK188" s="538"/>
      <c r="JL188" s="536" t="s">
        <v>144</v>
      </c>
      <c r="JM188" s="537"/>
      <c r="JN188" s="538"/>
      <c r="JO188" s="536" t="s">
        <v>144</v>
      </c>
      <c r="JP188" s="537"/>
      <c r="JQ188" s="538"/>
      <c r="JR188" s="536" t="s">
        <v>144</v>
      </c>
      <c r="JS188" s="537"/>
      <c r="JT188" s="538"/>
      <c r="JU188" s="536" t="s">
        <v>45</v>
      </c>
      <c r="JV188" s="537"/>
      <c r="JW188" s="538"/>
      <c r="JX188" s="536"/>
      <c r="JY188" s="537"/>
      <c r="JZ188" s="538"/>
      <c r="KA188" s="536"/>
      <c r="KB188" s="537"/>
      <c r="KC188" s="538"/>
      <c r="KD188" s="526"/>
      <c r="KE188" s="526"/>
      <c r="KF188" s="526"/>
      <c r="KG188" s="536"/>
      <c r="KH188" s="537"/>
      <c r="KI188" s="538"/>
      <c r="KJ188" s="536" t="s">
        <v>45</v>
      </c>
      <c r="KK188" s="537"/>
      <c r="KL188" s="538"/>
      <c r="KM188" s="536"/>
      <c r="KN188" s="537"/>
      <c r="KO188" s="538"/>
      <c r="KP188" s="536"/>
      <c r="KQ188" s="537"/>
      <c r="KR188" s="538"/>
      <c r="KS188" s="536"/>
      <c r="KT188" s="537"/>
      <c r="KU188" s="538"/>
      <c r="KV188" s="536" t="s">
        <v>144</v>
      </c>
      <c r="KW188" s="537"/>
      <c r="KX188" s="538"/>
      <c r="KY188" s="536" t="s">
        <v>144</v>
      </c>
      <c r="KZ188" s="537"/>
      <c r="LA188" s="538"/>
      <c r="LB188" s="536" t="s">
        <v>144</v>
      </c>
      <c r="LC188" s="537"/>
      <c r="LD188" s="538"/>
      <c r="LE188" s="536"/>
      <c r="LF188" s="537"/>
      <c r="LG188" s="538"/>
      <c r="LH188" s="536"/>
      <c r="LI188" s="537"/>
      <c r="LJ188" s="538"/>
      <c r="LK188" s="536"/>
      <c r="LL188" s="537"/>
      <c r="LM188" s="538"/>
      <c r="LN188" s="559" t="s">
        <v>45</v>
      </c>
      <c r="LO188" s="559"/>
      <c r="LP188" s="559"/>
      <c r="LQ188" s="536"/>
      <c r="LR188" s="537"/>
      <c r="LS188" s="538"/>
      <c r="LT188" s="536"/>
      <c r="LU188" s="537"/>
      <c r="LV188" s="538"/>
      <c r="LW188" s="536"/>
      <c r="LX188" s="537"/>
      <c r="LY188" s="538"/>
      <c r="LZ188" s="554" t="s">
        <v>144</v>
      </c>
      <c r="MA188" s="552"/>
      <c r="MB188" s="553"/>
      <c r="MC188" s="554" t="s">
        <v>45</v>
      </c>
      <c r="MD188" s="552"/>
      <c r="ME188" s="553"/>
      <c r="MF188" s="522"/>
      <c r="MG188" s="520"/>
      <c r="MH188" s="521"/>
      <c r="MI188" s="522"/>
      <c r="MJ188" s="520"/>
      <c r="MK188" s="521"/>
      <c r="ML188" s="522"/>
      <c r="MM188" s="520"/>
      <c r="MN188" s="521"/>
      <c r="MO188" s="536"/>
      <c r="MP188" s="537"/>
      <c r="MQ188" s="538"/>
      <c r="MR188" s="536"/>
      <c r="MS188" s="537"/>
      <c r="MT188" s="538"/>
      <c r="MU188" s="560"/>
      <c r="MV188" s="560"/>
      <c r="MW188" s="560"/>
      <c r="MX188" s="536"/>
      <c r="MY188" s="537"/>
      <c r="MZ188" s="538"/>
      <c r="NA188" s="536"/>
      <c r="NB188" s="537"/>
      <c r="NC188" s="538"/>
      <c r="ND188" s="536"/>
      <c r="NE188" s="537"/>
      <c r="NF188" s="538"/>
      <c r="NG188" s="536"/>
      <c r="NH188" s="537"/>
      <c r="NI188" s="538"/>
      <c r="NJ188" s="536"/>
      <c r="NK188" s="537"/>
      <c r="NL188" s="538"/>
      <c r="NM188" s="536"/>
      <c r="NN188" s="537"/>
      <c r="NO188" s="538"/>
      <c r="NP188" s="536"/>
      <c r="NQ188" s="537"/>
      <c r="NR188" s="538"/>
      <c r="NS188" s="536"/>
      <c r="NT188" s="537"/>
      <c r="NU188" s="538"/>
      <c r="NV188" s="536"/>
      <c r="NW188" s="537"/>
      <c r="NX188" s="538"/>
      <c r="NY188" s="536"/>
      <c r="NZ188" s="537"/>
      <c r="OA188" s="538"/>
      <c r="OB188" s="536"/>
      <c r="OC188" s="537"/>
      <c r="OD188" s="538"/>
      <c r="OE188" s="536"/>
      <c r="OF188" s="537"/>
      <c r="OG188" s="538"/>
      <c r="OH188" s="536"/>
      <c r="OI188" s="537"/>
      <c r="OJ188" s="538"/>
      <c r="OK188" s="536"/>
      <c r="OL188" s="537"/>
      <c r="OM188" s="538"/>
      <c r="ON188" s="536"/>
      <c r="OO188" s="537"/>
      <c r="OP188" s="538"/>
      <c r="OQ188" s="536"/>
      <c r="OR188" s="537"/>
      <c r="OS188" s="538"/>
      <c r="OT188" s="536"/>
      <c r="OU188" s="537"/>
      <c r="OV188" s="538"/>
      <c r="OW188" s="536"/>
      <c r="OX188" s="537"/>
      <c r="OY188" s="538"/>
    </row>
    <row r="189" spans="1:415" ht="14.4" x14ac:dyDescent="0.3">
      <c r="A189" t="s">
        <v>20</v>
      </c>
      <c r="G189" s="536"/>
      <c r="H189" s="537"/>
      <c r="I189" s="538"/>
      <c r="K189" s="15"/>
      <c r="L189" s="15"/>
      <c r="M189" s="15"/>
      <c r="P189" s="20" t="str">
        <f t="shared" si="609"/>
        <v/>
      </c>
      <c r="Q189" s="33" t="str">
        <f t="shared" si="610"/>
        <v/>
      </c>
      <c r="R189" s="136"/>
      <c r="S189" s="139" t="str">
        <f t="shared" si="611"/>
        <v/>
      </c>
      <c r="V189" s="139" t="str">
        <f t="shared" si="612"/>
        <v/>
      </c>
      <c r="Y189" s="139" t="str">
        <f t="shared" si="613"/>
        <v/>
      </c>
      <c r="AB189" s="139" t="str">
        <f t="shared" si="614"/>
        <v/>
      </c>
      <c r="AE189" s="139" t="str">
        <f t="shared" si="615"/>
        <v/>
      </c>
      <c r="AH189" s="139" t="str">
        <f t="shared" si="616"/>
        <v/>
      </c>
      <c r="AK189" s="139" t="str">
        <f t="shared" si="617"/>
        <v/>
      </c>
      <c r="AN189" s="139" t="str">
        <f t="shared" si="618"/>
        <v/>
      </c>
      <c r="AQ189" s="139" t="str">
        <f t="shared" si="619"/>
        <v/>
      </c>
      <c r="AT189" s="139" t="str">
        <f t="shared" si="620"/>
        <v/>
      </c>
      <c r="AW189" s="139" t="str">
        <f t="shared" si="621"/>
        <v/>
      </c>
      <c r="AZ189" s="139" t="str">
        <f t="shared" si="622"/>
        <v/>
      </c>
      <c r="BC189" s="139" t="str">
        <f t="shared" si="623"/>
        <v/>
      </c>
      <c r="BF189" s="139" t="str">
        <f t="shared" si="624"/>
        <v/>
      </c>
      <c r="BI189" s="139" t="str">
        <f t="shared" si="625"/>
        <v/>
      </c>
      <c r="BL189" s="139" t="str">
        <f t="shared" si="626"/>
        <v/>
      </c>
      <c r="BO189" s="139" t="str">
        <f t="shared" si="627"/>
        <v/>
      </c>
      <c r="BR189" s="139" t="str">
        <f t="shared" si="628"/>
        <v/>
      </c>
      <c r="BU189" s="139" t="str">
        <f t="shared" si="629"/>
        <v/>
      </c>
      <c r="BX189" s="139" t="str">
        <f t="shared" si="630"/>
        <v/>
      </c>
      <c r="CA189" s="139" t="str">
        <f t="shared" si="631"/>
        <v/>
      </c>
      <c r="CD189" s="139" t="str">
        <f t="shared" si="632"/>
        <v/>
      </c>
      <c r="CG189" s="139" t="str">
        <f t="shared" si="633"/>
        <v/>
      </c>
      <c r="CJ189" s="139" t="str">
        <f t="shared" si="634"/>
        <v/>
      </c>
      <c r="CM189" s="139" t="str">
        <f t="shared" si="635"/>
        <v/>
      </c>
      <c r="CP189" s="139" t="str">
        <f t="shared" si="636"/>
        <v/>
      </c>
      <c r="CS189" s="139" t="str">
        <f t="shared" si="637"/>
        <v/>
      </c>
      <c r="CV189" s="139" t="str">
        <f t="shared" si="638"/>
        <v/>
      </c>
      <c r="CY189" s="139" t="str">
        <f t="shared" si="639"/>
        <v/>
      </c>
      <c r="DB189" s="139" t="str">
        <f t="shared" si="640"/>
        <v/>
      </c>
      <c r="DE189" s="139" t="str">
        <f t="shared" si="641"/>
        <v/>
      </c>
      <c r="DH189" s="139" t="str">
        <f t="shared" si="642"/>
        <v/>
      </c>
      <c r="DK189" s="139" t="str">
        <f t="shared" si="643"/>
        <v/>
      </c>
      <c r="DN189" s="139" t="str">
        <f t="shared" si="644"/>
        <v/>
      </c>
      <c r="DQ189" s="139" t="str">
        <f t="shared" si="645"/>
        <v/>
      </c>
      <c r="DT189" s="139" t="str">
        <f t="shared" si="646"/>
        <v/>
      </c>
      <c r="DW189" s="139" t="str">
        <f t="shared" si="647"/>
        <v/>
      </c>
      <c r="DZ189" s="139" t="str">
        <f t="shared" si="648"/>
        <v/>
      </c>
      <c r="EC189" s="139" t="str">
        <f t="shared" si="649"/>
        <v/>
      </c>
      <c r="EF189" s="139" t="str">
        <f t="shared" si="650"/>
        <v/>
      </c>
      <c r="EI189" s="139" t="str">
        <f t="shared" si="651"/>
        <v/>
      </c>
      <c r="EL189" s="139" t="str">
        <f t="shared" si="652"/>
        <v/>
      </c>
      <c r="EO189" s="139" t="str">
        <f t="shared" si="653"/>
        <v/>
      </c>
      <c r="ER189" s="139" t="str">
        <f t="shared" si="654"/>
        <v/>
      </c>
      <c r="EU189" s="139" t="str">
        <f t="shared" si="655"/>
        <v/>
      </c>
      <c r="EX189" s="139" t="str">
        <f t="shared" si="656"/>
        <v/>
      </c>
      <c r="FA189" s="139" t="str">
        <f t="shared" si="657"/>
        <v/>
      </c>
      <c r="FD189" s="139" t="str">
        <f t="shared" si="658"/>
        <v/>
      </c>
      <c r="FG189" s="139" t="str">
        <f t="shared" si="659"/>
        <v/>
      </c>
      <c r="FJ189" s="139" t="str">
        <f t="shared" si="660"/>
        <v/>
      </c>
      <c r="FM189" s="139" t="str">
        <f t="shared" si="661"/>
        <v/>
      </c>
      <c r="FP189" s="139" t="str">
        <f t="shared" si="662"/>
        <v/>
      </c>
      <c r="FS189" s="139" t="str">
        <f t="shared" si="663"/>
        <v/>
      </c>
      <c r="FV189" s="139" t="str">
        <f t="shared" si="664"/>
        <v/>
      </c>
      <c r="FY189" s="139" t="str">
        <f t="shared" si="665"/>
        <v/>
      </c>
      <c r="GB189" s="139" t="str">
        <f t="shared" si="666"/>
        <v/>
      </c>
      <c r="GE189" s="139" t="str">
        <f t="shared" si="667"/>
        <v/>
      </c>
      <c r="GH189" s="139" t="str">
        <f t="shared" si="668"/>
        <v/>
      </c>
      <c r="GK189" s="139" t="str">
        <f t="shared" si="669"/>
        <v/>
      </c>
      <c r="GN189" s="139" t="str">
        <f t="shared" si="670"/>
        <v/>
      </c>
      <c r="GQ189" s="139" t="str">
        <f t="shared" si="671"/>
        <v/>
      </c>
      <c r="GT189" s="139" t="str">
        <f t="shared" si="672"/>
        <v/>
      </c>
      <c r="GW189" s="139" t="str">
        <f t="shared" si="673"/>
        <v/>
      </c>
      <c r="GZ189" s="139" t="str">
        <f t="shared" si="674"/>
        <v/>
      </c>
      <c r="HC189" s="139" t="str">
        <f t="shared" si="675"/>
        <v/>
      </c>
      <c r="HF189" s="139" t="str">
        <f t="shared" si="676"/>
        <v/>
      </c>
      <c r="HI189" s="152"/>
      <c r="HJ189" s="536"/>
      <c r="HK189" s="537"/>
      <c r="HL189" s="538"/>
      <c r="HM189" s="536"/>
      <c r="HN189" s="537"/>
      <c r="HO189" s="538"/>
      <c r="HP189" s="536"/>
      <c r="HQ189" s="537"/>
      <c r="HR189" s="538"/>
      <c r="HS189" s="536"/>
      <c r="HT189" s="537"/>
      <c r="HU189" s="538"/>
      <c r="HV189" s="536"/>
      <c r="HW189" s="537"/>
      <c r="HX189" s="538"/>
      <c r="HY189" s="536"/>
      <c r="HZ189" s="537"/>
      <c r="IA189" s="538"/>
      <c r="IB189" s="536"/>
      <c r="IC189" s="537"/>
      <c r="ID189" s="538"/>
      <c r="IE189" s="536"/>
      <c r="IF189" s="537"/>
      <c r="IG189" s="538"/>
      <c r="IH189" s="536"/>
      <c r="II189" s="537"/>
      <c r="IJ189" s="538"/>
      <c r="IK189" s="536"/>
      <c r="IL189" s="537"/>
      <c r="IM189" s="538"/>
      <c r="IN189" s="536"/>
      <c r="IO189" s="537"/>
      <c r="IP189" s="538"/>
      <c r="IQ189" s="536"/>
      <c r="IR189" s="537"/>
      <c r="IS189" s="538"/>
      <c r="IT189" s="536"/>
      <c r="IU189" s="537"/>
      <c r="IV189" s="538"/>
      <c r="IW189" s="536"/>
      <c r="IX189" s="537"/>
      <c r="IY189" s="538"/>
      <c r="IZ189" s="536"/>
      <c r="JA189" s="537"/>
      <c r="JB189" s="538"/>
      <c r="JC189" s="536"/>
      <c r="JD189" s="537"/>
      <c r="JE189" s="538"/>
      <c r="JF189" s="556"/>
      <c r="JG189" s="556"/>
      <c r="JH189" s="556"/>
      <c r="JI189" s="536"/>
      <c r="JJ189" s="537"/>
      <c r="JK189" s="538"/>
      <c r="JL189" s="536"/>
      <c r="JM189" s="537"/>
      <c r="JN189" s="538"/>
      <c r="JO189" s="536"/>
      <c r="JP189" s="537"/>
      <c r="JQ189" s="538"/>
      <c r="JR189" s="536"/>
      <c r="JS189" s="537"/>
      <c r="JT189" s="538"/>
      <c r="JU189" s="536"/>
      <c r="JV189" s="537"/>
      <c r="JW189" s="538"/>
      <c r="JX189" s="536"/>
      <c r="JY189" s="537"/>
      <c r="JZ189" s="538"/>
      <c r="KA189" s="536"/>
      <c r="KB189" s="537"/>
      <c r="KC189" s="538"/>
      <c r="KD189" s="526"/>
      <c r="KE189" s="526"/>
      <c r="KF189" s="526"/>
      <c r="KG189" s="536"/>
      <c r="KH189" s="537"/>
      <c r="KI189" s="538"/>
      <c r="KJ189" s="536"/>
      <c r="KK189" s="537"/>
      <c r="KL189" s="538"/>
      <c r="KM189" s="536"/>
      <c r="KN189" s="537"/>
      <c r="KO189" s="538"/>
      <c r="KP189" s="536"/>
      <c r="KQ189" s="537"/>
      <c r="KR189" s="538"/>
      <c r="KS189" s="536"/>
      <c r="KT189" s="537"/>
      <c r="KU189" s="538"/>
      <c r="KV189" s="536"/>
      <c r="KW189" s="537"/>
      <c r="KX189" s="538"/>
      <c r="KY189" s="536"/>
      <c r="KZ189" s="537"/>
      <c r="LA189" s="538"/>
      <c r="LB189" s="536"/>
      <c r="LC189" s="537"/>
      <c r="LD189" s="538"/>
      <c r="LE189" s="536"/>
      <c r="LF189" s="537"/>
      <c r="LG189" s="538"/>
      <c r="LH189" s="536"/>
      <c r="LI189" s="537"/>
      <c r="LJ189" s="538"/>
      <c r="LK189" s="536"/>
      <c r="LL189" s="537"/>
      <c r="LM189" s="538"/>
      <c r="LN189" s="558"/>
      <c r="LO189" s="558"/>
      <c r="LP189" s="558"/>
      <c r="LQ189" s="536"/>
      <c r="LR189" s="537"/>
      <c r="LS189" s="538"/>
      <c r="LT189" s="536"/>
      <c r="LU189" s="537"/>
      <c r="LV189" s="538"/>
      <c r="LW189" s="536"/>
      <c r="LX189" s="537"/>
      <c r="LY189" s="538"/>
      <c r="LZ189" s="554"/>
      <c r="MA189" s="552"/>
      <c r="MB189" s="553"/>
      <c r="MC189" s="554"/>
      <c r="MD189" s="552"/>
      <c r="ME189" s="553"/>
      <c r="MF189" s="522"/>
      <c r="MG189" s="520"/>
      <c r="MH189" s="521"/>
      <c r="MI189" s="522"/>
      <c r="MJ189" s="520"/>
      <c r="MK189" s="521"/>
      <c r="ML189" s="522"/>
      <c r="MM189" s="520"/>
      <c r="MN189" s="521"/>
      <c r="MO189" s="536"/>
      <c r="MP189" s="537"/>
      <c r="MQ189" s="538"/>
      <c r="MR189" s="536"/>
      <c r="MS189" s="537"/>
      <c r="MT189" s="538"/>
      <c r="MU189" s="558"/>
      <c r="MV189" s="558"/>
      <c r="MW189" s="558"/>
      <c r="MX189" s="536"/>
      <c r="MY189" s="537"/>
      <c r="MZ189" s="538"/>
      <c r="NA189" s="536"/>
      <c r="NB189" s="537"/>
      <c r="NC189" s="538"/>
      <c r="ND189" s="536"/>
      <c r="NE189" s="537"/>
      <c r="NF189" s="538"/>
      <c r="NG189" s="536"/>
      <c r="NH189" s="537"/>
      <c r="NI189" s="538"/>
      <c r="NJ189" s="536"/>
      <c r="NK189" s="537"/>
      <c r="NL189" s="538"/>
      <c r="NM189" s="536"/>
      <c r="NN189" s="537"/>
      <c r="NO189" s="538"/>
      <c r="NP189" s="536"/>
      <c r="NQ189" s="537"/>
      <c r="NR189" s="538"/>
      <c r="NS189" s="536"/>
      <c r="NT189" s="537"/>
      <c r="NU189" s="538"/>
      <c r="NV189" s="536"/>
      <c r="NW189" s="537"/>
      <c r="NX189" s="538"/>
      <c r="NY189" s="536"/>
      <c r="NZ189" s="537"/>
      <c r="OA189" s="538"/>
      <c r="OB189" s="536"/>
      <c r="OC189" s="537"/>
      <c r="OD189" s="538"/>
      <c r="OE189" s="536"/>
      <c r="OF189" s="537"/>
      <c r="OG189" s="538"/>
      <c r="OH189" s="536"/>
      <c r="OI189" s="537"/>
      <c r="OJ189" s="538"/>
      <c r="OK189" s="536"/>
      <c r="OL189" s="537"/>
      <c r="OM189" s="538"/>
      <c r="ON189" s="536"/>
      <c r="OO189" s="537"/>
      <c r="OP189" s="538"/>
      <c r="OQ189" s="536"/>
      <c r="OR189" s="537"/>
      <c r="OS189" s="538"/>
      <c r="OT189" s="536"/>
      <c r="OU189" s="537"/>
      <c r="OV189" s="538"/>
      <c r="OW189" s="536"/>
      <c r="OX189" s="537"/>
      <c r="OY189" s="538"/>
    </row>
    <row r="190" spans="1:415" ht="14.4" x14ac:dyDescent="0.3">
      <c r="A190" t="s">
        <v>85</v>
      </c>
      <c r="G190" s="536"/>
      <c r="H190" s="537"/>
      <c r="I190" s="538"/>
      <c r="K190" s="15"/>
      <c r="L190" s="15"/>
      <c r="M190" s="15"/>
      <c r="P190" s="20" t="str">
        <f t="shared" si="609"/>
        <v/>
      </c>
      <c r="Q190" s="33">
        <f t="shared" si="610"/>
        <v>1</v>
      </c>
      <c r="R190" s="136"/>
      <c r="S190" s="139" t="str">
        <f t="shared" si="611"/>
        <v/>
      </c>
      <c r="V190" s="139" t="str">
        <f t="shared" si="612"/>
        <v/>
      </c>
      <c r="Y190" s="139" t="str">
        <f t="shared" si="613"/>
        <v/>
      </c>
      <c r="AB190" s="139" t="str">
        <f t="shared" si="614"/>
        <v/>
      </c>
      <c r="AE190" s="139" t="str">
        <f t="shared" si="615"/>
        <v/>
      </c>
      <c r="AH190" s="139" t="str">
        <f t="shared" si="616"/>
        <v/>
      </c>
      <c r="AK190" s="139" t="str">
        <f t="shared" si="617"/>
        <v/>
      </c>
      <c r="AN190" s="139" t="str">
        <f t="shared" si="618"/>
        <v/>
      </c>
      <c r="AQ190" s="139" t="str">
        <f t="shared" si="619"/>
        <v/>
      </c>
      <c r="AT190" s="139" t="str">
        <f t="shared" si="620"/>
        <v/>
      </c>
      <c r="AW190" s="139" t="str">
        <f t="shared" si="621"/>
        <v/>
      </c>
      <c r="AZ190" s="139" t="str">
        <f t="shared" si="622"/>
        <v/>
      </c>
      <c r="BC190" s="139" t="str">
        <f t="shared" si="623"/>
        <v/>
      </c>
      <c r="BF190" s="139" t="str">
        <f t="shared" si="624"/>
        <v/>
      </c>
      <c r="BI190" s="139" t="str">
        <f t="shared" si="625"/>
        <v/>
      </c>
      <c r="BL190" s="139" t="str">
        <f t="shared" si="626"/>
        <v/>
      </c>
      <c r="BO190" s="139" t="str">
        <f t="shared" si="627"/>
        <v/>
      </c>
      <c r="BR190" s="139" t="str">
        <f t="shared" si="628"/>
        <v/>
      </c>
      <c r="BU190" s="139" t="str">
        <f t="shared" si="629"/>
        <v/>
      </c>
      <c r="BX190" s="139" t="str">
        <f t="shared" si="630"/>
        <v/>
      </c>
      <c r="CA190" s="139" t="str">
        <f t="shared" si="631"/>
        <v/>
      </c>
      <c r="CD190" s="139" t="str">
        <f t="shared" si="632"/>
        <v/>
      </c>
      <c r="CG190" s="139" t="str">
        <f t="shared" si="633"/>
        <v/>
      </c>
      <c r="CJ190" s="139" t="str">
        <f t="shared" si="634"/>
        <v/>
      </c>
      <c r="CM190" s="139" t="str">
        <f t="shared" si="635"/>
        <v/>
      </c>
      <c r="CP190" s="139" t="str">
        <f t="shared" si="636"/>
        <v/>
      </c>
      <c r="CS190" s="139" t="str">
        <f t="shared" si="637"/>
        <v/>
      </c>
      <c r="CV190" s="139" t="str">
        <f t="shared" si="638"/>
        <v/>
      </c>
      <c r="CY190" s="139" t="str">
        <f t="shared" si="639"/>
        <v/>
      </c>
      <c r="DB190" s="139" t="str">
        <f t="shared" si="640"/>
        <v/>
      </c>
      <c r="DE190" s="139" t="str">
        <f t="shared" si="641"/>
        <v/>
      </c>
      <c r="DH190" s="139" t="str">
        <f t="shared" si="642"/>
        <v/>
      </c>
      <c r="DK190" s="139" t="str">
        <f t="shared" si="643"/>
        <v/>
      </c>
      <c r="DN190" s="139" t="str">
        <f t="shared" si="644"/>
        <v/>
      </c>
      <c r="DQ190" s="139" t="str">
        <f t="shared" si="645"/>
        <v/>
      </c>
      <c r="DT190" s="139" t="str">
        <f t="shared" si="646"/>
        <v/>
      </c>
      <c r="DW190" s="139" t="str">
        <f t="shared" si="647"/>
        <v/>
      </c>
      <c r="DZ190" s="139" t="str">
        <f t="shared" si="648"/>
        <v/>
      </c>
      <c r="EC190" s="139" t="str">
        <f t="shared" si="649"/>
        <v/>
      </c>
      <c r="EF190" s="139" t="str">
        <f t="shared" si="650"/>
        <v/>
      </c>
      <c r="EI190" s="139" t="str">
        <f t="shared" si="651"/>
        <v/>
      </c>
      <c r="EL190" s="139" t="str">
        <f t="shared" si="652"/>
        <v/>
      </c>
      <c r="EO190" s="139" t="str">
        <f t="shared" si="653"/>
        <v/>
      </c>
      <c r="ER190" s="139" t="str">
        <f t="shared" si="654"/>
        <v/>
      </c>
      <c r="EU190" s="139" t="str">
        <f t="shared" si="655"/>
        <v/>
      </c>
      <c r="EX190" s="139" t="str">
        <f t="shared" si="656"/>
        <v/>
      </c>
      <c r="FA190" s="139" t="str">
        <f t="shared" si="657"/>
        <v/>
      </c>
      <c r="FD190" s="139" t="str">
        <f t="shared" si="658"/>
        <v/>
      </c>
      <c r="FG190" s="139" t="str">
        <f t="shared" si="659"/>
        <v/>
      </c>
      <c r="FJ190" s="139" t="str">
        <f t="shared" si="660"/>
        <v/>
      </c>
      <c r="FM190" s="139" t="str">
        <f t="shared" si="661"/>
        <v/>
      </c>
      <c r="FP190" s="139" t="str">
        <f t="shared" si="662"/>
        <v/>
      </c>
      <c r="FS190" s="139" t="str">
        <f t="shared" si="663"/>
        <v/>
      </c>
      <c r="FV190" s="139" t="str">
        <f t="shared" si="664"/>
        <v/>
      </c>
      <c r="FY190" s="139" t="str">
        <f t="shared" si="665"/>
        <v/>
      </c>
      <c r="GB190" s="139" t="str">
        <f t="shared" si="666"/>
        <v/>
      </c>
      <c r="GE190" s="139" t="str">
        <f t="shared" si="667"/>
        <v/>
      </c>
      <c r="GH190" s="139" t="str">
        <f t="shared" si="668"/>
        <v/>
      </c>
      <c r="GK190" s="139" t="str">
        <f t="shared" si="669"/>
        <v/>
      </c>
      <c r="GN190" s="139" t="str">
        <f t="shared" si="670"/>
        <v/>
      </c>
      <c r="GQ190" s="139" t="str">
        <f t="shared" si="671"/>
        <v/>
      </c>
      <c r="GT190" s="139" t="str">
        <f t="shared" si="672"/>
        <v/>
      </c>
      <c r="GW190" s="139" t="str">
        <f t="shared" si="673"/>
        <v/>
      </c>
      <c r="GZ190" s="139" t="str">
        <f t="shared" si="674"/>
        <v/>
      </c>
      <c r="HC190" s="139" t="str">
        <f t="shared" si="675"/>
        <v/>
      </c>
      <c r="HF190" s="139" t="str">
        <f t="shared" si="676"/>
        <v/>
      </c>
      <c r="HI190" s="152"/>
      <c r="HJ190" s="536"/>
      <c r="HK190" s="537"/>
      <c r="HL190" s="538"/>
      <c r="HM190" s="536"/>
      <c r="HN190" s="537"/>
      <c r="HO190" s="538"/>
      <c r="HP190" s="536"/>
      <c r="HQ190" s="537"/>
      <c r="HR190" s="538"/>
      <c r="HS190" s="536"/>
      <c r="HT190" s="537"/>
      <c r="HU190" s="538"/>
      <c r="HV190" s="536"/>
      <c r="HW190" s="537"/>
      <c r="HX190" s="538"/>
      <c r="HY190" s="536"/>
      <c r="HZ190" s="537"/>
      <c r="IA190" s="538"/>
      <c r="IB190" s="536"/>
      <c r="IC190" s="537"/>
      <c r="ID190" s="538"/>
      <c r="IE190" s="536"/>
      <c r="IF190" s="537"/>
      <c r="IG190" s="538"/>
      <c r="IH190" s="536"/>
      <c r="II190" s="537"/>
      <c r="IJ190" s="538"/>
      <c r="IK190" s="536"/>
      <c r="IL190" s="537"/>
      <c r="IM190" s="538"/>
      <c r="IN190" s="536"/>
      <c r="IO190" s="537"/>
      <c r="IP190" s="538"/>
      <c r="IQ190" s="536"/>
      <c r="IR190" s="537"/>
      <c r="IS190" s="538"/>
      <c r="IT190" s="536"/>
      <c r="IU190" s="537"/>
      <c r="IV190" s="538"/>
      <c r="IW190" s="536"/>
      <c r="IX190" s="537"/>
      <c r="IY190" s="538"/>
      <c r="IZ190" s="536"/>
      <c r="JA190" s="537"/>
      <c r="JB190" s="538"/>
      <c r="JC190" s="536"/>
      <c r="JD190" s="537"/>
      <c r="JE190" s="538"/>
      <c r="JF190" s="556"/>
      <c r="JG190" s="556"/>
      <c r="JH190" s="556"/>
      <c r="JI190" s="536"/>
      <c r="JJ190" s="537"/>
      <c r="JK190" s="538"/>
      <c r="JL190" s="536"/>
      <c r="JM190" s="537"/>
      <c r="JN190" s="538"/>
      <c r="JO190" s="536"/>
      <c r="JP190" s="537"/>
      <c r="JQ190" s="538"/>
      <c r="JR190" s="536"/>
      <c r="JS190" s="537"/>
      <c r="JT190" s="538"/>
      <c r="JU190" s="536"/>
      <c r="JV190" s="537"/>
      <c r="JW190" s="538"/>
      <c r="JX190" s="536"/>
      <c r="JY190" s="537"/>
      <c r="JZ190" s="538"/>
      <c r="KA190" s="536"/>
      <c r="KB190" s="537"/>
      <c r="KC190" s="538"/>
      <c r="KD190" s="526"/>
      <c r="KE190" s="526"/>
      <c r="KF190" s="526"/>
      <c r="KG190" s="536"/>
      <c r="KH190" s="537"/>
      <c r="KI190" s="538"/>
      <c r="KJ190" s="536"/>
      <c r="KK190" s="537"/>
      <c r="KL190" s="538"/>
      <c r="KM190" s="536"/>
      <c r="KN190" s="537"/>
      <c r="KO190" s="538"/>
      <c r="KP190" s="536"/>
      <c r="KQ190" s="537"/>
      <c r="KR190" s="538"/>
      <c r="KS190" s="536"/>
      <c r="KT190" s="537"/>
      <c r="KU190" s="538"/>
      <c r="KV190" s="536"/>
      <c r="KW190" s="537"/>
      <c r="KX190" s="538"/>
      <c r="KY190" s="536"/>
      <c r="KZ190" s="537"/>
      <c r="LA190" s="538"/>
      <c r="LB190" s="536"/>
      <c r="LC190" s="537"/>
      <c r="LD190" s="538"/>
      <c r="LE190" s="536"/>
      <c r="LF190" s="537"/>
      <c r="LG190" s="538"/>
      <c r="LH190" s="536"/>
      <c r="LI190" s="537"/>
      <c r="LJ190" s="538"/>
      <c r="LK190" s="536" t="s">
        <v>144</v>
      </c>
      <c r="LL190" s="537"/>
      <c r="LM190" s="538"/>
      <c r="LN190" s="558"/>
      <c r="LO190" s="558"/>
      <c r="LP190" s="558"/>
      <c r="LQ190" s="536"/>
      <c r="LR190" s="537"/>
      <c r="LS190" s="538"/>
      <c r="LT190" s="536"/>
      <c r="LU190" s="537"/>
      <c r="LV190" s="538"/>
      <c r="LW190" s="536"/>
      <c r="LX190" s="537"/>
      <c r="LY190" s="538"/>
      <c r="LZ190" s="554"/>
      <c r="MA190" s="552"/>
      <c r="MB190" s="553"/>
      <c r="MC190" s="554"/>
      <c r="MD190" s="552"/>
      <c r="ME190" s="553"/>
      <c r="MF190" s="522"/>
      <c r="MG190" s="520"/>
      <c r="MH190" s="521"/>
      <c r="MI190" s="522"/>
      <c r="MJ190" s="520"/>
      <c r="MK190" s="521"/>
      <c r="ML190" s="522"/>
      <c r="MM190" s="520"/>
      <c r="MN190" s="521"/>
      <c r="MO190" s="536"/>
      <c r="MP190" s="537"/>
      <c r="MQ190" s="538"/>
      <c r="MR190" s="536"/>
      <c r="MS190" s="537"/>
      <c r="MT190" s="538"/>
      <c r="MU190" s="558"/>
      <c r="MV190" s="558"/>
      <c r="MW190" s="558"/>
      <c r="MX190" s="536"/>
      <c r="MY190" s="537"/>
      <c r="MZ190" s="538"/>
      <c r="NA190" s="536"/>
      <c r="NB190" s="537"/>
      <c r="NC190" s="538"/>
      <c r="ND190" s="536"/>
      <c r="NE190" s="537"/>
      <c r="NF190" s="538"/>
      <c r="NG190" s="536"/>
      <c r="NH190" s="537"/>
      <c r="NI190" s="538"/>
      <c r="NJ190" s="536"/>
      <c r="NK190" s="537"/>
      <c r="NL190" s="538"/>
      <c r="NM190" s="536"/>
      <c r="NN190" s="537"/>
      <c r="NO190" s="538"/>
      <c r="NP190" s="536"/>
      <c r="NQ190" s="537"/>
      <c r="NR190" s="538"/>
      <c r="NS190" s="536"/>
      <c r="NT190" s="537"/>
      <c r="NU190" s="538"/>
      <c r="NV190" s="536"/>
      <c r="NW190" s="537"/>
      <c r="NX190" s="538"/>
      <c r="NY190" s="536"/>
      <c r="NZ190" s="537"/>
      <c r="OA190" s="538"/>
      <c r="OB190" s="536"/>
      <c r="OC190" s="537"/>
      <c r="OD190" s="538"/>
      <c r="OE190" s="536"/>
      <c r="OF190" s="537"/>
      <c r="OG190" s="538"/>
      <c r="OH190" s="536"/>
      <c r="OI190" s="537"/>
      <c r="OJ190" s="538"/>
      <c r="OK190" s="536"/>
      <c r="OL190" s="537"/>
      <c r="OM190" s="538"/>
      <c r="ON190" s="536"/>
      <c r="OO190" s="537"/>
      <c r="OP190" s="538"/>
      <c r="OQ190" s="536"/>
      <c r="OR190" s="537"/>
      <c r="OS190" s="538"/>
      <c r="OT190" s="536"/>
      <c r="OU190" s="537"/>
      <c r="OV190" s="538"/>
      <c r="OW190" s="536"/>
      <c r="OX190" s="537"/>
      <c r="OY190" s="538"/>
    </row>
    <row r="191" spans="1:415" ht="14.4" x14ac:dyDescent="0.3">
      <c r="A191" t="s">
        <v>30</v>
      </c>
      <c r="G191" s="536" t="s">
        <v>144</v>
      </c>
      <c r="H191" s="537"/>
      <c r="I191" s="538"/>
      <c r="K191" s="15"/>
      <c r="L191" s="15"/>
      <c r="M191" s="15"/>
      <c r="P191" s="20">
        <f t="shared" si="609"/>
        <v>28</v>
      </c>
      <c r="Q191" s="33">
        <f t="shared" si="610"/>
        <v>28</v>
      </c>
      <c r="R191" s="136"/>
      <c r="S191" s="139" t="str">
        <f t="shared" si="611"/>
        <v/>
      </c>
      <c r="V191" s="139">
        <f t="shared" si="612"/>
        <v>4</v>
      </c>
      <c r="Y191" s="139" t="str">
        <f t="shared" si="613"/>
        <v/>
      </c>
      <c r="AB191" s="139" t="str">
        <f t="shared" si="614"/>
        <v/>
      </c>
      <c r="AE191" s="139">
        <f t="shared" si="615"/>
        <v>4</v>
      </c>
      <c r="AH191" s="139">
        <f t="shared" si="616"/>
        <v>4</v>
      </c>
      <c r="AK191" s="139">
        <f t="shared" si="617"/>
        <v>4</v>
      </c>
      <c r="AN191" s="139" t="str">
        <f t="shared" si="618"/>
        <v/>
      </c>
      <c r="AQ191" s="139" t="str">
        <f t="shared" si="619"/>
        <v/>
      </c>
      <c r="AT191" s="139">
        <f t="shared" si="620"/>
        <v>4</v>
      </c>
      <c r="AW191" s="139">
        <f t="shared" si="621"/>
        <v>4</v>
      </c>
      <c r="AZ191" s="139">
        <f t="shared" si="622"/>
        <v>4</v>
      </c>
      <c r="BC191" s="139">
        <f t="shared" si="623"/>
        <v>4</v>
      </c>
      <c r="BF191" s="139">
        <f t="shared" si="624"/>
        <v>4</v>
      </c>
      <c r="BI191" s="139" t="str">
        <f t="shared" si="625"/>
        <v/>
      </c>
      <c r="BL191" s="139" t="str">
        <f t="shared" si="626"/>
        <v/>
      </c>
      <c r="BO191" s="139">
        <f t="shared" si="627"/>
        <v>4</v>
      </c>
      <c r="BR191" s="139">
        <f t="shared" si="628"/>
        <v>4</v>
      </c>
      <c r="BU191" s="139">
        <f t="shared" si="629"/>
        <v>4</v>
      </c>
      <c r="BX191" s="139">
        <f t="shared" si="630"/>
        <v>4</v>
      </c>
      <c r="CA191" s="139" t="str">
        <f t="shared" si="631"/>
        <v/>
      </c>
      <c r="CD191" s="139" t="str">
        <f t="shared" si="632"/>
        <v/>
      </c>
      <c r="CG191" s="139" t="str">
        <f t="shared" si="633"/>
        <v/>
      </c>
      <c r="CJ191" s="139">
        <f t="shared" si="634"/>
        <v>4</v>
      </c>
      <c r="CM191" s="139">
        <f t="shared" si="635"/>
        <v>4</v>
      </c>
      <c r="CP191" s="139">
        <f t="shared" si="636"/>
        <v>4</v>
      </c>
      <c r="CS191" s="139">
        <f t="shared" si="637"/>
        <v>4</v>
      </c>
      <c r="CV191" s="139" t="str">
        <f t="shared" si="638"/>
        <v/>
      </c>
      <c r="CY191" s="139">
        <f t="shared" si="639"/>
        <v>4</v>
      </c>
      <c r="DB191" s="139">
        <f t="shared" si="640"/>
        <v>4</v>
      </c>
      <c r="DE191" s="139">
        <f t="shared" si="641"/>
        <v>4</v>
      </c>
      <c r="DH191" s="139">
        <f t="shared" si="642"/>
        <v>4</v>
      </c>
      <c r="DK191" s="139" t="str">
        <f t="shared" si="643"/>
        <v/>
      </c>
      <c r="DN191" s="139">
        <f t="shared" si="644"/>
        <v>4</v>
      </c>
      <c r="DQ191" s="139">
        <f t="shared" si="645"/>
        <v>4</v>
      </c>
      <c r="DT191" s="139" t="str">
        <f t="shared" si="646"/>
        <v/>
      </c>
      <c r="DW191" s="139">
        <f t="shared" si="647"/>
        <v>4</v>
      </c>
      <c r="DZ191" s="139" t="str">
        <f t="shared" si="648"/>
        <v/>
      </c>
      <c r="EC191" s="139">
        <f t="shared" si="649"/>
        <v>4</v>
      </c>
      <c r="EF191" s="139">
        <f t="shared" si="650"/>
        <v>4</v>
      </c>
      <c r="EI191" s="139" t="str">
        <f t="shared" si="651"/>
        <v/>
      </c>
      <c r="EL191" s="139" t="str">
        <f t="shared" si="652"/>
        <v/>
      </c>
      <c r="EO191" s="139">
        <f t="shared" si="653"/>
        <v>4</v>
      </c>
      <c r="ER191" s="139" t="str">
        <f t="shared" si="654"/>
        <v/>
      </c>
      <c r="EU191" s="139">
        <f t="shared" si="655"/>
        <v>4</v>
      </c>
      <c r="EX191" s="139" t="str">
        <f t="shared" si="656"/>
        <v/>
      </c>
      <c r="FA191" s="139" t="str">
        <f t="shared" si="657"/>
        <v/>
      </c>
      <c r="FD191" s="139" t="str">
        <f t="shared" si="658"/>
        <v/>
      </c>
      <c r="FG191" s="139" t="str">
        <f t="shared" si="659"/>
        <v/>
      </c>
      <c r="FJ191" s="139" t="str">
        <f t="shared" si="660"/>
        <v/>
      </c>
      <c r="FM191" s="139" t="str">
        <f t="shared" si="661"/>
        <v/>
      </c>
      <c r="FP191" s="139" t="str">
        <f t="shared" si="662"/>
        <v/>
      </c>
      <c r="FS191" s="139" t="str">
        <f t="shared" si="663"/>
        <v/>
      </c>
      <c r="FV191" s="139" t="str">
        <f t="shared" si="664"/>
        <v/>
      </c>
      <c r="FY191" s="139" t="str">
        <f t="shared" si="665"/>
        <v/>
      </c>
      <c r="GB191" s="139" t="str">
        <f t="shared" si="666"/>
        <v/>
      </c>
      <c r="GE191" s="139" t="str">
        <f t="shared" si="667"/>
        <v/>
      </c>
      <c r="GH191" s="139" t="str">
        <f t="shared" si="668"/>
        <v/>
      </c>
      <c r="GK191" s="139" t="str">
        <f t="shared" si="669"/>
        <v/>
      </c>
      <c r="GN191" s="139" t="str">
        <f t="shared" si="670"/>
        <v/>
      </c>
      <c r="GQ191" s="139" t="str">
        <f t="shared" si="671"/>
        <v/>
      </c>
      <c r="GT191" s="139" t="str">
        <f t="shared" si="672"/>
        <v/>
      </c>
      <c r="GW191" s="139" t="str">
        <f t="shared" si="673"/>
        <v/>
      </c>
      <c r="GZ191" s="139" t="str">
        <f t="shared" si="674"/>
        <v/>
      </c>
      <c r="HC191" s="139" t="str">
        <f t="shared" si="675"/>
        <v/>
      </c>
      <c r="HF191" s="139" t="str">
        <f t="shared" si="676"/>
        <v/>
      </c>
      <c r="HI191" s="152"/>
      <c r="HJ191" s="536"/>
      <c r="HK191" s="537"/>
      <c r="HL191" s="538"/>
      <c r="HM191" s="536" t="s">
        <v>45</v>
      </c>
      <c r="HN191" s="537"/>
      <c r="HO191" s="538"/>
      <c r="HP191" s="536"/>
      <c r="HQ191" s="537"/>
      <c r="HR191" s="538"/>
      <c r="HS191" s="536"/>
      <c r="HT191" s="537"/>
      <c r="HU191" s="538"/>
      <c r="HV191" s="536" t="s">
        <v>144</v>
      </c>
      <c r="HW191" s="537"/>
      <c r="HX191" s="538"/>
      <c r="HY191" s="536" t="s">
        <v>144</v>
      </c>
      <c r="HZ191" s="537"/>
      <c r="IA191" s="538"/>
      <c r="IB191" s="536" t="s">
        <v>144</v>
      </c>
      <c r="IC191" s="537"/>
      <c r="ID191" s="538"/>
      <c r="IE191" s="536"/>
      <c r="IF191" s="537"/>
      <c r="IG191" s="538"/>
      <c r="IH191" s="536"/>
      <c r="II191" s="537"/>
      <c r="IJ191" s="538"/>
      <c r="IK191" s="536" t="s">
        <v>144</v>
      </c>
      <c r="IL191" s="537"/>
      <c r="IM191" s="538"/>
      <c r="IN191" s="536" t="s">
        <v>144</v>
      </c>
      <c r="IO191" s="537"/>
      <c r="IP191" s="538"/>
      <c r="IQ191" s="536" t="s">
        <v>144</v>
      </c>
      <c r="IR191" s="537"/>
      <c r="IS191" s="538"/>
      <c r="IT191" s="536" t="s">
        <v>144</v>
      </c>
      <c r="IU191" s="537"/>
      <c r="IV191" s="538"/>
      <c r="IW191" s="536" t="s">
        <v>144</v>
      </c>
      <c r="IX191" s="537"/>
      <c r="IY191" s="538"/>
      <c r="IZ191" s="536"/>
      <c r="JA191" s="537"/>
      <c r="JB191" s="538"/>
      <c r="JC191" s="536"/>
      <c r="JD191" s="537"/>
      <c r="JE191" s="538"/>
      <c r="JF191" s="556" t="s">
        <v>144</v>
      </c>
      <c r="JG191" s="556"/>
      <c r="JH191" s="556"/>
      <c r="JI191" s="536" t="s">
        <v>144</v>
      </c>
      <c r="JJ191" s="537"/>
      <c r="JK191" s="538"/>
      <c r="JL191" s="536" t="s">
        <v>144</v>
      </c>
      <c r="JM191" s="537"/>
      <c r="JN191" s="538"/>
      <c r="JO191" s="536" t="s">
        <v>144</v>
      </c>
      <c r="JP191" s="537"/>
      <c r="JQ191" s="538"/>
      <c r="JR191" s="536"/>
      <c r="JS191" s="537"/>
      <c r="JT191" s="538"/>
      <c r="JU191" s="536"/>
      <c r="JV191" s="537"/>
      <c r="JW191" s="538"/>
      <c r="JX191" s="536"/>
      <c r="JY191" s="537"/>
      <c r="JZ191" s="538"/>
      <c r="KA191" s="536" t="s">
        <v>144</v>
      </c>
      <c r="KB191" s="537"/>
      <c r="KC191" s="538"/>
      <c r="KD191" s="526" t="s">
        <v>144</v>
      </c>
      <c r="KE191" s="526"/>
      <c r="KF191" s="526"/>
      <c r="KG191" s="536" t="s">
        <v>144</v>
      </c>
      <c r="KH191" s="537"/>
      <c r="KI191" s="538"/>
      <c r="KJ191" s="536" t="s">
        <v>45</v>
      </c>
      <c r="KK191" s="537"/>
      <c r="KL191" s="538"/>
      <c r="KM191" s="536"/>
      <c r="KN191" s="537"/>
      <c r="KO191" s="538"/>
      <c r="KP191" s="536" t="s">
        <v>144</v>
      </c>
      <c r="KQ191" s="537"/>
      <c r="KR191" s="538"/>
      <c r="KS191" s="536" t="s">
        <v>45</v>
      </c>
      <c r="KT191" s="537"/>
      <c r="KU191" s="538"/>
      <c r="KV191" s="536" t="s">
        <v>144</v>
      </c>
      <c r="KW191" s="537"/>
      <c r="KX191" s="538"/>
      <c r="KY191" s="536" t="s">
        <v>144</v>
      </c>
      <c r="KZ191" s="537"/>
      <c r="LA191" s="538"/>
      <c r="LB191" s="536"/>
      <c r="LC191" s="537"/>
      <c r="LD191" s="538"/>
      <c r="LE191" s="536" t="s">
        <v>45</v>
      </c>
      <c r="LF191" s="537"/>
      <c r="LG191" s="538"/>
      <c r="LH191" s="536" t="s">
        <v>144</v>
      </c>
      <c r="LI191" s="537"/>
      <c r="LJ191" s="538"/>
      <c r="LK191" s="536"/>
      <c r="LL191" s="537"/>
      <c r="LM191" s="538"/>
      <c r="LN191" s="559" t="s">
        <v>45</v>
      </c>
      <c r="LO191" s="559"/>
      <c r="LP191" s="559"/>
      <c r="LQ191" s="536"/>
      <c r="LR191" s="537"/>
      <c r="LS191" s="538"/>
      <c r="LT191" s="536" t="s">
        <v>45</v>
      </c>
      <c r="LU191" s="537"/>
      <c r="LV191" s="538"/>
      <c r="LW191" s="536" t="s">
        <v>144</v>
      </c>
      <c r="LX191" s="537"/>
      <c r="LY191" s="538"/>
      <c r="LZ191" s="554"/>
      <c r="MA191" s="552"/>
      <c r="MB191" s="553"/>
      <c r="MC191" s="554"/>
      <c r="MD191" s="552"/>
      <c r="ME191" s="553"/>
      <c r="MF191" s="522" t="s">
        <v>144</v>
      </c>
      <c r="MG191" s="520"/>
      <c r="MH191" s="521"/>
      <c r="MI191" s="522"/>
      <c r="MJ191" s="520"/>
      <c r="MK191" s="521"/>
      <c r="ML191" s="522" t="s">
        <v>45</v>
      </c>
      <c r="MM191" s="520"/>
      <c r="MN191" s="521"/>
      <c r="MO191" s="536"/>
      <c r="MP191" s="537"/>
      <c r="MQ191" s="538"/>
      <c r="MR191" s="536"/>
      <c r="MS191" s="537"/>
      <c r="MT191" s="538"/>
      <c r="MU191" s="558"/>
      <c r="MV191" s="558"/>
      <c r="MW191" s="558"/>
      <c r="MX191" s="536"/>
      <c r="MY191" s="537"/>
      <c r="MZ191" s="538"/>
      <c r="NA191" s="536"/>
      <c r="NB191" s="537"/>
      <c r="NC191" s="538"/>
      <c r="ND191" s="536"/>
      <c r="NE191" s="537"/>
      <c r="NF191" s="538"/>
      <c r="NG191" s="536"/>
      <c r="NH191" s="537"/>
      <c r="NI191" s="538"/>
      <c r="NJ191" s="536"/>
      <c r="NK191" s="537"/>
      <c r="NL191" s="538"/>
      <c r="NM191" s="536"/>
      <c r="NN191" s="537"/>
      <c r="NO191" s="538"/>
      <c r="NP191" s="536"/>
      <c r="NQ191" s="537"/>
      <c r="NR191" s="538"/>
      <c r="NS191" s="536"/>
      <c r="NT191" s="537"/>
      <c r="NU191" s="538"/>
      <c r="NV191" s="536"/>
      <c r="NW191" s="537"/>
      <c r="NX191" s="538"/>
      <c r="NY191" s="536"/>
      <c r="NZ191" s="537"/>
      <c r="OA191" s="538"/>
      <c r="OB191" s="536"/>
      <c r="OC191" s="537"/>
      <c r="OD191" s="538"/>
      <c r="OE191" s="536"/>
      <c r="OF191" s="537"/>
      <c r="OG191" s="538"/>
      <c r="OH191" s="536"/>
      <c r="OI191" s="537"/>
      <c r="OJ191" s="538"/>
      <c r="OK191" s="536"/>
      <c r="OL191" s="537"/>
      <c r="OM191" s="538"/>
      <c r="ON191" s="536"/>
      <c r="OO191" s="537"/>
      <c r="OP191" s="538"/>
      <c r="OQ191" s="536"/>
      <c r="OR191" s="537"/>
      <c r="OS191" s="538"/>
      <c r="OT191" s="536"/>
      <c r="OU191" s="537"/>
      <c r="OV191" s="538"/>
      <c r="OW191" s="536"/>
      <c r="OX191" s="537"/>
      <c r="OY191" s="538"/>
    </row>
    <row r="192" spans="1:415" ht="14.4" x14ac:dyDescent="0.3">
      <c r="A192" t="s">
        <v>84</v>
      </c>
      <c r="G192" s="536"/>
      <c r="H192" s="537"/>
      <c r="I192" s="538"/>
      <c r="K192" s="15"/>
      <c r="L192" s="15"/>
      <c r="M192" s="15"/>
      <c r="P192" s="20" t="str">
        <f t="shared" si="609"/>
        <v/>
      </c>
      <c r="Q192" s="33" t="str">
        <f t="shared" si="610"/>
        <v/>
      </c>
      <c r="R192" s="136"/>
      <c r="S192" s="139" t="str">
        <f t="shared" si="611"/>
        <v/>
      </c>
      <c r="V192" s="139" t="str">
        <f t="shared" si="612"/>
        <v/>
      </c>
      <c r="Y192" s="139" t="str">
        <f t="shared" si="613"/>
        <v/>
      </c>
      <c r="AB192" s="139" t="str">
        <f t="shared" si="614"/>
        <v/>
      </c>
      <c r="AE192" s="139" t="str">
        <f t="shared" si="615"/>
        <v/>
      </c>
      <c r="AH192" s="139" t="str">
        <f t="shared" si="616"/>
        <v/>
      </c>
      <c r="AK192" s="139" t="str">
        <f t="shared" si="617"/>
        <v/>
      </c>
      <c r="AN192" s="139" t="str">
        <f t="shared" si="618"/>
        <v/>
      </c>
      <c r="AQ192" s="139" t="str">
        <f t="shared" si="619"/>
        <v/>
      </c>
      <c r="AT192" s="139" t="str">
        <f t="shared" si="620"/>
        <v/>
      </c>
      <c r="AW192" s="139" t="str">
        <f t="shared" si="621"/>
        <v/>
      </c>
      <c r="AZ192" s="139" t="str">
        <f t="shared" si="622"/>
        <v/>
      </c>
      <c r="BC192" s="139" t="str">
        <f t="shared" si="623"/>
        <v/>
      </c>
      <c r="BF192" s="139" t="str">
        <f t="shared" si="624"/>
        <v/>
      </c>
      <c r="BI192" s="139" t="str">
        <f t="shared" si="625"/>
        <v/>
      </c>
      <c r="BL192" s="139" t="str">
        <f t="shared" si="626"/>
        <v/>
      </c>
      <c r="BO192" s="139" t="str">
        <f t="shared" si="627"/>
        <v/>
      </c>
      <c r="BR192" s="139" t="str">
        <f t="shared" si="628"/>
        <v/>
      </c>
      <c r="BU192" s="139" t="str">
        <f t="shared" si="629"/>
        <v/>
      </c>
      <c r="BX192" s="139" t="str">
        <f t="shared" si="630"/>
        <v/>
      </c>
      <c r="CA192" s="139" t="str">
        <f t="shared" si="631"/>
        <v/>
      </c>
      <c r="CD192" s="139" t="str">
        <f t="shared" si="632"/>
        <v/>
      </c>
      <c r="CG192" s="139" t="str">
        <f t="shared" si="633"/>
        <v/>
      </c>
      <c r="CJ192" s="139" t="str">
        <f t="shared" si="634"/>
        <v/>
      </c>
      <c r="CM192" s="139" t="str">
        <f t="shared" si="635"/>
        <v/>
      </c>
      <c r="CP192" s="139" t="str">
        <f t="shared" si="636"/>
        <v/>
      </c>
      <c r="CS192" s="139" t="str">
        <f t="shared" si="637"/>
        <v/>
      </c>
      <c r="CV192" s="139" t="str">
        <f t="shared" si="638"/>
        <v/>
      </c>
      <c r="CY192" s="139" t="str">
        <f t="shared" si="639"/>
        <v/>
      </c>
      <c r="DB192" s="139" t="str">
        <f t="shared" si="640"/>
        <v/>
      </c>
      <c r="DE192" s="139" t="str">
        <f t="shared" si="641"/>
        <v/>
      </c>
      <c r="DH192" s="139" t="str">
        <f t="shared" si="642"/>
        <v/>
      </c>
      <c r="DK192" s="139" t="str">
        <f t="shared" si="643"/>
        <v/>
      </c>
      <c r="DN192" s="139" t="str">
        <f t="shared" si="644"/>
        <v/>
      </c>
      <c r="DQ192" s="139" t="str">
        <f t="shared" si="645"/>
        <v/>
      </c>
      <c r="DT192" s="139" t="str">
        <f t="shared" si="646"/>
        <v/>
      </c>
      <c r="DW192" s="139" t="str">
        <f t="shared" si="647"/>
        <v/>
      </c>
      <c r="DZ192" s="139" t="str">
        <f t="shared" si="648"/>
        <v/>
      </c>
      <c r="EC192" s="139" t="str">
        <f t="shared" si="649"/>
        <v/>
      </c>
      <c r="EF192" s="139" t="str">
        <f t="shared" si="650"/>
        <v/>
      </c>
      <c r="EI192" s="139" t="str">
        <f t="shared" si="651"/>
        <v/>
      </c>
      <c r="EL192" s="139" t="str">
        <f t="shared" si="652"/>
        <v/>
      </c>
      <c r="EO192" s="139" t="str">
        <f t="shared" si="653"/>
        <v/>
      </c>
      <c r="ER192" s="139" t="str">
        <f t="shared" si="654"/>
        <v/>
      </c>
      <c r="EU192" s="139" t="str">
        <f t="shared" si="655"/>
        <v/>
      </c>
      <c r="EX192" s="139" t="str">
        <f t="shared" si="656"/>
        <v/>
      </c>
      <c r="FA192" s="139" t="str">
        <f t="shared" si="657"/>
        <v/>
      </c>
      <c r="FD192" s="139" t="str">
        <f t="shared" si="658"/>
        <v/>
      </c>
      <c r="FG192" s="139" t="str">
        <f t="shared" si="659"/>
        <v/>
      </c>
      <c r="FJ192" s="139" t="str">
        <f t="shared" si="660"/>
        <v/>
      </c>
      <c r="FM192" s="139" t="str">
        <f t="shared" si="661"/>
        <v/>
      </c>
      <c r="FP192" s="139" t="str">
        <f t="shared" si="662"/>
        <v/>
      </c>
      <c r="FS192" s="139" t="str">
        <f t="shared" si="663"/>
        <v/>
      </c>
      <c r="FV192" s="139" t="str">
        <f t="shared" si="664"/>
        <v/>
      </c>
      <c r="FY192" s="139" t="str">
        <f t="shared" si="665"/>
        <v/>
      </c>
      <c r="GB192" s="139" t="str">
        <f t="shared" si="666"/>
        <v/>
      </c>
      <c r="GE192" s="139" t="str">
        <f t="shared" si="667"/>
        <v/>
      </c>
      <c r="GH192" s="139" t="str">
        <f t="shared" si="668"/>
        <v/>
      </c>
      <c r="GK192" s="139" t="str">
        <f t="shared" si="669"/>
        <v/>
      </c>
      <c r="GN192" s="139" t="str">
        <f t="shared" si="670"/>
        <v/>
      </c>
      <c r="GQ192" s="139" t="str">
        <f t="shared" si="671"/>
        <v/>
      </c>
      <c r="GT192" s="139" t="str">
        <f t="shared" si="672"/>
        <v/>
      </c>
      <c r="GW192" s="139" t="str">
        <f t="shared" si="673"/>
        <v/>
      </c>
      <c r="GZ192" s="139" t="str">
        <f t="shared" si="674"/>
        <v/>
      </c>
      <c r="HC192" s="139" t="str">
        <f t="shared" si="675"/>
        <v/>
      </c>
      <c r="HF192" s="139" t="str">
        <f t="shared" si="676"/>
        <v/>
      </c>
      <c r="HI192" s="152"/>
      <c r="HJ192" s="536"/>
      <c r="HK192" s="537"/>
      <c r="HL192" s="538"/>
      <c r="HM192" s="536"/>
      <c r="HN192" s="537"/>
      <c r="HO192" s="538"/>
      <c r="HP192" s="536"/>
      <c r="HQ192" s="537"/>
      <c r="HR192" s="538"/>
      <c r="HS192" s="536"/>
      <c r="HT192" s="537"/>
      <c r="HU192" s="538"/>
      <c r="HV192" s="536"/>
      <c r="HW192" s="537"/>
      <c r="HX192" s="538"/>
      <c r="HY192" s="536"/>
      <c r="HZ192" s="537"/>
      <c r="IA192" s="538"/>
      <c r="IB192" s="536"/>
      <c r="IC192" s="537"/>
      <c r="ID192" s="538"/>
      <c r="IE192" s="536"/>
      <c r="IF192" s="537"/>
      <c r="IG192" s="538"/>
      <c r="IH192" s="536"/>
      <c r="II192" s="537"/>
      <c r="IJ192" s="538"/>
      <c r="IK192" s="536"/>
      <c r="IL192" s="537"/>
      <c r="IM192" s="538"/>
      <c r="IN192" s="536"/>
      <c r="IO192" s="537"/>
      <c r="IP192" s="538"/>
      <c r="IQ192" s="536"/>
      <c r="IR192" s="537"/>
      <c r="IS192" s="538"/>
      <c r="IT192" s="536"/>
      <c r="IU192" s="537"/>
      <c r="IV192" s="538"/>
      <c r="IW192" s="536"/>
      <c r="IX192" s="537"/>
      <c r="IY192" s="538"/>
      <c r="IZ192" s="536"/>
      <c r="JA192" s="537"/>
      <c r="JB192" s="538"/>
      <c r="JC192" s="536"/>
      <c r="JD192" s="537"/>
      <c r="JE192" s="538"/>
      <c r="JF192" s="556"/>
      <c r="JG192" s="556"/>
      <c r="JH192" s="556"/>
      <c r="JI192" s="536"/>
      <c r="JJ192" s="537"/>
      <c r="JK192" s="538"/>
      <c r="JL192" s="536"/>
      <c r="JM192" s="537"/>
      <c r="JN192" s="538"/>
      <c r="JO192" s="536"/>
      <c r="JP192" s="537"/>
      <c r="JQ192" s="538"/>
      <c r="JR192" s="536"/>
      <c r="JS192" s="537"/>
      <c r="JT192" s="538"/>
      <c r="JU192" s="536"/>
      <c r="JV192" s="537"/>
      <c r="JW192" s="538"/>
      <c r="JX192" s="536"/>
      <c r="JY192" s="537"/>
      <c r="JZ192" s="538"/>
      <c r="KA192" s="536"/>
      <c r="KB192" s="537"/>
      <c r="KC192" s="538"/>
      <c r="KD192" s="526"/>
      <c r="KE192" s="526"/>
      <c r="KF192" s="526"/>
      <c r="KG192" s="536"/>
      <c r="KH192" s="537"/>
      <c r="KI192" s="538"/>
      <c r="KJ192" s="536"/>
      <c r="KK192" s="537"/>
      <c r="KL192" s="538"/>
      <c r="KM192" s="536"/>
      <c r="KN192" s="537"/>
      <c r="KO192" s="538"/>
      <c r="KP192" s="536"/>
      <c r="KQ192" s="537"/>
      <c r="KR192" s="538"/>
      <c r="KS192" s="536"/>
      <c r="KT192" s="537"/>
      <c r="KU192" s="538"/>
      <c r="KV192" s="536"/>
      <c r="KW192" s="537"/>
      <c r="KX192" s="538"/>
      <c r="KY192" s="536"/>
      <c r="KZ192" s="537"/>
      <c r="LA192" s="538"/>
      <c r="LB192" s="536"/>
      <c r="LC192" s="537"/>
      <c r="LD192" s="538"/>
      <c r="LE192" s="536"/>
      <c r="LF192" s="537"/>
      <c r="LG192" s="538"/>
      <c r="LH192" s="536"/>
      <c r="LI192" s="537"/>
      <c r="LJ192" s="538"/>
      <c r="LK192" s="536"/>
      <c r="LL192" s="537"/>
      <c r="LM192" s="538"/>
      <c r="LN192" s="558"/>
      <c r="LO192" s="558"/>
      <c r="LP192" s="558"/>
      <c r="LQ192" s="536"/>
      <c r="LR192" s="537"/>
      <c r="LS192" s="538"/>
      <c r="LT192" s="536"/>
      <c r="LU192" s="537"/>
      <c r="LV192" s="538"/>
      <c r="LW192" s="536"/>
      <c r="LX192" s="537"/>
      <c r="LY192" s="538"/>
      <c r="LZ192" s="554"/>
      <c r="MA192" s="552"/>
      <c r="MB192" s="553"/>
      <c r="MC192" s="554"/>
      <c r="MD192" s="552"/>
      <c r="ME192" s="553"/>
      <c r="MF192" s="522"/>
      <c r="MG192" s="520"/>
      <c r="MH192" s="521"/>
      <c r="MI192" s="522"/>
      <c r="MJ192" s="520"/>
      <c r="MK192" s="521"/>
      <c r="ML192" s="522"/>
      <c r="MM192" s="520"/>
      <c r="MN192" s="521"/>
      <c r="MO192" s="536"/>
      <c r="MP192" s="537"/>
      <c r="MQ192" s="538"/>
      <c r="MR192" s="536"/>
      <c r="MS192" s="537"/>
      <c r="MT192" s="538"/>
      <c r="MU192" s="558"/>
      <c r="MV192" s="558"/>
      <c r="MW192" s="558"/>
      <c r="MX192" s="536"/>
      <c r="MY192" s="537"/>
      <c r="MZ192" s="538"/>
      <c r="NA192" s="536"/>
      <c r="NB192" s="537"/>
      <c r="NC192" s="538"/>
      <c r="ND192" s="536"/>
      <c r="NE192" s="537"/>
      <c r="NF192" s="538"/>
      <c r="NG192" s="536"/>
      <c r="NH192" s="537"/>
      <c r="NI192" s="538"/>
      <c r="NJ192" s="536"/>
      <c r="NK192" s="537"/>
      <c r="NL192" s="538"/>
      <c r="NM192" s="536"/>
      <c r="NN192" s="537"/>
      <c r="NO192" s="538"/>
      <c r="NP192" s="536"/>
      <c r="NQ192" s="537"/>
      <c r="NR192" s="538"/>
      <c r="NS192" s="536"/>
      <c r="NT192" s="537"/>
      <c r="NU192" s="538"/>
      <c r="NV192" s="536"/>
      <c r="NW192" s="537"/>
      <c r="NX192" s="538"/>
      <c r="NY192" s="536"/>
      <c r="NZ192" s="537"/>
      <c r="OA192" s="538"/>
      <c r="OB192" s="536"/>
      <c r="OC192" s="537"/>
      <c r="OD192" s="538"/>
      <c r="OE192" s="536"/>
      <c r="OF192" s="537"/>
      <c r="OG192" s="538"/>
      <c r="OH192" s="536"/>
      <c r="OI192" s="537"/>
      <c r="OJ192" s="538"/>
      <c r="OK192" s="536"/>
      <c r="OL192" s="537"/>
      <c r="OM192" s="538"/>
      <c r="ON192" s="536"/>
      <c r="OO192" s="537"/>
      <c r="OP192" s="538"/>
      <c r="OQ192" s="536"/>
      <c r="OR192" s="537"/>
      <c r="OS192" s="538"/>
      <c r="OT192" s="536"/>
      <c r="OU192" s="537"/>
      <c r="OV192" s="538"/>
      <c r="OW192" s="536"/>
      <c r="OX192" s="537"/>
      <c r="OY192" s="538"/>
    </row>
    <row r="193" spans="1:415" ht="14.4" x14ac:dyDescent="0.3">
      <c r="A193" t="s">
        <v>32</v>
      </c>
      <c r="G193" s="536"/>
      <c r="H193" s="537"/>
      <c r="I193" s="538"/>
      <c r="K193" s="15"/>
      <c r="L193" s="15"/>
      <c r="M193" s="15"/>
      <c r="P193" s="20" t="str">
        <f t="shared" si="609"/>
        <v/>
      </c>
      <c r="Q193" s="33">
        <f t="shared" si="610"/>
        <v>28</v>
      </c>
      <c r="R193" s="136"/>
      <c r="S193" s="139" t="str">
        <f t="shared" si="611"/>
        <v/>
      </c>
      <c r="V193" s="139" t="str">
        <f t="shared" si="612"/>
        <v/>
      </c>
      <c r="Y193" s="139" t="str">
        <f t="shared" si="613"/>
        <v/>
      </c>
      <c r="AB193" s="139" t="str">
        <f t="shared" si="614"/>
        <v/>
      </c>
      <c r="AE193" s="139" t="str">
        <f t="shared" si="615"/>
        <v/>
      </c>
      <c r="AH193" s="139" t="str">
        <f t="shared" si="616"/>
        <v/>
      </c>
      <c r="AK193" s="139" t="str">
        <f t="shared" si="617"/>
        <v/>
      </c>
      <c r="AN193" s="139" t="str">
        <f t="shared" si="618"/>
        <v/>
      </c>
      <c r="AQ193" s="139" t="str">
        <f t="shared" si="619"/>
        <v/>
      </c>
      <c r="AT193" s="139" t="str">
        <f t="shared" si="620"/>
        <v/>
      </c>
      <c r="AW193" s="139" t="str">
        <f t="shared" si="621"/>
        <v/>
      </c>
      <c r="AZ193" s="139" t="str">
        <f t="shared" si="622"/>
        <v/>
      </c>
      <c r="BC193" s="139" t="str">
        <f t="shared" si="623"/>
        <v/>
      </c>
      <c r="BF193" s="139" t="str">
        <f t="shared" si="624"/>
        <v/>
      </c>
      <c r="BI193" s="139" t="str">
        <f t="shared" si="625"/>
        <v/>
      </c>
      <c r="BL193" s="139" t="str">
        <f t="shared" si="626"/>
        <v/>
      </c>
      <c r="BO193" s="139" t="str">
        <f t="shared" si="627"/>
        <v/>
      </c>
      <c r="BR193" s="139" t="str">
        <f t="shared" si="628"/>
        <v/>
      </c>
      <c r="BU193" s="139" t="str">
        <f t="shared" si="629"/>
        <v/>
      </c>
      <c r="BX193" s="139" t="str">
        <f t="shared" si="630"/>
        <v/>
      </c>
      <c r="CA193" s="139" t="str">
        <f t="shared" si="631"/>
        <v/>
      </c>
      <c r="CD193" s="139" t="str">
        <f t="shared" si="632"/>
        <v/>
      </c>
      <c r="CG193" s="139" t="str">
        <f t="shared" si="633"/>
        <v/>
      </c>
      <c r="CJ193" s="139" t="str">
        <f t="shared" si="634"/>
        <v/>
      </c>
      <c r="CM193" s="139" t="str">
        <f t="shared" si="635"/>
        <v/>
      </c>
      <c r="CP193" s="139" t="str">
        <f t="shared" si="636"/>
        <v/>
      </c>
      <c r="CS193" s="139" t="str">
        <f t="shared" si="637"/>
        <v/>
      </c>
      <c r="CV193" s="139" t="str">
        <f t="shared" si="638"/>
        <v/>
      </c>
      <c r="CY193" s="139" t="str">
        <f t="shared" si="639"/>
        <v/>
      </c>
      <c r="DB193" s="139" t="str">
        <f t="shared" si="640"/>
        <v/>
      </c>
      <c r="DE193" s="139" t="str">
        <f t="shared" si="641"/>
        <v/>
      </c>
      <c r="DH193" s="139" t="str">
        <f t="shared" si="642"/>
        <v/>
      </c>
      <c r="DK193" s="139" t="str">
        <f t="shared" si="643"/>
        <v/>
      </c>
      <c r="DN193" s="139" t="str">
        <f t="shared" si="644"/>
        <v/>
      </c>
      <c r="DQ193" s="139" t="str">
        <f t="shared" si="645"/>
        <v/>
      </c>
      <c r="DT193" s="139" t="str">
        <f t="shared" si="646"/>
        <v/>
      </c>
      <c r="DW193" s="139" t="str">
        <f t="shared" si="647"/>
        <v/>
      </c>
      <c r="DZ193" s="139" t="str">
        <f t="shared" si="648"/>
        <v/>
      </c>
      <c r="EC193" s="139" t="str">
        <f t="shared" si="649"/>
        <v/>
      </c>
      <c r="EF193" s="139" t="str">
        <f t="shared" si="650"/>
        <v/>
      </c>
      <c r="EI193" s="139" t="str">
        <f t="shared" si="651"/>
        <v/>
      </c>
      <c r="EL193" s="139" t="str">
        <f t="shared" si="652"/>
        <v/>
      </c>
      <c r="EO193" s="139" t="str">
        <f t="shared" si="653"/>
        <v/>
      </c>
      <c r="ER193" s="139" t="str">
        <f t="shared" si="654"/>
        <v/>
      </c>
      <c r="EU193" s="139" t="str">
        <f t="shared" si="655"/>
        <v/>
      </c>
      <c r="EX193" s="139" t="str">
        <f t="shared" si="656"/>
        <v/>
      </c>
      <c r="FA193" s="139" t="str">
        <f t="shared" si="657"/>
        <v/>
      </c>
      <c r="FD193" s="139" t="str">
        <f t="shared" si="658"/>
        <v/>
      </c>
      <c r="FG193" s="139" t="str">
        <f t="shared" si="659"/>
        <v/>
      </c>
      <c r="FJ193" s="139" t="str">
        <f t="shared" si="660"/>
        <v/>
      </c>
      <c r="FM193" s="139" t="str">
        <f t="shared" si="661"/>
        <v/>
      </c>
      <c r="FP193" s="139" t="str">
        <f t="shared" si="662"/>
        <v/>
      </c>
      <c r="FS193" s="139" t="str">
        <f t="shared" si="663"/>
        <v/>
      </c>
      <c r="FV193" s="139" t="str">
        <f t="shared" si="664"/>
        <v/>
      </c>
      <c r="FY193" s="139" t="str">
        <f t="shared" si="665"/>
        <v/>
      </c>
      <c r="GB193" s="139" t="str">
        <f t="shared" si="666"/>
        <v/>
      </c>
      <c r="GE193" s="139" t="str">
        <f t="shared" si="667"/>
        <v/>
      </c>
      <c r="GH193" s="139" t="str">
        <f t="shared" si="668"/>
        <v/>
      </c>
      <c r="GK193" s="139" t="str">
        <f t="shared" si="669"/>
        <v/>
      </c>
      <c r="GN193" s="139" t="str">
        <f t="shared" si="670"/>
        <v/>
      </c>
      <c r="GQ193" s="139" t="str">
        <f t="shared" si="671"/>
        <v/>
      </c>
      <c r="GT193" s="139" t="str">
        <f t="shared" si="672"/>
        <v/>
      </c>
      <c r="GW193" s="139" t="str">
        <f t="shared" si="673"/>
        <v/>
      </c>
      <c r="GZ193" s="139" t="str">
        <f t="shared" si="674"/>
        <v/>
      </c>
      <c r="HC193" s="139" t="str">
        <f t="shared" si="675"/>
        <v/>
      </c>
      <c r="HF193" s="139" t="str">
        <f t="shared" si="676"/>
        <v/>
      </c>
      <c r="HI193" s="152"/>
      <c r="HJ193" s="536" t="s">
        <v>45</v>
      </c>
      <c r="HK193" s="537"/>
      <c r="HL193" s="538"/>
      <c r="HM193" s="536" t="s">
        <v>45</v>
      </c>
      <c r="HN193" s="537"/>
      <c r="HO193" s="538"/>
      <c r="HP193" s="536" t="s">
        <v>144</v>
      </c>
      <c r="HQ193" s="537"/>
      <c r="HR193" s="538"/>
      <c r="HS193" s="536"/>
      <c r="HT193" s="537"/>
      <c r="HU193" s="538"/>
      <c r="HV193" s="536" t="s">
        <v>144</v>
      </c>
      <c r="HW193" s="537"/>
      <c r="HX193" s="538"/>
      <c r="HY193" s="536" t="s">
        <v>144</v>
      </c>
      <c r="HZ193" s="537"/>
      <c r="IA193" s="538"/>
      <c r="IB193" s="536" t="s">
        <v>144</v>
      </c>
      <c r="IC193" s="537"/>
      <c r="ID193" s="538"/>
      <c r="IE193" s="536"/>
      <c r="IF193" s="537"/>
      <c r="IG193" s="538"/>
      <c r="IH193" s="536" t="s">
        <v>45</v>
      </c>
      <c r="II193" s="537"/>
      <c r="IJ193" s="538"/>
      <c r="IK193" s="536" t="s">
        <v>144</v>
      </c>
      <c r="IL193" s="537"/>
      <c r="IM193" s="538"/>
      <c r="IN193" s="536"/>
      <c r="IO193" s="537"/>
      <c r="IP193" s="538"/>
      <c r="IQ193" s="536"/>
      <c r="IR193" s="537"/>
      <c r="IS193" s="538"/>
      <c r="IT193" s="536"/>
      <c r="IU193" s="537"/>
      <c r="IV193" s="538"/>
      <c r="IW193" s="536" t="s">
        <v>144</v>
      </c>
      <c r="IX193" s="537"/>
      <c r="IY193" s="538"/>
      <c r="IZ193" s="536"/>
      <c r="JA193" s="537"/>
      <c r="JB193" s="538"/>
      <c r="JC193" s="536" t="s">
        <v>144</v>
      </c>
      <c r="JD193" s="537"/>
      <c r="JE193" s="538"/>
      <c r="JF193" s="556"/>
      <c r="JG193" s="556"/>
      <c r="JH193" s="556"/>
      <c r="JI193" s="536"/>
      <c r="JJ193" s="537"/>
      <c r="JK193" s="538"/>
      <c r="JL193" s="536" t="s">
        <v>144</v>
      </c>
      <c r="JM193" s="537"/>
      <c r="JN193" s="538"/>
      <c r="JO193" s="536"/>
      <c r="JP193" s="537"/>
      <c r="JQ193" s="538"/>
      <c r="JR193" s="536" t="s">
        <v>144</v>
      </c>
      <c r="JS193" s="537"/>
      <c r="JT193" s="538"/>
      <c r="JU193" s="536"/>
      <c r="JV193" s="537"/>
      <c r="JW193" s="538"/>
      <c r="JX193" s="536" t="s">
        <v>144</v>
      </c>
      <c r="JY193" s="537"/>
      <c r="JZ193" s="538"/>
      <c r="KA193" s="536" t="s">
        <v>144</v>
      </c>
      <c r="KB193" s="537"/>
      <c r="KC193" s="538"/>
      <c r="KD193" s="526" t="s">
        <v>144</v>
      </c>
      <c r="KE193" s="526"/>
      <c r="KF193" s="526"/>
      <c r="KG193" s="536" t="s">
        <v>144</v>
      </c>
      <c r="KH193" s="537"/>
      <c r="KI193" s="538"/>
      <c r="KJ193" s="536"/>
      <c r="KK193" s="537"/>
      <c r="KL193" s="538"/>
      <c r="KM193" s="536" t="s">
        <v>144</v>
      </c>
      <c r="KN193" s="537"/>
      <c r="KO193" s="538"/>
      <c r="KP193" s="536" t="s">
        <v>144</v>
      </c>
      <c r="KQ193" s="537"/>
      <c r="KR193" s="538"/>
      <c r="KS193" s="536" t="s">
        <v>45</v>
      </c>
      <c r="KT193" s="537"/>
      <c r="KU193" s="538"/>
      <c r="KV193" s="536"/>
      <c r="KW193" s="537"/>
      <c r="KX193" s="538"/>
      <c r="KY193" s="536"/>
      <c r="KZ193" s="537"/>
      <c r="LA193" s="538"/>
      <c r="LB193" s="536" t="s">
        <v>144</v>
      </c>
      <c r="LC193" s="537"/>
      <c r="LD193" s="538"/>
      <c r="LE193" s="536" t="s">
        <v>45</v>
      </c>
      <c r="LF193" s="537"/>
      <c r="LG193" s="538"/>
      <c r="LH193" s="536" t="s">
        <v>144</v>
      </c>
      <c r="LI193" s="537"/>
      <c r="LJ193" s="538"/>
      <c r="LK193" s="536"/>
      <c r="LL193" s="537"/>
      <c r="LM193" s="538"/>
      <c r="LN193" s="558"/>
      <c r="LO193" s="558"/>
      <c r="LP193" s="558"/>
      <c r="LQ193" s="536" t="s">
        <v>144</v>
      </c>
      <c r="LR193" s="537"/>
      <c r="LS193" s="538"/>
      <c r="LT193" s="536" t="s">
        <v>45</v>
      </c>
      <c r="LU193" s="537"/>
      <c r="LV193" s="538"/>
      <c r="LW193" s="536" t="s">
        <v>144</v>
      </c>
      <c r="LX193" s="537"/>
      <c r="LY193" s="538"/>
      <c r="LZ193" s="554" t="s">
        <v>144</v>
      </c>
      <c r="MA193" s="552"/>
      <c r="MB193" s="553"/>
      <c r="MC193" s="554" t="s">
        <v>45</v>
      </c>
      <c r="MD193" s="552"/>
      <c r="ME193" s="553"/>
      <c r="MF193" s="522"/>
      <c r="MG193" s="520"/>
      <c r="MH193" s="521"/>
      <c r="MI193" s="522"/>
      <c r="MJ193" s="520"/>
      <c r="MK193" s="521"/>
      <c r="ML193" s="522" t="s">
        <v>45</v>
      </c>
      <c r="MM193" s="520"/>
      <c r="MN193" s="521"/>
      <c r="MO193" s="536"/>
      <c r="MP193" s="537"/>
      <c r="MQ193" s="538"/>
      <c r="MR193" s="536"/>
      <c r="MS193" s="537"/>
      <c r="MT193" s="538"/>
      <c r="MU193" s="558"/>
      <c r="MV193" s="558"/>
      <c r="MW193" s="558"/>
      <c r="MX193" s="536"/>
      <c r="MY193" s="537"/>
      <c r="MZ193" s="538"/>
      <c r="NA193" s="536"/>
      <c r="NB193" s="537"/>
      <c r="NC193" s="538"/>
      <c r="ND193" s="536"/>
      <c r="NE193" s="537"/>
      <c r="NF193" s="538"/>
      <c r="NG193" s="536"/>
      <c r="NH193" s="537"/>
      <c r="NI193" s="538"/>
      <c r="NJ193" s="536"/>
      <c r="NK193" s="537"/>
      <c r="NL193" s="538"/>
      <c r="NM193" s="536"/>
      <c r="NN193" s="537"/>
      <c r="NO193" s="538"/>
      <c r="NP193" s="536"/>
      <c r="NQ193" s="537"/>
      <c r="NR193" s="538"/>
      <c r="NS193" s="536"/>
      <c r="NT193" s="537"/>
      <c r="NU193" s="538"/>
      <c r="NV193" s="536"/>
      <c r="NW193" s="537"/>
      <c r="NX193" s="538"/>
      <c r="NY193" s="536"/>
      <c r="NZ193" s="537"/>
      <c r="OA193" s="538"/>
      <c r="OB193" s="536"/>
      <c r="OC193" s="537"/>
      <c r="OD193" s="538"/>
      <c r="OE193" s="536"/>
      <c r="OF193" s="537"/>
      <c r="OG193" s="538"/>
      <c r="OH193" s="536"/>
      <c r="OI193" s="537"/>
      <c r="OJ193" s="538"/>
      <c r="OK193" s="536"/>
      <c r="OL193" s="537"/>
      <c r="OM193" s="538"/>
      <c r="ON193" s="536"/>
      <c r="OO193" s="537"/>
      <c r="OP193" s="538"/>
      <c r="OQ193" s="536"/>
      <c r="OR193" s="537"/>
      <c r="OS193" s="538"/>
      <c r="OT193" s="536"/>
      <c r="OU193" s="537"/>
      <c r="OV193" s="538"/>
      <c r="OW193" s="536"/>
      <c r="OX193" s="537"/>
      <c r="OY193" s="538"/>
    </row>
    <row r="194" spans="1:415" ht="14.4" x14ac:dyDescent="0.3">
      <c r="A194" t="s">
        <v>82</v>
      </c>
      <c r="G194" s="536"/>
      <c r="H194" s="537"/>
      <c r="I194" s="538"/>
      <c r="K194" s="15"/>
      <c r="L194" s="15"/>
      <c r="M194" s="15"/>
      <c r="P194" s="20" t="str">
        <f t="shared" si="609"/>
        <v/>
      </c>
      <c r="Q194" s="33">
        <f t="shared" si="610"/>
        <v>2</v>
      </c>
      <c r="R194" s="136"/>
      <c r="S194" s="139" t="str">
        <f t="shared" si="611"/>
        <v/>
      </c>
      <c r="V194" s="139" t="str">
        <f t="shared" si="612"/>
        <v/>
      </c>
      <c r="Y194" s="139" t="str">
        <f t="shared" si="613"/>
        <v/>
      </c>
      <c r="AB194" s="139" t="str">
        <f t="shared" si="614"/>
        <v/>
      </c>
      <c r="AE194" s="139" t="str">
        <f t="shared" si="615"/>
        <v/>
      </c>
      <c r="AH194" s="139" t="str">
        <f t="shared" si="616"/>
        <v/>
      </c>
      <c r="AK194" s="139" t="str">
        <f t="shared" si="617"/>
        <v/>
      </c>
      <c r="AN194" s="139" t="str">
        <f t="shared" si="618"/>
        <v/>
      </c>
      <c r="AQ194" s="139" t="str">
        <f t="shared" si="619"/>
        <v/>
      </c>
      <c r="AT194" s="139" t="str">
        <f t="shared" si="620"/>
        <v/>
      </c>
      <c r="AW194" s="139" t="str">
        <f t="shared" si="621"/>
        <v/>
      </c>
      <c r="AZ194" s="139" t="str">
        <f t="shared" si="622"/>
        <v/>
      </c>
      <c r="BC194" s="139" t="str">
        <f t="shared" si="623"/>
        <v/>
      </c>
      <c r="BF194" s="139" t="str">
        <f t="shared" si="624"/>
        <v/>
      </c>
      <c r="BI194" s="139" t="str">
        <f t="shared" si="625"/>
        <v/>
      </c>
      <c r="BL194" s="139" t="str">
        <f t="shared" si="626"/>
        <v/>
      </c>
      <c r="BO194" s="139" t="str">
        <f t="shared" si="627"/>
        <v/>
      </c>
      <c r="BR194" s="139" t="str">
        <f t="shared" si="628"/>
        <v/>
      </c>
      <c r="BU194" s="139" t="str">
        <f t="shared" si="629"/>
        <v/>
      </c>
      <c r="BX194" s="139" t="str">
        <f t="shared" si="630"/>
        <v/>
      </c>
      <c r="CA194" s="139" t="str">
        <f t="shared" si="631"/>
        <v/>
      </c>
      <c r="CD194" s="139" t="str">
        <f t="shared" si="632"/>
        <v/>
      </c>
      <c r="CG194" s="139" t="str">
        <f t="shared" si="633"/>
        <v/>
      </c>
      <c r="CJ194" s="139" t="str">
        <f t="shared" si="634"/>
        <v/>
      </c>
      <c r="CM194" s="139" t="str">
        <f t="shared" si="635"/>
        <v/>
      </c>
      <c r="CP194" s="139" t="str">
        <f t="shared" si="636"/>
        <v/>
      </c>
      <c r="CS194" s="139" t="str">
        <f t="shared" si="637"/>
        <v/>
      </c>
      <c r="CV194" s="139" t="str">
        <f t="shared" si="638"/>
        <v/>
      </c>
      <c r="CY194" s="139" t="str">
        <f t="shared" si="639"/>
        <v/>
      </c>
      <c r="DB194" s="139" t="str">
        <f t="shared" si="640"/>
        <v/>
      </c>
      <c r="DE194" s="139" t="str">
        <f t="shared" si="641"/>
        <v/>
      </c>
      <c r="DH194" s="139" t="str">
        <f t="shared" si="642"/>
        <v/>
      </c>
      <c r="DK194" s="139" t="str">
        <f t="shared" si="643"/>
        <v/>
      </c>
      <c r="DN194" s="139" t="str">
        <f t="shared" si="644"/>
        <v/>
      </c>
      <c r="DQ194" s="139" t="str">
        <f t="shared" si="645"/>
        <v/>
      </c>
      <c r="DT194" s="139" t="str">
        <f t="shared" si="646"/>
        <v/>
      </c>
      <c r="DW194" s="139" t="str">
        <f t="shared" si="647"/>
        <v/>
      </c>
      <c r="DZ194" s="139" t="str">
        <f t="shared" si="648"/>
        <v/>
      </c>
      <c r="EC194" s="139" t="str">
        <f t="shared" si="649"/>
        <v/>
      </c>
      <c r="EF194" s="139" t="str">
        <f t="shared" si="650"/>
        <v/>
      </c>
      <c r="EI194" s="139" t="str">
        <f t="shared" si="651"/>
        <v/>
      </c>
      <c r="EL194" s="139" t="str">
        <f t="shared" si="652"/>
        <v/>
      </c>
      <c r="EO194" s="139" t="str">
        <f t="shared" si="653"/>
        <v/>
      </c>
      <c r="ER194" s="139" t="str">
        <f t="shared" si="654"/>
        <v/>
      </c>
      <c r="EU194" s="139" t="str">
        <f t="shared" si="655"/>
        <v/>
      </c>
      <c r="EX194" s="139" t="str">
        <f t="shared" si="656"/>
        <v/>
      </c>
      <c r="FA194" s="139" t="str">
        <f t="shared" si="657"/>
        <v/>
      </c>
      <c r="FD194" s="139" t="str">
        <f t="shared" si="658"/>
        <v/>
      </c>
      <c r="FG194" s="139" t="str">
        <f t="shared" si="659"/>
        <v/>
      </c>
      <c r="FJ194" s="139" t="str">
        <f t="shared" si="660"/>
        <v/>
      </c>
      <c r="FM194" s="139" t="str">
        <f t="shared" si="661"/>
        <v/>
      </c>
      <c r="FP194" s="139" t="str">
        <f t="shared" si="662"/>
        <v/>
      </c>
      <c r="FS194" s="139" t="str">
        <f t="shared" si="663"/>
        <v/>
      </c>
      <c r="FV194" s="139" t="str">
        <f t="shared" si="664"/>
        <v/>
      </c>
      <c r="FY194" s="139" t="str">
        <f t="shared" si="665"/>
        <v/>
      </c>
      <c r="GB194" s="139" t="str">
        <f t="shared" si="666"/>
        <v/>
      </c>
      <c r="GE194" s="139" t="str">
        <f t="shared" si="667"/>
        <v/>
      </c>
      <c r="GH194" s="139" t="str">
        <f t="shared" si="668"/>
        <v/>
      </c>
      <c r="GK194" s="139" t="str">
        <f t="shared" si="669"/>
        <v/>
      </c>
      <c r="GN194" s="139" t="str">
        <f t="shared" si="670"/>
        <v/>
      </c>
      <c r="GQ194" s="139" t="str">
        <f t="shared" si="671"/>
        <v/>
      </c>
      <c r="GT194" s="139" t="str">
        <f t="shared" si="672"/>
        <v/>
      </c>
      <c r="GW194" s="139" t="str">
        <f t="shared" si="673"/>
        <v/>
      </c>
      <c r="GZ194" s="139" t="str">
        <f t="shared" si="674"/>
        <v/>
      </c>
      <c r="HC194" s="139" t="str">
        <f t="shared" si="675"/>
        <v/>
      </c>
      <c r="HF194" s="139" t="str">
        <f t="shared" si="676"/>
        <v/>
      </c>
      <c r="HI194" s="152"/>
      <c r="HJ194" s="536"/>
      <c r="HK194" s="537"/>
      <c r="HL194" s="538"/>
      <c r="HM194" s="536"/>
      <c r="HN194" s="537"/>
      <c r="HO194" s="538"/>
      <c r="HP194" s="536"/>
      <c r="HQ194" s="537"/>
      <c r="HR194" s="538"/>
      <c r="HS194" s="536"/>
      <c r="HT194" s="537"/>
      <c r="HU194" s="538"/>
      <c r="HV194" s="536"/>
      <c r="HW194" s="537"/>
      <c r="HX194" s="538"/>
      <c r="HY194" s="536"/>
      <c r="HZ194" s="537"/>
      <c r="IA194" s="538"/>
      <c r="IB194" s="536"/>
      <c r="IC194" s="537"/>
      <c r="ID194" s="538"/>
      <c r="IE194" s="536"/>
      <c r="IF194" s="537"/>
      <c r="IG194" s="538"/>
      <c r="IH194" s="536"/>
      <c r="II194" s="537"/>
      <c r="IJ194" s="538"/>
      <c r="IK194" s="536"/>
      <c r="IL194" s="537"/>
      <c r="IM194" s="538"/>
      <c r="IN194" s="536"/>
      <c r="IO194" s="537"/>
      <c r="IP194" s="538"/>
      <c r="IQ194" s="536" t="s">
        <v>144</v>
      </c>
      <c r="IR194" s="537"/>
      <c r="IS194" s="538"/>
      <c r="IT194" s="536"/>
      <c r="IU194" s="537"/>
      <c r="IV194" s="538"/>
      <c r="IW194" s="536"/>
      <c r="IX194" s="537"/>
      <c r="IY194" s="538"/>
      <c r="IZ194" s="536"/>
      <c r="JA194" s="537"/>
      <c r="JB194" s="538"/>
      <c r="JC194" s="536"/>
      <c r="JD194" s="537"/>
      <c r="JE194" s="538"/>
      <c r="JF194" s="556" t="s">
        <v>144</v>
      </c>
      <c r="JG194" s="556"/>
      <c r="JH194" s="556"/>
      <c r="JI194" s="536"/>
      <c r="JJ194" s="537"/>
      <c r="JK194" s="538"/>
      <c r="JL194" s="536"/>
      <c r="JM194" s="537"/>
      <c r="JN194" s="538"/>
      <c r="JO194" s="536"/>
      <c r="JP194" s="537"/>
      <c r="JQ194" s="538"/>
      <c r="JR194" s="536"/>
      <c r="JS194" s="537"/>
      <c r="JT194" s="538"/>
      <c r="JU194" s="536"/>
      <c r="JV194" s="537"/>
      <c r="JW194" s="538"/>
      <c r="JX194" s="536"/>
      <c r="JY194" s="537"/>
      <c r="JZ194" s="538"/>
      <c r="KA194" s="536"/>
      <c r="KB194" s="537"/>
      <c r="KC194" s="538"/>
      <c r="KD194" s="526"/>
      <c r="KE194" s="526"/>
      <c r="KF194" s="526"/>
      <c r="KG194" s="536"/>
      <c r="KH194" s="537"/>
      <c r="KI194" s="538"/>
      <c r="KJ194" s="536"/>
      <c r="KK194" s="537"/>
      <c r="KL194" s="538"/>
      <c r="KM194" s="536"/>
      <c r="KN194" s="537"/>
      <c r="KO194" s="538"/>
      <c r="KP194" s="536"/>
      <c r="KQ194" s="537"/>
      <c r="KR194" s="538"/>
      <c r="KS194" s="536"/>
      <c r="KT194" s="537"/>
      <c r="KU194" s="538"/>
      <c r="KV194" s="536"/>
      <c r="KW194" s="537"/>
      <c r="KX194" s="538"/>
      <c r="KY194" s="536"/>
      <c r="KZ194" s="537"/>
      <c r="LA194" s="538"/>
      <c r="LB194" s="536"/>
      <c r="LC194" s="537"/>
      <c r="LD194" s="538"/>
      <c r="LE194" s="536"/>
      <c r="LF194" s="537"/>
      <c r="LG194" s="538"/>
      <c r="LH194" s="536"/>
      <c r="LI194" s="537"/>
      <c r="LJ194" s="538"/>
      <c r="LK194" s="536"/>
      <c r="LL194" s="537"/>
      <c r="LM194" s="538"/>
      <c r="LN194" s="558"/>
      <c r="LO194" s="558"/>
      <c r="LP194" s="558"/>
      <c r="LQ194" s="536"/>
      <c r="LR194" s="537"/>
      <c r="LS194" s="538"/>
      <c r="LT194" s="536"/>
      <c r="LU194" s="537"/>
      <c r="LV194" s="538"/>
      <c r="LW194" s="536"/>
      <c r="LX194" s="537"/>
      <c r="LY194" s="538"/>
      <c r="LZ194" s="554"/>
      <c r="MA194" s="552"/>
      <c r="MB194" s="553"/>
      <c r="MC194" s="554"/>
      <c r="MD194" s="552"/>
      <c r="ME194" s="553"/>
      <c r="MF194" s="522"/>
      <c r="MG194" s="520"/>
      <c r="MH194" s="521"/>
      <c r="MI194" s="522"/>
      <c r="MJ194" s="520"/>
      <c r="MK194" s="521"/>
      <c r="ML194" s="522"/>
      <c r="MM194" s="520"/>
      <c r="MN194" s="521"/>
      <c r="MO194" s="536"/>
      <c r="MP194" s="537"/>
      <c r="MQ194" s="538"/>
      <c r="MR194" s="536"/>
      <c r="MS194" s="537"/>
      <c r="MT194" s="538"/>
      <c r="MU194" s="558"/>
      <c r="MV194" s="558"/>
      <c r="MW194" s="558"/>
      <c r="MX194" s="536"/>
      <c r="MY194" s="537"/>
      <c r="MZ194" s="538"/>
      <c r="NA194" s="536"/>
      <c r="NB194" s="537"/>
      <c r="NC194" s="538"/>
      <c r="ND194" s="536"/>
      <c r="NE194" s="537"/>
      <c r="NF194" s="538"/>
      <c r="NG194" s="536"/>
      <c r="NH194" s="537"/>
      <c r="NI194" s="538"/>
      <c r="NJ194" s="536"/>
      <c r="NK194" s="537"/>
      <c r="NL194" s="538"/>
      <c r="NM194" s="536"/>
      <c r="NN194" s="537"/>
      <c r="NO194" s="538"/>
      <c r="NP194" s="536"/>
      <c r="NQ194" s="537"/>
      <c r="NR194" s="538"/>
      <c r="NS194" s="536"/>
      <c r="NT194" s="537"/>
      <c r="NU194" s="538"/>
      <c r="NV194" s="536"/>
      <c r="NW194" s="537"/>
      <c r="NX194" s="538"/>
      <c r="NY194" s="536"/>
      <c r="NZ194" s="537"/>
      <c r="OA194" s="538"/>
      <c r="OB194" s="536"/>
      <c r="OC194" s="537"/>
      <c r="OD194" s="538"/>
      <c r="OE194" s="536"/>
      <c r="OF194" s="537"/>
      <c r="OG194" s="538"/>
      <c r="OH194" s="536"/>
      <c r="OI194" s="537"/>
      <c r="OJ194" s="538"/>
      <c r="OK194" s="536"/>
      <c r="OL194" s="537"/>
      <c r="OM194" s="538"/>
      <c r="ON194" s="536"/>
      <c r="OO194" s="537"/>
      <c r="OP194" s="538"/>
      <c r="OQ194" s="536"/>
      <c r="OR194" s="537"/>
      <c r="OS194" s="538"/>
      <c r="OT194" s="536"/>
      <c r="OU194" s="537"/>
      <c r="OV194" s="538"/>
      <c r="OW194" s="536"/>
      <c r="OX194" s="537"/>
      <c r="OY194" s="538"/>
    </row>
    <row r="195" spans="1:415" ht="14.4" x14ac:dyDescent="0.3">
      <c r="A195" t="s">
        <v>87</v>
      </c>
      <c r="G195" s="536" t="s">
        <v>144</v>
      </c>
      <c r="H195" s="537"/>
      <c r="I195" s="538"/>
      <c r="K195" s="15"/>
      <c r="L195" s="15"/>
      <c r="M195" s="15"/>
      <c r="P195" s="20">
        <f t="shared" si="609"/>
        <v>3</v>
      </c>
      <c r="Q195" s="33">
        <f t="shared" si="610"/>
        <v>3</v>
      </c>
      <c r="R195" s="136"/>
      <c r="S195" s="139" t="str">
        <f t="shared" si="611"/>
        <v/>
      </c>
      <c r="V195" s="139" t="str">
        <f t="shared" si="612"/>
        <v/>
      </c>
      <c r="Y195" s="139" t="str">
        <f t="shared" si="613"/>
        <v/>
      </c>
      <c r="AB195" s="139">
        <f t="shared" si="614"/>
        <v>4</v>
      </c>
      <c r="AE195" s="139" t="str">
        <f t="shared" si="615"/>
        <v/>
      </c>
      <c r="AH195" s="139" t="str">
        <f t="shared" si="616"/>
        <v/>
      </c>
      <c r="AK195" s="139" t="str">
        <f t="shared" si="617"/>
        <v/>
      </c>
      <c r="AN195" s="139" t="str">
        <f t="shared" si="618"/>
        <v/>
      </c>
      <c r="AQ195" s="139" t="str">
        <f t="shared" si="619"/>
        <v/>
      </c>
      <c r="AT195" s="139" t="str">
        <f t="shared" si="620"/>
        <v/>
      </c>
      <c r="AW195" s="139" t="str">
        <f t="shared" si="621"/>
        <v/>
      </c>
      <c r="AZ195" s="139" t="str">
        <f t="shared" si="622"/>
        <v/>
      </c>
      <c r="BC195" s="139" t="str">
        <f t="shared" si="623"/>
        <v/>
      </c>
      <c r="BF195" s="139" t="str">
        <f t="shared" si="624"/>
        <v/>
      </c>
      <c r="BI195" s="139" t="str">
        <f t="shared" si="625"/>
        <v/>
      </c>
      <c r="BL195" s="139" t="str">
        <f t="shared" si="626"/>
        <v/>
      </c>
      <c r="BO195" s="139" t="str">
        <f t="shared" si="627"/>
        <v/>
      </c>
      <c r="BR195" s="139" t="str">
        <f t="shared" si="628"/>
        <v/>
      </c>
      <c r="BU195" s="139" t="str">
        <f t="shared" si="629"/>
        <v/>
      </c>
      <c r="BX195" s="139" t="str">
        <f t="shared" si="630"/>
        <v/>
      </c>
      <c r="CA195" s="139" t="str">
        <f t="shared" si="631"/>
        <v/>
      </c>
      <c r="CD195" s="139" t="str">
        <f t="shared" si="632"/>
        <v/>
      </c>
      <c r="CG195" s="139">
        <f t="shared" si="633"/>
        <v>4</v>
      </c>
      <c r="CJ195" s="139" t="str">
        <f t="shared" si="634"/>
        <v/>
      </c>
      <c r="CM195" s="139" t="str">
        <f t="shared" si="635"/>
        <v/>
      </c>
      <c r="CP195" s="139" t="str">
        <f t="shared" si="636"/>
        <v/>
      </c>
      <c r="CS195" s="139" t="str">
        <f t="shared" si="637"/>
        <v/>
      </c>
      <c r="CV195" s="139" t="str">
        <f t="shared" si="638"/>
        <v/>
      </c>
      <c r="CY195" s="139" t="str">
        <f t="shared" si="639"/>
        <v/>
      </c>
      <c r="DB195" s="139" t="str">
        <f t="shared" si="640"/>
        <v/>
      </c>
      <c r="DE195" s="139" t="str">
        <f t="shared" si="641"/>
        <v/>
      </c>
      <c r="DH195" s="139" t="str">
        <f t="shared" si="642"/>
        <v/>
      </c>
      <c r="DK195" s="139" t="str">
        <f t="shared" si="643"/>
        <v/>
      </c>
      <c r="DN195" s="139" t="str">
        <f t="shared" si="644"/>
        <v/>
      </c>
      <c r="DQ195" s="139" t="str">
        <f t="shared" si="645"/>
        <v/>
      </c>
      <c r="DT195" s="139" t="str">
        <f t="shared" si="646"/>
        <v/>
      </c>
      <c r="DW195" s="139" t="str">
        <f t="shared" si="647"/>
        <v/>
      </c>
      <c r="DZ195" s="139">
        <f t="shared" si="648"/>
        <v>4</v>
      </c>
      <c r="EC195" s="139" t="str">
        <f t="shared" si="649"/>
        <v/>
      </c>
      <c r="EF195" s="139" t="str">
        <f t="shared" si="650"/>
        <v/>
      </c>
      <c r="EI195" s="139" t="str">
        <f t="shared" si="651"/>
        <v/>
      </c>
      <c r="EL195" s="139" t="str">
        <f t="shared" si="652"/>
        <v/>
      </c>
      <c r="EO195" s="139" t="str">
        <f t="shared" si="653"/>
        <v/>
      </c>
      <c r="ER195" s="139" t="str">
        <f t="shared" si="654"/>
        <v/>
      </c>
      <c r="EU195" s="139" t="str">
        <f t="shared" si="655"/>
        <v/>
      </c>
      <c r="EX195" s="139" t="str">
        <f t="shared" si="656"/>
        <v/>
      </c>
      <c r="FA195" s="139" t="str">
        <f t="shared" si="657"/>
        <v/>
      </c>
      <c r="FD195" s="139" t="str">
        <f t="shared" si="658"/>
        <v/>
      </c>
      <c r="FG195" s="139" t="str">
        <f t="shared" si="659"/>
        <v/>
      </c>
      <c r="FJ195" s="139" t="str">
        <f t="shared" si="660"/>
        <v/>
      </c>
      <c r="FM195" s="139" t="str">
        <f t="shared" si="661"/>
        <v/>
      </c>
      <c r="FP195" s="139" t="str">
        <f t="shared" si="662"/>
        <v/>
      </c>
      <c r="FS195" s="139" t="str">
        <f t="shared" si="663"/>
        <v/>
      </c>
      <c r="FV195" s="139" t="str">
        <f t="shared" si="664"/>
        <v/>
      </c>
      <c r="FY195" s="139" t="str">
        <f t="shared" si="665"/>
        <v/>
      </c>
      <c r="GB195" s="139" t="str">
        <f t="shared" si="666"/>
        <v/>
      </c>
      <c r="GE195" s="139" t="str">
        <f t="shared" si="667"/>
        <v/>
      </c>
      <c r="GH195" s="139" t="str">
        <f t="shared" si="668"/>
        <v/>
      </c>
      <c r="GK195" s="139" t="str">
        <f t="shared" si="669"/>
        <v/>
      </c>
      <c r="GN195" s="139" t="str">
        <f t="shared" si="670"/>
        <v/>
      </c>
      <c r="GQ195" s="139" t="str">
        <f t="shared" si="671"/>
        <v/>
      </c>
      <c r="GT195" s="139" t="str">
        <f t="shared" si="672"/>
        <v/>
      </c>
      <c r="GW195" s="139" t="str">
        <f t="shared" si="673"/>
        <v/>
      </c>
      <c r="GZ195" s="139" t="str">
        <f t="shared" si="674"/>
        <v/>
      </c>
      <c r="HC195" s="139" t="str">
        <f t="shared" si="675"/>
        <v/>
      </c>
      <c r="HF195" s="139" t="str">
        <f t="shared" si="676"/>
        <v/>
      </c>
      <c r="HI195" s="152"/>
      <c r="HJ195" s="536"/>
      <c r="HK195" s="537"/>
      <c r="HL195" s="538"/>
      <c r="HM195" s="536"/>
      <c r="HN195" s="537"/>
      <c r="HO195" s="538"/>
      <c r="HP195" s="536"/>
      <c r="HQ195" s="537"/>
      <c r="HR195" s="538"/>
      <c r="HS195" s="536" t="s">
        <v>144</v>
      </c>
      <c r="HT195" s="537"/>
      <c r="HU195" s="538"/>
      <c r="HV195" s="536"/>
      <c r="HW195" s="537"/>
      <c r="HX195" s="538"/>
      <c r="HY195" s="536"/>
      <c r="HZ195" s="537"/>
      <c r="IA195" s="538"/>
      <c r="IB195" s="536"/>
      <c r="IC195" s="537"/>
      <c r="ID195" s="538"/>
      <c r="IE195" s="536"/>
      <c r="IF195" s="537"/>
      <c r="IG195" s="538"/>
      <c r="IH195" s="536"/>
      <c r="II195" s="537"/>
      <c r="IJ195" s="538"/>
      <c r="IK195" s="536"/>
      <c r="IL195" s="537"/>
      <c r="IM195" s="538"/>
      <c r="IN195" s="536"/>
      <c r="IO195" s="537"/>
      <c r="IP195" s="538"/>
      <c r="IQ195" s="536"/>
      <c r="IR195" s="537"/>
      <c r="IS195" s="538"/>
      <c r="IT195" s="536"/>
      <c r="IU195" s="537"/>
      <c r="IV195" s="538"/>
      <c r="IW195" s="536"/>
      <c r="IX195" s="537"/>
      <c r="IY195" s="538"/>
      <c r="IZ195" s="536"/>
      <c r="JA195" s="537"/>
      <c r="JB195" s="538"/>
      <c r="JC195" s="536"/>
      <c r="JD195" s="537"/>
      <c r="JE195" s="538"/>
      <c r="JF195" s="556"/>
      <c r="JG195" s="556"/>
      <c r="JH195" s="556"/>
      <c r="JI195" s="536"/>
      <c r="JJ195" s="537"/>
      <c r="JK195" s="538"/>
      <c r="JL195" s="536"/>
      <c r="JM195" s="537"/>
      <c r="JN195" s="538"/>
      <c r="JO195" s="536"/>
      <c r="JP195" s="537"/>
      <c r="JQ195" s="538"/>
      <c r="JR195" s="536"/>
      <c r="JS195" s="537"/>
      <c r="JT195" s="538"/>
      <c r="JU195" s="536"/>
      <c r="JV195" s="537"/>
      <c r="JW195" s="538"/>
      <c r="JX195" s="536" t="s">
        <v>144</v>
      </c>
      <c r="JY195" s="537"/>
      <c r="JZ195" s="538"/>
      <c r="KA195" s="536"/>
      <c r="KB195" s="537"/>
      <c r="KC195" s="538"/>
      <c r="KD195" s="526"/>
      <c r="KE195" s="526"/>
      <c r="KF195" s="526"/>
      <c r="KG195" s="536"/>
      <c r="KH195" s="537"/>
      <c r="KI195" s="538"/>
      <c r="KJ195" s="536"/>
      <c r="KK195" s="537"/>
      <c r="KL195" s="538"/>
      <c r="KM195" s="536"/>
      <c r="KN195" s="537"/>
      <c r="KO195" s="538"/>
      <c r="KP195" s="536"/>
      <c r="KQ195" s="537"/>
      <c r="KR195" s="538"/>
      <c r="KS195" s="536"/>
      <c r="KT195" s="537"/>
      <c r="KU195" s="538"/>
      <c r="KV195" s="536"/>
      <c r="KW195" s="537"/>
      <c r="KX195" s="538"/>
      <c r="KY195" s="536"/>
      <c r="KZ195" s="537"/>
      <c r="LA195" s="538"/>
      <c r="LB195" s="536"/>
      <c r="LC195" s="537"/>
      <c r="LD195" s="538"/>
      <c r="LE195" s="536"/>
      <c r="LF195" s="537"/>
      <c r="LG195" s="538"/>
      <c r="LH195" s="536"/>
      <c r="LI195" s="537"/>
      <c r="LJ195" s="538"/>
      <c r="LK195" s="536"/>
      <c r="LL195" s="537"/>
      <c r="LM195" s="538"/>
      <c r="LN195" s="558"/>
      <c r="LO195" s="558"/>
      <c r="LP195" s="558"/>
      <c r="LQ195" s="536" t="s">
        <v>144</v>
      </c>
      <c r="LR195" s="537"/>
      <c r="LS195" s="538"/>
      <c r="LT195" s="536"/>
      <c r="LU195" s="537"/>
      <c r="LV195" s="538"/>
      <c r="LW195" s="536"/>
      <c r="LX195" s="537"/>
      <c r="LY195" s="538"/>
      <c r="LZ195" s="554"/>
      <c r="MA195" s="552"/>
      <c r="MB195" s="553"/>
      <c r="MC195" s="554"/>
      <c r="MD195" s="552"/>
      <c r="ME195" s="553"/>
      <c r="MF195" s="522"/>
      <c r="MG195" s="520"/>
      <c r="MH195" s="521"/>
      <c r="MI195" s="522"/>
      <c r="MJ195" s="520"/>
      <c r="MK195" s="521"/>
      <c r="ML195" s="522"/>
      <c r="MM195" s="520"/>
      <c r="MN195" s="521"/>
      <c r="MO195" s="536"/>
      <c r="MP195" s="537"/>
      <c r="MQ195" s="538"/>
      <c r="MR195" s="536"/>
      <c r="MS195" s="537"/>
      <c r="MT195" s="538"/>
      <c r="MU195" s="558"/>
      <c r="MV195" s="558"/>
      <c r="MW195" s="558"/>
      <c r="MX195" s="536"/>
      <c r="MY195" s="537"/>
      <c r="MZ195" s="538"/>
      <c r="NA195" s="536"/>
      <c r="NB195" s="537"/>
      <c r="NC195" s="538"/>
      <c r="ND195" s="536"/>
      <c r="NE195" s="537"/>
      <c r="NF195" s="538"/>
      <c r="NG195" s="536"/>
      <c r="NH195" s="537"/>
      <c r="NI195" s="538"/>
      <c r="NJ195" s="536"/>
      <c r="NK195" s="537"/>
      <c r="NL195" s="538"/>
      <c r="NM195" s="536"/>
      <c r="NN195" s="537"/>
      <c r="NO195" s="538"/>
      <c r="NP195" s="536"/>
      <c r="NQ195" s="537"/>
      <c r="NR195" s="538"/>
      <c r="NS195" s="536"/>
      <c r="NT195" s="537"/>
      <c r="NU195" s="538"/>
      <c r="NV195" s="536"/>
      <c r="NW195" s="537"/>
      <c r="NX195" s="538"/>
      <c r="NY195" s="536"/>
      <c r="NZ195" s="537"/>
      <c r="OA195" s="538"/>
      <c r="OB195" s="536"/>
      <c r="OC195" s="537"/>
      <c r="OD195" s="538"/>
      <c r="OE195" s="536"/>
      <c r="OF195" s="537"/>
      <c r="OG195" s="538"/>
      <c r="OH195" s="536"/>
      <c r="OI195" s="537"/>
      <c r="OJ195" s="538"/>
      <c r="OK195" s="536"/>
      <c r="OL195" s="537"/>
      <c r="OM195" s="538"/>
      <c r="ON195" s="536"/>
      <c r="OO195" s="537"/>
      <c r="OP195" s="538"/>
      <c r="OQ195" s="536"/>
      <c r="OR195" s="537"/>
      <c r="OS195" s="538"/>
      <c r="OT195" s="536"/>
      <c r="OU195" s="537"/>
      <c r="OV195" s="538"/>
      <c r="OW195" s="536"/>
      <c r="OX195" s="537"/>
      <c r="OY195" s="538"/>
    </row>
    <row r="196" spans="1:415" ht="14.4" x14ac:dyDescent="0.3">
      <c r="A196" t="s">
        <v>34</v>
      </c>
      <c r="G196" s="536"/>
      <c r="H196" s="537"/>
      <c r="I196" s="538"/>
      <c r="K196" s="15"/>
      <c r="L196" s="15"/>
      <c r="M196" s="15"/>
      <c r="P196" s="20" t="str">
        <f t="shared" si="609"/>
        <v/>
      </c>
      <c r="Q196" s="33" t="str">
        <f t="shared" si="610"/>
        <v/>
      </c>
      <c r="R196" s="136"/>
      <c r="S196" s="139" t="str">
        <f t="shared" si="611"/>
        <v/>
      </c>
      <c r="V196" s="139" t="str">
        <f t="shared" si="612"/>
        <v/>
      </c>
      <c r="Y196" s="139" t="str">
        <f t="shared" si="613"/>
        <v/>
      </c>
      <c r="AB196" s="139" t="str">
        <f t="shared" si="614"/>
        <v/>
      </c>
      <c r="AE196" s="139" t="str">
        <f t="shared" si="615"/>
        <v/>
      </c>
      <c r="AH196" s="139" t="str">
        <f t="shared" si="616"/>
        <v/>
      </c>
      <c r="AK196" s="139" t="str">
        <f t="shared" si="617"/>
        <v/>
      </c>
      <c r="AN196" s="139" t="str">
        <f t="shared" si="618"/>
        <v/>
      </c>
      <c r="AQ196" s="139" t="str">
        <f t="shared" si="619"/>
        <v/>
      </c>
      <c r="AT196" s="139" t="str">
        <f t="shared" si="620"/>
        <v/>
      </c>
      <c r="AW196" s="139" t="str">
        <f t="shared" si="621"/>
        <v/>
      </c>
      <c r="AZ196" s="139" t="str">
        <f t="shared" si="622"/>
        <v/>
      </c>
      <c r="BC196" s="139" t="str">
        <f t="shared" si="623"/>
        <v/>
      </c>
      <c r="BF196" s="139" t="str">
        <f t="shared" si="624"/>
        <v/>
      </c>
      <c r="BI196" s="139" t="str">
        <f t="shared" si="625"/>
        <v/>
      </c>
      <c r="BL196" s="139" t="str">
        <f t="shared" si="626"/>
        <v/>
      </c>
      <c r="BO196" s="139" t="str">
        <f t="shared" si="627"/>
        <v/>
      </c>
      <c r="BR196" s="139" t="str">
        <f t="shared" si="628"/>
        <v/>
      </c>
      <c r="BU196" s="139" t="str">
        <f t="shared" si="629"/>
        <v/>
      </c>
      <c r="BX196" s="139" t="str">
        <f t="shared" si="630"/>
        <v/>
      </c>
      <c r="CA196" s="139" t="str">
        <f t="shared" si="631"/>
        <v/>
      </c>
      <c r="CD196" s="139" t="str">
        <f t="shared" si="632"/>
        <v/>
      </c>
      <c r="CG196" s="139" t="str">
        <f t="shared" si="633"/>
        <v/>
      </c>
      <c r="CJ196" s="139" t="str">
        <f t="shared" si="634"/>
        <v/>
      </c>
      <c r="CM196" s="139" t="str">
        <f t="shared" si="635"/>
        <v/>
      </c>
      <c r="CP196" s="139" t="str">
        <f t="shared" si="636"/>
        <v/>
      </c>
      <c r="CS196" s="139" t="str">
        <f t="shared" si="637"/>
        <v/>
      </c>
      <c r="CV196" s="139" t="str">
        <f t="shared" si="638"/>
        <v/>
      </c>
      <c r="CY196" s="139" t="str">
        <f t="shared" si="639"/>
        <v/>
      </c>
      <c r="DB196" s="139" t="str">
        <f t="shared" si="640"/>
        <v/>
      </c>
      <c r="DE196" s="139" t="str">
        <f t="shared" si="641"/>
        <v/>
      </c>
      <c r="DH196" s="139" t="str">
        <f t="shared" si="642"/>
        <v/>
      </c>
      <c r="DK196" s="139" t="str">
        <f t="shared" si="643"/>
        <v/>
      </c>
      <c r="DN196" s="139" t="str">
        <f t="shared" si="644"/>
        <v/>
      </c>
      <c r="DQ196" s="139" t="str">
        <f t="shared" si="645"/>
        <v/>
      </c>
      <c r="DT196" s="139" t="str">
        <f t="shared" si="646"/>
        <v/>
      </c>
      <c r="DW196" s="139" t="str">
        <f t="shared" si="647"/>
        <v/>
      </c>
      <c r="DZ196" s="139" t="str">
        <f t="shared" si="648"/>
        <v/>
      </c>
      <c r="EC196" s="139" t="str">
        <f t="shared" si="649"/>
        <v/>
      </c>
      <c r="EF196" s="139" t="str">
        <f t="shared" si="650"/>
        <v/>
      </c>
      <c r="EI196" s="139" t="str">
        <f t="shared" si="651"/>
        <v/>
      </c>
      <c r="EL196" s="139" t="str">
        <f t="shared" si="652"/>
        <v/>
      </c>
      <c r="EO196" s="139" t="str">
        <f t="shared" si="653"/>
        <v/>
      </c>
      <c r="ER196" s="139" t="str">
        <f t="shared" si="654"/>
        <v/>
      </c>
      <c r="EU196" s="139" t="str">
        <f t="shared" si="655"/>
        <v/>
      </c>
      <c r="EX196" s="139" t="str">
        <f t="shared" si="656"/>
        <v/>
      </c>
      <c r="FA196" s="139" t="str">
        <f t="shared" si="657"/>
        <v/>
      </c>
      <c r="FD196" s="139" t="str">
        <f t="shared" si="658"/>
        <v/>
      </c>
      <c r="FG196" s="139" t="str">
        <f t="shared" si="659"/>
        <v/>
      </c>
      <c r="FJ196" s="139" t="str">
        <f t="shared" si="660"/>
        <v/>
      </c>
      <c r="FM196" s="139" t="str">
        <f t="shared" si="661"/>
        <v/>
      </c>
      <c r="FP196" s="139" t="str">
        <f t="shared" si="662"/>
        <v/>
      </c>
      <c r="FS196" s="139" t="str">
        <f t="shared" si="663"/>
        <v/>
      </c>
      <c r="FV196" s="139" t="str">
        <f t="shared" si="664"/>
        <v/>
      </c>
      <c r="FY196" s="139" t="str">
        <f t="shared" si="665"/>
        <v/>
      </c>
      <c r="GB196" s="139" t="str">
        <f t="shared" si="666"/>
        <v/>
      </c>
      <c r="GE196" s="139" t="str">
        <f t="shared" si="667"/>
        <v/>
      </c>
      <c r="GH196" s="139" t="str">
        <f t="shared" si="668"/>
        <v/>
      </c>
      <c r="GK196" s="139" t="str">
        <f t="shared" si="669"/>
        <v/>
      </c>
      <c r="GN196" s="139" t="str">
        <f t="shared" si="670"/>
        <v/>
      </c>
      <c r="GQ196" s="139" t="str">
        <f t="shared" si="671"/>
        <v/>
      </c>
      <c r="GT196" s="139" t="str">
        <f t="shared" si="672"/>
        <v/>
      </c>
      <c r="GW196" s="139" t="str">
        <f t="shared" si="673"/>
        <v/>
      </c>
      <c r="GZ196" s="139" t="str">
        <f t="shared" si="674"/>
        <v/>
      </c>
      <c r="HC196" s="139" t="str">
        <f t="shared" si="675"/>
        <v/>
      </c>
      <c r="HF196" s="139" t="str">
        <f t="shared" si="676"/>
        <v/>
      </c>
      <c r="HI196" s="152"/>
      <c r="HJ196" s="536"/>
      <c r="HK196" s="537"/>
      <c r="HL196" s="538"/>
      <c r="HM196" s="536"/>
      <c r="HN196" s="537"/>
      <c r="HO196" s="538"/>
      <c r="HP196" s="536"/>
      <c r="HQ196" s="537"/>
      <c r="HR196" s="538"/>
      <c r="HS196" s="536"/>
      <c r="HT196" s="537"/>
      <c r="HU196" s="538"/>
      <c r="HV196" s="536"/>
      <c r="HW196" s="537"/>
      <c r="HX196" s="538"/>
      <c r="HY196" s="536"/>
      <c r="HZ196" s="537"/>
      <c r="IA196" s="538"/>
      <c r="IB196" s="536"/>
      <c r="IC196" s="537"/>
      <c r="ID196" s="538"/>
      <c r="IE196" s="536"/>
      <c r="IF196" s="537"/>
      <c r="IG196" s="538"/>
      <c r="IH196" s="536"/>
      <c r="II196" s="537"/>
      <c r="IJ196" s="538"/>
      <c r="IK196" s="536"/>
      <c r="IL196" s="537"/>
      <c r="IM196" s="538"/>
      <c r="IN196" s="536"/>
      <c r="IO196" s="537"/>
      <c r="IP196" s="538"/>
      <c r="IQ196" s="536"/>
      <c r="IR196" s="537"/>
      <c r="IS196" s="538"/>
      <c r="IT196" s="536"/>
      <c r="IU196" s="537"/>
      <c r="IV196" s="538"/>
      <c r="IW196" s="536"/>
      <c r="IX196" s="537"/>
      <c r="IY196" s="538"/>
      <c r="IZ196" s="536"/>
      <c r="JA196" s="537"/>
      <c r="JB196" s="538"/>
      <c r="JC196" s="536"/>
      <c r="JD196" s="537"/>
      <c r="JE196" s="538"/>
      <c r="JF196" s="556"/>
      <c r="JG196" s="556"/>
      <c r="JH196" s="556"/>
      <c r="JI196" s="536"/>
      <c r="JJ196" s="537"/>
      <c r="JK196" s="538"/>
      <c r="JL196" s="536"/>
      <c r="JM196" s="537"/>
      <c r="JN196" s="538"/>
      <c r="JO196" s="536"/>
      <c r="JP196" s="537"/>
      <c r="JQ196" s="538"/>
      <c r="JR196" s="536"/>
      <c r="JS196" s="537"/>
      <c r="JT196" s="538"/>
      <c r="JU196" s="536"/>
      <c r="JV196" s="537"/>
      <c r="JW196" s="538"/>
      <c r="JX196" s="536"/>
      <c r="JY196" s="537"/>
      <c r="JZ196" s="538"/>
      <c r="KA196" s="536"/>
      <c r="KB196" s="537"/>
      <c r="KC196" s="538"/>
      <c r="KD196" s="526"/>
      <c r="KE196" s="526"/>
      <c r="KF196" s="526"/>
      <c r="KG196" s="536"/>
      <c r="KH196" s="537"/>
      <c r="KI196" s="538"/>
      <c r="KJ196" s="536"/>
      <c r="KK196" s="537"/>
      <c r="KL196" s="538"/>
      <c r="KM196" s="536"/>
      <c r="KN196" s="537"/>
      <c r="KO196" s="538"/>
      <c r="KP196" s="536"/>
      <c r="KQ196" s="537"/>
      <c r="KR196" s="538"/>
      <c r="KS196" s="536"/>
      <c r="KT196" s="537"/>
      <c r="KU196" s="538"/>
      <c r="KV196" s="536"/>
      <c r="KW196" s="537"/>
      <c r="KX196" s="538"/>
      <c r="KY196" s="536"/>
      <c r="KZ196" s="537"/>
      <c r="LA196" s="538"/>
      <c r="LB196" s="536"/>
      <c r="LC196" s="537"/>
      <c r="LD196" s="538"/>
      <c r="LE196" s="536"/>
      <c r="LF196" s="537"/>
      <c r="LG196" s="538"/>
      <c r="LH196" s="536"/>
      <c r="LI196" s="537"/>
      <c r="LJ196" s="538"/>
      <c r="LK196" s="536"/>
      <c r="LL196" s="537"/>
      <c r="LM196" s="538"/>
      <c r="LN196" s="558"/>
      <c r="LO196" s="558"/>
      <c r="LP196" s="558"/>
      <c r="LQ196" s="536"/>
      <c r="LR196" s="537"/>
      <c r="LS196" s="538"/>
      <c r="LT196" s="536"/>
      <c r="LU196" s="537"/>
      <c r="LV196" s="538"/>
      <c r="LW196" s="536"/>
      <c r="LX196" s="537"/>
      <c r="LY196" s="538"/>
      <c r="LZ196" s="554"/>
      <c r="MA196" s="552"/>
      <c r="MB196" s="553"/>
      <c r="MC196" s="554"/>
      <c r="MD196" s="552"/>
      <c r="ME196" s="553"/>
      <c r="MF196" s="522"/>
      <c r="MG196" s="520"/>
      <c r="MH196" s="521"/>
      <c r="MI196" s="522"/>
      <c r="MJ196" s="520"/>
      <c r="MK196" s="521"/>
      <c r="ML196" s="522"/>
      <c r="MM196" s="520"/>
      <c r="MN196" s="521"/>
      <c r="MO196" s="536"/>
      <c r="MP196" s="537"/>
      <c r="MQ196" s="538"/>
      <c r="MR196" s="536"/>
      <c r="MS196" s="537"/>
      <c r="MT196" s="538"/>
      <c r="MU196" s="558"/>
      <c r="MV196" s="558"/>
      <c r="MW196" s="558"/>
      <c r="MX196" s="536"/>
      <c r="MY196" s="537"/>
      <c r="MZ196" s="538"/>
      <c r="NA196" s="536"/>
      <c r="NB196" s="537"/>
      <c r="NC196" s="538"/>
      <c r="ND196" s="536"/>
      <c r="NE196" s="537"/>
      <c r="NF196" s="538"/>
      <c r="NG196" s="536"/>
      <c r="NH196" s="537"/>
      <c r="NI196" s="538"/>
      <c r="NJ196" s="536"/>
      <c r="NK196" s="537"/>
      <c r="NL196" s="538"/>
      <c r="NM196" s="536"/>
      <c r="NN196" s="537"/>
      <c r="NO196" s="538"/>
      <c r="NP196" s="536"/>
      <c r="NQ196" s="537"/>
      <c r="NR196" s="538"/>
      <c r="NS196" s="536"/>
      <c r="NT196" s="537"/>
      <c r="NU196" s="538"/>
      <c r="NV196" s="536"/>
      <c r="NW196" s="537"/>
      <c r="NX196" s="538"/>
      <c r="NY196" s="536"/>
      <c r="NZ196" s="537"/>
      <c r="OA196" s="538"/>
      <c r="OB196" s="536"/>
      <c r="OC196" s="537"/>
      <c r="OD196" s="538"/>
      <c r="OE196" s="536"/>
      <c r="OF196" s="537"/>
      <c r="OG196" s="538"/>
      <c r="OH196" s="536"/>
      <c r="OI196" s="537"/>
      <c r="OJ196" s="538"/>
      <c r="OK196" s="536"/>
      <c r="OL196" s="537"/>
      <c r="OM196" s="538"/>
      <c r="ON196" s="536"/>
      <c r="OO196" s="537"/>
      <c r="OP196" s="538"/>
      <c r="OQ196" s="536"/>
      <c r="OR196" s="537"/>
      <c r="OS196" s="538"/>
      <c r="OT196" s="536"/>
      <c r="OU196" s="537"/>
      <c r="OV196" s="538"/>
      <c r="OW196" s="536"/>
      <c r="OX196" s="537"/>
      <c r="OY196" s="538"/>
    </row>
    <row r="197" spans="1:415" ht="14.4" x14ac:dyDescent="0.3">
      <c r="A197" t="s">
        <v>91</v>
      </c>
      <c r="G197" s="536"/>
      <c r="H197" s="537"/>
      <c r="I197" s="538"/>
      <c r="K197" s="15"/>
      <c r="L197" s="15"/>
      <c r="M197" s="15"/>
      <c r="P197" s="20" t="str">
        <f t="shared" si="609"/>
        <v/>
      </c>
      <c r="Q197" s="33">
        <f t="shared" si="610"/>
        <v>34</v>
      </c>
      <c r="R197" s="136"/>
      <c r="S197" s="139" t="str">
        <f t="shared" si="611"/>
        <v/>
      </c>
      <c r="V197" s="139" t="str">
        <f t="shared" si="612"/>
        <v/>
      </c>
      <c r="Y197" s="139" t="str">
        <f t="shared" si="613"/>
        <v/>
      </c>
      <c r="AB197" s="139" t="str">
        <f t="shared" si="614"/>
        <v/>
      </c>
      <c r="AE197" s="139" t="str">
        <f t="shared" si="615"/>
        <v/>
      </c>
      <c r="AH197" s="139" t="str">
        <f t="shared" si="616"/>
        <v/>
      </c>
      <c r="AK197" s="139" t="str">
        <f t="shared" si="617"/>
        <v/>
      </c>
      <c r="AN197" s="139" t="str">
        <f t="shared" si="618"/>
        <v/>
      </c>
      <c r="AQ197" s="139" t="str">
        <f t="shared" si="619"/>
        <v/>
      </c>
      <c r="AT197" s="139" t="str">
        <f t="shared" si="620"/>
        <v/>
      </c>
      <c r="AW197" s="139" t="str">
        <f t="shared" si="621"/>
        <v/>
      </c>
      <c r="AZ197" s="139" t="str">
        <f t="shared" si="622"/>
        <v/>
      </c>
      <c r="BC197" s="139" t="str">
        <f t="shared" si="623"/>
        <v/>
      </c>
      <c r="BF197" s="139" t="str">
        <f t="shared" si="624"/>
        <v/>
      </c>
      <c r="BI197" s="139" t="str">
        <f t="shared" si="625"/>
        <v/>
      </c>
      <c r="BL197" s="139" t="str">
        <f t="shared" si="626"/>
        <v/>
      </c>
      <c r="BO197" s="139" t="str">
        <f t="shared" si="627"/>
        <v/>
      </c>
      <c r="BR197" s="139" t="str">
        <f t="shared" si="628"/>
        <v/>
      </c>
      <c r="BU197" s="139" t="str">
        <f t="shared" si="629"/>
        <v/>
      </c>
      <c r="BX197" s="139" t="str">
        <f t="shared" si="630"/>
        <v/>
      </c>
      <c r="CA197" s="139" t="str">
        <f t="shared" si="631"/>
        <v/>
      </c>
      <c r="CD197" s="139" t="str">
        <f t="shared" si="632"/>
        <v/>
      </c>
      <c r="CG197" s="139" t="str">
        <f t="shared" si="633"/>
        <v/>
      </c>
      <c r="CJ197" s="139" t="str">
        <f t="shared" si="634"/>
        <v/>
      </c>
      <c r="CM197" s="139" t="str">
        <f t="shared" si="635"/>
        <v/>
      </c>
      <c r="CP197" s="139" t="str">
        <f t="shared" si="636"/>
        <v/>
      </c>
      <c r="CS197" s="139" t="str">
        <f t="shared" si="637"/>
        <v/>
      </c>
      <c r="CV197" s="139" t="str">
        <f t="shared" si="638"/>
        <v/>
      </c>
      <c r="CY197" s="139" t="str">
        <f t="shared" si="639"/>
        <v/>
      </c>
      <c r="DB197" s="139" t="str">
        <f t="shared" si="640"/>
        <v/>
      </c>
      <c r="DE197" s="139" t="str">
        <f t="shared" si="641"/>
        <v/>
      </c>
      <c r="DH197" s="139" t="str">
        <f t="shared" si="642"/>
        <v/>
      </c>
      <c r="DK197" s="139" t="str">
        <f t="shared" si="643"/>
        <v/>
      </c>
      <c r="DN197" s="139" t="str">
        <f t="shared" si="644"/>
        <v/>
      </c>
      <c r="DQ197" s="139" t="str">
        <f t="shared" si="645"/>
        <v/>
      </c>
      <c r="DT197" s="139" t="str">
        <f t="shared" si="646"/>
        <v/>
      </c>
      <c r="DW197" s="139" t="str">
        <f t="shared" si="647"/>
        <v/>
      </c>
      <c r="DZ197" s="139" t="str">
        <f t="shared" si="648"/>
        <v/>
      </c>
      <c r="EC197" s="139" t="str">
        <f t="shared" si="649"/>
        <v/>
      </c>
      <c r="EF197" s="139" t="str">
        <f t="shared" si="650"/>
        <v/>
      </c>
      <c r="EI197" s="139" t="str">
        <f t="shared" si="651"/>
        <v/>
      </c>
      <c r="EL197" s="139" t="str">
        <f t="shared" si="652"/>
        <v/>
      </c>
      <c r="EO197" s="139" t="str">
        <f t="shared" si="653"/>
        <v/>
      </c>
      <c r="ER197" s="139" t="str">
        <f t="shared" si="654"/>
        <v/>
      </c>
      <c r="EU197" s="139" t="str">
        <f t="shared" si="655"/>
        <v/>
      </c>
      <c r="EX197" s="139" t="str">
        <f t="shared" si="656"/>
        <v/>
      </c>
      <c r="FA197" s="139" t="str">
        <f t="shared" si="657"/>
        <v/>
      </c>
      <c r="FD197" s="139" t="str">
        <f t="shared" si="658"/>
        <v/>
      </c>
      <c r="FG197" s="139" t="str">
        <f t="shared" si="659"/>
        <v/>
      </c>
      <c r="FJ197" s="139" t="str">
        <f t="shared" si="660"/>
        <v/>
      </c>
      <c r="FM197" s="139" t="str">
        <f t="shared" si="661"/>
        <v/>
      </c>
      <c r="FP197" s="139" t="str">
        <f t="shared" si="662"/>
        <v/>
      </c>
      <c r="FS197" s="139" t="str">
        <f t="shared" si="663"/>
        <v/>
      </c>
      <c r="FV197" s="139" t="str">
        <f t="shared" si="664"/>
        <v/>
      </c>
      <c r="FY197" s="139" t="str">
        <f t="shared" si="665"/>
        <v/>
      </c>
      <c r="GB197" s="139" t="str">
        <f t="shared" si="666"/>
        <v/>
      </c>
      <c r="GE197" s="139" t="str">
        <f t="shared" si="667"/>
        <v/>
      </c>
      <c r="GH197" s="139" t="str">
        <f t="shared" si="668"/>
        <v/>
      </c>
      <c r="GK197" s="139" t="str">
        <f t="shared" si="669"/>
        <v/>
      </c>
      <c r="GN197" s="139" t="str">
        <f t="shared" si="670"/>
        <v/>
      </c>
      <c r="GQ197" s="139" t="str">
        <f t="shared" si="671"/>
        <v/>
      </c>
      <c r="GT197" s="139" t="str">
        <f t="shared" si="672"/>
        <v/>
      </c>
      <c r="GW197" s="139" t="str">
        <f t="shared" si="673"/>
        <v/>
      </c>
      <c r="GZ197" s="139" t="str">
        <f t="shared" si="674"/>
        <v/>
      </c>
      <c r="HC197" s="139" t="str">
        <f t="shared" si="675"/>
        <v/>
      </c>
      <c r="HF197" s="139" t="str">
        <f t="shared" si="676"/>
        <v/>
      </c>
      <c r="HI197" s="152"/>
      <c r="HJ197" s="536"/>
      <c r="HK197" s="537"/>
      <c r="HL197" s="538"/>
      <c r="HM197" s="536" t="s">
        <v>45</v>
      </c>
      <c r="HN197" s="537"/>
      <c r="HO197" s="538"/>
      <c r="HP197" s="536"/>
      <c r="HQ197" s="537"/>
      <c r="HR197" s="538"/>
      <c r="HS197" s="536" t="s">
        <v>144</v>
      </c>
      <c r="HT197" s="537"/>
      <c r="HU197" s="538"/>
      <c r="HV197" s="536" t="s">
        <v>144</v>
      </c>
      <c r="HW197" s="537"/>
      <c r="HX197" s="538"/>
      <c r="HY197" s="536" t="s">
        <v>144</v>
      </c>
      <c r="HZ197" s="537"/>
      <c r="IA197" s="538"/>
      <c r="IB197" s="536" t="s">
        <v>144</v>
      </c>
      <c r="IC197" s="537"/>
      <c r="ID197" s="538"/>
      <c r="IE197" s="536" t="s">
        <v>144</v>
      </c>
      <c r="IF197" s="537"/>
      <c r="IG197" s="538"/>
      <c r="IH197" s="536" t="s">
        <v>45</v>
      </c>
      <c r="II197" s="537"/>
      <c r="IJ197" s="538"/>
      <c r="IK197" s="536" t="s">
        <v>144</v>
      </c>
      <c r="IL197" s="537"/>
      <c r="IM197" s="538"/>
      <c r="IN197" s="536" t="s">
        <v>144</v>
      </c>
      <c r="IO197" s="537"/>
      <c r="IP197" s="538"/>
      <c r="IQ197" s="536"/>
      <c r="IR197" s="537"/>
      <c r="IS197" s="538"/>
      <c r="IT197" s="536" t="s">
        <v>144</v>
      </c>
      <c r="IU197" s="537"/>
      <c r="IV197" s="538"/>
      <c r="IW197" s="536" t="s">
        <v>144</v>
      </c>
      <c r="IX197" s="537"/>
      <c r="IY197" s="538"/>
      <c r="IZ197" s="536" t="s">
        <v>144</v>
      </c>
      <c r="JA197" s="537"/>
      <c r="JB197" s="538"/>
      <c r="JC197" s="536" t="s">
        <v>144</v>
      </c>
      <c r="JD197" s="537"/>
      <c r="JE197" s="538"/>
      <c r="JF197" s="556" t="s">
        <v>144</v>
      </c>
      <c r="JG197" s="556"/>
      <c r="JH197" s="556"/>
      <c r="JI197" s="536" t="s">
        <v>144</v>
      </c>
      <c r="JJ197" s="537"/>
      <c r="JK197" s="538"/>
      <c r="JL197" s="536" t="s">
        <v>144</v>
      </c>
      <c r="JM197" s="537"/>
      <c r="JN197" s="538"/>
      <c r="JO197" s="536" t="s">
        <v>144</v>
      </c>
      <c r="JP197" s="537"/>
      <c r="JQ197" s="538"/>
      <c r="JR197" s="536"/>
      <c r="JS197" s="537"/>
      <c r="JT197" s="538"/>
      <c r="JU197" s="536"/>
      <c r="JV197" s="537"/>
      <c r="JW197" s="538"/>
      <c r="JX197" s="536" t="s">
        <v>144</v>
      </c>
      <c r="JY197" s="537"/>
      <c r="JZ197" s="538"/>
      <c r="KA197" s="536" t="s">
        <v>144</v>
      </c>
      <c r="KB197" s="537"/>
      <c r="KC197" s="538"/>
      <c r="KD197" s="526" t="s">
        <v>144</v>
      </c>
      <c r="KE197" s="526"/>
      <c r="KF197" s="526"/>
      <c r="KG197" s="536" t="s">
        <v>144</v>
      </c>
      <c r="KH197" s="537"/>
      <c r="KI197" s="538"/>
      <c r="KJ197" s="536" t="s">
        <v>45</v>
      </c>
      <c r="KK197" s="537"/>
      <c r="KL197" s="538"/>
      <c r="KM197" s="536" t="s">
        <v>144</v>
      </c>
      <c r="KN197" s="537"/>
      <c r="KO197" s="538"/>
      <c r="KP197" s="536"/>
      <c r="KQ197" s="537"/>
      <c r="KR197" s="538"/>
      <c r="KS197" s="536" t="s">
        <v>45</v>
      </c>
      <c r="KT197" s="537"/>
      <c r="KU197" s="538"/>
      <c r="KV197" s="536" t="s">
        <v>144</v>
      </c>
      <c r="KW197" s="537"/>
      <c r="KX197" s="538"/>
      <c r="KY197" s="536"/>
      <c r="KZ197" s="537"/>
      <c r="LA197" s="538"/>
      <c r="LB197" s="536" t="s">
        <v>348</v>
      </c>
      <c r="LC197" s="537"/>
      <c r="LD197" s="538"/>
      <c r="LE197" s="536" t="s">
        <v>45</v>
      </c>
      <c r="LF197" s="537"/>
      <c r="LG197" s="538"/>
      <c r="LH197" s="536" t="s">
        <v>144</v>
      </c>
      <c r="LI197" s="537"/>
      <c r="LJ197" s="538"/>
      <c r="LK197" s="536" t="s">
        <v>144</v>
      </c>
      <c r="LL197" s="537"/>
      <c r="LM197" s="538"/>
      <c r="LN197" s="559" t="s">
        <v>45</v>
      </c>
      <c r="LO197" s="559"/>
      <c r="LP197" s="559"/>
      <c r="LQ197" s="536" t="s">
        <v>144</v>
      </c>
      <c r="LR197" s="537"/>
      <c r="LS197" s="538"/>
      <c r="LT197" s="536"/>
      <c r="LU197" s="537"/>
      <c r="LV197" s="538"/>
      <c r="LW197" s="536" t="s">
        <v>144</v>
      </c>
      <c r="LX197" s="537"/>
      <c r="LY197" s="538"/>
      <c r="LZ197" s="554" t="s">
        <v>144</v>
      </c>
      <c r="MA197" s="552"/>
      <c r="MB197" s="553"/>
      <c r="MC197" s="554" t="s">
        <v>45</v>
      </c>
      <c r="MD197" s="552"/>
      <c r="ME197" s="553"/>
      <c r="MF197" s="522" t="s">
        <v>144</v>
      </c>
      <c r="MG197" s="520"/>
      <c r="MH197" s="521"/>
      <c r="MI197" s="522"/>
      <c r="MJ197" s="520"/>
      <c r="MK197" s="521"/>
      <c r="ML197" s="522"/>
      <c r="MM197" s="520"/>
      <c r="MN197" s="521"/>
      <c r="MO197" s="536"/>
      <c r="MP197" s="537"/>
      <c r="MQ197" s="538"/>
      <c r="MR197" s="536"/>
      <c r="MS197" s="537"/>
      <c r="MT197" s="538"/>
      <c r="MU197" s="560"/>
      <c r="MV197" s="560"/>
      <c r="MW197" s="560"/>
      <c r="MX197" s="536"/>
      <c r="MY197" s="537"/>
      <c r="MZ197" s="538"/>
      <c r="NA197" s="536"/>
      <c r="NB197" s="537"/>
      <c r="NC197" s="538"/>
      <c r="ND197" s="536"/>
      <c r="NE197" s="537"/>
      <c r="NF197" s="538"/>
      <c r="NG197" s="536"/>
      <c r="NH197" s="537"/>
      <c r="NI197" s="538"/>
      <c r="NJ197" s="536"/>
      <c r="NK197" s="537"/>
      <c r="NL197" s="538"/>
      <c r="NM197" s="536"/>
      <c r="NN197" s="537"/>
      <c r="NO197" s="538"/>
      <c r="NP197" s="536"/>
      <c r="NQ197" s="537"/>
      <c r="NR197" s="538"/>
      <c r="NS197" s="536"/>
      <c r="NT197" s="537"/>
      <c r="NU197" s="538"/>
      <c r="NV197" s="536"/>
      <c r="NW197" s="537"/>
      <c r="NX197" s="538"/>
      <c r="NY197" s="536"/>
      <c r="NZ197" s="537"/>
      <c r="OA197" s="538"/>
      <c r="OB197" s="536"/>
      <c r="OC197" s="537"/>
      <c r="OD197" s="538"/>
      <c r="OE197" s="536"/>
      <c r="OF197" s="537"/>
      <c r="OG197" s="538"/>
      <c r="OH197" s="536"/>
      <c r="OI197" s="537"/>
      <c r="OJ197" s="538"/>
      <c r="OK197" s="536"/>
      <c r="OL197" s="537"/>
      <c r="OM197" s="538"/>
      <c r="ON197" s="536"/>
      <c r="OO197" s="537"/>
      <c r="OP197" s="538"/>
      <c r="OQ197" s="536"/>
      <c r="OR197" s="537"/>
      <c r="OS197" s="538"/>
      <c r="OT197" s="536"/>
      <c r="OU197" s="537"/>
      <c r="OV197" s="538"/>
      <c r="OW197" s="536"/>
      <c r="OX197" s="537"/>
      <c r="OY197" s="538"/>
    </row>
    <row r="198" spans="1:415" ht="14.4" x14ac:dyDescent="0.3">
      <c r="A198" t="s">
        <v>26</v>
      </c>
      <c r="G198" s="536"/>
      <c r="H198" s="537"/>
      <c r="I198" s="538"/>
      <c r="K198" s="15"/>
      <c r="L198" s="15"/>
      <c r="M198" s="15"/>
      <c r="P198" s="20" t="str">
        <f t="shared" si="609"/>
        <v/>
      </c>
      <c r="Q198" s="33">
        <f t="shared" si="610"/>
        <v>1</v>
      </c>
      <c r="R198" s="136"/>
      <c r="S198" s="139" t="str">
        <f t="shared" si="611"/>
        <v/>
      </c>
      <c r="V198" s="139" t="str">
        <f t="shared" si="612"/>
        <v/>
      </c>
      <c r="Y198" s="139" t="str">
        <f t="shared" si="613"/>
        <v/>
      </c>
      <c r="AB198" s="139" t="str">
        <f t="shared" si="614"/>
        <v/>
      </c>
      <c r="AE198" s="139" t="str">
        <f t="shared" si="615"/>
        <v/>
      </c>
      <c r="AH198" s="139" t="str">
        <f t="shared" si="616"/>
        <v/>
      </c>
      <c r="AK198" s="139" t="str">
        <f t="shared" si="617"/>
        <v/>
      </c>
      <c r="AN198" s="139" t="str">
        <f t="shared" si="618"/>
        <v/>
      </c>
      <c r="AQ198" s="139" t="str">
        <f t="shared" si="619"/>
        <v/>
      </c>
      <c r="AT198" s="139" t="str">
        <f t="shared" si="620"/>
        <v/>
      </c>
      <c r="AW198" s="139" t="str">
        <f t="shared" si="621"/>
        <v/>
      </c>
      <c r="AZ198" s="139" t="str">
        <f t="shared" si="622"/>
        <v/>
      </c>
      <c r="BC198" s="139" t="str">
        <f t="shared" si="623"/>
        <v/>
      </c>
      <c r="BF198" s="139" t="str">
        <f t="shared" si="624"/>
        <v/>
      </c>
      <c r="BI198" s="139" t="str">
        <f t="shared" si="625"/>
        <v/>
      </c>
      <c r="BL198" s="139" t="str">
        <f t="shared" si="626"/>
        <v/>
      </c>
      <c r="BO198" s="139" t="str">
        <f t="shared" si="627"/>
        <v/>
      </c>
      <c r="BR198" s="139" t="str">
        <f t="shared" si="628"/>
        <v/>
      </c>
      <c r="BU198" s="139" t="str">
        <f t="shared" si="629"/>
        <v/>
      </c>
      <c r="BX198" s="139" t="str">
        <f t="shared" si="630"/>
        <v/>
      </c>
      <c r="CA198" s="139" t="str">
        <f t="shared" si="631"/>
        <v/>
      </c>
      <c r="CD198" s="139" t="str">
        <f t="shared" si="632"/>
        <v/>
      </c>
      <c r="CG198" s="139" t="str">
        <f t="shared" si="633"/>
        <v/>
      </c>
      <c r="CJ198" s="139" t="str">
        <f t="shared" si="634"/>
        <v/>
      </c>
      <c r="CM198" s="139" t="str">
        <f t="shared" si="635"/>
        <v/>
      </c>
      <c r="CP198" s="139" t="str">
        <f t="shared" si="636"/>
        <v/>
      </c>
      <c r="CS198" s="139" t="str">
        <f t="shared" si="637"/>
        <v/>
      </c>
      <c r="CV198" s="139" t="str">
        <f t="shared" si="638"/>
        <v/>
      </c>
      <c r="CY198" s="139" t="str">
        <f t="shared" si="639"/>
        <v/>
      </c>
      <c r="DB198" s="139" t="str">
        <f t="shared" si="640"/>
        <v/>
      </c>
      <c r="DE198" s="139" t="str">
        <f t="shared" si="641"/>
        <v/>
      </c>
      <c r="DH198" s="139" t="str">
        <f t="shared" si="642"/>
        <v/>
      </c>
      <c r="DK198" s="139" t="str">
        <f t="shared" si="643"/>
        <v/>
      </c>
      <c r="DN198" s="139" t="str">
        <f t="shared" si="644"/>
        <v/>
      </c>
      <c r="DQ198" s="139" t="str">
        <f t="shared" si="645"/>
        <v/>
      </c>
      <c r="DT198" s="139" t="str">
        <f t="shared" si="646"/>
        <v/>
      </c>
      <c r="DW198" s="139" t="str">
        <f t="shared" si="647"/>
        <v/>
      </c>
      <c r="DZ198" s="139" t="str">
        <f t="shared" si="648"/>
        <v/>
      </c>
      <c r="EC198" s="139" t="str">
        <f t="shared" si="649"/>
        <v/>
      </c>
      <c r="EF198" s="139" t="str">
        <f t="shared" si="650"/>
        <v/>
      </c>
      <c r="EI198" s="139" t="str">
        <f t="shared" si="651"/>
        <v/>
      </c>
      <c r="EL198" s="139" t="str">
        <f t="shared" si="652"/>
        <v/>
      </c>
      <c r="EO198" s="139" t="str">
        <f t="shared" si="653"/>
        <v/>
      </c>
      <c r="ER198" s="139" t="str">
        <f t="shared" si="654"/>
        <v/>
      </c>
      <c r="EU198" s="139" t="str">
        <f t="shared" si="655"/>
        <v/>
      </c>
      <c r="EX198" s="139" t="str">
        <f t="shared" si="656"/>
        <v/>
      </c>
      <c r="FA198" s="139" t="str">
        <f t="shared" si="657"/>
        <v/>
      </c>
      <c r="FD198" s="139" t="str">
        <f t="shared" si="658"/>
        <v/>
      </c>
      <c r="FG198" s="139" t="str">
        <f t="shared" si="659"/>
        <v/>
      </c>
      <c r="FJ198" s="139" t="str">
        <f t="shared" si="660"/>
        <v/>
      </c>
      <c r="FM198" s="139" t="str">
        <f t="shared" si="661"/>
        <v/>
      </c>
      <c r="FP198" s="139" t="str">
        <f t="shared" si="662"/>
        <v/>
      </c>
      <c r="FS198" s="139" t="str">
        <f t="shared" si="663"/>
        <v/>
      </c>
      <c r="FV198" s="139" t="str">
        <f t="shared" si="664"/>
        <v/>
      </c>
      <c r="FY198" s="139" t="str">
        <f t="shared" si="665"/>
        <v/>
      </c>
      <c r="GB198" s="139" t="str">
        <f t="shared" si="666"/>
        <v/>
      </c>
      <c r="GE198" s="139" t="str">
        <f t="shared" si="667"/>
        <v/>
      </c>
      <c r="GH198" s="139" t="str">
        <f t="shared" si="668"/>
        <v/>
      </c>
      <c r="GK198" s="139" t="str">
        <f t="shared" si="669"/>
        <v/>
      </c>
      <c r="GN198" s="139" t="str">
        <f t="shared" si="670"/>
        <v/>
      </c>
      <c r="GQ198" s="139" t="str">
        <f t="shared" si="671"/>
        <v/>
      </c>
      <c r="GT198" s="139" t="str">
        <f t="shared" si="672"/>
        <v/>
      </c>
      <c r="GW198" s="139" t="str">
        <f t="shared" si="673"/>
        <v/>
      </c>
      <c r="GZ198" s="139" t="str">
        <f t="shared" si="674"/>
        <v/>
      </c>
      <c r="HC198" s="139" t="str">
        <f t="shared" si="675"/>
        <v/>
      </c>
      <c r="HF198" s="139" t="str">
        <f t="shared" si="676"/>
        <v/>
      </c>
      <c r="HI198" s="152"/>
      <c r="HJ198" s="536"/>
      <c r="HK198" s="537"/>
      <c r="HL198" s="538"/>
      <c r="HM198" s="536"/>
      <c r="HN198" s="537"/>
      <c r="HO198" s="538"/>
      <c r="HP198" s="536"/>
      <c r="HQ198" s="537"/>
      <c r="HR198" s="538"/>
      <c r="HS198" s="536" t="s">
        <v>144</v>
      </c>
      <c r="HT198" s="537"/>
      <c r="HU198" s="538"/>
      <c r="HV198" s="536"/>
      <c r="HW198" s="537"/>
      <c r="HX198" s="538"/>
      <c r="HY198" s="536"/>
      <c r="HZ198" s="537"/>
      <c r="IA198" s="538"/>
      <c r="IB198" s="536"/>
      <c r="IC198" s="537"/>
      <c r="ID198" s="538"/>
      <c r="IE198" s="536"/>
      <c r="IF198" s="537"/>
      <c r="IG198" s="538"/>
      <c r="IH198" s="536"/>
      <c r="II198" s="537"/>
      <c r="IJ198" s="538"/>
      <c r="IK198" s="536"/>
      <c r="IL198" s="537"/>
      <c r="IM198" s="538"/>
      <c r="IN198" s="536"/>
      <c r="IO198" s="537"/>
      <c r="IP198" s="538"/>
      <c r="IQ198" s="536"/>
      <c r="IR198" s="537"/>
      <c r="IS198" s="538"/>
      <c r="IT198" s="536"/>
      <c r="IU198" s="537"/>
      <c r="IV198" s="538"/>
      <c r="IW198" s="536"/>
      <c r="IX198" s="537"/>
      <c r="IY198" s="538"/>
      <c r="IZ198" s="536"/>
      <c r="JA198" s="537"/>
      <c r="JB198" s="538"/>
      <c r="JC198" s="536"/>
      <c r="JD198" s="537"/>
      <c r="JE198" s="538"/>
      <c r="JF198" s="556"/>
      <c r="JG198" s="556"/>
      <c r="JH198" s="556"/>
      <c r="JI198" s="536"/>
      <c r="JJ198" s="537"/>
      <c r="JK198" s="538"/>
      <c r="JL198" s="536"/>
      <c r="JM198" s="537"/>
      <c r="JN198" s="538"/>
      <c r="JO198" s="536"/>
      <c r="JP198" s="537"/>
      <c r="JQ198" s="538"/>
      <c r="JR198" s="536"/>
      <c r="JS198" s="537"/>
      <c r="JT198" s="538"/>
      <c r="JU198" s="536"/>
      <c r="JV198" s="537"/>
      <c r="JW198" s="538"/>
      <c r="JX198" s="536"/>
      <c r="JY198" s="537"/>
      <c r="JZ198" s="538"/>
      <c r="KA198" s="536"/>
      <c r="KB198" s="537"/>
      <c r="KC198" s="538"/>
      <c r="KD198" s="526"/>
      <c r="KE198" s="526"/>
      <c r="KF198" s="526"/>
      <c r="KG198" s="536"/>
      <c r="KH198" s="537"/>
      <c r="KI198" s="538"/>
      <c r="KJ198" s="536"/>
      <c r="KK198" s="537"/>
      <c r="KL198" s="538"/>
      <c r="KM198" s="536"/>
      <c r="KN198" s="537"/>
      <c r="KO198" s="538"/>
      <c r="KP198" s="536"/>
      <c r="KQ198" s="537"/>
      <c r="KR198" s="538"/>
      <c r="KS198" s="536"/>
      <c r="KT198" s="537"/>
      <c r="KU198" s="538"/>
      <c r="KV198" s="536"/>
      <c r="KW198" s="537"/>
      <c r="KX198" s="538"/>
      <c r="KY198" s="536"/>
      <c r="KZ198" s="537"/>
      <c r="LA198" s="538"/>
      <c r="LB198" s="536"/>
      <c r="LC198" s="537"/>
      <c r="LD198" s="538"/>
      <c r="LE198" s="536"/>
      <c r="LF198" s="537"/>
      <c r="LG198" s="538"/>
      <c r="LH198" s="536"/>
      <c r="LI198" s="537"/>
      <c r="LJ198" s="538"/>
      <c r="LK198" s="536"/>
      <c r="LL198" s="537"/>
      <c r="LM198" s="538"/>
      <c r="LN198" s="558"/>
      <c r="LO198" s="558"/>
      <c r="LP198" s="558"/>
      <c r="LQ198" s="536"/>
      <c r="LR198" s="537"/>
      <c r="LS198" s="538"/>
      <c r="LT198" s="536"/>
      <c r="LU198" s="537"/>
      <c r="LV198" s="538"/>
      <c r="LW198" s="536"/>
      <c r="LX198" s="537"/>
      <c r="LY198" s="538"/>
      <c r="LZ198" s="554"/>
      <c r="MA198" s="552"/>
      <c r="MB198" s="553"/>
      <c r="MC198" s="554"/>
      <c r="MD198" s="552"/>
      <c r="ME198" s="553"/>
      <c r="MF198" s="522"/>
      <c r="MG198" s="520"/>
      <c r="MH198" s="521"/>
      <c r="MI198" s="522"/>
      <c r="MJ198" s="520"/>
      <c r="MK198" s="521"/>
      <c r="ML198" s="522"/>
      <c r="MM198" s="520"/>
      <c r="MN198" s="521"/>
      <c r="MO198" s="536"/>
      <c r="MP198" s="537"/>
      <c r="MQ198" s="538"/>
      <c r="MR198" s="536"/>
      <c r="MS198" s="537"/>
      <c r="MT198" s="538"/>
      <c r="MU198" s="558"/>
      <c r="MV198" s="558"/>
      <c r="MW198" s="558"/>
      <c r="MX198" s="536"/>
      <c r="MY198" s="537"/>
      <c r="MZ198" s="538"/>
      <c r="NA198" s="536"/>
      <c r="NB198" s="537"/>
      <c r="NC198" s="538"/>
      <c r="ND198" s="536"/>
      <c r="NE198" s="537"/>
      <c r="NF198" s="538"/>
      <c r="NG198" s="536"/>
      <c r="NH198" s="537"/>
      <c r="NI198" s="538"/>
      <c r="NJ198" s="536"/>
      <c r="NK198" s="537"/>
      <c r="NL198" s="538"/>
      <c r="NM198" s="536"/>
      <c r="NN198" s="537"/>
      <c r="NO198" s="538"/>
      <c r="NP198" s="536"/>
      <c r="NQ198" s="537"/>
      <c r="NR198" s="538"/>
      <c r="NS198" s="536"/>
      <c r="NT198" s="537"/>
      <c r="NU198" s="538"/>
      <c r="NV198" s="536"/>
      <c r="NW198" s="537"/>
      <c r="NX198" s="538"/>
      <c r="NY198" s="536"/>
      <c r="NZ198" s="537"/>
      <c r="OA198" s="538"/>
      <c r="OB198" s="536"/>
      <c r="OC198" s="537"/>
      <c r="OD198" s="538"/>
      <c r="OE198" s="536"/>
      <c r="OF198" s="537"/>
      <c r="OG198" s="538"/>
      <c r="OH198" s="536"/>
      <c r="OI198" s="537"/>
      <c r="OJ198" s="538"/>
      <c r="OK198" s="536"/>
      <c r="OL198" s="537"/>
      <c r="OM198" s="538"/>
      <c r="ON198" s="536"/>
      <c r="OO198" s="537"/>
      <c r="OP198" s="538"/>
      <c r="OQ198" s="536"/>
      <c r="OR198" s="537"/>
      <c r="OS198" s="538"/>
      <c r="OT198" s="536"/>
      <c r="OU198" s="537"/>
      <c r="OV198" s="538"/>
      <c r="OW198" s="536"/>
      <c r="OX198" s="537"/>
      <c r="OY198" s="538"/>
    </row>
    <row r="199" spans="1:415" ht="14.4" x14ac:dyDescent="0.3">
      <c r="A199" t="s">
        <v>29</v>
      </c>
      <c r="G199" s="536"/>
      <c r="H199" s="537"/>
      <c r="I199" s="538"/>
      <c r="K199" s="15"/>
      <c r="L199" s="15"/>
      <c r="M199" s="15"/>
      <c r="P199" s="20" t="str">
        <f t="shared" si="609"/>
        <v/>
      </c>
      <c r="Q199" s="33" t="str">
        <f t="shared" si="610"/>
        <v/>
      </c>
      <c r="R199" s="136"/>
      <c r="S199" s="139" t="str">
        <f t="shared" si="611"/>
        <v/>
      </c>
      <c r="V199" s="139" t="str">
        <f t="shared" si="612"/>
        <v/>
      </c>
      <c r="Y199" s="139" t="str">
        <f t="shared" si="613"/>
        <v/>
      </c>
      <c r="AB199" s="139" t="str">
        <f t="shared" si="614"/>
        <v/>
      </c>
      <c r="AE199" s="139" t="str">
        <f t="shared" si="615"/>
        <v/>
      </c>
      <c r="AH199" s="139" t="str">
        <f t="shared" si="616"/>
        <v/>
      </c>
      <c r="AK199" s="139" t="str">
        <f t="shared" si="617"/>
        <v/>
      </c>
      <c r="AN199" s="139" t="str">
        <f t="shared" si="618"/>
        <v/>
      </c>
      <c r="AQ199" s="139" t="str">
        <f t="shared" si="619"/>
        <v/>
      </c>
      <c r="AT199" s="139" t="str">
        <f t="shared" si="620"/>
        <v/>
      </c>
      <c r="AW199" s="139" t="str">
        <f t="shared" si="621"/>
        <v/>
      </c>
      <c r="AZ199" s="139" t="str">
        <f t="shared" si="622"/>
        <v/>
      </c>
      <c r="BC199" s="139" t="str">
        <f t="shared" si="623"/>
        <v/>
      </c>
      <c r="BF199" s="139" t="str">
        <f t="shared" si="624"/>
        <v/>
      </c>
      <c r="BI199" s="139" t="str">
        <f t="shared" si="625"/>
        <v/>
      </c>
      <c r="BL199" s="139" t="str">
        <f t="shared" si="626"/>
        <v/>
      </c>
      <c r="BO199" s="139" t="str">
        <f t="shared" si="627"/>
        <v/>
      </c>
      <c r="BR199" s="139" t="str">
        <f t="shared" si="628"/>
        <v/>
      </c>
      <c r="BU199" s="139" t="str">
        <f t="shared" si="629"/>
        <v/>
      </c>
      <c r="BX199" s="139" t="str">
        <f t="shared" si="630"/>
        <v/>
      </c>
      <c r="CA199" s="139" t="str">
        <f t="shared" si="631"/>
        <v/>
      </c>
      <c r="CD199" s="139" t="str">
        <f t="shared" si="632"/>
        <v/>
      </c>
      <c r="CG199" s="139" t="str">
        <f t="shared" si="633"/>
        <v/>
      </c>
      <c r="CJ199" s="139" t="str">
        <f t="shared" si="634"/>
        <v/>
      </c>
      <c r="CM199" s="139" t="str">
        <f t="shared" si="635"/>
        <v/>
      </c>
      <c r="CP199" s="139" t="str">
        <f t="shared" si="636"/>
        <v/>
      </c>
      <c r="CS199" s="139" t="str">
        <f t="shared" si="637"/>
        <v/>
      </c>
      <c r="CV199" s="139" t="str">
        <f t="shared" si="638"/>
        <v/>
      </c>
      <c r="CY199" s="139" t="str">
        <f t="shared" si="639"/>
        <v/>
      </c>
      <c r="DB199" s="139" t="str">
        <f t="shared" si="640"/>
        <v/>
      </c>
      <c r="DE199" s="139" t="str">
        <f t="shared" si="641"/>
        <v/>
      </c>
      <c r="DH199" s="139" t="str">
        <f t="shared" si="642"/>
        <v/>
      </c>
      <c r="DK199" s="139" t="str">
        <f t="shared" si="643"/>
        <v/>
      </c>
      <c r="DN199" s="139" t="str">
        <f t="shared" si="644"/>
        <v/>
      </c>
      <c r="DQ199" s="139" t="str">
        <f t="shared" si="645"/>
        <v/>
      </c>
      <c r="DT199" s="139" t="str">
        <f t="shared" si="646"/>
        <v/>
      </c>
      <c r="DW199" s="139" t="str">
        <f t="shared" si="647"/>
        <v/>
      </c>
      <c r="DZ199" s="139" t="str">
        <f t="shared" si="648"/>
        <v/>
      </c>
      <c r="EC199" s="139" t="str">
        <f t="shared" si="649"/>
        <v/>
      </c>
      <c r="EF199" s="139" t="str">
        <f t="shared" si="650"/>
        <v/>
      </c>
      <c r="EI199" s="139" t="str">
        <f t="shared" si="651"/>
        <v/>
      </c>
      <c r="EL199" s="139" t="str">
        <f t="shared" si="652"/>
        <v/>
      </c>
      <c r="EO199" s="139" t="str">
        <f t="shared" si="653"/>
        <v/>
      </c>
      <c r="ER199" s="139" t="str">
        <f t="shared" si="654"/>
        <v/>
      </c>
      <c r="EU199" s="139" t="str">
        <f t="shared" si="655"/>
        <v/>
      </c>
      <c r="EX199" s="139" t="str">
        <f t="shared" si="656"/>
        <v/>
      </c>
      <c r="FA199" s="139" t="str">
        <f t="shared" si="657"/>
        <v/>
      </c>
      <c r="FD199" s="139" t="str">
        <f t="shared" si="658"/>
        <v/>
      </c>
      <c r="FG199" s="139" t="str">
        <f t="shared" si="659"/>
        <v/>
      </c>
      <c r="FJ199" s="139" t="str">
        <f t="shared" si="660"/>
        <v/>
      </c>
      <c r="FM199" s="139" t="str">
        <f t="shared" si="661"/>
        <v/>
      </c>
      <c r="FP199" s="139" t="str">
        <f t="shared" si="662"/>
        <v/>
      </c>
      <c r="FS199" s="139" t="str">
        <f t="shared" si="663"/>
        <v/>
      </c>
      <c r="FV199" s="139" t="str">
        <f t="shared" si="664"/>
        <v/>
      </c>
      <c r="FY199" s="139" t="str">
        <f t="shared" si="665"/>
        <v/>
      </c>
      <c r="GB199" s="139" t="str">
        <f t="shared" si="666"/>
        <v/>
      </c>
      <c r="GE199" s="139" t="str">
        <f t="shared" si="667"/>
        <v/>
      </c>
      <c r="GH199" s="139" t="str">
        <f t="shared" si="668"/>
        <v/>
      </c>
      <c r="GK199" s="139" t="str">
        <f t="shared" si="669"/>
        <v/>
      </c>
      <c r="GN199" s="139" t="str">
        <f t="shared" si="670"/>
        <v/>
      </c>
      <c r="GQ199" s="139" t="str">
        <f t="shared" si="671"/>
        <v/>
      </c>
      <c r="GT199" s="139" t="str">
        <f t="shared" si="672"/>
        <v/>
      </c>
      <c r="GW199" s="139" t="str">
        <f t="shared" si="673"/>
        <v/>
      </c>
      <c r="GZ199" s="139" t="str">
        <f t="shared" si="674"/>
        <v/>
      </c>
      <c r="HC199" s="139" t="str">
        <f t="shared" si="675"/>
        <v/>
      </c>
      <c r="HF199" s="139" t="str">
        <f t="shared" si="676"/>
        <v/>
      </c>
      <c r="HI199" s="152"/>
      <c r="HJ199" s="536"/>
      <c r="HK199" s="537"/>
      <c r="HL199" s="538"/>
      <c r="HM199" s="536"/>
      <c r="HN199" s="537"/>
      <c r="HO199" s="538"/>
      <c r="HP199" s="536"/>
      <c r="HQ199" s="537"/>
      <c r="HR199" s="538"/>
      <c r="HS199" s="536"/>
      <c r="HT199" s="537"/>
      <c r="HU199" s="538"/>
      <c r="HV199" s="536"/>
      <c r="HW199" s="537"/>
      <c r="HX199" s="538"/>
      <c r="HY199" s="536"/>
      <c r="HZ199" s="537"/>
      <c r="IA199" s="538"/>
      <c r="IB199" s="536"/>
      <c r="IC199" s="537"/>
      <c r="ID199" s="538"/>
      <c r="IE199" s="536"/>
      <c r="IF199" s="537"/>
      <c r="IG199" s="538"/>
      <c r="IH199" s="536"/>
      <c r="II199" s="537"/>
      <c r="IJ199" s="538"/>
      <c r="IK199" s="536"/>
      <c r="IL199" s="537"/>
      <c r="IM199" s="538"/>
      <c r="IN199" s="536"/>
      <c r="IO199" s="537"/>
      <c r="IP199" s="538"/>
      <c r="IQ199" s="536"/>
      <c r="IR199" s="537"/>
      <c r="IS199" s="538"/>
      <c r="IT199" s="536"/>
      <c r="IU199" s="537"/>
      <c r="IV199" s="538"/>
      <c r="IW199" s="536"/>
      <c r="IX199" s="537"/>
      <c r="IY199" s="538"/>
      <c r="IZ199" s="536"/>
      <c r="JA199" s="537"/>
      <c r="JB199" s="538"/>
      <c r="JC199" s="536"/>
      <c r="JD199" s="537"/>
      <c r="JE199" s="538"/>
      <c r="JF199" s="556"/>
      <c r="JG199" s="556"/>
      <c r="JH199" s="556"/>
      <c r="JI199" s="536"/>
      <c r="JJ199" s="537"/>
      <c r="JK199" s="538"/>
      <c r="JL199" s="536"/>
      <c r="JM199" s="537"/>
      <c r="JN199" s="538"/>
      <c r="JO199" s="536"/>
      <c r="JP199" s="537"/>
      <c r="JQ199" s="538"/>
      <c r="JR199" s="536"/>
      <c r="JS199" s="537"/>
      <c r="JT199" s="538"/>
      <c r="JU199" s="536"/>
      <c r="JV199" s="537"/>
      <c r="JW199" s="538"/>
      <c r="JX199" s="536"/>
      <c r="JY199" s="537"/>
      <c r="JZ199" s="538"/>
      <c r="KA199" s="536"/>
      <c r="KB199" s="537"/>
      <c r="KC199" s="538"/>
      <c r="KD199" s="526"/>
      <c r="KE199" s="526"/>
      <c r="KF199" s="526"/>
      <c r="KG199" s="536"/>
      <c r="KH199" s="537"/>
      <c r="KI199" s="538"/>
      <c r="KJ199" s="536"/>
      <c r="KK199" s="537"/>
      <c r="KL199" s="538"/>
      <c r="KM199" s="536"/>
      <c r="KN199" s="537"/>
      <c r="KO199" s="538"/>
      <c r="KP199" s="536"/>
      <c r="KQ199" s="537"/>
      <c r="KR199" s="538"/>
      <c r="KS199" s="536"/>
      <c r="KT199" s="537"/>
      <c r="KU199" s="538"/>
      <c r="KV199" s="536"/>
      <c r="KW199" s="537"/>
      <c r="KX199" s="538"/>
      <c r="KY199" s="536"/>
      <c r="KZ199" s="537"/>
      <c r="LA199" s="538"/>
      <c r="LB199" s="536"/>
      <c r="LC199" s="537"/>
      <c r="LD199" s="538"/>
      <c r="LE199" s="536"/>
      <c r="LF199" s="537"/>
      <c r="LG199" s="538"/>
      <c r="LH199" s="536"/>
      <c r="LI199" s="537"/>
      <c r="LJ199" s="538"/>
      <c r="LK199" s="536"/>
      <c r="LL199" s="537"/>
      <c r="LM199" s="538"/>
      <c r="LN199" s="558"/>
      <c r="LO199" s="558"/>
      <c r="LP199" s="558"/>
      <c r="LQ199" s="536"/>
      <c r="LR199" s="537"/>
      <c r="LS199" s="538"/>
      <c r="LT199" s="536"/>
      <c r="LU199" s="537"/>
      <c r="LV199" s="538"/>
      <c r="LW199" s="536"/>
      <c r="LX199" s="537"/>
      <c r="LY199" s="538"/>
      <c r="LZ199" s="554"/>
      <c r="MA199" s="552"/>
      <c r="MB199" s="553"/>
      <c r="MC199" s="554"/>
      <c r="MD199" s="552"/>
      <c r="ME199" s="553"/>
      <c r="MF199" s="522"/>
      <c r="MG199" s="520"/>
      <c r="MH199" s="521"/>
      <c r="MI199" s="522"/>
      <c r="MJ199" s="520"/>
      <c r="MK199" s="521"/>
      <c r="ML199" s="522"/>
      <c r="MM199" s="520"/>
      <c r="MN199" s="521"/>
      <c r="MO199" s="536"/>
      <c r="MP199" s="537"/>
      <c r="MQ199" s="538"/>
      <c r="MR199" s="536"/>
      <c r="MS199" s="537"/>
      <c r="MT199" s="538"/>
      <c r="MU199" s="558"/>
      <c r="MV199" s="558"/>
      <c r="MW199" s="558"/>
      <c r="MX199" s="536"/>
      <c r="MY199" s="537"/>
      <c r="MZ199" s="538"/>
      <c r="NA199" s="536"/>
      <c r="NB199" s="537"/>
      <c r="NC199" s="538"/>
      <c r="ND199" s="536"/>
      <c r="NE199" s="537"/>
      <c r="NF199" s="538"/>
      <c r="NG199" s="536"/>
      <c r="NH199" s="537"/>
      <c r="NI199" s="538"/>
      <c r="NJ199" s="536"/>
      <c r="NK199" s="537"/>
      <c r="NL199" s="538"/>
      <c r="NM199" s="536"/>
      <c r="NN199" s="537"/>
      <c r="NO199" s="538"/>
      <c r="NP199" s="536"/>
      <c r="NQ199" s="537"/>
      <c r="NR199" s="538"/>
      <c r="NS199" s="536"/>
      <c r="NT199" s="537"/>
      <c r="NU199" s="538"/>
      <c r="NV199" s="536"/>
      <c r="NW199" s="537"/>
      <c r="NX199" s="538"/>
      <c r="NY199" s="536"/>
      <c r="NZ199" s="537"/>
      <c r="OA199" s="538"/>
      <c r="OB199" s="536"/>
      <c r="OC199" s="537"/>
      <c r="OD199" s="538"/>
      <c r="OE199" s="536"/>
      <c r="OF199" s="537"/>
      <c r="OG199" s="538"/>
      <c r="OH199" s="536"/>
      <c r="OI199" s="537"/>
      <c r="OJ199" s="538"/>
      <c r="OK199" s="536"/>
      <c r="OL199" s="537"/>
      <c r="OM199" s="538"/>
      <c r="ON199" s="536"/>
      <c r="OO199" s="537"/>
      <c r="OP199" s="538"/>
      <c r="OQ199" s="536"/>
      <c r="OR199" s="537"/>
      <c r="OS199" s="538"/>
      <c r="OT199" s="536"/>
      <c r="OU199" s="537"/>
      <c r="OV199" s="538"/>
      <c r="OW199" s="536"/>
      <c r="OX199" s="537"/>
      <c r="OY199" s="538"/>
    </row>
    <row r="200" spans="1:415" ht="14.4" x14ac:dyDescent="0.3">
      <c r="A200" t="s">
        <v>89</v>
      </c>
      <c r="G200" s="536"/>
      <c r="H200" s="537"/>
      <c r="I200" s="538"/>
      <c r="K200" s="15"/>
      <c r="L200" s="15"/>
      <c r="M200" s="15"/>
      <c r="P200" s="20" t="str">
        <f t="shared" si="609"/>
        <v/>
      </c>
      <c r="Q200" s="33" t="str">
        <f t="shared" si="610"/>
        <v/>
      </c>
      <c r="R200" s="136"/>
      <c r="S200" s="139" t="str">
        <f t="shared" si="611"/>
        <v/>
      </c>
      <c r="V200" s="139" t="str">
        <f t="shared" si="612"/>
        <v/>
      </c>
      <c r="Y200" s="139" t="str">
        <f t="shared" si="613"/>
        <v/>
      </c>
      <c r="AB200" s="139" t="str">
        <f t="shared" si="614"/>
        <v/>
      </c>
      <c r="AE200" s="139" t="str">
        <f t="shared" si="615"/>
        <v/>
      </c>
      <c r="AH200" s="139" t="str">
        <f t="shared" si="616"/>
        <v/>
      </c>
      <c r="AK200" s="139" t="str">
        <f t="shared" si="617"/>
        <v/>
      </c>
      <c r="AN200" s="139" t="str">
        <f t="shared" si="618"/>
        <v/>
      </c>
      <c r="AQ200" s="139" t="str">
        <f t="shared" si="619"/>
        <v/>
      </c>
      <c r="AT200" s="139" t="str">
        <f t="shared" si="620"/>
        <v/>
      </c>
      <c r="AW200" s="139" t="str">
        <f t="shared" si="621"/>
        <v/>
      </c>
      <c r="AZ200" s="139" t="str">
        <f t="shared" si="622"/>
        <v/>
      </c>
      <c r="BC200" s="139" t="str">
        <f t="shared" si="623"/>
        <v/>
      </c>
      <c r="BF200" s="139" t="str">
        <f t="shared" si="624"/>
        <v/>
      </c>
      <c r="BI200" s="139" t="str">
        <f t="shared" si="625"/>
        <v/>
      </c>
      <c r="BL200" s="139" t="str">
        <f t="shared" si="626"/>
        <v/>
      </c>
      <c r="BO200" s="139" t="str">
        <f t="shared" si="627"/>
        <v/>
      </c>
      <c r="BR200" s="139" t="str">
        <f t="shared" si="628"/>
        <v/>
      </c>
      <c r="BU200" s="139" t="str">
        <f t="shared" si="629"/>
        <v/>
      </c>
      <c r="BX200" s="139" t="str">
        <f t="shared" si="630"/>
        <v/>
      </c>
      <c r="CA200" s="139" t="str">
        <f t="shared" si="631"/>
        <v/>
      </c>
      <c r="CD200" s="139" t="str">
        <f t="shared" si="632"/>
        <v/>
      </c>
      <c r="CG200" s="139" t="str">
        <f t="shared" si="633"/>
        <v/>
      </c>
      <c r="CJ200" s="139" t="str">
        <f t="shared" si="634"/>
        <v/>
      </c>
      <c r="CM200" s="139" t="str">
        <f t="shared" si="635"/>
        <v/>
      </c>
      <c r="CP200" s="139" t="str">
        <f t="shared" si="636"/>
        <v/>
      </c>
      <c r="CS200" s="139" t="str">
        <f t="shared" si="637"/>
        <v/>
      </c>
      <c r="CV200" s="139" t="str">
        <f t="shared" si="638"/>
        <v/>
      </c>
      <c r="CY200" s="139" t="str">
        <f t="shared" si="639"/>
        <v/>
      </c>
      <c r="DB200" s="139" t="str">
        <f t="shared" si="640"/>
        <v/>
      </c>
      <c r="DE200" s="139" t="str">
        <f t="shared" si="641"/>
        <v/>
      </c>
      <c r="DH200" s="139" t="str">
        <f t="shared" si="642"/>
        <v/>
      </c>
      <c r="DK200" s="139" t="str">
        <f t="shared" si="643"/>
        <v/>
      </c>
      <c r="DN200" s="139" t="str">
        <f t="shared" si="644"/>
        <v/>
      </c>
      <c r="DQ200" s="139" t="str">
        <f t="shared" si="645"/>
        <v/>
      </c>
      <c r="DT200" s="139" t="str">
        <f t="shared" si="646"/>
        <v/>
      </c>
      <c r="DW200" s="139" t="str">
        <f t="shared" si="647"/>
        <v/>
      </c>
      <c r="DZ200" s="139" t="str">
        <f t="shared" si="648"/>
        <v/>
      </c>
      <c r="EC200" s="139" t="str">
        <f t="shared" si="649"/>
        <v/>
      </c>
      <c r="EF200" s="139" t="str">
        <f t="shared" si="650"/>
        <v/>
      </c>
      <c r="EI200" s="139" t="str">
        <f t="shared" si="651"/>
        <v/>
      </c>
      <c r="EL200" s="139" t="str">
        <f t="shared" si="652"/>
        <v/>
      </c>
      <c r="EO200" s="139" t="str">
        <f t="shared" si="653"/>
        <v/>
      </c>
      <c r="ER200" s="139" t="str">
        <f t="shared" si="654"/>
        <v/>
      </c>
      <c r="EU200" s="139" t="str">
        <f t="shared" si="655"/>
        <v/>
      </c>
      <c r="EX200" s="139" t="str">
        <f t="shared" si="656"/>
        <v/>
      </c>
      <c r="FA200" s="139" t="str">
        <f t="shared" si="657"/>
        <v/>
      </c>
      <c r="FD200" s="139" t="str">
        <f t="shared" si="658"/>
        <v/>
      </c>
      <c r="FG200" s="139" t="str">
        <f t="shared" si="659"/>
        <v/>
      </c>
      <c r="FJ200" s="139" t="str">
        <f t="shared" si="660"/>
        <v/>
      </c>
      <c r="FM200" s="139" t="str">
        <f t="shared" si="661"/>
        <v/>
      </c>
      <c r="FP200" s="139" t="str">
        <f t="shared" si="662"/>
        <v/>
      </c>
      <c r="FS200" s="139" t="str">
        <f t="shared" si="663"/>
        <v/>
      </c>
      <c r="FV200" s="139" t="str">
        <f t="shared" si="664"/>
        <v/>
      </c>
      <c r="FY200" s="139" t="str">
        <f t="shared" si="665"/>
        <v/>
      </c>
      <c r="GB200" s="139" t="str">
        <f t="shared" si="666"/>
        <v/>
      </c>
      <c r="GE200" s="139" t="str">
        <f t="shared" si="667"/>
        <v/>
      </c>
      <c r="GH200" s="139" t="str">
        <f t="shared" si="668"/>
        <v/>
      </c>
      <c r="GK200" s="139" t="str">
        <f t="shared" si="669"/>
        <v/>
      </c>
      <c r="GN200" s="139" t="str">
        <f t="shared" si="670"/>
        <v/>
      </c>
      <c r="GQ200" s="139" t="str">
        <f t="shared" si="671"/>
        <v/>
      </c>
      <c r="GT200" s="139" t="str">
        <f t="shared" si="672"/>
        <v/>
      </c>
      <c r="GW200" s="139" t="str">
        <f t="shared" si="673"/>
        <v/>
      </c>
      <c r="GZ200" s="139" t="str">
        <f t="shared" si="674"/>
        <v/>
      </c>
      <c r="HC200" s="139" t="str">
        <f t="shared" si="675"/>
        <v/>
      </c>
      <c r="HF200" s="139" t="str">
        <f t="shared" si="676"/>
        <v/>
      </c>
      <c r="HI200" s="152"/>
      <c r="HJ200" s="536"/>
      <c r="HK200" s="537"/>
      <c r="HL200" s="538"/>
      <c r="HM200" s="536"/>
      <c r="HN200" s="537"/>
      <c r="HO200" s="538"/>
      <c r="HP200" s="536"/>
      <c r="HQ200" s="537"/>
      <c r="HR200" s="538"/>
      <c r="HS200" s="536"/>
      <c r="HT200" s="537"/>
      <c r="HU200" s="538"/>
      <c r="HV200" s="536"/>
      <c r="HW200" s="537"/>
      <c r="HX200" s="538"/>
      <c r="HY200" s="536"/>
      <c r="HZ200" s="537"/>
      <c r="IA200" s="538"/>
      <c r="IB200" s="536"/>
      <c r="IC200" s="537"/>
      <c r="ID200" s="538"/>
      <c r="IE200" s="536"/>
      <c r="IF200" s="537"/>
      <c r="IG200" s="538"/>
      <c r="IH200" s="536"/>
      <c r="II200" s="537"/>
      <c r="IJ200" s="538"/>
      <c r="IK200" s="536"/>
      <c r="IL200" s="537"/>
      <c r="IM200" s="538"/>
      <c r="IN200" s="536"/>
      <c r="IO200" s="537"/>
      <c r="IP200" s="538"/>
      <c r="IQ200" s="536"/>
      <c r="IR200" s="537"/>
      <c r="IS200" s="538"/>
      <c r="IT200" s="536"/>
      <c r="IU200" s="537"/>
      <c r="IV200" s="538"/>
      <c r="IW200" s="536"/>
      <c r="IX200" s="537"/>
      <c r="IY200" s="538"/>
      <c r="IZ200" s="536"/>
      <c r="JA200" s="537"/>
      <c r="JB200" s="538"/>
      <c r="JC200" s="536"/>
      <c r="JD200" s="537"/>
      <c r="JE200" s="538"/>
      <c r="JF200" s="556"/>
      <c r="JG200" s="556"/>
      <c r="JH200" s="556"/>
      <c r="JI200" s="536"/>
      <c r="JJ200" s="537"/>
      <c r="JK200" s="538"/>
      <c r="JL200" s="536"/>
      <c r="JM200" s="537"/>
      <c r="JN200" s="538"/>
      <c r="JO200" s="536"/>
      <c r="JP200" s="537"/>
      <c r="JQ200" s="538"/>
      <c r="JR200" s="536"/>
      <c r="JS200" s="537"/>
      <c r="JT200" s="538"/>
      <c r="JU200" s="536"/>
      <c r="JV200" s="537"/>
      <c r="JW200" s="538"/>
      <c r="JX200" s="536"/>
      <c r="JY200" s="537"/>
      <c r="JZ200" s="538"/>
      <c r="KA200" s="536"/>
      <c r="KB200" s="537"/>
      <c r="KC200" s="538"/>
      <c r="KD200" s="526"/>
      <c r="KE200" s="526"/>
      <c r="KF200" s="526"/>
      <c r="KG200" s="536"/>
      <c r="KH200" s="537"/>
      <c r="KI200" s="538"/>
      <c r="KJ200" s="536"/>
      <c r="KK200" s="537"/>
      <c r="KL200" s="538"/>
      <c r="KM200" s="536"/>
      <c r="KN200" s="537"/>
      <c r="KO200" s="538"/>
      <c r="KP200" s="536"/>
      <c r="KQ200" s="537"/>
      <c r="KR200" s="538"/>
      <c r="KS200" s="536"/>
      <c r="KT200" s="537"/>
      <c r="KU200" s="538"/>
      <c r="KV200" s="536"/>
      <c r="KW200" s="537"/>
      <c r="KX200" s="538"/>
      <c r="KY200" s="536"/>
      <c r="KZ200" s="537"/>
      <c r="LA200" s="538"/>
      <c r="LB200" s="536"/>
      <c r="LC200" s="537"/>
      <c r="LD200" s="538"/>
      <c r="LE200" s="536"/>
      <c r="LF200" s="537"/>
      <c r="LG200" s="538"/>
      <c r="LH200" s="536"/>
      <c r="LI200" s="537"/>
      <c r="LJ200" s="538"/>
      <c r="LK200" s="536"/>
      <c r="LL200" s="537"/>
      <c r="LM200" s="538"/>
      <c r="LN200" s="558"/>
      <c r="LO200" s="558"/>
      <c r="LP200" s="558"/>
      <c r="LQ200" s="536"/>
      <c r="LR200" s="537"/>
      <c r="LS200" s="538"/>
      <c r="LT200" s="536"/>
      <c r="LU200" s="537"/>
      <c r="LV200" s="538"/>
      <c r="LW200" s="536"/>
      <c r="LX200" s="537"/>
      <c r="LY200" s="538"/>
      <c r="LZ200" s="554"/>
      <c r="MA200" s="552"/>
      <c r="MB200" s="553"/>
      <c r="MC200" s="554"/>
      <c r="MD200" s="552"/>
      <c r="ME200" s="553"/>
      <c r="MF200" s="522"/>
      <c r="MG200" s="520"/>
      <c r="MH200" s="521"/>
      <c r="MI200" s="522"/>
      <c r="MJ200" s="520"/>
      <c r="MK200" s="521"/>
      <c r="ML200" s="522"/>
      <c r="MM200" s="520"/>
      <c r="MN200" s="521"/>
      <c r="MO200" s="536"/>
      <c r="MP200" s="537"/>
      <c r="MQ200" s="538"/>
      <c r="MR200" s="536"/>
      <c r="MS200" s="537"/>
      <c r="MT200" s="538"/>
      <c r="MU200" s="558"/>
      <c r="MV200" s="558"/>
      <c r="MW200" s="558"/>
      <c r="MX200" s="536"/>
      <c r="MY200" s="537"/>
      <c r="MZ200" s="538"/>
      <c r="NA200" s="536"/>
      <c r="NB200" s="537"/>
      <c r="NC200" s="538"/>
      <c r="ND200" s="536"/>
      <c r="NE200" s="537"/>
      <c r="NF200" s="538"/>
      <c r="NG200" s="536"/>
      <c r="NH200" s="537"/>
      <c r="NI200" s="538"/>
      <c r="NJ200" s="536"/>
      <c r="NK200" s="537"/>
      <c r="NL200" s="538"/>
      <c r="NM200" s="536"/>
      <c r="NN200" s="537"/>
      <c r="NO200" s="538"/>
      <c r="NP200" s="536"/>
      <c r="NQ200" s="537"/>
      <c r="NR200" s="538"/>
      <c r="NS200" s="536"/>
      <c r="NT200" s="537"/>
      <c r="NU200" s="538"/>
      <c r="NV200" s="536"/>
      <c r="NW200" s="537"/>
      <c r="NX200" s="538"/>
      <c r="NY200" s="536"/>
      <c r="NZ200" s="537"/>
      <c r="OA200" s="538"/>
      <c r="OB200" s="536"/>
      <c r="OC200" s="537"/>
      <c r="OD200" s="538"/>
      <c r="OE200" s="536"/>
      <c r="OF200" s="537"/>
      <c r="OG200" s="538"/>
      <c r="OH200" s="536"/>
      <c r="OI200" s="537"/>
      <c r="OJ200" s="538"/>
      <c r="OK200" s="536"/>
      <c r="OL200" s="537"/>
      <c r="OM200" s="538"/>
      <c r="ON200" s="536"/>
      <c r="OO200" s="537"/>
      <c r="OP200" s="538"/>
      <c r="OQ200" s="536"/>
      <c r="OR200" s="537"/>
      <c r="OS200" s="538"/>
      <c r="OT200" s="536"/>
      <c r="OU200" s="537"/>
      <c r="OV200" s="538"/>
      <c r="OW200" s="536"/>
      <c r="OX200" s="537"/>
      <c r="OY200" s="538"/>
    </row>
    <row r="201" spans="1:415" ht="14.4" x14ac:dyDescent="0.3">
      <c r="A201" t="s">
        <v>17</v>
      </c>
      <c r="G201" s="536"/>
      <c r="H201" s="537"/>
      <c r="I201" s="538"/>
      <c r="K201" s="15"/>
      <c r="L201" s="15"/>
      <c r="M201" s="15"/>
      <c r="P201" s="20" t="str">
        <f t="shared" si="609"/>
        <v/>
      </c>
      <c r="Q201" s="33">
        <f t="shared" si="610"/>
        <v>1</v>
      </c>
      <c r="R201" s="136"/>
      <c r="S201" s="139" t="str">
        <f t="shared" si="611"/>
        <v/>
      </c>
      <c r="V201" s="139" t="str">
        <f t="shared" si="612"/>
        <v/>
      </c>
      <c r="Y201" s="139" t="str">
        <f t="shared" si="613"/>
        <v/>
      </c>
      <c r="AB201" s="139" t="str">
        <f t="shared" si="614"/>
        <v/>
      </c>
      <c r="AE201" s="139" t="str">
        <f t="shared" si="615"/>
        <v/>
      </c>
      <c r="AH201" s="139" t="str">
        <f t="shared" si="616"/>
        <v/>
      </c>
      <c r="AK201" s="139" t="str">
        <f t="shared" si="617"/>
        <v/>
      </c>
      <c r="AN201" s="139" t="str">
        <f t="shared" si="618"/>
        <v/>
      </c>
      <c r="AQ201" s="139" t="str">
        <f t="shared" si="619"/>
        <v/>
      </c>
      <c r="AT201" s="139" t="str">
        <f t="shared" si="620"/>
        <v/>
      </c>
      <c r="AW201" s="139" t="str">
        <f t="shared" si="621"/>
        <v/>
      </c>
      <c r="AZ201" s="139" t="str">
        <f t="shared" si="622"/>
        <v/>
      </c>
      <c r="BC201" s="139" t="str">
        <f t="shared" si="623"/>
        <v/>
      </c>
      <c r="BF201" s="139" t="str">
        <f t="shared" si="624"/>
        <v/>
      </c>
      <c r="BI201" s="139" t="str">
        <f t="shared" si="625"/>
        <v/>
      </c>
      <c r="BL201" s="139" t="str">
        <f t="shared" si="626"/>
        <v/>
      </c>
      <c r="BO201" s="139" t="str">
        <f t="shared" si="627"/>
        <v/>
      </c>
      <c r="BR201" s="139" t="str">
        <f t="shared" si="628"/>
        <v/>
      </c>
      <c r="BU201" s="139" t="str">
        <f t="shared" si="629"/>
        <v/>
      </c>
      <c r="BX201" s="139" t="str">
        <f t="shared" si="630"/>
        <v/>
      </c>
      <c r="CA201" s="139" t="str">
        <f t="shared" si="631"/>
        <v/>
      </c>
      <c r="CD201" s="139" t="str">
        <f t="shared" si="632"/>
        <v/>
      </c>
      <c r="CG201" s="139" t="str">
        <f t="shared" si="633"/>
        <v/>
      </c>
      <c r="CJ201" s="139" t="str">
        <f t="shared" si="634"/>
        <v/>
      </c>
      <c r="CM201" s="139" t="str">
        <f t="shared" si="635"/>
        <v/>
      </c>
      <c r="CP201" s="139" t="str">
        <f t="shared" si="636"/>
        <v/>
      </c>
      <c r="CS201" s="139" t="str">
        <f t="shared" si="637"/>
        <v/>
      </c>
      <c r="CV201" s="139" t="str">
        <f t="shared" si="638"/>
        <v/>
      </c>
      <c r="CY201" s="139" t="str">
        <f t="shared" si="639"/>
        <v/>
      </c>
      <c r="DB201" s="139" t="str">
        <f t="shared" si="640"/>
        <v/>
      </c>
      <c r="DE201" s="139" t="str">
        <f t="shared" si="641"/>
        <v/>
      </c>
      <c r="DH201" s="139" t="str">
        <f t="shared" si="642"/>
        <v/>
      </c>
      <c r="DK201" s="139" t="str">
        <f t="shared" si="643"/>
        <v/>
      </c>
      <c r="DN201" s="139" t="str">
        <f t="shared" si="644"/>
        <v/>
      </c>
      <c r="DQ201" s="139" t="str">
        <f t="shared" si="645"/>
        <v/>
      </c>
      <c r="DT201" s="139" t="str">
        <f t="shared" si="646"/>
        <v/>
      </c>
      <c r="DW201" s="139" t="str">
        <f t="shared" si="647"/>
        <v/>
      </c>
      <c r="DZ201" s="139" t="str">
        <f t="shared" si="648"/>
        <v/>
      </c>
      <c r="EC201" s="139" t="str">
        <f t="shared" si="649"/>
        <v/>
      </c>
      <c r="EF201" s="139" t="str">
        <f t="shared" si="650"/>
        <v/>
      </c>
      <c r="EI201" s="139" t="str">
        <f t="shared" si="651"/>
        <v/>
      </c>
      <c r="EL201" s="139" t="str">
        <f t="shared" si="652"/>
        <v/>
      </c>
      <c r="EO201" s="139" t="str">
        <f t="shared" si="653"/>
        <v/>
      </c>
      <c r="ER201" s="139" t="str">
        <f t="shared" si="654"/>
        <v/>
      </c>
      <c r="EU201" s="139" t="str">
        <f t="shared" si="655"/>
        <v/>
      </c>
      <c r="EX201" s="139" t="str">
        <f t="shared" si="656"/>
        <v/>
      </c>
      <c r="FA201" s="139" t="str">
        <f t="shared" si="657"/>
        <v/>
      </c>
      <c r="FD201" s="139" t="str">
        <f t="shared" si="658"/>
        <v/>
      </c>
      <c r="FG201" s="139" t="str">
        <f t="shared" si="659"/>
        <v/>
      </c>
      <c r="FJ201" s="139" t="str">
        <f t="shared" si="660"/>
        <v/>
      </c>
      <c r="FM201" s="139" t="str">
        <f t="shared" si="661"/>
        <v/>
      </c>
      <c r="FP201" s="139" t="str">
        <f t="shared" si="662"/>
        <v/>
      </c>
      <c r="FS201" s="139" t="str">
        <f t="shared" si="663"/>
        <v/>
      </c>
      <c r="FV201" s="139" t="str">
        <f t="shared" si="664"/>
        <v/>
      </c>
      <c r="FY201" s="139" t="str">
        <f t="shared" si="665"/>
        <v/>
      </c>
      <c r="GB201" s="139" t="str">
        <f t="shared" si="666"/>
        <v/>
      </c>
      <c r="GE201" s="139" t="str">
        <f t="shared" si="667"/>
        <v/>
      </c>
      <c r="GH201" s="139" t="str">
        <f t="shared" si="668"/>
        <v/>
      </c>
      <c r="GK201" s="139" t="str">
        <f t="shared" si="669"/>
        <v/>
      </c>
      <c r="GN201" s="139" t="str">
        <f t="shared" si="670"/>
        <v/>
      </c>
      <c r="GQ201" s="139" t="str">
        <f t="shared" si="671"/>
        <v/>
      </c>
      <c r="GT201" s="139" t="str">
        <f t="shared" si="672"/>
        <v/>
      </c>
      <c r="GW201" s="139" t="str">
        <f t="shared" si="673"/>
        <v/>
      </c>
      <c r="GZ201" s="139" t="str">
        <f t="shared" si="674"/>
        <v/>
      </c>
      <c r="HC201" s="139" t="str">
        <f t="shared" si="675"/>
        <v/>
      </c>
      <c r="HF201" s="139" t="str">
        <f t="shared" si="676"/>
        <v/>
      </c>
      <c r="HI201" s="152"/>
      <c r="HJ201" s="536"/>
      <c r="HK201" s="537"/>
      <c r="HL201" s="538"/>
      <c r="HM201" s="536"/>
      <c r="HN201" s="537"/>
      <c r="HO201" s="538"/>
      <c r="HP201" s="536"/>
      <c r="HQ201" s="537"/>
      <c r="HR201" s="538"/>
      <c r="HS201" s="536"/>
      <c r="HT201" s="537"/>
      <c r="HU201" s="538"/>
      <c r="HV201" s="536"/>
      <c r="HW201" s="537"/>
      <c r="HX201" s="538"/>
      <c r="HY201" s="536"/>
      <c r="HZ201" s="537"/>
      <c r="IA201" s="538"/>
      <c r="IB201" s="536"/>
      <c r="IC201" s="537"/>
      <c r="ID201" s="538"/>
      <c r="IE201" s="536"/>
      <c r="IF201" s="537"/>
      <c r="IG201" s="538"/>
      <c r="IH201" s="536"/>
      <c r="II201" s="537"/>
      <c r="IJ201" s="538"/>
      <c r="IK201" s="536"/>
      <c r="IL201" s="537"/>
      <c r="IM201" s="538"/>
      <c r="IN201" s="536"/>
      <c r="IO201" s="537"/>
      <c r="IP201" s="538"/>
      <c r="IQ201" s="536"/>
      <c r="IR201" s="537"/>
      <c r="IS201" s="538"/>
      <c r="IT201" s="536"/>
      <c r="IU201" s="537"/>
      <c r="IV201" s="538"/>
      <c r="IW201" s="536"/>
      <c r="IX201" s="537"/>
      <c r="IY201" s="538"/>
      <c r="IZ201" s="536"/>
      <c r="JA201" s="537"/>
      <c r="JB201" s="538"/>
      <c r="JC201" s="536"/>
      <c r="JD201" s="537"/>
      <c r="JE201" s="538"/>
      <c r="JF201" s="556"/>
      <c r="JG201" s="556"/>
      <c r="JH201" s="556"/>
      <c r="JI201" s="536"/>
      <c r="JJ201" s="537"/>
      <c r="JK201" s="538"/>
      <c r="JL201" s="536"/>
      <c r="JM201" s="537"/>
      <c r="JN201" s="538"/>
      <c r="JO201" s="536"/>
      <c r="JP201" s="537"/>
      <c r="JQ201" s="538"/>
      <c r="JR201" s="536"/>
      <c r="JS201" s="537"/>
      <c r="JT201" s="538"/>
      <c r="JU201" s="536"/>
      <c r="JV201" s="537"/>
      <c r="JW201" s="538"/>
      <c r="JX201" s="536"/>
      <c r="JY201" s="537"/>
      <c r="JZ201" s="538"/>
      <c r="KA201" s="536"/>
      <c r="KB201" s="537"/>
      <c r="KC201" s="538"/>
      <c r="KD201" s="526"/>
      <c r="KE201" s="526"/>
      <c r="KF201" s="526"/>
      <c r="KG201" s="536"/>
      <c r="KH201" s="537"/>
      <c r="KI201" s="538"/>
      <c r="KJ201" s="536"/>
      <c r="KK201" s="537"/>
      <c r="KL201" s="538"/>
      <c r="KM201" s="536"/>
      <c r="KN201" s="537"/>
      <c r="KO201" s="538"/>
      <c r="KP201" s="536"/>
      <c r="KQ201" s="537"/>
      <c r="KR201" s="538"/>
      <c r="KS201" s="536"/>
      <c r="KT201" s="537"/>
      <c r="KU201" s="538"/>
      <c r="KV201" s="536"/>
      <c r="KW201" s="537"/>
      <c r="KX201" s="538"/>
      <c r="KY201" s="536"/>
      <c r="KZ201" s="537"/>
      <c r="LA201" s="538"/>
      <c r="LB201" s="536"/>
      <c r="LC201" s="537"/>
      <c r="LD201" s="538"/>
      <c r="LE201" s="536"/>
      <c r="LF201" s="537"/>
      <c r="LG201" s="538"/>
      <c r="LH201" s="536"/>
      <c r="LI201" s="537"/>
      <c r="LJ201" s="538"/>
      <c r="LK201" s="536"/>
      <c r="LL201" s="537"/>
      <c r="LM201" s="538"/>
      <c r="LN201" s="559" t="s">
        <v>45</v>
      </c>
      <c r="LO201" s="559"/>
      <c r="LP201" s="559"/>
      <c r="LQ201" s="536"/>
      <c r="LR201" s="537"/>
      <c r="LS201" s="538"/>
      <c r="LT201" s="536"/>
      <c r="LU201" s="537"/>
      <c r="LV201" s="538"/>
      <c r="LW201" s="536"/>
      <c r="LX201" s="537"/>
      <c r="LY201" s="538"/>
      <c r="LZ201" s="554"/>
      <c r="MA201" s="552"/>
      <c r="MB201" s="553"/>
      <c r="MC201" s="554"/>
      <c r="MD201" s="552"/>
      <c r="ME201" s="553"/>
      <c r="MF201" s="522"/>
      <c r="MG201" s="520"/>
      <c r="MH201" s="521"/>
      <c r="MI201" s="522"/>
      <c r="MJ201" s="520"/>
      <c r="MK201" s="521"/>
      <c r="ML201" s="522"/>
      <c r="MM201" s="520"/>
      <c r="MN201" s="521"/>
      <c r="MO201" s="536"/>
      <c r="MP201" s="537"/>
      <c r="MQ201" s="538"/>
      <c r="MR201" s="536"/>
      <c r="MS201" s="537"/>
      <c r="MT201" s="538"/>
      <c r="MU201" s="558"/>
      <c r="MV201" s="558"/>
      <c r="MW201" s="558"/>
      <c r="MX201" s="536"/>
      <c r="MY201" s="537"/>
      <c r="MZ201" s="538"/>
      <c r="NA201" s="536"/>
      <c r="NB201" s="537"/>
      <c r="NC201" s="538"/>
      <c r="ND201" s="536"/>
      <c r="NE201" s="537"/>
      <c r="NF201" s="538"/>
      <c r="NG201" s="536"/>
      <c r="NH201" s="537"/>
      <c r="NI201" s="538"/>
      <c r="NJ201" s="536"/>
      <c r="NK201" s="537"/>
      <c r="NL201" s="538"/>
      <c r="NM201" s="536"/>
      <c r="NN201" s="537"/>
      <c r="NO201" s="538"/>
      <c r="NP201" s="536"/>
      <c r="NQ201" s="537"/>
      <c r="NR201" s="538"/>
      <c r="NS201" s="536"/>
      <c r="NT201" s="537"/>
      <c r="NU201" s="538"/>
      <c r="NV201" s="536"/>
      <c r="NW201" s="537"/>
      <c r="NX201" s="538"/>
      <c r="NY201" s="536"/>
      <c r="NZ201" s="537"/>
      <c r="OA201" s="538"/>
      <c r="OB201" s="536"/>
      <c r="OC201" s="537"/>
      <c r="OD201" s="538"/>
      <c r="OE201" s="536"/>
      <c r="OF201" s="537"/>
      <c r="OG201" s="538"/>
      <c r="OH201" s="536"/>
      <c r="OI201" s="537"/>
      <c r="OJ201" s="538"/>
      <c r="OK201" s="536"/>
      <c r="OL201" s="537"/>
      <c r="OM201" s="538"/>
      <c r="ON201" s="536"/>
      <c r="OO201" s="537"/>
      <c r="OP201" s="538"/>
      <c r="OQ201" s="536"/>
      <c r="OR201" s="537"/>
      <c r="OS201" s="538"/>
      <c r="OT201" s="536"/>
      <c r="OU201" s="537"/>
      <c r="OV201" s="538"/>
      <c r="OW201" s="536"/>
      <c r="OX201" s="537"/>
      <c r="OY201" s="538"/>
    </row>
    <row r="202" spans="1:415" ht="14.4" x14ac:dyDescent="0.3">
      <c r="A202" t="s">
        <v>93</v>
      </c>
      <c r="G202" s="536"/>
      <c r="H202" s="537"/>
      <c r="I202" s="538"/>
      <c r="K202" s="15"/>
      <c r="L202" s="15"/>
      <c r="M202" s="15"/>
      <c r="P202" s="20" t="str">
        <f t="shared" si="609"/>
        <v/>
      </c>
      <c r="Q202" s="33">
        <f t="shared" si="610"/>
        <v>4</v>
      </c>
      <c r="R202" s="136"/>
      <c r="S202" s="139" t="str">
        <f t="shared" si="611"/>
        <v/>
      </c>
      <c r="V202" s="139" t="str">
        <f t="shared" si="612"/>
        <v/>
      </c>
      <c r="Y202" s="139" t="str">
        <f t="shared" si="613"/>
        <v/>
      </c>
      <c r="AB202" s="139" t="str">
        <f t="shared" si="614"/>
        <v/>
      </c>
      <c r="AE202" s="139" t="str">
        <f t="shared" si="615"/>
        <v/>
      </c>
      <c r="AH202" s="139" t="str">
        <f t="shared" si="616"/>
        <v/>
      </c>
      <c r="AK202" s="139" t="str">
        <f t="shared" si="617"/>
        <v/>
      </c>
      <c r="AN202" s="139" t="str">
        <f t="shared" si="618"/>
        <v/>
      </c>
      <c r="AQ202" s="139" t="str">
        <f t="shared" si="619"/>
        <v/>
      </c>
      <c r="AT202" s="139" t="str">
        <f t="shared" si="620"/>
        <v/>
      </c>
      <c r="AW202" s="139" t="str">
        <f t="shared" si="621"/>
        <v/>
      </c>
      <c r="AZ202" s="139" t="str">
        <f t="shared" si="622"/>
        <v/>
      </c>
      <c r="BC202" s="139" t="str">
        <f t="shared" si="623"/>
        <v/>
      </c>
      <c r="BF202" s="139" t="str">
        <f t="shared" si="624"/>
        <v/>
      </c>
      <c r="BI202" s="139" t="str">
        <f t="shared" si="625"/>
        <v/>
      </c>
      <c r="BL202" s="139" t="str">
        <f t="shared" si="626"/>
        <v/>
      </c>
      <c r="BO202" s="139" t="str">
        <f t="shared" si="627"/>
        <v/>
      </c>
      <c r="BR202" s="139" t="str">
        <f t="shared" si="628"/>
        <v/>
      </c>
      <c r="BU202" s="139" t="str">
        <f t="shared" si="629"/>
        <v/>
      </c>
      <c r="BX202" s="139" t="str">
        <f t="shared" si="630"/>
        <v/>
      </c>
      <c r="CA202" s="139" t="str">
        <f t="shared" si="631"/>
        <v/>
      </c>
      <c r="CD202" s="139" t="str">
        <f t="shared" si="632"/>
        <v/>
      </c>
      <c r="CG202" s="139" t="str">
        <f t="shared" si="633"/>
        <v/>
      </c>
      <c r="CJ202" s="139" t="str">
        <f t="shared" si="634"/>
        <v/>
      </c>
      <c r="CM202" s="139" t="str">
        <f t="shared" si="635"/>
        <v/>
      </c>
      <c r="CP202" s="139" t="str">
        <f t="shared" si="636"/>
        <v/>
      </c>
      <c r="CS202" s="139" t="str">
        <f t="shared" si="637"/>
        <v/>
      </c>
      <c r="CV202" s="139" t="str">
        <f t="shared" si="638"/>
        <v/>
      </c>
      <c r="CY202" s="139" t="str">
        <f t="shared" si="639"/>
        <v/>
      </c>
      <c r="DB202" s="139" t="str">
        <f t="shared" si="640"/>
        <v/>
      </c>
      <c r="DE202" s="139" t="str">
        <f t="shared" si="641"/>
        <v/>
      </c>
      <c r="DH202" s="139" t="str">
        <f t="shared" si="642"/>
        <v/>
      </c>
      <c r="DK202" s="139" t="str">
        <f t="shared" si="643"/>
        <v/>
      </c>
      <c r="DN202" s="139" t="str">
        <f t="shared" si="644"/>
        <v/>
      </c>
      <c r="DQ202" s="139" t="str">
        <f t="shared" si="645"/>
        <v/>
      </c>
      <c r="DT202" s="139" t="str">
        <f t="shared" si="646"/>
        <v/>
      </c>
      <c r="DW202" s="139" t="str">
        <f t="shared" si="647"/>
        <v/>
      </c>
      <c r="DZ202" s="139" t="str">
        <f t="shared" si="648"/>
        <v/>
      </c>
      <c r="EC202" s="139" t="str">
        <f t="shared" si="649"/>
        <v/>
      </c>
      <c r="EF202" s="139" t="str">
        <f t="shared" si="650"/>
        <v/>
      </c>
      <c r="EI202" s="139" t="str">
        <f t="shared" si="651"/>
        <v/>
      </c>
      <c r="EL202" s="139" t="str">
        <f t="shared" si="652"/>
        <v/>
      </c>
      <c r="EO202" s="139" t="str">
        <f t="shared" si="653"/>
        <v/>
      </c>
      <c r="ER202" s="139" t="str">
        <f t="shared" si="654"/>
        <v/>
      </c>
      <c r="EU202" s="139" t="str">
        <f t="shared" si="655"/>
        <v/>
      </c>
      <c r="EX202" s="139" t="str">
        <f t="shared" si="656"/>
        <v/>
      </c>
      <c r="FA202" s="139" t="str">
        <f t="shared" si="657"/>
        <v/>
      </c>
      <c r="FD202" s="139" t="str">
        <f t="shared" si="658"/>
        <v/>
      </c>
      <c r="FG202" s="139" t="str">
        <f t="shared" si="659"/>
        <v/>
      </c>
      <c r="FJ202" s="139" t="str">
        <f t="shared" si="660"/>
        <v/>
      </c>
      <c r="FM202" s="139" t="str">
        <f t="shared" si="661"/>
        <v/>
      </c>
      <c r="FP202" s="139" t="str">
        <f t="shared" si="662"/>
        <v/>
      </c>
      <c r="FS202" s="139" t="str">
        <f t="shared" si="663"/>
        <v/>
      </c>
      <c r="FV202" s="139" t="str">
        <f t="shared" si="664"/>
        <v/>
      </c>
      <c r="FY202" s="139" t="str">
        <f t="shared" si="665"/>
        <v/>
      </c>
      <c r="GB202" s="139" t="str">
        <f t="shared" si="666"/>
        <v/>
      </c>
      <c r="GE202" s="139" t="str">
        <f t="shared" si="667"/>
        <v/>
      </c>
      <c r="GH202" s="139" t="str">
        <f t="shared" si="668"/>
        <v/>
      </c>
      <c r="GK202" s="139" t="str">
        <f t="shared" si="669"/>
        <v/>
      </c>
      <c r="GN202" s="139" t="str">
        <f t="shared" si="670"/>
        <v/>
      </c>
      <c r="GQ202" s="139" t="str">
        <f t="shared" si="671"/>
        <v/>
      </c>
      <c r="GT202" s="139" t="str">
        <f t="shared" si="672"/>
        <v/>
      </c>
      <c r="GW202" s="139" t="str">
        <f t="shared" si="673"/>
        <v/>
      </c>
      <c r="GZ202" s="139" t="str">
        <f t="shared" si="674"/>
        <v/>
      </c>
      <c r="HC202" s="139" t="str">
        <f t="shared" si="675"/>
        <v/>
      </c>
      <c r="HF202" s="139" t="str">
        <f t="shared" si="676"/>
        <v/>
      </c>
      <c r="HI202" s="152"/>
      <c r="HJ202" s="536"/>
      <c r="HK202" s="537"/>
      <c r="HL202" s="538"/>
      <c r="HM202" s="536"/>
      <c r="HN202" s="537"/>
      <c r="HO202" s="538"/>
      <c r="HP202" s="536"/>
      <c r="HQ202" s="537"/>
      <c r="HR202" s="538"/>
      <c r="HS202" s="536"/>
      <c r="HT202" s="537"/>
      <c r="HU202" s="538"/>
      <c r="HV202" s="536"/>
      <c r="HW202" s="537"/>
      <c r="HX202" s="538"/>
      <c r="HY202" s="536"/>
      <c r="HZ202" s="537"/>
      <c r="IA202" s="538"/>
      <c r="IB202" s="536"/>
      <c r="IC202" s="537"/>
      <c r="ID202" s="538"/>
      <c r="IE202" s="536"/>
      <c r="IF202" s="537"/>
      <c r="IG202" s="538"/>
      <c r="IH202" s="536"/>
      <c r="II202" s="537"/>
      <c r="IJ202" s="538"/>
      <c r="IK202" s="536"/>
      <c r="IL202" s="537"/>
      <c r="IM202" s="538"/>
      <c r="IN202" s="536"/>
      <c r="IO202" s="537"/>
      <c r="IP202" s="538"/>
      <c r="IQ202" s="536" t="s">
        <v>144</v>
      </c>
      <c r="IR202" s="537"/>
      <c r="IS202" s="538"/>
      <c r="IT202" s="536"/>
      <c r="IU202" s="537"/>
      <c r="IV202" s="538"/>
      <c r="IW202" s="536"/>
      <c r="IX202" s="537"/>
      <c r="IY202" s="538"/>
      <c r="IZ202" s="536"/>
      <c r="JA202" s="537"/>
      <c r="JB202" s="538"/>
      <c r="JC202" s="536"/>
      <c r="JD202" s="537"/>
      <c r="JE202" s="538"/>
      <c r="JF202" s="556"/>
      <c r="JG202" s="556"/>
      <c r="JH202" s="556"/>
      <c r="JI202" s="536"/>
      <c r="JJ202" s="537"/>
      <c r="JK202" s="538"/>
      <c r="JL202" s="536"/>
      <c r="JM202" s="537"/>
      <c r="JN202" s="538"/>
      <c r="JO202" s="536"/>
      <c r="JP202" s="537"/>
      <c r="JQ202" s="538"/>
      <c r="JR202" s="536"/>
      <c r="JS202" s="537"/>
      <c r="JT202" s="538"/>
      <c r="JU202" s="536"/>
      <c r="JV202" s="537"/>
      <c r="JW202" s="538"/>
      <c r="JX202" s="536"/>
      <c r="JY202" s="537"/>
      <c r="JZ202" s="538"/>
      <c r="KA202" s="536"/>
      <c r="KB202" s="537"/>
      <c r="KC202" s="538"/>
      <c r="KD202" s="526"/>
      <c r="KE202" s="526"/>
      <c r="KF202" s="526"/>
      <c r="KG202" s="536"/>
      <c r="KH202" s="537"/>
      <c r="KI202" s="538"/>
      <c r="KJ202" s="536"/>
      <c r="KK202" s="537"/>
      <c r="KL202" s="538"/>
      <c r="KM202" s="536"/>
      <c r="KN202" s="537"/>
      <c r="KO202" s="538"/>
      <c r="KP202" s="536" t="s">
        <v>144</v>
      </c>
      <c r="KQ202" s="537"/>
      <c r="KR202" s="538"/>
      <c r="KS202" s="536"/>
      <c r="KT202" s="537"/>
      <c r="KU202" s="538"/>
      <c r="KV202" s="536"/>
      <c r="KW202" s="537"/>
      <c r="KX202" s="538"/>
      <c r="KY202" s="536"/>
      <c r="KZ202" s="537"/>
      <c r="LA202" s="538"/>
      <c r="LB202" s="536"/>
      <c r="LC202" s="537"/>
      <c r="LD202" s="538"/>
      <c r="LE202" s="536"/>
      <c r="LF202" s="537"/>
      <c r="LG202" s="538"/>
      <c r="LH202" s="536"/>
      <c r="LI202" s="537"/>
      <c r="LJ202" s="538"/>
      <c r="LK202" s="536" t="s">
        <v>144</v>
      </c>
      <c r="LL202" s="537"/>
      <c r="LM202" s="538"/>
      <c r="LN202" s="558"/>
      <c r="LO202" s="558"/>
      <c r="LP202" s="558"/>
      <c r="LQ202" s="536"/>
      <c r="LR202" s="537"/>
      <c r="LS202" s="538"/>
      <c r="LT202" s="536"/>
      <c r="LU202" s="537"/>
      <c r="LV202" s="538"/>
      <c r="LW202" s="536"/>
      <c r="LX202" s="537"/>
      <c r="LY202" s="538"/>
      <c r="LZ202" s="554"/>
      <c r="MA202" s="552"/>
      <c r="MB202" s="553"/>
      <c r="MC202" s="554"/>
      <c r="MD202" s="552"/>
      <c r="ME202" s="553"/>
      <c r="MF202" s="522"/>
      <c r="MG202" s="520"/>
      <c r="MH202" s="521"/>
      <c r="MI202" s="522" t="s">
        <v>45</v>
      </c>
      <c r="MJ202" s="520"/>
      <c r="MK202" s="521"/>
      <c r="ML202" s="522"/>
      <c r="MM202" s="520"/>
      <c r="MN202" s="521"/>
      <c r="MO202" s="536"/>
      <c r="MP202" s="537"/>
      <c r="MQ202" s="538"/>
      <c r="MR202" s="536"/>
      <c r="MS202" s="537"/>
      <c r="MT202" s="538"/>
      <c r="MU202" s="558"/>
      <c r="MV202" s="558"/>
      <c r="MW202" s="558"/>
      <c r="MX202" s="536"/>
      <c r="MY202" s="537"/>
      <c r="MZ202" s="538"/>
      <c r="NA202" s="536"/>
      <c r="NB202" s="537"/>
      <c r="NC202" s="538"/>
      <c r="ND202" s="536"/>
      <c r="NE202" s="537"/>
      <c r="NF202" s="538"/>
      <c r="NG202" s="536"/>
      <c r="NH202" s="537"/>
      <c r="NI202" s="538"/>
      <c r="NJ202" s="536"/>
      <c r="NK202" s="537"/>
      <c r="NL202" s="538"/>
      <c r="NM202" s="536"/>
      <c r="NN202" s="537"/>
      <c r="NO202" s="538"/>
      <c r="NP202" s="536"/>
      <c r="NQ202" s="537"/>
      <c r="NR202" s="538"/>
      <c r="NS202" s="536"/>
      <c r="NT202" s="537"/>
      <c r="NU202" s="538"/>
      <c r="NV202" s="536"/>
      <c r="NW202" s="537"/>
      <c r="NX202" s="538"/>
      <c r="NY202" s="536"/>
      <c r="NZ202" s="537"/>
      <c r="OA202" s="538"/>
      <c r="OB202" s="536"/>
      <c r="OC202" s="537"/>
      <c r="OD202" s="538"/>
      <c r="OE202" s="536"/>
      <c r="OF202" s="537"/>
      <c r="OG202" s="538"/>
      <c r="OH202" s="536"/>
      <c r="OI202" s="537"/>
      <c r="OJ202" s="538"/>
      <c r="OK202" s="536"/>
      <c r="OL202" s="537"/>
      <c r="OM202" s="538"/>
      <c r="ON202" s="536"/>
      <c r="OO202" s="537"/>
      <c r="OP202" s="538"/>
      <c r="OQ202" s="536"/>
      <c r="OR202" s="537"/>
      <c r="OS202" s="538"/>
      <c r="OT202" s="536"/>
      <c r="OU202" s="537"/>
      <c r="OV202" s="538"/>
      <c r="OW202" s="536"/>
      <c r="OX202" s="537"/>
      <c r="OY202" s="538"/>
    </row>
    <row r="203" spans="1:415" ht="14.4" x14ac:dyDescent="0.3">
      <c r="A203" t="s">
        <v>41</v>
      </c>
      <c r="G203" s="536"/>
      <c r="H203" s="537"/>
      <c r="I203" s="538"/>
      <c r="K203" s="15"/>
      <c r="L203" s="15"/>
      <c r="M203" s="15"/>
      <c r="P203" s="20" t="str">
        <f t="shared" si="609"/>
        <v/>
      </c>
      <c r="Q203" s="33" t="str">
        <f t="shared" si="610"/>
        <v/>
      </c>
      <c r="R203" s="136"/>
      <c r="S203" s="139" t="str">
        <f t="shared" si="611"/>
        <v/>
      </c>
      <c r="V203" s="139" t="str">
        <f t="shared" si="612"/>
        <v/>
      </c>
      <c r="Y203" s="139" t="str">
        <f t="shared" si="613"/>
        <v/>
      </c>
      <c r="AB203" s="139" t="str">
        <f t="shared" si="614"/>
        <v/>
      </c>
      <c r="AE203" s="139" t="str">
        <f t="shared" si="615"/>
        <v/>
      </c>
      <c r="AH203" s="139" t="str">
        <f t="shared" si="616"/>
        <v/>
      </c>
      <c r="AK203" s="139" t="str">
        <f t="shared" si="617"/>
        <v/>
      </c>
      <c r="AN203" s="139" t="str">
        <f t="shared" si="618"/>
        <v/>
      </c>
      <c r="AQ203" s="139" t="str">
        <f t="shared" si="619"/>
        <v/>
      </c>
      <c r="AT203" s="139" t="str">
        <f t="shared" si="620"/>
        <v/>
      </c>
      <c r="AW203" s="139" t="str">
        <f t="shared" si="621"/>
        <v/>
      </c>
      <c r="AZ203" s="139" t="str">
        <f t="shared" si="622"/>
        <v/>
      </c>
      <c r="BC203" s="139" t="str">
        <f t="shared" si="623"/>
        <v/>
      </c>
      <c r="BF203" s="139" t="str">
        <f t="shared" si="624"/>
        <v/>
      </c>
      <c r="BI203" s="139" t="str">
        <f t="shared" si="625"/>
        <v/>
      </c>
      <c r="BL203" s="139" t="str">
        <f t="shared" si="626"/>
        <v/>
      </c>
      <c r="BO203" s="139" t="str">
        <f t="shared" si="627"/>
        <v/>
      </c>
      <c r="BR203" s="139" t="str">
        <f t="shared" si="628"/>
        <v/>
      </c>
      <c r="BU203" s="139" t="str">
        <f t="shared" si="629"/>
        <v/>
      </c>
      <c r="BX203" s="139" t="str">
        <f t="shared" si="630"/>
        <v/>
      </c>
      <c r="CA203" s="139" t="str">
        <f t="shared" si="631"/>
        <v/>
      </c>
      <c r="CD203" s="139" t="str">
        <f t="shared" si="632"/>
        <v/>
      </c>
      <c r="CG203" s="139" t="str">
        <f t="shared" si="633"/>
        <v/>
      </c>
      <c r="CJ203" s="139" t="str">
        <f t="shared" si="634"/>
        <v/>
      </c>
      <c r="CM203" s="139" t="str">
        <f t="shared" si="635"/>
        <v/>
      </c>
      <c r="CP203" s="139" t="str">
        <f t="shared" si="636"/>
        <v/>
      </c>
      <c r="CS203" s="139" t="str">
        <f t="shared" si="637"/>
        <v/>
      </c>
      <c r="CV203" s="139" t="str">
        <f t="shared" si="638"/>
        <v/>
      </c>
      <c r="CY203" s="139" t="str">
        <f t="shared" si="639"/>
        <v/>
      </c>
      <c r="DB203" s="139" t="str">
        <f t="shared" si="640"/>
        <v/>
      </c>
      <c r="DE203" s="139" t="str">
        <f t="shared" si="641"/>
        <v/>
      </c>
      <c r="DH203" s="139" t="str">
        <f t="shared" si="642"/>
        <v/>
      </c>
      <c r="DK203" s="139" t="str">
        <f t="shared" si="643"/>
        <v/>
      </c>
      <c r="DN203" s="139" t="str">
        <f t="shared" si="644"/>
        <v/>
      </c>
      <c r="DQ203" s="139" t="str">
        <f t="shared" si="645"/>
        <v/>
      </c>
      <c r="DT203" s="139" t="str">
        <f t="shared" si="646"/>
        <v/>
      </c>
      <c r="DW203" s="139" t="str">
        <f t="shared" si="647"/>
        <v/>
      </c>
      <c r="DZ203" s="139" t="str">
        <f t="shared" si="648"/>
        <v/>
      </c>
      <c r="EC203" s="139" t="str">
        <f t="shared" si="649"/>
        <v/>
      </c>
      <c r="EF203" s="139" t="str">
        <f t="shared" si="650"/>
        <v/>
      </c>
      <c r="EI203" s="139" t="str">
        <f t="shared" si="651"/>
        <v/>
      </c>
      <c r="EL203" s="139" t="str">
        <f t="shared" si="652"/>
        <v/>
      </c>
      <c r="EO203" s="139" t="str">
        <f t="shared" si="653"/>
        <v/>
      </c>
      <c r="ER203" s="139" t="str">
        <f t="shared" si="654"/>
        <v/>
      </c>
      <c r="EU203" s="139" t="str">
        <f t="shared" si="655"/>
        <v/>
      </c>
      <c r="EX203" s="139" t="str">
        <f t="shared" si="656"/>
        <v/>
      </c>
      <c r="FA203" s="139" t="str">
        <f t="shared" si="657"/>
        <v/>
      </c>
      <c r="FD203" s="139" t="str">
        <f t="shared" si="658"/>
        <v/>
      </c>
      <c r="FG203" s="139" t="str">
        <f t="shared" si="659"/>
        <v/>
      </c>
      <c r="FJ203" s="139" t="str">
        <f t="shared" si="660"/>
        <v/>
      </c>
      <c r="FM203" s="139" t="str">
        <f t="shared" si="661"/>
        <v/>
      </c>
      <c r="FP203" s="139" t="str">
        <f t="shared" si="662"/>
        <v/>
      </c>
      <c r="FS203" s="139" t="str">
        <f t="shared" si="663"/>
        <v/>
      </c>
      <c r="FV203" s="139" t="str">
        <f t="shared" si="664"/>
        <v/>
      </c>
      <c r="FY203" s="139" t="str">
        <f t="shared" si="665"/>
        <v/>
      </c>
      <c r="GB203" s="139" t="str">
        <f t="shared" si="666"/>
        <v/>
      </c>
      <c r="GE203" s="139" t="str">
        <f t="shared" si="667"/>
        <v/>
      </c>
      <c r="GH203" s="139" t="str">
        <f t="shared" si="668"/>
        <v/>
      </c>
      <c r="GK203" s="139" t="str">
        <f t="shared" si="669"/>
        <v/>
      </c>
      <c r="GN203" s="139" t="str">
        <f t="shared" si="670"/>
        <v/>
      </c>
      <c r="GQ203" s="139" t="str">
        <f t="shared" si="671"/>
        <v/>
      </c>
      <c r="GT203" s="139" t="str">
        <f t="shared" si="672"/>
        <v/>
      </c>
      <c r="GW203" s="139" t="str">
        <f t="shared" si="673"/>
        <v/>
      </c>
      <c r="GZ203" s="139" t="str">
        <f t="shared" si="674"/>
        <v/>
      </c>
      <c r="HC203" s="139" t="str">
        <f t="shared" si="675"/>
        <v/>
      </c>
      <c r="HF203" s="139" t="str">
        <f t="shared" si="676"/>
        <v/>
      </c>
      <c r="HI203" s="152"/>
      <c r="HJ203" s="536"/>
      <c r="HK203" s="537"/>
      <c r="HL203" s="538"/>
      <c r="HM203" s="536"/>
      <c r="HN203" s="537"/>
      <c r="HO203" s="538"/>
      <c r="HP203" s="536"/>
      <c r="HQ203" s="537"/>
      <c r="HR203" s="538"/>
      <c r="HS203" s="536"/>
      <c r="HT203" s="537"/>
      <c r="HU203" s="538"/>
      <c r="HV203" s="536"/>
      <c r="HW203" s="537"/>
      <c r="HX203" s="538"/>
      <c r="HY203" s="536"/>
      <c r="HZ203" s="537"/>
      <c r="IA203" s="538"/>
      <c r="IB203" s="536"/>
      <c r="IC203" s="537"/>
      <c r="ID203" s="538"/>
      <c r="IE203" s="536"/>
      <c r="IF203" s="537"/>
      <c r="IG203" s="538"/>
      <c r="IH203" s="536"/>
      <c r="II203" s="537"/>
      <c r="IJ203" s="538"/>
      <c r="IK203" s="536"/>
      <c r="IL203" s="537"/>
      <c r="IM203" s="538"/>
      <c r="IN203" s="536"/>
      <c r="IO203" s="537"/>
      <c r="IP203" s="538"/>
      <c r="IQ203" s="536"/>
      <c r="IR203" s="537"/>
      <c r="IS203" s="538"/>
      <c r="IT203" s="536"/>
      <c r="IU203" s="537"/>
      <c r="IV203" s="538"/>
      <c r="IW203" s="536"/>
      <c r="IX203" s="537"/>
      <c r="IY203" s="538"/>
      <c r="IZ203" s="536"/>
      <c r="JA203" s="537"/>
      <c r="JB203" s="538"/>
      <c r="JC203" s="536"/>
      <c r="JD203" s="537"/>
      <c r="JE203" s="538"/>
      <c r="JF203" s="556"/>
      <c r="JG203" s="556"/>
      <c r="JH203" s="556"/>
      <c r="JI203" s="536"/>
      <c r="JJ203" s="537"/>
      <c r="JK203" s="538"/>
      <c r="JL203" s="536"/>
      <c r="JM203" s="537"/>
      <c r="JN203" s="538"/>
      <c r="JO203" s="536"/>
      <c r="JP203" s="537"/>
      <c r="JQ203" s="538"/>
      <c r="JR203" s="536"/>
      <c r="JS203" s="537"/>
      <c r="JT203" s="538"/>
      <c r="JU203" s="536"/>
      <c r="JV203" s="537"/>
      <c r="JW203" s="538"/>
      <c r="JX203" s="536"/>
      <c r="JY203" s="537"/>
      <c r="JZ203" s="538"/>
      <c r="KA203" s="536"/>
      <c r="KB203" s="537"/>
      <c r="KC203" s="538"/>
      <c r="KD203" s="526"/>
      <c r="KE203" s="526"/>
      <c r="KF203" s="526"/>
      <c r="KG203" s="536"/>
      <c r="KH203" s="537"/>
      <c r="KI203" s="538"/>
      <c r="KJ203" s="536"/>
      <c r="KK203" s="537"/>
      <c r="KL203" s="538"/>
      <c r="KM203" s="536"/>
      <c r="KN203" s="537"/>
      <c r="KO203" s="538"/>
      <c r="KP203" s="536"/>
      <c r="KQ203" s="537"/>
      <c r="KR203" s="538"/>
      <c r="KS203" s="536"/>
      <c r="KT203" s="537"/>
      <c r="KU203" s="538"/>
      <c r="KV203" s="536"/>
      <c r="KW203" s="537"/>
      <c r="KX203" s="538"/>
      <c r="KY203" s="536"/>
      <c r="KZ203" s="537"/>
      <c r="LA203" s="538"/>
      <c r="LB203" s="536"/>
      <c r="LC203" s="537"/>
      <c r="LD203" s="538"/>
      <c r="LE203" s="536"/>
      <c r="LF203" s="537"/>
      <c r="LG203" s="538"/>
      <c r="LH203" s="536"/>
      <c r="LI203" s="537"/>
      <c r="LJ203" s="538"/>
      <c r="LK203" s="536"/>
      <c r="LL203" s="537"/>
      <c r="LM203" s="538"/>
      <c r="LN203" s="558"/>
      <c r="LO203" s="558"/>
      <c r="LP203" s="558"/>
      <c r="LQ203" s="536"/>
      <c r="LR203" s="537"/>
      <c r="LS203" s="538"/>
      <c r="LT203" s="536"/>
      <c r="LU203" s="537"/>
      <c r="LV203" s="538"/>
      <c r="LW203" s="536"/>
      <c r="LX203" s="537"/>
      <c r="LY203" s="538"/>
      <c r="LZ203" s="554"/>
      <c r="MA203" s="552"/>
      <c r="MB203" s="553"/>
      <c r="MC203" s="554"/>
      <c r="MD203" s="552"/>
      <c r="ME203" s="553"/>
      <c r="MF203" s="522"/>
      <c r="MG203" s="520"/>
      <c r="MH203" s="521"/>
      <c r="MI203" s="522"/>
      <c r="MJ203" s="520"/>
      <c r="MK203" s="521"/>
      <c r="ML203" s="522"/>
      <c r="MM203" s="520"/>
      <c r="MN203" s="521"/>
      <c r="MO203" s="536"/>
      <c r="MP203" s="537"/>
      <c r="MQ203" s="538"/>
      <c r="MR203" s="536"/>
      <c r="MS203" s="537"/>
      <c r="MT203" s="538"/>
      <c r="MU203" s="558"/>
      <c r="MV203" s="558"/>
      <c r="MW203" s="558"/>
      <c r="MX203" s="536"/>
      <c r="MY203" s="537"/>
      <c r="MZ203" s="538"/>
      <c r="NA203" s="536"/>
      <c r="NB203" s="537"/>
      <c r="NC203" s="538"/>
      <c r="ND203" s="536"/>
      <c r="NE203" s="537"/>
      <c r="NF203" s="538"/>
      <c r="NG203" s="536"/>
      <c r="NH203" s="537"/>
      <c r="NI203" s="538"/>
      <c r="NJ203" s="536"/>
      <c r="NK203" s="537"/>
      <c r="NL203" s="538"/>
      <c r="NM203" s="536"/>
      <c r="NN203" s="537"/>
      <c r="NO203" s="538"/>
      <c r="NP203" s="536"/>
      <c r="NQ203" s="537"/>
      <c r="NR203" s="538"/>
      <c r="NS203" s="536"/>
      <c r="NT203" s="537"/>
      <c r="NU203" s="538"/>
      <c r="NV203" s="536"/>
      <c r="NW203" s="537"/>
      <c r="NX203" s="538"/>
      <c r="NY203" s="536"/>
      <c r="NZ203" s="537"/>
      <c r="OA203" s="538"/>
      <c r="OB203" s="536"/>
      <c r="OC203" s="537"/>
      <c r="OD203" s="538"/>
      <c r="OE203" s="536"/>
      <c r="OF203" s="537"/>
      <c r="OG203" s="538"/>
      <c r="OH203" s="536"/>
      <c r="OI203" s="537"/>
      <c r="OJ203" s="538"/>
      <c r="OK203" s="536"/>
      <c r="OL203" s="537"/>
      <c r="OM203" s="538"/>
      <c r="ON203" s="536"/>
      <c r="OO203" s="537"/>
      <c r="OP203" s="538"/>
      <c r="OQ203" s="536"/>
      <c r="OR203" s="537"/>
      <c r="OS203" s="538"/>
      <c r="OT203" s="536"/>
      <c r="OU203" s="537"/>
      <c r="OV203" s="538"/>
      <c r="OW203" s="536"/>
      <c r="OX203" s="537"/>
      <c r="OY203" s="538"/>
    </row>
    <row r="204" spans="1:415" ht="14.4" x14ac:dyDescent="0.3">
      <c r="A204" t="s">
        <v>36</v>
      </c>
      <c r="G204" s="536"/>
      <c r="H204" s="537"/>
      <c r="I204" s="538"/>
      <c r="K204" s="15"/>
      <c r="L204" s="15"/>
      <c r="M204" s="15"/>
      <c r="P204" s="20" t="str">
        <f t="shared" si="609"/>
        <v/>
      </c>
      <c r="Q204" s="33">
        <f t="shared" si="610"/>
        <v>34</v>
      </c>
      <c r="R204" s="136"/>
      <c r="S204" s="139" t="str">
        <f t="shared" si="611"/>
        <v/>
      </c>
      <c r="V204" s="139" t="str">
        <f t="shared" si="612"/>
        <v/>
      </c>
      <c r="Y204" s="139" t="str">
        <f t="shared" si="613"/>
        <v/>
      </c>
      <c r="AB204" s="139" t="str">
        <f t="shared" si="614"/>
        <v/>
      </c>
      <c r="AE204" s="139" t="str">
        <f t="shared" si="615"/>
        <v/>
      </c>
      <c r="AH204" s="139" t="str">
        <f t="shared" si="616"/>
        <v/>
      </c>
      <c r="AK204" s="139" t="str">
        <f t="shared" si="617"/>
        <v/>
      </c>
      <c r="AN204" s="139" t="str">
        <f t="shared" si="618"/>
        <v/>
      </c>
      <c r="AQ204" s="139" t="str">
        <f t="shared" si="619"/>
        <v/>
      </c>
      <c r="AT204" s="139" t="str">
        <f t="shared" si="620"/>
        <v/>
      </c>
      <c r="AW204" s="139" t="str">
        <f t="shared" si="621"/>
        <v/>
      </c>
      <c r="AZ204" s="139" t="str">
        <f t="shared" si="622"/>
        <v/>
      </c>
      <c r="BC204" s="139" t="str">
        <f t="shared" si="623"/>
        <v/>
      </c>
      <c r="BF204" s="139" t="str">
        <f t="shared" si="624"/>
        <v/>
      </c>
      <c r="BI204" s="139" t="str">
        <f t="shared" si="625"/>
        <v/>
      </c>
      <c r="BL204" s="139" t="str">
        <f t="shared" si="626"/>
        <v/>
      </c>
      <c r="BO204" s="139" t="str">
        <f t="shared" si="627"/>
        <v/>
      </c>
      <c r="BR204" s="139" t="str">
        <f t="shared" si="628"/>
        <v/>
      </c>
      <c r="BU204" s="139" t="str">
        <f t="shared" si="629"/>
        <v/>
      </c>
      <c r="BX204" s="139" t="str">
        <f t="shared" si="630"/>
        <v/>
      </c>
      <c r="CA204" s="139" t="str">
        <f t="shared" si="631"/>
        <v/>
      </c>
      <c r="CD204" s="139" t="str">
        <f t="shared" si="632"/>
        <v/>
      </c>
      <c r="CG204" s="139" t="str">
        <f t="shared" si="633"/>
        <v/>
      </c>
      <c r="CJ204" s="139" t="str">
        <f t="shared" si="634"/>
        <v/>
      </c>
      <c r="CM204" s="139" t="str">
        <f t="shared" si="635"/>
        <v/>
      </c>
      <c r="CP204" s="139" t="str">
        <f t="shared" si="636"/>
        <v/>
      </c>
      <c r="CS204" s="139" t="str">
        <f t="shared" si="637"/>
        <v/>
      </c>
      <c r="CV204" s="139" t="str">
        <f t="shared" si="638"/>
        <v/>
      </c>
      <c r="CY204" s="139" t="str">
        <f t="shared" si="639"/>
        <v/>
      </c>
      <c r="DB204" s="139" t="str">
        <f t="shared" si="640"/>
        <v/>
      </c>
      <c r="DE204" s="139" t="str">
        <f t="shared" si="641"/>
        <v/>
      </c>
      <c r="DH204" s="139" t="str">
        <f t="shared" si="642"/>
        <v/>
      </c>
      <c r="DK204" s="139" t="str">
        <f t="shared" si="643"/>
        <v/>
      </c>
      <c r="DN204" s="139" t="str">
        <f t="shared" si="644"/>
        <v/>
      </c>
      <c r="DQ204" s="139" t="str">
        <f t="shared" si="645"/>
        <v/>
      </c>
      <c r="DT204" s="139" t="str">
        <f t="shared" si="646"/>
        <v/>
      </c>
      <c r="DW204" s="139" t="str">
        <f t="shared" si="647"/>
        <v/>
      </c>
      <c r="DZ204" s="139" t="str">
        <f t="shared" si="648"/>
        <v/>
      </c>
      <c r="EC204" s="139" t="str">
        <f t="shared" si="649"/>
        <v/>
      </c>
      <c r="EF204" s="139" t="str">
        <f t="shared" si="650"/>
        <v/>
      </c>
      <c r="EI204" s="139" t="str">
        <f t="shared" si="651"/>
        <v/>
      </c>
      <c r="EL204" s="139" t="str">
        <f t="shared" si="652"/>
        <v/>
      </c>
      <c r="EO204" s="139" t="str">
        <f t="shared" si="653"/>
        <v/>
      </c>
      <c r="ER204" s="139" t="str">
        <f t="shared" si="654"/>
        <v/>
      </c>
      <c r="EU204" s="139" t="str">
        <f t="shared" si="655"/>
        <v/>
      </c>
      <c r="EX204" s="139" t="str">
        <f t="shared" si="656"/>
        <v/>
      </c>
      <c r="FA204" s="139" t="str">
        <f t="shared" si="657"/>
        <v/>
      </c>
      <c r="FD204" s="139" t="str">
        <f t="shared" si="658"/>
        <v/>
      </c>
      <c r="FG204" s="139" t="str">
        <f t="shared" si="659"/>
        <v/>
      </c>
      <c r="FJ204" s="139" t="str">
        <f t="shared" si="660"/>
        <v/>
      </c>
      <c r="FM204" s="139" t="str">
        <f t="shared" si="661"/>
        <v/>
      </c>
      <c r="FP204" s="139" t="str">
        <f t="shared" si="662"/>
        <v/>
      </c>
      <c r="FS204" s="139" t="str">
        <f t="shared" si="663"/>
        <v/>
      </c>
      <c r="FV204" s="139" t="str">
        <f t="shared" si="664"/>
        <v/>
      </c>
      <c r="FY204" s="139" t="str">
        <f t="shared" si="665"/>
        <v/>
      </c>
      <c r="GB204" s="139" t="str">
        <f t="shared" si="666"/>
        <v/>
      </c>
      <c r="GE204" s="139" t="str">
        <f t="shared" si="667"/>
        <v/>
      </c>
      <c r="GH204" s="139" t="str">
        <f t="shared" si="668"/>
        <v/>
      </c>
      <c r="GK204" s="139" t="str">
        <f t="shared" si="669"/>
        <v/>
      </c>
      <c r="GN204" s="139" t="str">
        <f t="shared" si="670"/>
        <v/>
      </c>
      <c r="GQ204" s="139" t="str">
        <f t="shared" si="671"/>
        <v/>
      </c>
      <c r="GT204" s="139" t="str">
        <f t="shared" si="672"/>
        <v/>
      </c>
      <c r="GW204" s="139" t="str">
        <f t="shared" si="673"/>
        <v/>
      </c>
      <c r="GZ204" s="139" t="str">
        <f t="shared" si="674"/>
        <v/>
      </c>
      <c r="HC204" s="139" t="str">
        <f t="shared" si="675"/>
        <v/>
      </c>
      <c r="HF204" s="139" t="str">
        <f t="shared" si="676"/>
        <v/>
      </c>
      <c r="HI204" s="152"/>
      <c r="HJ204" s="536" t="s">
        <v>45</v>
      </c>
      <c r="HK204" s="537"/>
      <c r="HL204" s="538"/>
      <c r="HM204" s="536" t="s">
        <v>45</v>
      </c>
      <c r="HN204" s="537"/>
      <c r="HO204" s="538"/>
      <c r="HP204" s="536" t="s">
        <v>144</v>
      </c>
      <c r="HQ204" s="537"/>
      <c r="HR204" s="538"/>
      <c r="HS204" s="536"/>
      <c r="HT204" s="537"/>
      <c r="HU204" s="538"/>
      <c r="HV204" s="536" t="s">
        <v>144</v>
      </c>
      <c r="HW204" s="537"/>
      <c r="HX204" s="538"/>
      <c r="HY204" s="536"/>
      <c r="HZ204" s="537"/>
      <c r="IA204" s="538"/>
      <c r="IB204" s="536" t="s">
        <v>144</v>
      </c>
      <c r="IC204" s="537"/>
      <c r="ID204" s="538"/>
      <c r="IE204" s="536" t="s">
        <v>144</v>
      </c>
      <c r="IF204" s="537"/>
      <c r="IG204" s="538"/>
      <c r="IH204" s="536" t="s">
        <v>45</v>
      </c>
      <c r="II204" s="537"/>
      <c r="IJ204" s="538"/>
      <c r="IK204" s="536" t="s">
        <v>144</v>
      </c>
      <c r="IL204" s="537"/>
      <c r="IM204" s="538"/>
      <c r="IN204" s="536" t="s">
        <v>144</v>
      </c>
      <c r="IO204" s="537"/>
      <c r="IP204" s="538"/>
      <c r="IQ204" s="536" t="s">
        <v>144</v>
      </c>
      <c r="IR204" s="537"/>
      <c r="IS204" s="538"/>
      <c r="IT204" s="536" t="s">
        <v>144</v>
      </c>
      <c r="IU204" s="537"/>
      <c r="IV204" s="538"/>
      <c r="IW204" s="536" t="s">
        <v>144</v>
      </c>
      <c r="IX204" s="537"/>
      <c r="IY204" s="538"/>
      <c r="IZ204" s="536" t="s">
        <v>144</v>
      </c>
      <c r="JA204" s="537"/>
      <c r="JB204" s="538"/>
      <c r="JC204" s="536" t="s">
        <v>144</v>
      </c>
      <c r="JD204" s="537"/>
      <c r="JE204" s="538"/>
      <c r="JF204" s="556" t="s">
        <v>144</v>
      </c>
      <c r="JG204" s="556"/>
      <c r="JH204" s="556"/>
      <c r="JI204" s="536" t="s">
        <v>144</v>
      </c>
      <c r="JJ204" s="537"/>
      <c r="JK204" s="538"/>
      <c r="JL204" s="536"/>
      <c r="JM204" s="537"/>
      <c r="JN204" s="538"/>
      <c r="JO204" s="536" t="s">
        <v>144</v>
      </c>
      <c r="JP204" s="537"/>
      <c r="JQ204" s="538"/>
      <c r="JR204" s="536" t="s">
        <v>144</v>
      </c>
      <c r="JS204" s="537"/>
      <c r="JT204" s="538"/>
      <c r="JU204" s="536" t="s">
        <v>45</v>
      </c>
      <c r="JV204" s="537"/>
      <c r="JW204" s="538"/>
      <c r="JX204" s="536" t="s">
        <v>144</v>
      </c>
      <c r="JY204" s="537"/>
      <c r="JZ204" s="538"/>
      <c r="KA204" s="536" t="s">
        <v>144</v>
      </c>
      <c r="KB204" s="537"/>
      <c r="KC204" s="538"/>
      <c r="KD204" s="526" t="s">
        <v>144</v>
      </c>
      <c r="KE204" s="526"/>
      <c r="KF204" s="526"/>
      <c r="KG204" s="536" t="s">
        <v>144</v>
      </c>
      <c r="KH204" s="537"/>
      <c r="KI204" s="538"/>
      <c r="KJ204" s="536" t="s">
        <v>45</v>
      </c>
      <c r="KK204" s="537"/>
      <c r="KL204" s="538"/>
      <c r="KM204" s="536"/>
      <c r="KN204" s="537"/>
      <c r="KO204" s="538"/>
      <c r="KP204" s="536" t="s">
        <v>144</v>
      </c>
      <c r="KQ204" s="537"/>
      <c r="KR204" s="538"/>
      <c r="KS204" s="536" t="s">
        <v>45</v>
      </c>
      <c r="KT204" s="537"/>
      <c r="KU204" s="538"/>
      <c r="KV204" s="536" t="s">
        <v>144</v>
      </c>
      <c r="KW204" s="537"/>
      <c r="KX204" s="538"/>
      <c r="KY204" s="536" t="s">
        <v>144</v>
      </c>
      <c r="KZ204" s="537"/>
      <c r="LA204" s="538"/>
      <c r="LB204" s="536" t="s">
        <v>144</v>
      </c>
      <c r="LC204" s="537"/>
      <c r="LD204" s="538"/>
      <c r="LE204" s="536"/>
      <c r="LF204" s="537"/>
      <c r="LG204" s="538"/>
      <c r="LH204" s="536"/>
      <c r="LI204" s="537"/>
      <c r="LJ204" s="538"/>
      <c r="LK204" s="536"/>
      <c r="LL204" s="537"/>
      <c r="LM204" s="538"/>
      <c r="LN204" s="558"/>
      <c r="LO204" s="558"/>
      <c r="LP204" s="558"/>
      <c r="LQ204" s="536" t="s">
        <v>144</v>
      </c>
      <c r="LR204" s="537"/>
      <c r="LS204" s="538"/>
      <c r="LT204" s="536"/>
      <c r="LU204" s="537"/>
      <c r="LV204" s="538"/>
      <c r="LW204" s="536" t="s">
        <v>144</v>
      </c>
      <c r="LX204" s="537"/>
      <c r="LY204" s="538"/>
      <c r="LZ204" s="554"/>
      <c r="MA204" s="552"/>
      <c r="MB204" s="553"/>
      <c r="MC204" s="554" t="s">
        <v>45</v>
      </c>
      <c r="MD204" s="552"/>
      <c r="ME204" s="553"/>
      <c r="MF204" s="522"/>
      <c r="MG204" s="520"/>
      <c r="MH204" s="521"/>
      <c r="MI204" s="522" t="s">
        <v>45</v>
      </c>
      <c r="MJ204" s="520"/>
      <c r="MK204" s="521"/>
      <c r="ML204" s="522" t="s">
        <v>45</v>
      </c>
      <c r="MM204" s="520"/>
      <c r="MN204" s="521"/>
      <c r="MO204" s="536"/>
      <c r="MP204" s="537"/>
      <c r="MQ204" s="538"/>
      <c r="MR204" s="536"/>
      <c r="MS204" s="537"/>
      <c r="MT204" s="538"/>
      <c r="MU204" s="560"/>
      <c r="MV204" s="560"/>
      <c r="MW204" s="560"/>
      <c r="MX204" s="536"/>
      <c r="MY204" s="537"/>
      <c r="MZ204" s="538"/>
      <c r="NA204" s="536"/>
      <c r="NB204" s="537"/>
      <c r="NC204" s="538"/>
      <c r="ND204" s="536"/>
      <c r="NE204" s="537"/>
      <c r="NF204" s="538"/>
      <c r="NG204" s="536"/>
      <c r="NH204" s="537"/>
      <c r="NI204" s="538"/>
      <c r="NJ204" s="536"/>
      <c r="NK204" s="537"/>
      <c r="NL204" s="538"/>
      <c r="NM204" s="536"/>
      <c r="NN204" s="537"/>
      <c r="NO204" s="538"/>
      <c r="NP204" s="536"/>
      <c r="NQ204" s="537"/>
      <c r="NR204" s="538"/>
      <c r="NS204" s="536"/>
      <c r="NT204" s="537"/>
      <c r="NU204" s="538"/>
      <c r="NV204" s="536"/>
      <c r="NW204" s="537"/>
      <c r="NX204" s="538"/>
      <c r="NY204" s="536"/>
      <c r="NZ204" s="537"/>
      <c r="OA204" s="538"/>
      <c r="OB204" s="536"/>
      <c r="OC204" s="537"/>
      <c r="OD204" s="538"/>
      <c r="OE204" s="536"/>
      <c r="OF204" s="537"/>
      <c r="OG204" s="538"/>
      <c r="OH204" s="536"/>
      <c r="OI204" s="537"/>
      <c r="OJ204" s="538"/>
      <c r="OK204" s="536"/>
      <c r="OL204" s="537"/>
      <c r="OM204" s="538"/>
      <c r="ON204" s="536"/>
      <c r="OO204" s="537"/>
      <c r="OP204" s="538"/>
      <c r="OQ204" s="536"/>
      <c r="OR204" s="537"/>
      <c r="OS204" s="538"/>
      <c r="OT204" s="536"/>
      <c r="OU204" s="537"/>
      <c r="OV204" s="538"/>
      <c r="OW204" s="536"/>
      <c r="OX204" s="537"/>
      <c r="OY204" s="538"/>
    </row>
    <row r="205" spans="1:415" ht="14.4" x14ac:dyDescent="0.3">
      <c r="A205" t="s">
        <v>39</v>
      </c>
      <c r="G205" s="536" t="s">
        <v>144</v>
      </c>
      <c r="H205" s="537"/>
      <c r="I205" s="538"/>
      <c r="K205" s="15"/>
      <c r="L205" s="15"/>
      <c r="M205" s="15"/>
      <c r="P205" s="20">
        <f t="shared" si="609"/>
        <v>6</v>
      </c>
      <c r="Q205" s="33">
        <f t="shared" si="610"/>
        <v>6</v>
      </c>
      <c r="R205" s="136"/>
      <c r="S205" s="139">
        <f t="shared" si="611"/>
        <v>4</v>
      </c>
      <c r="V205" s="139" t="str">
        <f t="shared" si="612"/>
        <v/>
      </c>
      <c r="Y205" s="139">
        <f t="shared" si="613"/>
        <v>4</v>
      </c>
      <c r="AB205" s="139" t="str">
        <f t="shared" si="614"/>
        <v/>
      </c>
      <c r="AE205" s="139" t="str">
        <f t="shared" si="615"/>
        <v/>
      </c>
      <c r="AH205" s="139">
        <f t="shared" si="616"/>
        <v>4</v>
      </c>
      <c r="AK205" s="139" t="str">
        <f t="shared" si="617"/>
        <v/>
      </c>
      <c r="AN205" s="139">
        <f t="shared" si="618"/>
        <v>4</v>
      </c>
      <c r="AQ205" s="139" t="str">
        <f t="shared" si="619"/>
        <v/>
      </c>
      <c r="AT205" s="139" t="str">
        <f t="shared" si="620"/>
        <v/>
      </c>
      <c r="AW205" s="139" t="str">
        <f t="shared" si="621"/>
        <v/>
      </c>
      <c r="AZ205" s="139" t="str">
        <f t="shared" si="622"/>
        <v/>
      </c>
      <c r="BC205" s="139" t="str">
        <f t="shared" si="623"/>
        <v/>
      </c>
      <c r="BF205" s="139" t="str">
        <f t="shared" si="624"/>
        <v/>
      </c>
      <c r="BI205" s="139" t="str">
        <f t="shared" si="625"/>
        <v/>
      </c>
      <c r="BL205" s="139" t="str">
        <f t="shared" si="626"/>
        <v/>
      </c>
      <c r="BO205" s="139" t="str">
        <f t="shared" si="627"/>
        <v/>
      </c>
      <c r="BR205" s="139">
        <f t="shared" si="628"/>
        <v>4</v>
      </c>
      <c r="BU205" s="139" t="str">
        <f t="shared" si="629"/>
        <v/>
      </c>
      <c r="BX205" s="139" t="str">
        <f t="shared" si="630"/>
        <v/>
      </c>
      <c r="CA205" s="139" t="str">
        <f t="shared" si="631"/>
        <v/>
      </c>
      <c r="CD205" s="139" t="str">
        <f t="shared" si="632"/>
        <v/>
      </c>
      <c r="CG205" s="139" t="str">
        <f t="shared" si="633"/>
        <v/>
      </c>
      <c r="CJ205" s="139" t="str">
        <f t="shared" si="634"/>
        <v/>
      </c>
      <c r="CM205" s="139" t="str">
        <f t="shared" si="635"/>
        <v/>
      </c>
      <c r="CP205" s="139" t="str">
        <f t="shared" si="636"/>
        <v/>
      </c>
      <c r="CS205" s="139" t="str">
        <f t="shared" si="637"/>
        <v/>
      </c>
      <c r="CV205" s="139" t="str">
        <f t="shared" si="638"/>
        <v/>
      </c>
      <c r="CY205" s="139" t="str">
        <f t="shared" si="639"/>
        <v/>
      </c>
      <c r="DB205" s="139" t="str">
        <f t="shared" si="640"/>
        <v/>
      </c>
      <c r="DE205" s="139" t="str">
        <f t="shared" si="641"/>
        <v/>
      </c>
      <c r="DH205" s="139" t="str">
        <f t="shared" si="642"/>
        <v/>
      </c>
      <c r="DK205" s="139" t="str">
        <f t="shared" si="643"/>
        <v/>
      </c>
      <c r="DN205" s="139" t="str">
        <f t="shared" si="644"/>
        <v/>
      </c>
      <c r="DQ205" s="139" t="str">
        <f t="shared" si="645"/>
        <v/>
      </c>
      <c r="DT205" s="139" t="str">
        <f t="shared" si="646"/>
        <v/>
      </c>
      <c r="DW205" s="139" t="str">
        <f t="shared" si="647"/>
        <v/>
      </c>
      <c r="DZ205" s="139" t="str">
        <f t="shared" si="648"/>
        <v/>
      </c>
      <c r="EC205" s="139">
        <f t="shared" si="649"/>
        <v>4</v>
      </c>
      <c r="EF205" s="139" t="str">
        <f t="shared" si="650"/>
        <v/>
      </c>
      <c r="EI205" s="139" t="str">
        <f t="shared" si="651"/>
        <v/>
      </c>
      <c r="EL205" s="139" t="str">
        <f t="shared" si="652"/>
        <v/>
      </c>
      <c r="EO205" s="139" t="str">
        <f t="shared" si="653"/>
        <v/>
      </c>
      <c r="ER205" s="139" t="str">
        <f t="shared" si="654"/>
        <v/>
      </c>
      <c r="EU205" s="139" t="str">
        <f t="shared" si="655"/>
        <v/>
      </c>
      <c r="EX205" s="139" t="str">
        <f t="shared" si="656"/>
        <v/>
      </c>
      <c r="FA205" s="139" t="str">
        <f t="shared" si="657"/>
        <v/>
      </c>
      <c r="FD205" s="139" t="str">
        <f t="shared" si="658"/>
        <v/>
      </c>
      <c r="FG205" s="139" t="str">
        <f t="shared" si="659"/>
        <v/>
      </c>
      <c r="FJ205" s="139" t="str">
        <f t="shared" si="660"/>
        <v/>
      </c>
      <c r="FM205" s="139" t="str">
        <f t="shared" si="661"/>
        <v/>
      </c>
      <c r="FP205" s="139" t="str">
        <f t="shared" si="662"/>
        <v/>
      </c>
      <c r="FS205" s="139" t="str">
        <f t="shared" si="663"/>
        <v/>
      </c>
      <c r="FV205" s="139" t="str">
        <f t="shared" si="664"/>
        <v/>
      </c>
      <c r="FY205" s="139" t="str">
        <f t="shared" si="665"/>
        <v/>
      </c>
      <c r="GB205" s="139" t="str">
        <f t="shared" si="666"/>
        <v/>
      </c>
      <c r="GE205" s="139" t="str">
        <f t="shared" si="667"/>
        <v/>
      </c>
      <c r="GH205" s="139" t="str">
        <f t="shared" si="668"/>
        <v/>
      </c>
      <c r="GK205" s="139" t="str">
        <f t="shared" si="669"/>
        <v/>
      </c>
      <c r="GN205" s="139" t="str">
        <f t="shared" si="670"/>
        <v/>
      </c>
      <c r="GQ205" s="139" t="str">
        <f t="shared" si="671"/>
        <v/>
      </c>
      <c r="GT205" s="139" t="str">
        <f t="shared" si="672"/>
        <v/>
      </c>
      <c r="GW205" s="139" t="str">
        <f t="shared" si="673"/>
        <v/>
      </c>
      <c r="GZ205" s="139" t="str">
        <f t="shared" si="674"/>
        <v/>
      </c>
      <c r="HC205" s="139" t="str">
        <f t="shared" si="675"/>
        <v/>
      </c>
      <c r="HF205" s="139" t="str">
        <f t="shared" si="676"/>
        <v/>
      </c>
      <c r="HI205" s="152"/>
      <c r="HJ205" s="536" t="s">
        <v>45</v>
      </c>
      <c r="HK205" s="537"/>
      <c r="HL205" s="538"/>
      <c r="HM205" s="536"/>
      <c r="HN205" s="537"/>
      <c r="HO205" s="538"/>
      <c r="HP205" s="536" t="s">
        <v>144</v>
      </c>
      <c r="HQ205" s="537"/>
      <c r="HR205" s="538"/>
      <c r="HS205" s="536"/>
      <c r="HT205" s="537"/>
      <c r="HU205" s="538"/>
      <c r="HV205" s="536"/>
      <c r="HW205" s="537"/>
      <c r="HX205" s="538"/>
      <c r="HY205" s="536" t="s">
        <v>144</v>
      </c>
      <c r="HZ205" s="537"/>
      <c r="IA205" s="538"/>
      <c r="IB205" s="536"/>
      <c r="IC205" s="537"/>
      <c r="ID205" s="538"/>
      <c r="IE205" s="536" t="s">
        <v>144</v>
      </c>
      <c r="IF205" s="537"/>
      <c r="IG205" s="538"/>
      <c r="IH205" s="536"/>
      <c r="II205" s="537"/>
      <c r="IJ205" s="538"/>
      <c r="IK205" s="536"/>
      <c r="IL205" s="537"/>
      <c r="IM205" s="538"/>
      <c r="IN205" s="536"/>
      <c r="IO205" s="537"/>
      <c r="IP205" s="538"/>
      <c r="IQ205" s="536"/>
      <c r="IR205" s="537"/>
      <c r="IS205" s="538"/>
      <c r="IT205" s="536"/>
      <c r="IU205" s="537"/>
      <c r="IV205" s="538"/>
      <c r="IW205" s="536"/>
      <c r="IX205" s="537"/>
      <c r="IY205" s="538"/>
      <c r="IZ205" s="536"/>
      <c r="JA205" s="537"/>
      <c r="JB205" s="538"/>
      <c r="JC205" s="536"/>
      <c r="JD205" s="537"/>
      <c r="JE205" s="538"/>
      <c r="JF205" s="556"/>
      <c r="JG205" s="556"/>
      <c r="JH205" s="556"/>
      <c r="JI205" s="536" t="s">
        <v>144</v>
      </c>
      <c r="JJ205" s="537"/>
      <c r="JK205" s="538"/>
      <c r="JL205" s="536"/>
      <c r="JM205" s="537"/>
      <c r="JN205" s="538"/>
      <c r="JO205" s="536"/>
      <c r="JP205" s="537"/>
      <c r="JQ205" s="538"/>
      <c r="JR205" s="536"/>
      <c r="JS205" s="537"/>
      <c r="JT205" s="538"/>
      <c r="JU205" s="536"/>
      <c r="JV205" s="537"/>
      <c r="JW205" s="538"/>
      <c r="JX205" s="536"/>
      <c r="JY205" s="537"/>
      <c r="JZ205" s="538"/>
      <c r="KA205" s="536"/>
      <c r="KB205" s="537"/>
      <c r="KC205" s="538"/>
      <c r="KD205" s="526"/>
      <c r="KE205" s="526"/>
      <c r="KF205" s="526"/>
      <c r="KG205" s="536"/>
      <c r="KH205" s="537"/>
      <c r="KI205" s="538"/>
      <c r="KJ205" s="536"/>
      <c r="KK205" s="537"/>
      <c r="KL205" s="538"/>
      <c r="KM205" s="536"/>
      <c r="KN205" s="537"/>
      <c r="KO205" s="538"/>
      <c r="KP205" s="536"/>
      <c r="KQ205" s="537"/>
      <c r="KR205" s="538"/>
      <c r="KS205" s="536"/>
      <c r="KT205" s="537"/>
      <c r="KU205" s="538"/>
      <c r="KV205" s="536"/>
      <c r="KW205" s="537"/>
      <c r="KX205" s="538"/>
      <c r="KY205" s="536"/>
      <c r="KZ205" s="537"/>
      <c r="LA205" s="538"/>
      <c r="LB205" s="536"/>
      <c r="LC205" s="537"/>
      <c r="LD205" s="538"/>
      <c r="LE205" s="536"/>
      <c r="LF205" s="537"/>
      <c r="LG205" s="538"/>
      <c r="LH205" s="536"/>
      <c r="LI205" s="537"/>
      <c r="LJ205" s="538"/>
      <c r="LK205" s="536"/>
      <c r="LL205" s="537"/>
      <c r="LM205" s="538"/>
      <c r="LN205" s="558"/>
      <c r="LO205" s="558"/>
      <c r="LP205" s="558"/>
      <c r="LQ205" s="536"/>
      <c r="LR205" s="537"/>
      <c r="LS205" s="538"/>
      <c r="LT205" s="536" t="s">
        <v>45</v>
      </c>
      <c r="LU205" s="537"/>
      <c r="LV205" s="538"/>
      <c r="LW205" s="536"/>
      <c r="LX205" s="537"/>
      <c r="LY205" s="538"/>
      <c r="LZ205" s="554"/>
      <c r="MA205" s="552"/>
      <c r="MB205" s="553"/>
      <c r="MC205" s="554"/>
      <c r="MD205" s="552"/>
      <c r="ME205" s="553"/>
      <c r="MF205" s="522"/>
      <c r="MG205" s="520"/>
      <c r="MH205" s="521"/>
      <c r="MI205" s="522"/>
      <c r="MJ205" s="520"/>
      <c r="MK205" s="521"/>
      <c r="ML205" s="522"/>
      <c r="MM205" s="520"/>
      <c r="MN205" s="521"/>
      <c r="MO205" s="536"/>
      <c r="MP205" s="537"/>
      <c r="MQ205" s="538"/>
      <c r="MR205" s="536"/>
      <c r="MS205" s="537"/>
      <c r="MT205" s="538"/>
      <c r="MU205" s="558"/>
      <c r="MV205" s="558"/>
      <c r="MW205" s="558"/>
      <c r="MX205" s="536"/>
      <c r="MY205" s="537"/>
      <c r="MZ205" s="538"/>
      <c r="NA205" s="536"/>
      <c r="NB205" s="537"/>
      <c r="NC205" s="538"/>
      <c r="ND205" s="536"/>
      <c r="NE205" s="537"/>
      <c r="NF205" s="538"/>
      <c r="NG205" s="536"/>
      <c r="NH205" s="537"/>
      <c r="NI205" s="538"/>
      <c r="NJ205" s="536"/>
      <c r="NK205" s="537"/>
      <c r="NL205" s="538"/>
      <c r="NM205" s="536"/>
      <c r="NN205" s="537"/>
      <c r="NO205" s="538"/>
      <c r="NP205" s="536"/>
      <c r="NQ205" s="537"/>
      <c r="NR205" s="538"/>
      <c r="NS205" s="536"/>
      <c r="NT205" s="537"/>
      <c r="NU205" s="538"/>
      <c r="NV205" s="536"/>
      <c r="NW205" s="537"/>
      <c r="NX205" s="538"/>
      <c r="NY205" s="536"/>
      <c r="NZ205" s="537"/>
      <c r="OA205" s="538"/>
      <c r="OB205" s="536"/>
      <c r="OC205" s="537"/>
      <c r="OD205" s="538"/>
      <c r="OE205" s="536"/>
      <c r="OF205" s="537"/>
      <c r="OG205" s="538"/>
      <c r="OH205" s="536"/>
      <c r="OI205" s="537"/>
      <c r="OJ205" s="538"/>
      <c r="OK205" s="536"/>
      <c r="OL205" s="537"/>
      <c r="OM205" s="538"/>
      <c r="ON205" s="536"/>
      <c r="OO205" s="537"/>
      <c r="OP205" s="538"/>
      <c r="OQ205" s="536"/>
      <c r="OR205" s="537"/>
      <c r="OS205" s="538"/>
      <c r="OT205" s="536"/>
      <c r="OU205" s="537"/>
      <c r="OV205" s="538"/>
      <c r="OW205" s="536"/>
      <c r="OX205" s="537"/>
      <c r="OY205" s="538"/>
    </row>
    <row r="206" spans="1:415" ht="14.4" x14ac:dyDescent="0.3">
      <c r="A206" t="s">
        <v>27</v>
      </c>
      <c r="G206" s="536" t="s">
        <v>144</v>
      </c>
      <c r="H206" s="537"/>
      <c r="I206" s="538"/>
      <c r="K206" s="15"/>
      <c r="L206" s="15"/>
      <c r="M206" s="15"/>
      <c r="P206" s="20">
        <f t="shared" si="609"/>
        <v>5</v>
      </c>
      <c r="Q206" s="33">
        <f t="shared" si="610"/>
        <v>5</v>
      </c>
      <c r="R206" s="136"/>
      <c r="S206" s="139" t="str">
        <f t="shared" si="611"/>
        <v/>
      </c>
      <c r="V206" s="139" t="str">
        <f t="shared" si="612"/>
        <v/>
      </c>
      <c r="Y206" s="139" t="str">
        <f t="shared" si="613"/>
        <v/>
      </c>
      <c r="AB206" s="139" t="str">
        <f t="shared" si="614"/>
        <v/>
      </c>
      <c r="AE206" s="139" t="str">
        <f t="shared" si="615"/>
        <v/>
      </c>
      <c r="AH206" s="139" t="str">
        <f t="shared" si="616"/>
        <v/>
      </c>
      <c r="AK206" s="139" t="str">
        <f t="shared" si="617"/>
        <v/>
      </c>
      <c r="AN206" s="139">
        <f t="shared" si="618"/>
        <v>4</v>
      </c>
      <c r="AQ206" s="139" t="str">
        <f t="shared" si="619"/>
        <v/>
      </c>
      <c r="AT206" s="139" t="str">
        <f t="shared" si="620"/>
        <v/>
      </c>
      <c r="AW206" s="139" t="str">
        <f t="shared" si="621"/>
        <v/>
      </c>
      <c r="AZ206" s="139" t="str">
        <f t="shared" si="622"/>
        <v/>
      </c>
      <c r="BC206" s="139" t="str">
        <f t="shared" si="623"/>
        <v/>
      </c>
      <c r="BF206" s="139" t="str">
        <f t="shared" si="624"/>
        <v/>
      </c>
      <c r="BI206" s="139">
        <f t="shared" si="625"/>
        <v>4</v>
      </c>
      <c r="BL206" s="139" t="str">
        <f t="shared" si="626"/>
        <v/>
      </c>
      <c r="BO206" s="139" t="str">
        <f t="shared" si="627"/>
        <v/>
      </c>
      <c r="BR206" s="139" t="str">
        <f t="shared" si="628"/>
        <v/>
      </c>
      <c r="BU206" s="139" t="str">
        <f t="shared" si="629"/>
        <v/>
      </c>
      <c r="BX206" s="139" t="str">
        <f t="shared" si="630"/>
        <v/>
      </c>
      <c r="CA206" s="139" t="str">
        <f t="shared" si="631"/>
        <v/>
      </c>
      <c r="CD206" s="139">
        <f t="shared" si="632"/>
        <v>4</v>
      </c>
      <c r="CG206" s="139" t="str">
        <f t="shared" si="633"/>
        <v/>
      </c>
      <c r="CJ206" s="139" t="str">
        <f t="shared" si="634"/>
        <v/>
      </c>
      <c r="CM206" s="139" t="str">
        <f t="shared" si="635"/>
        <v/>
      </c>
      <c r="CP206" s="139" t="str">
        <f t="shared" si="636"/>
        <v/>
      </c>
      <c r="CS206" s="139" t="str">
        <f t="shared" si="637"/>
        <v/>
      </c>
      <c r="CV206" s="139">
        <f t="shared" si="638"/>
        <v>4</v>
      </c>
      <c r="CY206" s="139" t="str">
        <f t="shared" si="639"/>
        <v/>
      </c>
      <c r="DB206" s="139" t="str">
        <f t="shared" si="640"/>
        <v/>
      </c>
      <c r="DE206" s="139" t="str">
        <f t="shared" si="641"/>
        <v/>
      </c>
      <c r="DH206" s="139" t="str">
        <f t="shared" si="642"/>
        <v/>
      </c>
      <c r="DK206" s="139" t="str">
        <f t="shared" si="643"/>
        <v/>
      </c>
      <c r="DN206" s="139">
        <f t="shared" si="644"/>
        <v>4</v>
      </c>
      <c r="DQ206" s="139" t="str">
        <f t="shared" si="645"/>
        <v/>
      </c>
      <c r="DT206" s="139" t="str">
        <f t="shared" si="646"/>
        <v/>
      </c>
      <c r="DW206" s="139" t="str">
        <f t="shared" si="647"/>
        <v/>
      </c>
      <c r="DZ206" s="139" t="str">
        <f t="shared" si="648"/>
        <v/>
      </c>
      <c r="EC206" s="139" t="str">
        <f t="shared" si="649"/>
        <v/>
      </c>
      <c r="EF206" s="139" t="str">
        <f t="shared" si="650"/>
        <v/>
      </c>
      <c r="EI206" s="139" t="str">
        <f t="shared" si="651"/>
        <v/>
      </c>
      <c r="EL206" s="139" t="str">
        <f t="shared" si="652"/>
        <v/>
      </c>
      <c r="EO206" s="139" t="str">
        <f t="shared" si="653"/>
        <v/>
      </c>
      <c r="ER206" s="139" t="str">
        <f t="shared" si="654"/>
        <v/>
      </c>
      <c r="EU206" s="139" t="str">
        <f t="shared" si="655"/>
        <v/>
      </c>
      <c r="EX206" s="139" t="str">
        <f t="shared" si="656"/>
        <v/>
      </c>
      <c r="FA206" s="139" t="str">
        <f t="shared" si="657"/>
        <v/>
      </c>
      <c r="FD206" s="139" t="str">
        <f t="shared" si="658"/>
        <v/>
      </c>
      <c r="FG206" s="139" t="str">
        <f t="shared" si="659"/>
        <v/>
      </c>
      <c r="FJ206" s="139" t="str">
        <f t="shared" si="660"/>
        <v/>
      </c>
      <c r="FM206" s="139" t="str">
        <f t="shared" si="661"/>
        <v/>
      </c>
      <c r="FP206" s="139" t="str">
        <f t="shared" si="662"/>
        <v/>
      </c>
      <c r="FS206" s="139" t="str">
        <f t="shared" si="663"/>
        <v/>
      </c>
      <c r="FV206" s="139" t="str">
        <f t="shared" si="664"/>
        <v/>
      </c>
      <c r="FY206" s="139" t="str">
        <f t="shared" si="665"/>
        <v/>
      </c>
      <c r="GB206" s="139" t="str">
        <f t="shared" si="666"/>
        <v/>
      </c>
      <c r="GE206" s="139" t="str">
        <f t="shared" si="667"/>
        <v/>
      </c>
      <c r="GH206" s="139" t="str">
        <f t="shared" si="668"/>
        <v/>
      </c>
      <c r="GK206" s="139" t="str">
        <f t="shared" si="669"/>
        <v/>
      </c>
      <c r="GN206" s="139" t="str">
        <f t="shared" si="670"/>
        <v/>
      </c>
      <c r="GQ206" s="139" t="str">
        <f t="shared" si="671"/>
        <v/>
      </c>
      <c r="GT206" s="139" t="str">
        <f t="shared" si="672"/>
        <v/>
      </c>
      <c r="GW206" s="139" t="str">
        <f t="shared" si="673"/>
        <v/>
      </c>
      <c r="GZ206" s="139" t="str">
        <f t="shared" si="674"/>
        <v/>
      </c>
      <c r="HC206" s="139" t="str">
        <f t="shared" si="675"/>
        <v/>
      </c>
      <c r="HF206" s="139" t="str">
        <f t="shared" si="676"/>
        <v/>
      </c>
      <c r="HI206" s="152"/>
      <c r="HJ206" s="536"/>
      <c r="HK206" s="537"/>
      <c r="HL206" s="538"/>
      <c r="HM206" s="536"/>
      <c r="HN206" s="537"/>
      <c r="HO206" s="538"/>
      <c r="HP206" s="536"/>
      <c r="HQ206" s="537"/>
      <c r="HR206" s="538"/>
      <c r="HS206" s="536"/>
      <c r="HT206" s="537"/>
      <c r="HU206" s="538"/>
      <c r="HV206" s="536"/>
      <c r="HW206" s="537"/>
      <c r="HX206" s="538"/>
      <c r="HY206" s="536"/>
      <c r="HZ206" s="537"/>
      <c r="IA206" s="538"/>
      <c r="IB206" s="536"/>
      <c r="IC206" s="537"/>
      <c r="ID206" s="538"/>
      <c r="IE206" s="536" t="s">
        <v>144</v>
      </c>
      <c r="IF206" s="537"/>
      <c r="IG206" s="538"/>
      <c r="IH206" s="536"/>
      <c r="II206" s="537"/>
      <c r="IJ206" s="538"/>
      <c r="IK206" s="536"/>
      <c r="IL206" s="537"/>
      <c r="IM206" s="538"/>
      <c r="IN206" s="536"/>
      <c r="IO206" s="537"/>
      <c r="IP206" s="538"/>
      <c r="IQ206" s="536"/>
      <c r="IR206" s="537"/>
      <c r="IS206" s="538"/>
      <c r="IT206" s="536"/>
      <c r="IU206" s="537"/>
      <c r="IV206" s="538"/>
      <c r="IW206" s="536"/>
      <c r="IX206" s="537"/>
      <c r="IY206" s="538"/>
      <c r="IZ206" s="536" t="s">
        <v>144</v>
      </c>
      <c r="JA206" s="537"/>
      <c r="JB206" s="538"/>
      <c r="JC206" s="536"/>
      <c r="JD206" s="537"/>
      <c r="JE206" s="538"/>
      <c r="JF206" s="556"/>
      <c r="JG206" s="556"/>
      <c r="JH206" s="556"/>
      <c r="JI206" s="536"/>
      <c r="JJ206" s="537"/>
      <c r="JK206" s="538"/>
      <c r="JL206" s="536"/>
      <c r="JM206" s="537"/>
      <c r="JN206" s="538"/>
      <c r="JO206" s="536"/>
      <c r="JP206" s="537"/>
      <c r="JQ206" s="538"/>
      <c r="JR206" s="536"/>
      <c r="JS206" s="537"/>
      <c r="JT206" s="538"/>
      <c r="JU206" s="536" t="s">
        <v>45</v>
      </c>
      <c r="JV206" s="537"/>
      <c r="JW206" s="538"/>
      <c r="JX206" s="536"/>
      <c r="JY206" s="537"/>
      <c r="JZ206" s="538"/>
      <c r="KA206" s="536"/>
      <c r="KB206" s="537"/>
      <c r="KC206" s="538"/>
      <c r="KD206" s="526"/>
      <c r="KE206" s="526"/>
      <c r="KF206" s="526"/>
      <c r="KG206" s="536"/>
      <c r="KH206" s="537"/>
      <c r="KI206" s="538"/>
      <c r="KJ206" s="536"/>
      <c r="KK206" s="537"/>
      <c r="KL206" s="538"/>
      <c r="KM206" s="536" t="s">
        <v>144</v>
      </c>
      <c r="KN206" s="537"/>
      <c r="KO206" s="538"/>
      <c r="KP206" s="536"/>
      <c r="KQ206" s="537"/>
      <c r="KR206" s="538"/>
      <c r="KS206" s="536"/>
      <c r="KT206" s="537"/>
      <c r="KU206" s="538"/>
      <c r="KV206" s="536"/>
      <c r="KW206" s="537"/>
      <c r="KX206" s="538"/>
      <c r="KY206" s="536"/>
      <c r="KZ206" s="537"/>
      <c r="LA206" s="538"/>
      <c r="LB206" s="536"/>
      <c r="LC206" s="537"/>
      <c r="LD206" s="538"/>
      <c r="LE206" s="536" t="s">
        <v>45</v>
      </c>
      <c r="LF206" s="537"/>
      <c r="LG206" s="538"/>
      <c r="LH206" s="536"/>
      <c r="LI206" s="537"/>
      <c r="LJ206" s="538"/>
      <c r="LK206" s="536"/>
      <c r="LL206" s="537"/>
      <c r="LM206" s="538"/>
      <c r="LN206" s="558"/>
      <c r="LO206" s="558"/>
      <c r="LP206" s="558"/>
      <c r="LQ206" s="536"/>
      <c r="LR206" s="537"/>
      <c r="LS206" s="538"/>
      <c r="LT206" s="536"/>
      <c r="LU206" s="537"/>
      <c r="LV206" s="538"/>
      <c r="LW206" s="536"/>
      <c r="LX206" s="537"/>
      <c r="LY206" s="538"/>
      <c r="LZ206" s="554"/>
      <c r="MA206" s="552"/>
      <c r="MB206" s="553"/>
      <c r="MC206" s="554"/>
      <c r="MD206" s="552"/>
      <c r="ME206" s="553"/>
      <c r="MF206" s="522"/>
      <c r="MG206" s="520"/>
      <c r="MH206" s="521"/>
      <c r="MI206" s="522"/>
      <c r="MJ206" s="520"/>
      <c r="MK206" s="521"/>
      <c r="ML206" s="522"/>
      <c r="MM206" s="520"/>
      <c r="MN206" s="521"/>
      <c r="MO206" s="536"/>
      <c r="MP206" s="537"/>
      <c r="MQ206" s="538"/>
      <c r="MR206" s="536"/>
      <c r="MS206" s="537"/>
      <c r="MT206" s="538"/>
      <c r="MU206" s="558"/>
      <c r="MV206" s="558"/>
      <c r="MW206" s="558"/>
      <c r="MX206" s="536"/>
      <c r="MY206" s="537"/>
      <c r="MZ206" s="538"/>
      <c r="NA206" s="536"/>
      <c r="NB206" s="537"/>
      <c r="NC206" s="538"/>
      <c r="ND206" s="536"/>
      <c r="NE206" s="537"/>
      <c r="NF206" s="538"/>
      <c r="NG206" s="536"/>
      <c r="NH206" s="537"/>
      <c r="NI206" s="538"/>
      <c r="NJ206" s="536"/>
      <c r="NK206" s="537"/>
      <c r="NL206" s="538"/>
      <c r="NM206" s="536"/>
      <c r="NN206" s="537"/>
      <c r="NO206" s="538"/>
      <c r="NP206" s="536"/>
      <c r="NQ206" s="537"/>
      <c r="NR206" s="538"/>
      <c r="NS206" s="536"/>
      <c r="NT206" s="537"/>
      <c r="NU206" s="538"/>
      <c r="NV206" s="536"/>
      <c r="NW206" s="537"/>
      <c r="NX206" s="538"/>
      <c r="NY206" s="536"/>
      <c r="NZ206" s="537"/>
      <c r="OA206" s="538"/>
      <c r="OB206" s="536"/>
      <c r="OC206" s="537"/>
      <c r="OD206" s="538"/>
      <c r="OE206" s="536"/>
      <c r="OF206" s="537"/>
      <c r="OG206" s="538"/>
      <c r="OH206" s="536"/>
      <c r="OI206" s="537"/>
      <c r="OJ206" s="538"/>
      <c r="OK206" s="536"/>
      <c r="OL206" s="537"/>
      <c r="OM206" s="538"/>
      <c r="ON206" s="536"/>
      <c r="OO206" s="537"/>
      <c r="OP206" s="538"/>
      <c r="OQ206" s="536"/>
      <c r="OR206" s="537"/>
      <c r="OS206" s="538"/>
      <c r="OT206" s="536"/>
      <c r="OU206" s="537"/>
      <c r="OV206" s="538"/>
      <c r="OW206" s="536"/>
      <c r="OX206" s="537"/>
      <c r="OY206" s="538"/>
    </row>
    <row r="207" spans="1:415" ht="14.4" x14ac:dyDescent="0.3">
      <c r="A207" t="s">
        <v>94</v>
      </c>
      <c r="G207" s="536"/>
      <c r="H207" s="537"/>
      <c r="I207" s="538"/>
      <c r="K207" s="15"/>
      <c r="L207" s="15"/>
      <c r="M207" s="15"/>
      <c r="P207" s="20" t="str">
        <f t="shared" si="609"/>
        <v/>
      </c>
      <c r="Q207" s="33" t="str">
        <f t="shared" si="610"/>
        <v/>
      </c>
      <c r="R207" s="136"/>
      <c r="S207" s="139" t="str">
        <f t="shared" si="611"/>
        <v/>
      </c>
      <c r="V207" s="139" t="str">
        <f t="shared" si="612"/>
        <v/>
      </c>
      <c r="Y207" s="139" t="str">
        <f t="shared" si="613"/>
        <v/>
      </c>
      <c r="AB207" s="139" t="str">
        <f t="shared" si="614"/>
        <v/>
      </c>
      <c r="AE207" s="139" t="str">
        <f t="shared" si="615"/>
        <v/>
      </c>
      <c r="AH207" s="139" t="str">
        <f t="shared" si="616"/>
        <v/>
      </c>
      <c r="AK207" s="139" t="str">
        <f t="shared" si="617"/>
        <v/>
      </c>
      <c r="AN207" s="139" t="str">
        <f t="shared" si="618"/>
        <v/>
      </c>
      <c r="AQ207" s="139" t="str">
        <f t="shared" si="619"/>
        <v/>
      </c>
      <c r="AT207" s="139" t="str">
        <f t="shared" si="620"/>
        <v/>
      </c>
      <c r="AW207" s="139" t="str">
        <f t="shared" si="621"/>
        <v/>
      </c>
      <c r="AZ207" s="139" t="str">
        <f t="shared" si="622"/>
        <v/>
      </c>
      <c r="BC207" s="139" t="str">
        <f t="shared" si="623"/>
        <v/>
      </c>
      <c r="BF207" s="139" t="str">
        <f t="shared" si="624"/>
        <v/>
      </c>
      <c r="BI207" s="139" t="str">
        <f t="shared" si="625"/>
        <v/>
      </c>
      <c r="BL207" s="139" t="str">
        <f t="shared" si="626"/>
        <v/>
      </c>
      <c r="BO207" s="139" t="str">
        <f t="shared" si="627"/>
        <v/>
      </c>
      <c r="BR207" s="139" t="str">
        <f t="shared" si="628"/>
        <v/>
      </c>
      <c r="BU207" s="139" t="str">
        <f t="shared" si="629"/>
        <v/>
      </c>
      <c r="BX207" s="139" t="str">
        <f t="shared" si="630"/>
        <v/>
      </c>
      <c r="CA207" s="139" t="str">
        <f t="shared" si="631"/>
        <v/>
      </c>
      <c r="CD207" s="139" t="str">
        <f t="shared" si="632"/>
        <v/>
      </c>
      <c r="CG207" s="139" t="str">
        <f t="shared" si="633"/>
        <v/>
      </c>
      <c r="CJ207" s="139" t="str">
        <f t="shared" si="634"/>
        <v/>
      </c>
      <c r="CM207" s="139" t="str">
        <f t="shared" si="635"/>
        <v/>
      </c>
      <c r="CP207" s="139" t="str">
        <f t="shared" si="636"/>
        <v/>
      </c>
      <c r="CS207" s="139" t="str">
        <f t="shared" si="637"/>
        <v/>
      </c>
      <c r="CV207" s="139" t="str">
        <f t="shared" si="638"/>
        <v/>
      </c>
      <c r="CY207" s="139" t="str">
        <f t="shared" si="639"/>
        <v/>
      </c>
      <c r="DB207" s="139" t="str">
        <f t="shared" si="640"/>
        <v/>
      </c>
      <c r="DE207" s="139" t="str">
        <f t="shared" si="641"/>
        <v/>
      </c>
      <c r="DH207" s="139" t="str">
        <f t="shared" si="642"/>
        <v/>
      </c>
      <c r="DK207" s="139" t="str">
        <f t="shared" si="643"/>
        <v/>
      </c>
      <c r="DN207" s="139" t="str">
        <f t="shared" si="644"/>
        <v/>
      </c>
      <c r="DQ207" s="139" t="str">
        <f t="shared" si="645"/>
        <v/>
      </c>
      <c r="DT207" s="139" t="str">
        <f t="shared" si="646"/>
        <v/>
      </c>
      <c r="DW207" s="139" t="str">
        <f t="shared" si="647"/>
        <v/>
      </c>
      <c r="DZ207" s="139" t="str">
        <f t="shared" si="648"/>
        <v/>
      </c>
      <c r="EC207" s="139" t="str">
        <f t="shared" si="649"/>
        <v/>
      </c>
      <c r="EF207" s="139" t="str">
        <f t="shared" si="650"/>
        <v/>
      </c>
      <c r="EI207" s="139" t="str">
        <f t="shared" si="651"/>
        <v/>
      </c>
      <c r="EL207" s="139" t="str">
        <f t="shared" si="652"/>
        <v/>
      </c>
      <c r="EO207" s="139" t="str">
        <f t="shared" si="653"/>
        <v/>
      </c>
      <c r="ER207" s="139" t="str">
        <f t="shared" si="654"/>
        <v/>
      </c>
      <c r="EU207" s="139" t="str">
        <f t="shared" si="655"/>
        <v/>
      </c>
      <c r="EX207" s="139" t="str">
        <f t="shared" si="656"/>
        <v/>
      </c>
      <c r="FA207" s="139" t="str">
        <f t="shared" si="657"/>
        <v/>
      </c>
      <c r="FD207" s="139" t="str">
        <f t="shared" si="658"/>
        <v/>
      </c>
      <c r="FG207" s="139" t="str">
        <f t="shared" si="659"/>
        <v/>
      </c>
      <c r="FJ207" s="139" t="str">
        <f t="shared" si="660"/>
        <v/>
      </c>
      <c r="FM207" s="139" t="str">
        <f t="shared" si="661"/>
        <v/>
      </c>
      <c r="FP207" s="139" t="str">
        <f t="shared" si="662"/>
        <v/>
      </c>
      <c r="FS207" s="139" t="str">
        <f t="shared" si="663"/>
        <v/>
      </c>
      <c r="FV207" s="139" t="str">
        <f t="shared" si="664"/>
        <v/>
      </c>
      <c r="FY207" s="139" t="str">
        <f t="shared" si="665"/>
        <v/>
      </c>
      <c r="GB207" s="139" t="str">
        <f t="shared" si="666"/>
        <v/>
      </c>
      <c r="GE207" s="139" t="str">
        <f t="shared" si="667"/>
        <v/>
      </c>
      <c r="GH207" s="139" t="str">
        <f t="shared" si="668"/>
        <v/>
      </c>
      <c r="GK207" s="139" t="str">
        <f t="shared" si="669"/>
        <v/>
      </c>
      <c r="GN207" s="139" t="str">
        <f t="shared" si="670"/>
        <v/>
      </c>
      <c r="GQ207" s="139" t="str">
        <f t="shared" si="671"/>
        <v/>
      </c>
      <c r="GT207" s="139" t="str">
        <f t="shared" si="672"/>
        <v/>
      </c>
      <c r="GW207" s="139" t="str">
        <f t="shared" si="673"/>
        <v/>
      </c>
      <c r="GZ207" s="139" t="str">
        <f t="shared" si="674"/>
        <v/>
      </c>
      <c r="HC207" s="139" t="str">
        <f t="shared" si="675"/>
        <v/>
      </c>
      <c r="HF207" s="139" t="str">
        <f t="shared" si="676"/>
        <v/>
      </c>
      <c r="HI207" s="152"/>
      <c r="HJ207" s="536"/>
      <c r="HK207" s="537"/>
      <c r="HL207" s="538"/>
      <c r="HM207" s="536"/>
      <c r="HN207" s="537"/>
      <c r="HO207" s="538"/>
      <c r="HP207" s="536"/>
      <c r="HQ207" s="537"/>
      <c r="HR207" s="538"/>
      <c r="HS207" s="536"/>
      <c r="HT207" s="537"/>
      <c r="HU207" s="538"/>
      <c r="HV207" s="536"/>
      <c r="HW207" s="537"/>
      <c r="HX207" s="538"/>
      <c r="HY207" s="536"/>
      <c r="HZ207" s="537"/>
      <c r="IA207" s="538"/>
      <c r="IB207" s="536"/>
      <c r="IC207" s="537"/>
      <c r="ID207" s="538"/>
      <c r="IE207" s="536"/>
      <c r="IF207" s="537"/>
      <c r="IG207" s="538"/>
      <c r="IH207" s="536"/>
      <c r="II207" s="537"/>
      <c r="IJ207" s="538"/>
      <c r="IK207" s="536"/>
      <c r="IL207" s="537"/>
      <c r="IM207" s="538"/>
      <c r="IN207" s="536"/>
      <c r="IO207" s="537"/>
      <c r="IP207" s="538"/>
      <c r="IQ207" s="536"/>
      <c r="IR207" s="537"/>
      <c r="IS207" s="538"/>
      <c r="IT207" s="536"/>
      <c r="IU207" s="537"/>
      <c r="IV207" s="538"/>
      <c r="IW207" s="536"/>
      <c r="IX207" s="537"/>
      <c r="IY207" s="538"/>
      <c r="IZ207" s="536"/>
      <c r="JA207" s="537"/>
      <c r="JB207" s="538"/>
      <c r="JC207" s="536"/>
      <c r="JD207" s="537"/>
      <c r="JE207" s="538"/>
      <c r="JF207" s="556"/>
      <c r="JG207" s="556"/>
      <c r="JH207" s="556"/>
      <c r="JI207" s="536"/>
      <c r="JJ207" s="537"/>
      <c r="JK207" s="538"/>
      <c r="JL207" s="536"/>
      <c r="JM207" s="537"/>
      <c r="JN207" s="538"/>
      <c r="JO207" s="536"/>
      <c r="JP207" s="537"/>
      <c r="JQ207" s="538"/>
      <c r="JR207" s="536"/>
      <c r="JS207" s="537"/>
      <c r="JT207" s="538"/>
      <c r="JU207" s="536"/>
      <c r="JV207" s="537"/>
      <c r="JW207" s="538"/>
      <c r="JX207" s="536"/>
      <c r="JY207" s="537"/>
      <c r="JZ207" s="538"/>
      <c r="KA207" s="536"/>
      <c r="KB207" s="537"/>
      <c r="KC207" s="538"/>
      <c r="KD207" s="526"/>
      <c r="KE207" s="526"/>
      <c r="KF207" s="526"/>
      <c r="KG207" s="536"/>
      <c r="KH207" s="537"/>
      <c r="KI207" s="538"/>
      <c r="KJ207" s="536"/>
      <c r="KK207" s="537"/>
      <c r="KL207" s="538"/>
      <c r="KM207" s="536"/>
      <c r="KN207" s="537"/>
      <c r="KO207" s="538"/>
      <c r="KP207" s="536"/>
      <c r="KQ207" s="537"/>
      <c r="KR207" s="538"/>
      <c r="KS207" s="536"/>
      <c r="KT207" s="537"/>
      <c r="KU207" s="538"/>
      <c r="KV207" s="536"/>
      <c r="KW207" s="537"/>
      <c r="KX207" s="538"/>
      <c r="KY207" s="536"/>
      <c r="KZ207" s="537"/>
      <c r="LA207" s="538"/>
      <c r="LB207" s="536"/>
      <c r="LC207" s="537"/>
      <c r="LD207" s="538"/>
      <c r="LE207" s="536"/>
      <c r="LF207" s="537"/>
      <c r="LG207" s="538"/>
      <c r="LH207" s="536"/>
      <c r="LI207" s="537"/>
      <c r="LJ207" s="538"/>
      <c r="LK207" s="536"/>
      <c r="LL207" s="537"/>
      <c r="LM207" s="538"/>
      <c r="LN207" s="558"/>
      <c r="LO207" s="558"/>
      <c r="LP207" s="558"/>
      <c r="LQ207" s="536"/>
      <c r="LR207" s="537"/>
      <c r="LS207" s="538"/>
      <c r="LT207" s="536"/>
      <c r="LU207" s="537"/>
      <c r="LV207" s="538"/>
      <c r="LW207" s="536"/>
      <c r="LX207" s="537"/>
      <c r="LY207" s="538"/>
      <c r="LZ207" s="554"/>
      <c r="MA207" s="552"/>
      <c r="MB207" s="553"/>
      <c r="MC207" s="554"/>
      <c r="MD207" s="552"/>
      <c r="ME207" s="553"/>
      <c r="MF207" s="522"/>
      <c r="MG207" s="520"/>
      <c r="MH207" s="521"/>
      <c r="MI207" s="522"/>
      <c r="MJ207" s="520"/>
      <c r="MK207" s="521"/>
      <c r="ML207" s="522"/>
      <c r="MM207" s="520"/>
      <c r="MN207" s="521"/>
      <c r="MO207" s="536"/>
      <c r="MP207" s="537"/>
      <c r="MQ207" s="538"/>
      <c r="MR207" s="536"/>
      <c r="MS207" s="537"/>
      <c r="MT207" s="538"/>
      <c r="MU207" s="558"/>
      <c r="MV207" s="558"/>
      <c r="MW207" s="558"/>
      <c r="MX207" s="536"/>
      <c r="MY207" s="537"/>
      <c r="MZ207" s="538"/>
      <c r="NA207" s="536"/>
      <c r="NB207" s="537"/>
      <c r="NC207" s="538"/>
      <c r="ND207" s="536"/>
      <c r="NE207" s="537"/>
      <c r="NF207" s="538"/>
      <c r="NG207" s="536"/>
      <c r="NH207" s="537"/>
      <c r="NI207" s="538"/>
      <c r="NJ207" s="536"/>
      <c r="NK207" s="537"/>
      <c r="NL207" s="538"/>
      <c r="NM207" s="536"/>
      <c r="NN207" s="537"/>
      <c r="NO207" s="538"/>
      <c r="NP207" s="536"/>
      <c r="NQ207" s="537"/>
      <c r="NR207" s="538"/>
      <c r="NS207" s="536"/>
      <c r="NT207" s="537"/>
      <c r="NU207" s="538"/>
      <c r="NV207" s="536"/>
      <c r="NW207" s="537"/>
      <c r="NX207" s="538"/>
      <c r="NY207" s="536"/>
      <c r="NZ207" s="537"/>
      <c r="OA207" s="538"/>
      <c r="OB207" s="536"/>
      <c r="OC207" s="537"/>
      <c r="OD207" s="538"/>
      <c r="OE207" s="536"/>
      <c r="OF207" s="537"/>
      <c r="OG207" s="538"/>
      <c r="OH207" s="536"/>
      <c r="OI207" s="537"/>
      <c r="OJ207" s="538"/>
      <c r="OK207" s="536"/>
      <c r="OL207" s="537"/>
      <c r="OM207" s="538"/>
      <c r="ON207" s="536"/>
      <c r="OO207" s="537"/>
      <c r="OP207" s="538"/>
      <c r="OQ207" s="536"/>
      <c r="OR207" s="537"/>
      <c r="OS207" s="538"/>
      <c r="OT207" s="536"/>
      <c r="OU207" s="537"/>
      <c r="OV207" s="538"/>
      <c r="OW207" s="536"/>
      <c r="OX207" s="537"/>
      <c r="OY207" s="538"/>
    </row>
    <row r="208" spans="1:415" ht="14.4" x14ac:dyDescent="0.3">
      <c r="A208" t="s">
        <v>96</v>
      </c>
      <c r="G208" s="536"/>
      <c r="H208" s="537"/>
      <c r="I208" s="538"/>
      <c r="K208" s="15"/>
      <c r="L208" s="15"/>
      <c r="M208" s="15"/>
      <c r="P208" s="20" t="str">
        <f t="shared" si="609"/>
        <v/>
      </c>
      <c r="Q208" s="33" t="str">
        <f t="shared" si="610"/>
        <v/>
      </c>
      <c r="R208" s="136"/>
      <c r="S208" s="139" t="str">
        <f t="shared" si="611"/>
        <v/>
      </c>
      <c r="V208" s="139" t="str">
        <f t="shared" si="612"/>
        <v/>
      </c>
      <c r="Y208" s="139" t="str">
        <f t="shared" si="613"/>
        <v/>
      </c>
      <c r="AB208" s="139" t="str">
        <f t="shared" si="614"/>
        <v/>
      </c>
      <c r="AE208" s="139" t="str">
        <f t="shared" si="615"/>
        <v/>
      </c>
      <c r="AH208" s="139" t="str">
        <f t="shared" si="616"/>
        <v/>
      </c>
      <c r="AK208" s="139" t="str">
        <f t="shared" si="617"/>
        <v/>
      </c>
      <c r="AN208" s="139" t="str">
        <f t="shared" si="618"/>
        <v/>
      </c>
      <c r="AQ208" s="139" t="str">
        <f t="shared" si="619"/>
        <v/>
      </c>
      <c r="AT208" s="139" t="str">
        <f t="shared" si="620"/>
        <v/>
      </c>
      <c r="AW208" s="139" t="str">
        <f t="shared" si="621"/>
        <v/>
      </c>
      <c r="AZ208" s="139" t="str">
        <f t="shared" si="622"/>
        <v/>
      </c>
      <c r="BC208" s="139" t="str">
        <f t="shared" si="623"/>
        <v/>
      </c>
      <c r="BF208" s="139" t="str">
        <f t="shared" si="624"/>
        <v/>
      </c>
      <c r="BI208" s="139" t="str">
        <f t="shared" si="625"/>
        <v/>
      </c>
      <c r="BL208" s="139" t="str">
        <f t="shared" si="626"/>
        <v/>
      </c>
      <c r="BO208" s="139" t="str">
        <f t="shared" si="627"/>
        <v/>
      </c>
      <c r="BR208" s="139" t="str">
        <f t="shared" si="628"/>
        <v/>
      </c>
      <c r="BU208" s="139" t="str">
        <f t="shared" si="629"/>
        <v/>
      </c>
      <c r="BX208" s="139" t="str">
        <f t="shared" si="630"/>
        <v/>
      </c>
      <c r="CA208" s="139" t="str">
        <f t="shared" si="631"/>
        <v/>
      </c>
      <c r="CD208" s="139" t="str">
        <f t="shared" si="632"/>
        <v/>
      </c>
      <c r="CG208" s="139" t="str">
        <f t="shared" si="633"/>
        <v/>
      </c>
      <c r="CJ208" s="139" t="str">
        <f t="shared" si="634"/>
        <v/>
      </c>
      <c r="CM208" s="139" t="str">
        <f t="shared" si="635"/>
        <v/>
      </c>
      <c r="CP208" s="139" t="str">
        <f t="shared" si="636"/>
        <v/>
      </c>
      <c r="CS208" s="139" t="str">
        <f t="shared" si="637"/>
        <v/>
      </c>
      <c r="CV208" s="139" t="str">
        <f t="shared" si="638"/>
        <v/>
      </c>
      <c r="CY208" s="139" t="str">
        <f t="shared" si="639"/>
        <v/>
      </c>
      <c r="DB208" s="139" t="str">
        <f t="shared" si="640"/>
        <v/>
      </c>
      <c r="DE208" s="139" t="str">
        <f t="shared" si="641"/>
        <v/>
      </c>
      <c r="DH208" s="139" t="str">
        <f t="shared" si="642"/>
        <v/>
      </c>
      <c r="DK208" s="139" t="str">
        <f t="shared" si="643"/>
        <v/>
      </c>
      <c r="DN208" s="139" t="str">
        <f t="shared" si="644"/>
        <v/>
      </c>
      <c r="DQ208" s="139" t="str">
        <f t="shared" si="645"/>
        <v/>
      </c>
      <c r="DT208" s="139" t="str">
        <f t="shared" si="646"/>
        <v/>
      </c>
      <c r="DW208" s="139" t="str">
        <f t="shared" si="647"/>
        <v/>
      </c>
      <c r="DZ208" s="139" t="str">
        <f t="shared" si="648"/>
        <v/>
      </c>
      <c r="EC208" s="139" t="str">
        <f t="shared" si="649"/>
        <v/>
      </c>
      <c r="EF208" s="139" t="str">
        <f t="shared" si="650"/>
        <v/>
      </c>
      <c r="EI208" s="139" t="str">
        <f t="shared" si="651"/>
        <v/>
      </c>
      <c r="EL208" s="139" t="str">
        <f t="shared" si="652"/>
        <v/>
      </c>
      <c r="EO208" s="139" t="str">
        <f t="shared" si="653"/>
        <v/>
      </c>
      <c r="ER208" s="139" t="str">
        <f t="shared" si="654"/>
        <v/>
      </c>
      <c r="EU208" s="139" t="str">
        <f t="shared" si="655"/>
        <v/>
      </c>
      <c r="EX208" s="139" t="str">
        <f t="shared" si="656"/>
        <v/>
      </c>
      <c r="FA208" s="139" t="str">
        <f t="shared" si="657"/>
        <v/>
      </c>
      <c r="FD208" s="139" t="str">
        <f t="shared" si="658"/>
        <v/>
      </c>
      <c r="FG208" s="139" t="str">
        <f t="shared" si="659"/>
        <v/>
      </c>
      <c r="FJ208" s="139" t="str">
        <f t="shared" si="660"/>
        <v/>
      </c>
      <c r="FM208" s="139" t="str">
        <f t="shared" si="661"/>
        <v/>
      </c>
      <c r="FP208" s="139" t="str">
        <f t="shared" si="662"/>
        <v/>
      </c>
      <c r="FS208" s="139" t="str">
        <f t="shared" si="663"/>
        <v/>
      </c>
      <c r="FV208" s="139" t="str">
        <f t="shared" si="664"/>
        <v/>
      </c>
      <c r="FY208" s="139" t="str">
        <f t="shared" si="665"/>
        <v/>
      </c>
      <c r="GB208" s="139" t="str">
        <f t="shared" si="666"/>
        <v/>
      </c>
      <c r="GE208" s="139" t="str">
        <f t="shared" si="667"/>
        <v/>
      </c>
      <c r="GH208" s="139" t="str">
        <f t="shared" si="668"/>
        <v/>
      </c>
      <c r="GK208" s="139" t="str">
        <f t="shared" si="669"/>
        <v/>
      </c>
      <c r="GN208" s="139" t="str">
        <f t="shared" si="670"/>
        <v/>
      </c>
      <c r="GQ208" s="139" t="str">
        <f t="shared" si="671"/>
        <v/>
      </c>
      <c r="GT208" s="139" t="str">
        <f t="shared" si="672"/>
        <v/>
      </c>
      <c r="GW208" s="139" t="str">
        <f t="shared" si="673"/>
        <v/>
      </c>
      <c r="GZ208" s="139" t="str">
        <f t="shared" si="674"/>
        <v/>
      </c>
      <c r="HC208" s="139" t="str">
        <f t="shared" si="675"/>
        <v/>
      </c>
      <c r="HF208" s="139" t="str">
        <f t="shared" si="676"/>
        <v/>
      </c>
      <c r="HI208" s="152"/>
      <c r="HJ208" s="536"/>
      <c r="HK208" s="537"/>
      <c r="HL208" s="538"/>
      <c r="HM208" s="536"/>
      <c r="HN208" s="537"/>
      <c r="HO208" s="538"/>
      <c r="HP208" s="536"/>
      <c r="HQ208" s="537"/>
      <c r="HR208" s="538"/>
      <c r="HS208" s="536"/>
      <c r="HT208" s="537"/>
      <c r="HU208" s="538"/>
      <c r="HV208" s="536"/>
      <c r="HW208" s="537"/>
      <c r="HX208" s="538"/>
      <c r="HY208" s="536"/>
      <c r="HZ208" s="537"/>
      <c r="IA208" s="538"/>
      <c r="IB208" s="536"/>
      <c r="IC208" s="537"/>
      <c r="ID208" s="538"/>
      <c r="IE208" s="536"/>
      <c r="IF208" s="537"/>
      <c r="IG208" s="538"/>
      <c r="IH208" s="536"/>
      <c r="II208" s="537"/>
      <c r="IJ208" s="538"/>
      <c r="IK208" s="536"/>
      <c r="IL208" s="537"/>
      <c r="IM208" s="538"/>
      <c r="IN208" s="536"/>
      <c r="IO208" s="537"/>
      <c r="IP208" s="538"/>
      <c r="IQ208" s="536"/>
      <c r="IR208" s="537"/>
      <c r="IS208" s="538"/>
      <c r="IT208" s="536"/>
      <c r="IU208" s="537"/>
      <c r="IV208" s="538"/>
      <c r="IW208" s="536"/>
      <c r="IX208" s="537"/>
      <c r="IY208" s="538"/>
      <c r="IZ208" s="536"/>
      <c r="JA208" s="537"/>
      <c r="JB208" s="538"/>
      <c r="JC208" s="536"/>
      <c r="JD208" s="537"/>
      <c r="JE208" s="538"/>
      <c r="JF208" s="556"/>
      <c r="JG208" s="556"/>
      <c r="JH208" s="556"/>
      <c r="JI208" s="536"/>
      <c r="JJ208" s="537"/>
      <c r="JK208" s="538"/>
      <c r="JL208" s="536"/>
      <c r="JM208" s="537"/>
      <c r="JN208" s="538"/>
      <c r="JO208" s="536"/>
      <c r="JP208" s="537"/>
      <c r="JQ208" s="538"/>
      <c r="JR208" s="536"/>
      <c r="JS208" s="537"/>
      <c r="JT208" s="538"/>
      <c r="JU208" s="536"/>
      <c r="JV208" s="537"/>
      <c r="JW208" s="538"/>
      <c r="JX208" s="536"/>
      <c r="JY208" s="537"/>
      <c r="JZ208" s="538"/>
      <c r="KA208" s="536"/>
      <c r="KB208" s="537"/>
      <c r="KC208" s="538"/>
      <c r="KD208" s="526"/>
      <c r="KE208" s="526"/>
      <c r="KF208" s="526"/>
      <c r="KG208" s="536"/>
      <c r="KH208" s="537"/>
      <c r="KI208" s="538"/>
      <c r="KJ208" s="536"/>
      <c r="KK208" s="537"/>
      <c r="KL208" s="538"/>
      <c r="KM208" s="536"/>
      <c r="KN208" s="537"/>
      <c r="KO208" s="538"/>
      <c r="KP208" s="536"/>
      <c r="KQ208" s="537"/>
      <c r="KR208" s="538"/>
      <c r="KS208" s="536"/>
      <c r="KT208" s="537"/>
      <c r="KU208" s="538"/>
      <c r="KV208" s="536"/>
      <c r="KW208" s="537"/>
      <c r="KX208" s="538"/>
      <c r="KY208" s="536"/>
      <c r="KZ208" s="537"/>
      <c r="LA208" s="538"/>
      <c r="LB208" s="536"/>
      <c r="LC208" s="537"/>
      <c r="LD208" s="538"/>
      <c r="LE208" s="536"/>
      <c r="LF208" s="537"/>
      <c r="LG208" s="538"/>
      <c r="LH208" s="536"/>
      <c r="LI208" s="537"/>
      <c r="LJ208" s="538"/>
      <c r="LK208" s="536"/>
      <c r="LL208" s="537"/>
      <c r="LM208" s="538"/>
      <c r="LN208" s="558"/>
      <c r="LO208" s="558"/>
      <c r="LP208" s="558"/>
      <c r="LQ208" s="536"/>
      <c r="LR208" s="537"/>
      <c r="LS208" s="538"/>
      <c r="LT208" s="536"/>
      <c r="LU208" s="537"/>
      <c r="LV208" s="538"/>
      <c r="LW208" s="536"/>
      <c r="LX208" s="537"/>
      <c r="LY208" s="538"/>
      <c r="LZ208" s="554"/>
      <c r="MA208" s="552"/>
      <c r="MB208" s="553"/>
      <c r="MC208" s="554"/>
      <c r="MD208" s="552"/>
      <c r="ME208" s="553"/>
      <c r="MF208" s="522"/>
      <c r="MG208" s="520"/>
      <c r="MH208" s="521"/>
      <c r="MI208" s="522"/>
      <c r="MJ208" s="520"/>
      <c r="MK208" s="521"/>
      <c r="ML208" s="522"/>
      <c r="MM208" s="520"/>
      <c r="MN208" s="521"/>
      <c r="MO208" s="536"/>
      <c r="MP208" s="537"/>
      <c r="MQ208" s="538"/>
      <c r="MR208" s="536"/>
      <c r="MS208" s="537"/>
      <c r="MT208" s="538"/>
      <c r="MU208" s="558"/>
      <c r="MV208" s="558"/>
      <c r="MW208" s="558"/>
      <c r="MX208" s="536"/>
      <c r="MY208" s="537"/>
      <c r="MZ208" s="538"/>
      <c r="NA208" s="536"/>
      <c r="NB208" s="537"/>
      <c r="NC208" s="538"/>
      <c r="ND208" s="536"/>
      <c r="NE208" s="537"/>
      <c r="NF208" s="538"/>
      <c r="NG208" s="536"/>
      <c r="NH208" s="537"/>
      <c r="NI208" s="538"/>
      <c r="NJ208" s="536"/>
      <c r="NK208" s="537"/>
      <c r="NL208" s="538"/>
      <c r="NM208" s="536"/>
      <c r="NN208" s="537"/>
      <c r="NO208" s="538"/>
      <c r="NP208" s="536"/>
      <c r="NQ208" s="537"/>
      <c r="NR208" s="538"/>
      <c r="NS208" s="536"/>
      <c r="NT208" s="537"/>
      <c r="NU208" s="538"/>
      <c r="NV208" s="536"/>
      <c r="NW208" s="537"/>
      <c r="NX208" s="538"/>
      <c r="NY208" s="536"/>
      <c r="NZ208" s="537"/>
      <c r="OA208" s="538"/>
      <c r="OB208" s="536"/>
      <c r="OC208" s="537"/>
      <c r="OD208" s="538"/>
      <c r="OE208" s="536"/>
      <c r="OF208" s="537"/>
      <c r="OG208" s="538"/>
      <c r="OH208" s="536"/>
      <c r="OI208" s="537"/>
      <c r="OJ208" s="538"/>
      <c r="OK208" s="536"/>
      <c r="OL208" s="537"/>
      <c r="OM208" s="538"/>
      <c r="ON208" s="536"/>
      <c r="OO208" s="537"/>
      <c r="OP208" s="538"/>
      <c r="OQ208" s="536"/>
      <c r="OR208" s="537"/>
      <c r="OS208" s="538"/>
      <c r="OT208" s="536"/>
      <c r="OU208" s="537"/>
      <c r="OV208" s="538"/>
      <c r="OW208" s="536"/>
      <c r="OX208" s="537"/>
      <c r="OY208" s="538"/>
    </row>
    <row r="209" spans="1:415" ht="14.4" x14ac:dyDescent="0.3">
      <c r="A209" t="s">
        <v>22</v>
      </c>
      <c r="G209" s="536"/>
      <c r="H209" s="537"/>
      <c r="I209" s="538"/>
      <c r="K209" s="15"/>
      <c r="L209" s="15"/>
      <c r="M209" s="15"/>
      <c r="P209" s="20" t="str">
        <f t="shared" si="609"/>
        <v/>
      </c>
      <c r="Q209" s="33">
        <f t="shared" si="610"/>
        <v>2</v>
      </c>
      <c r="R209" s="136"/>
      <c r="S209" s="139" t="str">
        <f t="shared" si="611"/>
        <v/>
      </c>
      <c r="V209" s="139" t="str">
        <f t="shared" si="612"/>
        <v/>
      </c>
      <c r="Y209" s="139" t="str">
        <f t="shared" si="613"/>
        <v/>
      </c>
      <c r="AB209" s="139" t="str">
        <f t="shared" si="614"/>
        <v/>
      </c>
      <c r="AE209" s="139" t="str">
        <f t="shared" si="615"/>
        <v/>
      </c>
      <c r="AH209" s="139" t="str">
        <f t="shared" si="616"/>
        <v/>
      </c>
      <c r="AK209" s="139" t="str">
        <f t="shared" si="617"/>
        <v/>
      </c>
      <c r="AN209" s="139" t="str">
        <f t="shared" si="618"/>
        <v/>
      </c>
      <c r="AQ209" s="139" t="str">
        <f t="shared" si="619"/>
        <v/>
      </c>
      <c r="AT209" s="139" t="str">
        <f t="shared" si="620"/>
        <v/>
      </c>
      <c r="AW209" s="139" t="str">
        <f t="shared" si="621"/>
        <v/>
      </c>
      <c r="AZ209" s="139" t="str">
        <f t="shared" si="622"/>
        <v/>
      </c>
      <c r="BC209" s="139" t="str">
        <f t="shared" si="623"/>
        <v/>
      </c>
      <c r="BF209" s="139" t="str">
        <f t="shared" si="624"/>
        <v/>
      </c>
      <c r="BI209" s="139" t="str">
        <f t="shared" si="625"/>
        <v/>
      </c>
      <c r="BL209" s="139" t="str">
        <f t="shared" si="626"/>
        <v/>
      </c>
      <c r="BO209" s="139" t="str">
        <f t="shared" si="627"/>
        <v/>
      </c>
      <c r="BR209" s="139" t="str">
        <f t="shared" si="628"/>
        <v/>
      </c>
      <c r="BU209" s="139" t="str">
        <f t="shared" si="629"/>
        <v/>
      </c>
      <c r="BX209" s="139" t="str">
        <f t="shared" si="630"/>
        <v/>
      </c>
      <c r="CA209" s="139" t="str">
        <f t="shared" si="631"/>
        <v/>
      </c>
      <c r="CD209" s="139" t="str">
        <f t="shared" si="632"/>
        <v/>
      </c>
      <c r="CG209" s="139" t="str">
        <f t="shared" si="633"/>
        <v/>
      </c>
      <c r="CJ209" s="139" t="str">
        <f t="shared" si="634"/>
        <v/>
      </c>
      <c r="CM209" s="139" t="str">
        <f t="shared" si="635"/>
        <v/>
      </c>
      <c r="CP209" s="139" t="str">
        <f t="shared" si="636"/>
        <v/>
      </c>
      <c r="CS209" s="139" t="str">
        <f t="shared" si="637"/>
        <v/>
      </c>
      <c r="CV209" s="139" t="str">
        <f t="shared" si="638"/>
        <v/>
      </c>
      <c r="CY209" s="139" t="str">
        <f t="shared" si="639"/>
        <v/>
      </c>
      <c r="DB209" s="139" t="str">
        <f t="shared" si="640"/>
        <v/>
      </c>
      <c r="DE209" s="139" t="str">
        <f t="shared" si="641"/>
        <v/>
      </c>
      <c r="DH209" s="139" t="str">
        <f t="shared" si="642"/>
        <v/>
      </c>
      <c r="DK209" s="139" t="str">
        <f t="shared" si="643"/>
        <v/>
      </c>
      <c r="DN209" s="139" t="str">
        <f t="shared" si="644"/>
        <v/>
      </c>
      <c r="DQ209" s="139" t="str">
        <f t="shared" si="645"/>
        <v/>
      </c>
      <c r="DT209" s="139" t="str">
        <f t="shared" si="646"/>
        <v/>
      </c>
      <c r="DW209" s="139" t="str">
        <f t="shared" si="647"/>
        <v/>
      </c>
      <c r="DZ209" s="139" t="str">
        <f t="shared" si="648"/>
        <v/>
      </c>
      <c r="EC209" s="139" t="str">
        <f t="shared" si="649"/>
        <v/>
      </c>
      <c r="EF209" s="139" t="str">
        <f t="shared" si="650"/>
        <v/>
      </c>
      <c r="EI209" s="139" t="str">
        <f t="shared" si="651"/>
        <v/>
      </c>
      <c r="EL209" s="139" t="str">
        <f t="shared" si="652"/>
        <v/>
      </c>
      <c r="EO209" s="139" t="str">
        <f t="shared" si="653"/>
        <v/>
      </c>
      <c r="ER209" s="139" t="str">
        <f t="shared" si="654"/>
        <v/>
      </c>
      <c r="EU209" s="139" t="str">
        <f t="shared" si="655"/>
        <v/>
      </c>
      <c r="EX209" s="139" t="str">
        <f t="shared" si="656"/>
        <v/>
      </c>
      <c r="FA209" s="139" t="str">
        <f t="shared" si="657"/>
        <v/>
      </c>
      <c r="FD209" s="139" t="str">
        <f t="shared" si="658"/>
        <v/>
      </c>
      <c r="FG209" s="139" t="str">
        <f t="shared" si="659"/>
        <v/>
      </c>
      <c r="FJ209" s="139" t="str">
        <f t="shared" si="660"/>
        <v/>
      </c>
      <c r="FM209" s="139" t="str">
        <f t="shared" si="661"/>
        <v/>
      </c>
      <c r="FP209" s="139" t="str">
        <f t="shared" si="662"/>
        <v/>
      </c>
      <c r="FS209" s="139" t="str">
        <f t="shared" si="663"/>
        <v/>
      </c>
      <c r="FV209" s="139" t="str">
        <f t="shared" si="664"/>
        <v/>
      </c>
      <c r="FY209" s="139" t="str">
        <f t="shared" si="665"/>
        <v/>
      </c>
      <c r="GB209" s="139" t="str">
        <f t="shared" si="666"/>
        <v/>
      </c>
      <c r="GE209" s="139" t="str">
        <f t="shared" si="667"/>
        <v/>
      </c>
      <c r="GH209" s="139" t="str">
        <f t="shared" si="668"/>
        <v/>
      </c>
      <c r="GK209" s="139" t="str">
        <f t="shared" si="669"/>
        <v/>
      </c>
      <c r="GN209" s="139" t="str">
        <f t="shared" si="670"/>
        <v/>
      </c>
      <c r="GQ209" s="139" t="str">
        <f t="shared" si="671"/>
        <v/>
      </c>
      <c r="GT209" s="139" t="str">
        <f t="shared" si="672"/>
        <v/>
      </c>
      <c r="GW209" s="139" t="str">
        <f t="shared" si="673"/>
        <v/>
      </c>
      <c r="GZ209" s="139" t="str">
        <f t="shared" si="674"/>
        <v/>
      </c>
      <c r="HC209" s="139" t="str">
        <f t="shared" si="675"/>
        <v/>
      </c>
      <c r="HF209" s="139" t="str">
        <f t="shared" si="676"/>
        <v/>
      </c>
      <c r="HI209" s="152"/>
      <c r="HJ209" s="536"/>
      <c r="HK209" s="537"/>
      <c r="HL209" s="538"/>
      <c r="HM209" s="536"/>
      <c r="HN209" s="537"/>
      <c r="HO209" s="538"/>
      <c r="HP209" s="536"/>
      <c r="HQ209" s="537"/>
      <c r="HR209" s="538"/>
      <c r="HS209" s="536"/>
      <c r="HT209" s="537"/>
      <c r="HU209" s="538"/>
      <c r="HV209" s="536"/>
      <c r="HW209" s="537"/>
      <c r="HX209" s="538"/>
      <c r="HY209" s="536"/>
      <c r="HZ209" s="537"/>
      <c r="IA209" s="538"/>
      <c r="IB209" s="536"/>
      <c r="IC209" s="537"/>
      <c r="ID209" s="538"/>
      <c r="IE209" s="536"/>
      <c r="IF209" s="537"/>
      <c r="IG209" s="538"/>
      <c r="IH209" s="536"/>
      <c r="II209" s="537"/>
      <c r="IJ209" s="538"/>
      <c r="IK209" s="536"/>
      <c r="IL209" s="537"/>
      <c r="IM209" s="538"/>
      <c r="IN209" s="536"/>
      <c r="IO209" s="537"/>
      <c r="IP209" s="538"/>
      <c r="IQ209" s="536"/>
      <c r="IR209" s="537"/>
      <c r="IS209" s="538"/>
      <c r="IT209" s="536"/>
      <c r="IU209" s="537"/>
      <c r="IV209" s="538"/>
      <c r="IW209" s="536"/>
      <c r="IX209" s="537"/>
      <c r="IY209" s="538"/>
      <c r="IZ209" s="536"/>
      <c r="JA209" s="537"/>
      <c r="JB209" s="538"/>
      <c r="JC209" s="536"/>
      <c r="JD209" s="537"/>
      <c r="JE209" s="538"/>
      <c r="JF209" s="556"/>
      <c r="JG209" s="556"/>
      <c r="JH209" s="556"/>
      <c r="JI209" s="536"/>
      <c r="JJ209" s="537"/>
      <c r="JK209" s="538"/>
      <c r="JL209" s="536"/>
      <c r="JM209" s="537"/>
      <c r="JN209" s="538"/>
      <c r="JO209" s="536"/>
      <c r="JP209" s="537"/>
      <c r="JQ209" s="538"/>
      <c r="JR209" s="536"/>
      <c r="JS209" s="537"/>
      <c r="JT209" s="538"/>
      <c r="JU209" s="536"/>
      <c r="JV209" s="537"/>
      <c r="JW209" s="538"/>
      <c r="JX209" s="536"/>
      <c r="JY209" s="537"/>
      <c r="JZ209" s="538"/>
      <c r="KA209" s="536"/>
      <c r="KB209" s="537"/>
      <c r="KC209" s="538"/>
      <c r="KD209" s="526"/>
      <c r="KE209" s="526"/>
      <c r="KF209" s="526"/>
      <c r="KG209" s="536"/>
      <c r="KH209" s="537"/>
      <c r="KI209" s="538"/>
      <c r="KJ209" s="536"/>
      <c r="KK209" s="537"/>
      <c r="KL209" s="538"/>
      <c r="KM209" s="536"/>
      <c r="KN209" s="537"/>
      <c r="KO209" s="538"/>
      <c r="KP209" s="536"/>
      <c r="KQ209" s="537"/>
      <c r="KR209" s="538"/>
      <c r="KS209" s="536"/>
      <c r="KT209" s="537"/>
      <c r="KU209" s="538"/>
      <c r="KV209" s="536"/>
      <c r="KW209" s="537"/>
      <c r="KX209" s="538"/>
      <c r="KY209" s="536"/>
      <c r="KZ209" s="537"/>
      <c r="LA209" s="538"/>
      <c r="LB209" s="536"/>
      <c r="LC209" s="537"/>
      <c r="LD209" s="538"/>
      <c r="LE209" s="536"/>
      <c r="LF209" s="537"/>
      <c r="LG209" s="538"/>
      <c r="LH209" s="536" t="s">
        <v>144</v>
      </c>
      <c r="LI209" s="537"/>
      <c r="LJ209" s="538"/>
      <c r="LK209" s="536"/>
      <c r="LL209" s="537"/>
      <c r="LM209" s="538"/>
      <c r="LN209" s="558"/>
      <c r="LO209" s="558"/>
      <c r="LP209" s="558"/>
      <c r="LQ209" s="536"/>
      <c r="LR209" s="537"/>
      <c r="LS209" s="538"/>
      <c r="LT209" s="536"/>
      <c r="LU209" s="537"/>
      <c r="LV209" s="538"/>
      <c r="LW209" s="536"/>
      <c r="LX209" s="537"/>
      <c r="LY209" s="538"/>
      <c r="LZ209" s="554"/>
      <c r="MA209" s="552"/>
      <c r="MB209" s="553"/>
      <c r="MC209" s="554"/>
      <c r="MD209" s="552"/>
      <c r="ME209" s="553"/>
      <c r="MF209" s="522"/>
      <c r="MG209" s="520"/>
      <c r="MH209" s="521"/>
      <c r="MI209" s="522"/>
      <c r="MJ209" s="520"/>
      <c r="MK209" s="521"/>
      <c r="ML209" s="522" t="s">
        <v>45</v>
      </c>
      <c r="MM209" s="520"/>
      <c r="MN209" s="521"/>
      <c r="MO209" s="536"/>
      <c r="MP209" s="537"/>
      <c r="MQ209" s="538"/>
      <c r="MR209" s="536"/>
      <c r="MS209" s="537"/>
      <c r="MT209" s="538"/>
      <c r="MU209" s="558"/>
      <c r="MV209" s="558"/>
      <c r="MW209" s="558"/>
      <c r="MX209" s="536"/>
      <c r="MY209" s="537"/>
      <c r="MZ209" s="538"/>
      <c r="NA209" s="536"/>
      <c r="NB209" s="537"/>
      <c r="NC209" s="538"/>
      <c r="ND209" s="536"/>
      <c r="NE209" s="537"/>
      <c r="NF209" s="538"/>
      <c r="NG209" s="536"/>
      <c r="NH209" s="537"/>
      <c r="NI209" s="538"/>
      <c r="NJ209" s="536"/>
      <c r="NK209" s="537"/>
      <c r="NL209" s="538"/>
      <c r="NM209" s="536"/>
      <c r="NN209" s="537"/>
      <c r="NO209" s="538"/>
      <c r="NP209" s="536"/>
      <c r="NQ209" s="537"/>
      <c r="NR209" s="538"/>
      <c r="NS209" s="536"/>
      <c r="NT209" s="537"/>
      <c r="NU209" s="538"/>
      <c r="NV209" s="536"/>
      <c r="NW209" s="537"/>
      <c r="NX209" s="538"/>
      <c r="NY209" s="536"/>
      <c r="NZ209" s="537"/>
      <c r="OA209" s="538"/>
      <c r="OB209" s="536"/>
      <c r="OC209" s="537"/>
      <c r="OD209" s="538"/>
      <c r="OE209" s="536"/>
      <c r="OF209" s="537"/>
      <c r="OG209" s="538"/>
      <c r="OH209" s="536"/>
      <c r="OI209" s="537"/>
      <c r="OJ209" s="538"/>
      <c r="OK209" s="536"/>
      <c r="OL209" s="537"/>
      <c r="OM209" s="538"/>
      <c r="ON209" s="536"/>
      <c r="OO209" s="537"/>
      <c r="OP209" s="538"/>
      <c r="OQ209" s="536"/>
      <c r="OR209" s="537"/>
      <c r="OS209" s="538"/>
      <c r="OT209" s="536"/>
      <c r="OU209" s="537"/>
      <c r="OV209" s="538"/>
      <c r="OW209" s="536"/>
      <c r="OX209" s="537"/>
      <c r="OY209" s="538"/>
    </row>
    <row r="210" spans="1:415" ht="14.4" x14ac:dyDescent="0.3">
      <c r="A210" t="s">
        <v>23</v>
      </c>
      <c r="G210" s="536"/>
      <c r="H210" s="537"/>
      <c r="I210" s="538"/>
      <c r="K210" s="15"/>
      <c r="L210" s="15"/>
      <c r="M210" s="15"/>
      <c r="P210" s="20" t="str">
        <f t="shared" si="609"/>
        <v/>
      </c>
      <c r="Q210" s="33" t="str">
        <f t="shared" si="610"/>
        <v/>
      </c>
      <c r="R210" s="136"/>
      <c r="S210" s="139" t="str">
        <f t="shared" si="611"/>
        <v/>
      </c>
      <c r="V210" s="139" t="str">
        <f t="shared" si="612"/>
        <v/>
      </c>
      <c r="Y210" s="139" t="str">
        <f t="shared" si="613"/>
        <v/>
      </c>
      <c r="AB210" s="139" t="str">
        <f t="shared" si="614"/>
        <v/>
      </c>
      <c r="AE210" s="139" t="str">
        <f t="shared" si="615"/>
        <v/>
      </c>
      <c r="AH210" s="139" t="str">
        <f t="shared" si="616"/>
        <v/>
      </c>
      <c r="AK210" s="139" t="str">
        <f t="shared" si="617"/>
        <v/>
      </c>
      <c r="AN210" s="139" t="str">
        <f t="shared" si="618"/>
        <v/>
      </c>
      <c r="AQ210" s="139" t="str">
        <f t="shared" si="619"/>
        <v/>
      </c>
      <c r="AT210" s="139" t="str">
        <f t="shared" si="620"/>
        <v/>
      </c>
      <c r="AW210" s="139" t="str">
        <f t="shared" si="621"/>
        <v/>
      </c>
      <c r="AZ210" s="139" t="str">
        <f t="shared" si="622"/>
        <v/>
      </c>
      <c r="BC210" s="139" t="str">
        <f t="shared" si="623"/>
        <v/>
      </c>
      <c r="BF210" s="139" t="str">
        <f t="shared" si="624"/>
        <v/>
      </c>
      <c r="BI210" s="139" t="str">
        <f t="shared" si="625"/>
        <v/>
      </c>
      <c r="BL210" s="139" t="str">
        <f t="shared" si="626"/>
        <v/>
      </c>
      <c r="BO210" s="139" t="str">
        <f t="shared" si="627"/>
        <v/>
      </c>
      <c r="BR210" s="139" t="str">
        <f t="shared" si="628"/>
        <v/>
      </c>
      <c r="BU210" s="139" t="str">
        <f t="shared" si="629"/>
        <v/>
      </c>
      <c r="BX210" s="139" t="str">
        <f t="shared" si="630"/>
        <v/>
      </c>
      <c r="CA210" s="139" t="str">
        <f t="shared" si="631"/>
        <v/>
      </c>
      <c r="CD210" s="139" t="str">
        <f t="shared" si="632"/>
        <v/>
      </c>
      <c r="CG210" s="139" t="str">
        <f t="shared" si="633"/>
        <v/>
      </c>
      <c r="CJ210" s="139" t="str">
        <f t="shared" si="634"/>
        <v/>
      </c>
      <c r="CM210" s="139" t="str">
        <f t="shared" si="635"/>
        <v/>
      </c>
      <c r="CP210" s="139" t="str">
        <f t="shared" si="636"/>
        <v/>
      </c>
      <c r="CS210" s="139" t="str">
        <f t="shared" si="637"/>
        <v/>
      </c>
      <c r="CV210" s="139" t="str">
        <f t="shared" si="638"/>
        <v/>
      </c>
      <c r="CY210" s="139" t="str">
        <f t="shared" si="639"/>
        <v/>
      </c>
      <c r="DB210" s="139" t="str">
        <f t="shared" si="640"/>
        <v/>
      </c>
      <c r="DE210" s="139" t="str">
        <f t="shared" si="641"/>
        <v/>
      </c>
      <c r="DH210" s="139" t="str">
        <f t="shared" si="642"/>
        <v/>
      </c>
      <c r="DK210" s="139" t="str">
        <f t="shared" si="643"/>
        <v/>
      </c>
      <c r="DN210" s="139" t="str">
        <f t="shared" si="644"/>
        <v/>
      </c>
      <c r="DQ210" s="139" t="str">
        <f t="shared" si="645"/>
        <v/>
      </c>
      <c r="DT210" s="139" t="str">
        <f t="shared" si="646"/>
        <v/>
      </c>
      <c r="DW210" s="139" t="str">
        <f t="shared" si="647"/>
        <v/>
      </c>
      <c r="DZ210" s="139" t="str">
        <f t="shared" si="648"/>
        <v/>
      </c>
      <c r="EC210" s="139" t="str">
        <f t="shared" si="649"/>
        <v/>
      </c>
      <c r="EF210" s="139" t="str">
        <f t="shared" si="650"/>
        <v/>
      </c>
      <c r="EI210" s="139" t="str">
        <f t="shared" si="651"/>
        <v/>
      </c>
      <c r="EL210" s="139" t="str">
        <f t="shared" si="652"/>
        <v/>
      </c>
      <c r="EO210" s="139" t="str">
        <f t="shared" si="653"/>
        <v/>
      </c>
      <c r="ER210" s="139" t="str">
        <f t="shared" si="654"/>
        <v/>
      </c>
      <c r="EU210" s="139" t="str">
        <f t="shared" si="655"/>
        <v/>
      </c>
      <c r="EX210" s="139" t="str">
        <f t="shared" si="656"/>
        <v/>
      </c>
      <c r="FA210" s="139" t="str">
        <f t="shared" si="657"/>
        <v/>
      </c>
      <c r="FD210" s="139" t="str">
        <f t="shared" si="658"/>
        <v/>
      </c>
      <c r="FG210" s="139" t="str">
        <f t="shared" si="659"/>
        <v/>
      </c>
      <c r="FJ210" s="139" t="str">
        <f t="shared" si="660"/>
        <v/>
      </c>
      <c r="FM210" s="139" t="str">
        <f t="shared" si="661"/>
        <v/>
      </c>
      <c r="FP210" s="139" t="str">
        <f t="shared" si="662"/>
        <v/>
      </c>
      <c r="FS210" s="139" t="str">
        <f t="shared" si="663"/>
        <v/>
      </c>
      <c r="FV210" s="139" t="str">
        <f t="shared" si="664"/>
        <v/>
      </c>
      <c r="FY210" s="139" t="str">
        <f t="shared" si="665"/>
        <v/>
      </c>
      <c r="GB210" s="139" t="str">
        <f t="shared" si="666"/>
        <v/>
      </c>
      <c r="GE210" s="139" t="str">
        <f t="shared" si="667"/>
        <v/>
      </c>
      <c r="GH210" s="139" t="str">
        <f t="shared" si="668"/>
        <v/>
      </c>
      <c r="GK210" s="139" t="str">
        <f t="shared" si="669"/>
        <v/>
      </c>
      <c r="GN210" s="139" t="str">
        <f t="shared" si="670"/>
        <v/>
      </c>
      <c r="GQ210" s="139" t="str">
        <f t="shared" si="671"/>
        <v/>
      </c>
      <c r="GT210" s="139" t="str">
        <f t="shared" si="672"/>
        <v/>
      </c>
      <c r="GW210" s="139" t="str">
        <f t="shared" si="673"/>
        <v/>
      </c>
      <c r="GZ210" s="139" t="str">
        <f t="shared" si="674"/>
        <v/>
      </c>
      <c r="HC210" s="139" t="str">
        <f t="shared" si="675"/>
        <v/>
      </c>
      <c r="HF210" s="139" t="str">
        <f t="shared" si="676"/>
        <v/>
      </c>
      <c r="HI210" s="152"/>
      <c r="HJ210" s="536"/>
      <c r="HK210" s="537"/>
      <c r="HL210" s="538"/>
      <c r="HM210" s="536"/>
      <c r="HN210" s="537"/>
      <c r="HO210" s="538"/>
      <c r="HP210" s="536"/>
      <c r="HQ210" s="537"/>
      <c r="HR210" s="538"/>
      <c r="HS210" s="536"/>
      <c r="HT210" s="537"/>
      <c r="HU210" s="538"/>
      <c r="HV210" s="536"/>
      <c r="HW210" s="537"/>
      <c r="HX210" s="538"/>
      <c r="HY210" s="536"/>
      <c r="HZ210" s="537"/>
      <c r="IA210" s="538"/>
      <c r="IB210" s="536"/>
      <c r="IC210" s="537"/>
      <c r="ID210" s="538"/>
      <c r="IE210" s="536"/>
      <c r="IF210" s="537"/>
      <c r="IG210" s="538"/>
      <c r="IH210" s="536"/>
      <c r="II210" s="537"/>
      <c r="IJ210" s="538"/>
      <c r="IK210" s="536"/>
      <c r="IL210" s="537"/>
      <c r="IM210" s="538"/>
      <c r="IN210" s="536"/>
      <c r="IO210" s="537"/>
      <c r="IP210" s="538"/>
      <c r="IQ210" s="536"/>
      <c r="IR210" s="537"/>
      <c r="IS210" s="538"/>
      <c r="IT210" s="536"/>
      <c r="IU210" s="537"/>
      <c r="IV210" s="538"/>
      <c r="IW210" s="536"/>
      <c r="IX210" s="537"/>
      <c r="IY210" s="538"/>
      <c r="IZ210" s="536"/>
      <c r="JA210" s="537"/>
      <c r="JB210" s="538"/>
      <c r="JC210" s="536"/>
      <c r="JD210" s="537"/>
      <c r="JE210" s="538"/>
      <c r="JF210" s="556"/>
      <c r="JG210" s="556"/>
      <c r="JH210" s="556"/>
      <c r="JI210" s="536"/>
      <c r="JJ210" s="537"/>
      <c r="JK210" s="538"/>
      <c r="JL210" s="536"/>
      <c r="JM210" s="537"/>
      <c r="JN210" s="538"/>
      <c r="JO210" s="536"/>
      <c r="JP210" s="537"/>
      <c r="JQ210" s="538"/>
      <c r="JR210" s="536"/>
      <c r="JS210" s="537"/>
      <c r="JT210" s="538"/>
      <c r="JU210" s="536"/>
      <c r="JV210" s="537"/>
      <c r="JW210" s="538"/>
      <c r="JX210" s="536"/>
      <c r="JY210" s="537"/>
      <c r="JZ210" s="538"/>
      <c r="KA210" s="536"/>
      <c r="KB210" s="537"/>
      <c r="KC210" s="538"/>
      <c r="KD210" s="526"/>
      <c r="KE210" s="526"/>
      <c r="KF210" s="526"/>
      <c r="KG210" s="536"/>
      <c r="KH210" s="537"/>
      <c r="KI210" s="538"/>
      <c r="KJ210" s="536"/>
      <c r="KK210" s="537"/>
      <c r="KL210" s="538"/>
      <c r="KM210" s="536"/>
      <c r="KN210" s="537"/>
      <c r="KO210" s="538"/>
      <c r="KP210" s="536"/>
      <c r="KQ210" s="537"/>
      <c r="KR210" s="538"/>
      <c r="KS210" s="536"/>
      <c r="KT210" s="537"/>
      <c r="KU210" s="538"/>
      <c r="KV210" s="536"/>
      <c r="KW210" s="537"/>
      <c r="KX210" s="538"/>
      <c r="KY210" s="536"/>
      <c r="KZ210" s="537"/>
      <c r="LA210" s="538"/>
      <c r="LB210" s="536"/>
      <c r="LC210" s="537"/>
      <c r="LD210" s="538"/>
      <c r="LE210" s="536"/>
      <c r="LF210" s="537"/>
      <c r="LG210" s="538"/>
      <c r="LH210" s="536"/>
      <c r="LI210" s="537"/>
      <c r="LJ210" s="538"/>
      <c r="LK210" s="536"/>
      <c r="LL210" s="537"/>
      <c r="LM210" s="538"/>
      <c r="LN210" s="558"/>
      <c r="LO210" s="558"/>
      <c r="LP210" s="558"/>
      <c r="LQ210" s="536"/>
      <c r="LR210" s="537"/>
      <c r="LS210" s="538"/>
      <c r="LT210" s="536"/>
      <c r="LU210" s="537"/>
      <c r="LV210" s="538"/>
      <c r="LW210" s="536"/>
      <c r="LX210" s="537"/>
      <c r="LY210" s="538"/>
      <c r="LZ210" s="554"/>
      <c r="MA210" s="552"/>
      <c r="MB210" s="553"/>
      <c r="MC210" s="554"/>
      <c r="MD210" s="552"/>
      <c r="ME210" s="553"/>
      <c r="MF210" s="522"/>
      <c r="MG210" s="520"/>
      <c r="MH210" s="521"/>
      <c r="MI210" s="522"/>
      <c r="MJ210" s="520"/>
      <c r="MK210" s="521"/>
      <c r="ML210" s="522"/>
      <c r="MM210" s="520"/>
      <c r="MN210" s="521"/>
      <c r="MO210" s="536"/>
      <c r="MP210" s="537"/>
      <c r="MQ210" s="538"/>
      <c r="MR210" s="536"/>
      <c r="MS210" s="537"/>
      <c r="MT210" s="538"/>
      <c r="MU210" s="558"/>
      <c r="MV210" s="558"/>
      <c r="MW210" s="558"/>
      <c r="MX210" s="536"/>
      <c r="MY210" s="537"/>
      <c r="MZ210" s="538"/>
      <c r="NA210" s="536"/>
      <c r="NB210" s="537"/>
      <c r="NC210" s="538"/>
      <c r="ND210" s="536"/>
      <c r="NE210" s="537"/>
      <c r="NF210" s="538"/>
      <c r="NG210" s="536"/>
      <c r="NH210" s="537"/>
      <c r="NI210" s="538"/>
      <c r="NJ210" s="536"/>
      <c r="NK210" s="537"/>
      <c r="NL210" s="538"/>
      <c r="NM210" s="536"/>
      <c r="NN210" s="537"/>
      <c r="NO210" s="538"/>
      <c r="NP210" s="536"/>
      <c r="NQ210" s="537"/>
      <c r="NR210" s="538"/>
      <c r="NS210" s="536"/>
      <c r="NT210" s="537"/>
      <c r="NU210" s="538"/>
      <c r="NV210" s="536"/>
      <c r="NW210" s="537"/>
      <c r="NX210" s="538"/>
      <c r="NY210" s="536"/>
      <c r="NZ210" s="537"/>
      <c r="OA210" s="538"/>
      <c r="OB210" s="536"/>
      <c r="OC210" s="537"/>
      <c r="OD210" s="538"/>
      <c r="OE210" s="536"/>
      <c r="OF210" s="537"/>
      <c r="OG210" s="538"/>
      <c r="OH210" s="536"/>
      <c r="OI210" s="537"/>
      <c r="OJ210" s="538"/>
      <c r="OK210" s="536"/>
      <c r="OL210" s="537"/>
      <c r="OM210" s="538"/>
      <c r="ON210" s="536"/>
      <c r="OO210" s="537"/>
      <c r="OP210" s="538"/>
      <c r="OQ210" s="536"/>
      <c r="OR210" s="537"/>
      <c r="OS210" s="538"/>
      <c r="OT210" s="536"/>
      <c r="OU210" s="537"/>
      <c r="OV210" s="538"/>
      <c r="OW210" s="536"/>
      <c r="OX210" s="537"/>
      <c r="OY210" s="538"/>
    </row>
    <row r="211" spans="1:415" ht="14.4" x14ac:dyDescent="0.3">
      <c r="A211" t="s">
        <v>97</v>
      </c>
      <c r="G211" s="536"/>
      <c r="H211" s="537"/>
      <c r="I211" s="538"/>
      <c r="K211" s="15"/>
      <c r="L211" s="15"/>
      <c r="M211" s="15"/>
      <c r="P211" s="20" t="str">
        <f t="shared" si="609"/>
        <v/>
      </c>
      <c r="Q211" s="33">
        <f t="shared" si="610"/>
        <v>1</v>
      </c>
      <c r="R211" s="136"/>
      <c r="S211" s="139" t="str">
        <f t="shared" si="611"/>
        <v/>
      </c>
      <c r="V211" s="139" t="str">
        <f t="shared" si="612"/>
        <v/>
      </c>
      <c r="Y211" s="139" t="str">
        <f t="shared" si="613"/>
        <v/>
      </c>
      <c r="AB211" s="139" t="str">
        <f t="shared" si="614"/>
        <v/>
      </c>
      <c r="AE211" s="139" t="str">
        <f t="shared" si="615"/>
        <v/>
      </c>
      <c r="AH211" s="139" t="str">
        <f t="shared" si="616"/>
        <v/>
      </c>
      <c r="AK211" s="139" t="str">
        <f t="shared" si="617"/>
        <v/>
      </c>
      <c r="AN211" s="139" t="str">
        <f t="shared" si="618"/>
        <v/>
      </c>
      <c r="AQ211" s="139" t="str">
        <f t="shared" si="619"/>
        <v/>
      </c>
      <c r="AT211" s="139" t="str">
        <f t="shared" si="620"/>
        <v/>
      </c>
      <c r="AW211" s="139" t="str">
        <f t="shared" si="621"/>
        <v/>
      </c>
      <c r="AZ211" s="139" t="str">
        <f t="shared" si="622"/>
        <v/>
      </c>
      <c r="BC211" s="139" t="str">
        <f t="shared" si="623"/>
        <v/>
      </c>
      <c r="BF211" s="139" t="str">
        <f t="shared" si="624"/>
        <v/>
      </c>
      <c r="BI211" s="139" t="str">
        <f t="shared" si="625"/>
        <v/>
      </c>
      <c r="BL211" s="139" t="str">
        <f t="shared" si="626"/>
        <v/>
      </c>
      <c r="BO211" s="139" t="str">
        <f t="shared" si="627"/>
        <v/>
      </c>
      <c r="BR211" s="139" t="str">
        <f t="shared" si="628"/>
        <v/>
      </c>
      <c r="BU211" s="139" t="str">
        <f t="shared" si="629"/>
        <v/>
      </c>
      <c r="BX211" s="139" t="str">
        <f t="shared" si="630"/>
        <v/>
      </c>
      <c r="CA211" s="139" t="str">
        <f t="shared" si="631"/>
        <v/>
      </c>
      <c r="CD211" s="139" t="str">
        <f t="shared" si="632"/>
        <v/>
      </c>
      <c r="CG211" s="139" t="str">
        <f t="shared" si="633"/>
        <v/>
      </c>
      <c r="CJ211" s="139" t="str">
        <f t="shared" si="634"/>
        <v/>
      </c>
      <c r="CM211" s="139" t="str">
        <f t="shared" si="635"/>
        <v/>
      </c>
      <c r="CP211" s="139" t="str">
        <f t="shared" si="636"/>
        <v/>
      </c>
      <c r="CS211" s="139" t="str">
        <f t="shared" si="637"/>
        <v/>
      </c>
      <c r="CV211" s="139" t="str">
        <f t="shared" si="638"/>
        <v/>
      </c>
      <c r="CY211" s="139" t="str">
        <f t="shared" si="639"/>
        <v/>
      </c>
      <c r="DB211" s="139" t="str">
        <f t="shared" si="640"/>
        <v/>
      </c>
      <c r="DE211" s="139" t="str">
        <f t="shared" si="641"/>
        <v/>
      </c>
      <c r="DH211" s="139" t="str">
        <f t="shared" si="642"/>
        <v/>
      </c>
      <c r="DK211" s="139" t="str">
        <f t="shared" si="643"/>
        <v/>
      </c>
      <c r="DN211" s="139" t="str">
        <f t="shared" si="644"/>
        <v/>
      </c>
      <c r="DQ211" s="139" t="str">
        <f t="shared" si="645"/>
        <v/>
      </c>
      <c r="DT211" s="139" t="str">
        <f t="shared" si="646"/>
        <v/>
      </c>
      <c r="DW211" s="139" t="str">
        <f t="shared" si="647"/>
        <v/>
      </c>
      <c r="DZ211" s="139" t="str">
        <f t="shared" si="648"/>
        <v/>
      </c>
      <c r="EC211" s="139" t="str">
        <f t="shared" si="649"/>
        <v/>
      </c>
      <c r="EF211" s="139" t="str">
        <f t="shared" si="650"/>
        <v/>
      </c>
      <c r="EI211" s="139" t="str">
        <f t="shared" si="651"/>
        <v/>
      </c>
      <c r="EL211" s="139" t="str">
        <f t="shared" si="652"/>
        <v/>
      </c>
      <c r="EO211" s="139" t="str">
        <f t="shared" si="653"/>
        <v/>
      </c>
      <c r="ER211" s="139" t="str">
        <f t="shared" si="654"/>
        <v/>
      </c>
      <c r="EU211" s="139" t="str">
        <f t="shared" si="655"/>
        <v/>
      </c>
      <c r="EX211" s="139" t="str">
        <f t="shared" si="656"/>
        <v/>
      </c>
      <c r="FA211" s="139" t="str">
        <f t="shared" si="657"/>
        <v/>
      </c>
      <c r="FD211" s="139" t="str">
        <f t="shared" si="658"/>
        <v/>
      </c>
      <c r="FG211" s="139" t="str">
        <f t="shared" si="659"/>
        <v/>
      </c>
      <c r="FJ211" s="139" t="str">
        <f t="shared" si="660"/>
        <v/>
      </c>
      <c r="FM211" s="139" t="str">
        <f t="shared" si="661"/>
        <v/>
      </c>
      <c r="FP211" s="139" t="str">
        <f t="shared" si="662"/>
        <v/>
      </c>
      <c r="FS211" s="139" t="str">
        <f t="shared" si="663"/>
        <v/>
      </c>
      <c r="FV211" s="139" t="str">
        <f t="shared" si="664"/>
        <v/>
      </c>
      <c r="FY211" s="139" t="str">
        <f t="shared" si="665"/>
        <v/>
      </c>
      <c r="GB211" s="139" t="str">
        <f t="shared" si="666"/>
        <v/>
      </c>
      <c r="GE211" s="139" t="str">
        <f t="shared" si="667"/>
        <v/>
      </c>
      <c r="GH211" s="139" t="str">
        <f t="shared" si="668"/>
        <v/>
      </c>
      <c r="GK211" s="139" t="str">
        <f t="shared" si="669"/>
        <v/>
      </c>
      <c r="GN211" s="139" t="str">
        <f t="shared" si="670"/>
        <v/>
      </c>
      <c r="GQ211" s="139" t="str">
        <f t="shared" si="671"/>
        <v/>
      </c>
      <c r="GT211" s="139" t="str">
        <f t="shared" si="672"/>
        <v/>
      </c>
      <c r="GW211" s="139" t="str">
        <f t="shared" si="673"/>
        <v/>
      </c>
      <c r="GZ211" s="139" t="str">
        <f t="shared" si="674"/>
        <v/>
      </c>
      <c r="HC211" s="139" t="str">
        <f t="shared" si="675"/>
        <v/>
      </c>
      <c r="HF211" s="139" t="str">
        <f t="shared" si="676"/>
        <v/>
      </c>
      <c r="HI211" s="152"/>
      <c r="HJ211" s="536"/>
      <c r="HK211" s="537"/>
      <c r="HL211" s="538"/>
      <c r="HM211" s="536"/>
      <c r="HN211" s="537"/>
      <c r="HO211" s="538"/>
      <c r="HP211" s="536"/>
      <c r="HQ211" s="537"/>
      <c r="HR211" s="538"/>
      <c r="HS211" s="536"/>
      <c r="HT211" s="537"/>
      <c r="HU211" s="538"/>
      <c r="HV211" s="536"/>
      <c r="HW211" s="537"/>
      <c r="HX211" s="538"/>
      <c r="HY211" s="536"/>
      <c r="HZ211" s="537"/>
      <c r="IA211" s="538"/>
      <c r="IB211" s="536"/>
      <c r="IC211" s="537"/>
      <c r="ID211" s="538"/>
      <c r="IE211" s="536"/>
      <c r="IF211" s="537"/>
      <c r="IG211" s="538"/>
      <c r="IH211" s="536"/>
      <c r="II211" s="537"/>
      <c r="IJ211" s="538"/>
      <c r="IK211" s="536"/>
      <c r="IL211" s="537"/>
      <c r="IM211" s="538"/>
      <c r="IN211" s="536"/>
      <c r="IO211" s="537"/>
      <c r="IP211" s="538"/>
      <c r="IQ211" s="536"/>
      <c r="IR211" s="537"/>
      <c r="IS211" s="538"/>
      <c r="IT211" s="536"/>
      <c r="IU211" s="537"/>
      <c r="IV211" s="538"/>
      <c r="IW211" s="536"/>
      <c r="IX211" s="537"/>
      <c r="IY211" s="538"/>
      <c r="IZ211" s="536"/>
      <c r="JA211" s="537"/>
      <c r="JB211" s="538"/>
      <c r="JC211" s="536"/>
      <c r="JD211" s="537"/>
      <c r="JE211" s="538"/>
      <c r="JF211" s="556"/>
      <c r="JG211" s="556"/>
      <c r="JH211" s="556"/>
      <c r="JI211" s="536"/>
      <c r="JJ211" s="537"/>
      <c r="JK211" s="538"/>
      <c r="JL211" s="536"/>
      <c r="JM211" s="537"/>
      <c r="JN211" s="538"/>
      <c r="JO211" s="536"/>
      <c r="JP211" s="537"/>
      <c r="JQ211" s="538"/>
      <c r="JR211" s="536"/>
      <c r="JS211" s="537"/>
      <c r="JT211" s="538"/>
      <c r="JU211" s="536"/>
      <c r="JV211" s="537"/>
      <c r="JW211" s="538"/>
      <c r="JX211" s="536"/>
      <c r="JY211" s="537"/>
      <c r="JZ211" s="538"/>
      <c r="KA211" s="536"/>
      <c r="KB211" s="537"/>
      <c r="KC211" s="538"/>
      <c r="KD211" s="526"/>
      <c r="KE211" s="526"/>
      <c r="KF211" s="526"/>
      <c r="KG211" s="536"/>
      <c r="KH211" s="537"/>
      <c r="KI211" s="538"/>
      <c r="KJ211" s="536"/>
      <c r="KK211" s="537"/>
      <c r="KL211" s="538"/>
      <c r="KM211" s="536"/>
      <c r="KN211" s="537"/>
      <c r="KO211" s="538"/>
      <c r="KP211" s="536"/>
      <c r="KQ211" s="537"/>
      <c r="KR211" s="538"/>
      <c r="KS211" s="536"/>
      <c r="KT211" s="537"/>
      <c r="KU211" s="538"/>
      <c r="KV211" s="536"/>
      <c r="KW211" s="537"/>
      <c r="KX211" s="538"/>
      <c r="KY211" s="536"/>
      <c r="KZ211" s="537"/>
      <c r="LA211" s="538"/>
      <c r="LB211" s="536"/>
      <c r="LC211" s="537"/>
      <c r="LD211" s="538"/>
      <c r="LE211" s="536"/>
      <c r="LF211" s="537"/>
      <c r="LG211" s="538"/>
      <c r="LH211" s="536"/>
      <c r="LI211" s="537"/>
      <c r="LJ211" s="538"/>
      <c r="LK211" s="536"/>
      <c r="LL211" s="537"/>
      <c r="LM211" s="538"/>
      <c r="LN211" s="558"/>
      <c r="LO211" s="558"/>
      <c r="LP211" s="558"/>
      <c r="LQ211" s="536"/>
      <c r="LR211" s="537"/>
      <c r="LS211" s="538"/>
      <c r="LT211" s="536"/>
      <c r="LU211" s="537"/>
      <c r="LV211" s="538"/>
      <c r="LW211" s="536"/>
      <c r="LX211" s="537"/>
      <c r="LY211" s="538"/>
      <c r="LZ211" s="554"/>
      <c r="MA211" s="552"/>
      <c r="MB211" s="553"/>
      <c r="MC211" s="554"/>
      <c r="MD211" s="552"/>
      <c r="ME211" s="553"/>
      <c r="MF211" s="522" t="s">
        <v>144</v>
      </c>
      <c r="MG211" s="520"/>
      <c r="MH211" s="521"/>
      <c r="MI211" s="522"/>
      <c r="MJ211" s="520"/>
      <c r="MK211" s="521"/>
      <c r="ML211" s="522"/>
      <c r="MM211" s="520"/>
      <c r="MN211" s="521"/>
      <c r="MO211" s="536"/>
      <c r="MP211" s="537"/>
      <c r="MQ211" s="538"/>
      <c r="MR211" s="536"/>
      <c r="MS211" s="537"/>
      <c r="MT211" s="538"/>
      <c r="MU211" s="558"/>
      <c r="MV211" s="558"/>
      <c r="MW211" s="558"/>
      <c r="MX211" s="536"/>
      <c r="MY211" s="537"/>
      <c r="MZ211" s="538"/>
      <c r="NA211" s="536"/>
      <c r="NB211" s="537"/>
      <c r="NC211" s="538"/>
      <c r="ND211" s="536"/>
      <c r="NE211" s="537"/>
      <c r="NF211" s="538"/>
      <c r="NG211" s="536"/>
      <c r="NH211" s="537"/>
      <c r="NI211" s="538"/>
      <c r="NJ211" s="536"/>
      <c r="NK211" s="537"/>
      <c r="NL211" s="538"/>
      <c r="NM211" s="536"/>
      <c r="NN211" s="537"/>
      <c r="NO211" s="538"/>
      <c r="NP211" s="536"/>
      <c r="NQ211" s="537"/>
      <c r="NR211" s="538"/>
      <c r="NS211" s="536"/>
      <c r="NT211" s="537"/>
      <c r="NU211" s="538"/>
      <c r="NV211" s="536"/>
      <c r="NW211" s="537"/>
      <c r="NX211" s="538"/>
      <c r="NY211" s="536"/>
      <c r="NZ211" s="537"/>
      <c r="OA211" s="538"/>
      <c r="OB211" s="536"/>
      <c r="OC211" s="537"/>
      <c r="OD211" s="538"/>
      <c r="OE211" s="536"/>
      <c r="OF211" s="537"/>
      <c r="OG211" s="538"/>
      <c r="OH211" s="536"/>
      <c r="OI211" s="537"/>
      <c r="OJ211" s="538"/>
      <c r="OK211" s="536"/>
      <c r="OL211" s="537"/>
      <c r="OM211" s="538"/>
      <c r="ON211" s="536"/>
      <c r="OO211" s="537"/>
      <c r="OP211" s="538"/>
      <c r="OQ211" s="536"/>
      <c r="OR211" s="537"/>
      <c r="OS211" s="538"/>
      <c r="OT211" s="536"/>
      <c r="OU211" s="537"/>
      <c r="OV211" s="538"/>
      <c r="OW211" s="536"/>
      <c r="OX211" s="537"/>
      <c r="OY211" s="538"/>
    </row>
    <row r="212" spans="1:415" ht="14.4" x14ac:dyDescent="0.3">
      <c r="A212" t="s">
        <v>98</v>
      </c>
      <c r="G212" s="536"/>
      <c r="H212" s="537"/>
      <c r="I212" s="538"/>
      <c r="K212" s="15"/>
      <c r="L212" s="15"/>
      <c r="M212" s="15"/>
      <c r="P212" s="20" t="str">
        <f t="shared" si="609"/>
        <v/>
      </c>
      <c r="Q212" s="33" t="str">
        <f t="shared" si="610"/>
        <v/>
      </c>
      <c r="R212" s="136"/>
      <c r="S212" s="139" t="str">
        <f t="shared" si="611"/>
        <v/>
      </c>
      <c r="V212" s="139" t="str">
        <f t="shared" si="612"/>
        <v/>
      </c>
      <c r="Y212" s="139" t="str">
        <f t="shared" si="613"/>
        <v/>
      </c>
      <c r="AB212" s="139" t="str">
        <f t="shared" si="614"/>
        <v/>
      </c>
      <c r="AE212" s="139" t="str">
        <f t="shared" si="615"/>
        <v/>
      </c>
      <c r="AH212" s="139" t="str">
        <f t="shared" si="616"/>
        <v/>
      </c>
      <c r="AK212" s="139" t="str">
        <f t="shared" si="617"/>
        <v/>
      </c>
      <c r="AN212" s="139" t="str">
        <f t="shared" si="618"/>
        <v/>
      </c>
      <c r="AQ212" s="139" t="str">
        <f t="shared" si="619"/>
        <v/>
      </c>
      <c r="AT212" s="139" t="str">
        <f t="shared" si="620"/>
        <v/>
      </c>
      <c r="AW212" s="139" t="str">
        <f t="shared" si="621"/>
        <v/>
      </c>
      <c r="AZ212" s="139" t="str">
        <f t="shared" si="622"/>
        <v/>
      </c>
      <c r="BC212" s="139" t="str">
        <f t="shared" si="623"/>
        <v/>
      </c>
      <c r="BF212" s="139" t="str">
        <f t="shared" si="624"/>
        <v/>
      </c>
      <c r="BI212" s="139" t="str">
        <f t="shared" si="625"/>
        <v/>
      </c>
      <c r="BL212" s="139" t="str">
        <f t="shared" si="626"/>
        <v/>
      </c>
      <c r="BO212" s="139" t="str">
        <f t="shared" si="627"/>
        <v/>
      </c>
      <c r="BR212" s="139" t="str">
        <f t="shared" si="628"/>
        <v/>
      </c>
      <c r="BU212" s="139" t="str">
        <f t="shared" si="629"/>
        <v/>
      </c>
      <c r="BX212" s="139" t="str">
        <f t="shared" si="630"/>
        <v/>
      </c>
      <c r="CA212" s="139" t="str">
        <f t="shared" si="631"/>
        <v/>
      </c>
      <c r="CD212" s="139" t="str">
        <f t="shared" si="632"/>
        <v/>
      </c>
      <c r="CG212" s="139" t="str">
        <f t="shared" si="633"/>
        <v/>
      </c>
      <c r="CJ212" s="139" t="str">
        <f t="shared" si="634"/>
        <v/>
      </c>
      <c r="CM212" s="139" t="str">
        <f t="shared" si="635"/>
        <v/>
      </c>
      <c r="CP212" s="139" t="str">
        <f t="shared" si="636"/>
        <v/>
      </c>
      <c r="CS212" s="139" t="str">
        <f t="shared" si="637"/>
        <v/>
      </c>
      <c r="CV212" s="139" t="str">
        <f t="shared" si="638"/>
        <v/>
      </c>
      <c r="CY212" s="139" t="str">
        <f t="shared" si="639"/>
        <v/>
      </c>
      <c r="DB212" s="139" t="str">
        <f t="shared" si="640"/>
        <v/>
      </c>
      <c r="DE212" s="139" t="str">
        <f t="shared" si="641"/>
        <v/>
      </c>
      <c r="DH212" s="139" t="str">
        <f t="shared" si="642"/>
        <v/>
      </c>
      <c r="DK212" s="139" t="str">
        <f t="shared" si="643"/>
        <v/>
      </c>
      <c r="DN212" s="139" t="str">
        <f t="shared" si="644"/>
        <v/>
      </c>
      <c r="DQ212" s="139" t="str">
        <f t="shared" si="645"/>
        <v/>
      </c>
      <c r="DT212" s="139" t="str">
        <f t="shared" si="646"/>
        <v/>
      </c>
      <c r="DW212" s="139" t="str">
        <f t="shared" si="647"/>
        <v/>
      </c>
      <c r="DZ212" s="139" t="str">
        <f t="shared" si="648"/>
        <v/>
      </c>
      <c r="EC212" s="139" t="str">
        <f t="shared" si="649"/>
        <v/>
      </c>
      <c r="EF212" s="139" t="str">
        <f t="shared" si="650"/>
        <v/>
      </c>
      <c r="EI212" s="139" t="str">
        <f t="shared" si="651"/>
        <v/>
      </c>
      <c r="EL212" s="139" t="str">
        <f t="shared" si="652"/>
        <v/>
      </c>
      <c r="EO212" s="139" t="str">
        <f t="shared" si="653"/>
        <v/>
      </c>
      <c r="ER212" s="139" t="str">
        <f t="shared" si="654"/>
        <v/>
      </c>
      <c r="EU212" s="139" t="str">
        <f t="shared" si="655"/>
        <v/>
      </c>
      <c r="EX212" s="139" t="str">
        <f t="shared" si="656"/>
        <v/>
      </c>
      <c r="FA212" s="139" t="str">
        <f t="shared" si="657"/>
        <v/>
      </c>
      <c r="FD212" s="139" t="str">
        <f t="shared" si="658"/>
        <v/>
      </c>
      <c r="FG212" s="139" t="str">
        <f t="shared" si="659"/>
        <v/>
      </c>
      <c r="FJ212" s="139" t="str">
        <f t="shared" si="660"/>
        <v/>
      </c>
      <c r="FM212" s="139" t="str">
        <f t="shared" si="661"/>
        <v/>
      </c>
      <c r="FP212" s="139" t="str">
        <f t="shared" si="662"/>
        <v/>
      </c>
      <c r="FS212" s="139" t="str">
        <f t="shared" si="663"/>
        <v/>
      </c>
      <c r="FV212" s="139" t="str">
        <f t="shared" si="664"/>
        <v/>
      </c>
      <c r="FY212" s="139" t="str">
        <f t="shared" si="665"/>
        <v/>
      </c>
      <c r="GB212" s="139" t="str">
        <f t="shared" si="666"/>
        <v/>
      </c>
      <c r="GE212" s="139" t="str">
        <f t="shared" si="667"/>
        <v/>
      </c>
      <c r="GH212" s="139" t="str">
        <f t="shared" si="668"/>
        <v/>
      </c>
      <c r="GK212" s="139" t="str">
        <f t="shared" si="669"/>
        <v/>
      </c>
      <c r="GN212" s="139" t="str">
        <f t="shared" si="670"/>
        <v/>
      </c>
      <c r="GQ212" s="139" t="str">
        <f t="shared" si="671"/>
        <v/>
      </c>
      <c r="GT212" s="139" t="str">
        <f t="shared" si="672"/>
        <v/>
      </c>
      <c r="GW212" s="139" t="str">
        <f t="shared" si="673"/>
        <v/>
      </c>
      <c r="GZ212" s="139" t="str">
        <f t="shared" si="674"/>
        <v/>
      </c>
      <c r="HC212" s="139" t="str">
        <f t="shared" si="675"/>
        <v/>
      </c>
      <c r="HF212" s="139" t="str">
        <f t="shared" si="676"/>
        <v/>
      </c>
      <c r="HI212" s="152"/>
      <c r="HJ212" s="536"/>
      <c r="HK212" s="537"/>
      <c r="HL212" s="538"/>
      <c r="HM212" s="536"/>
      <c r="HN212" s="537"/>
      <c r="HO212" s="538"/>
      <c r="HP212" s="536"/>
      <c r="HQ212" s="537"/>
      <c r="HR212" s="538"/>
      <c r="HS212" s="536"/>
      <c r="HT212" s="537"/>
      <c r="HU212" s="538"/>
      <c r="HV212" s="536"/>
      <c r="HW212" s="537"/>
      <c r="HX212" s="538"/>
      <c r="HY212" s="536"/>
      <c r="HZ212" s="537"/>
      <c r="IA212" s="538"/>
      <c r="IB212" s="536"/>
      <c r="IC212" s="537"/>
      <c r="ID212" s="538"/>
      <c r="IE212" s="536"/>
      <c r="IF212" s="537"/>
      <c r="IG212" s="538"/>
      <c r="IH212" s="536"/>
      <c r="II212" s="537"/>
      <c r="IJ212" s="538"/>
      <c r="IK212" s="536"/>
      <c r="IL212" s="537"/>
      <c r="IM212" s="538"/>
      <c r="IN212" s="536"/>
      <c r="IO212" s="537"/>
      <c r="IP212" s="538"/>
      <c r="IQ212" s="536"/>
      <c r="IR212" s="537"/>
      <c r="IS212" s="538"/>
      <c r="IT212" s="536"/>
      <c r="IU212" s="537"/>
      <c r="IV212" s="538"/>
      <c r="IW212" s="536"/>
      <c r="IX212" s="537"/>
      <c r="IY212" s="538"/>
      <c r="IZ212" s="536"/>
      <c r="JA212" s="537"/>
      <c r="JB212" s="538"/>
      <c r="JC212" s="536"/>
      <c r="JD212" s="537"/>
      <c r="JE212" s="538"/>
      <c r="JF212" s="556"/>
      <c r="JG212" s="556"/>
      <c r="JH212" s="556"/>
      <c r="JI212" s="536"/>
      <c r="JJ212" s="537"/>
      <c r="JK212" s="538"/>
      <c r="JL212" s="536"/>
      <c r="JM212" s="537"/>
      <c r="JN212" s="538"/>
      <c r="JO212" s="536"/>
      <c r="JP212" s="537"/>
      <c r="JQ212" s="538"/>
      <c r="JR212" s="536"/>
      <c r="JS212" s="537"/>
      <c r="JT212" s="538"/>
      <c r="JU212" s="536"/>
      <c r="JV212" s="537"/>
      <c r="JW212" s="538"/>
      <c r="JX212" s="536"/>
      <c r="JY212" s="537"/>
      <c r="JZ212" s="538"/>
      <c r="KA212" s="536"/>
      <c r="KB212" s="537"/>
      <c r="KC212" s="538"/>
      <c r="KD212" s="526"/>
      <c r="KE212" s="526"/>
      <c r="KF212" s="526"/>
      <c r="KG212" s="536"/>
      <c r="KH212" s="537"/>
      <c r="KI212" s="538"/>
      <c r="KJ212" s="536"/>
      <c r="KK212" s="537"/>
      <c r="KL212" s="538"/>
      <c r="KM212" s="536"/>
      <c r="KN212" s="537"/>
      <c r="KO212" s="538"/>
      <c r="KP212" s="536"/>
      <c r="KQ212" s="537"/>
      <c r="KR212" s="538"/>
      <c r="KS212" s="536"/>
      <c r="KT212" s="537"/>
      <c r="KU212" s="538"/>
      <c r="KV212" s="536"/>
      <c r="KW212" s="537"/>
      <c r="KX212" s="538"/>
      <c r="KY212" s="536"/>
      <c r="KZ212" s="537"/>
      <c r="LA212" s="538"/>
      <c r="LB212" s="536"/>
      <c r="LC212" s="537"/>
      <c r="LD212" s="538"/>
      <c r="LE212" s="536"/>
      <c r="LF212" s="537"/>
      <c r="LG212" s="538"/>
      <c r="LH212" s="536"/>
      <c r="LI212" s="537"/>
      <c r="LJ212" s="538"/>
      <c r="LK212" s="536"/>
      <c r="LL212" s="537"/>
      <c r="LM212" s="538"/>
      <c r="LN212" s="558"/>
      <c r="LO212" s="558"/>
      <c r="LP212" s="558"/>
      <c r="LQ212" s="536"/>
      <c r="LR212" s="537"/>
      <c r="LS212" s="538"/>
      <c r="LT212" s="536"/>
      <c r="LU212" s="537"/>
      <c r="LV212" s="538"/>
      <c r="LW212" s="536"/>
      <c r="LX212" s="537"/>
      <c r="LY212" s="538"/>
      <c r="LZ212" s="554"/>
      <c r="MA212" s="552"/>
      <c r="MB212" s="553"/>
      <c r="MC212" s="554"/>
      <c r="MD212" s="552"/>
      <c r="ME212" s="553"/>
      <c r="MF212" s="522"/>
      <c r="MG212" s="520"/>
      <c r="MH212" s="521"/>
      <c r="MI212" s="522"/>
      <c r="MJ212" s="520"/>
      <c r="MK212" s="521"/>
      <c r="ML212" s="522"/>
      <c r="MM212" s="520"/>
      <c r="MN212" s="521"/>
      <c r="MO212" s="536"/>
      <c r="MP212" s="537"/>
      <c r="MQ212" s="538"/>
      <c r="MR212" s="536"/>
      <c r="MS212" s="537"/>
      <c r="MT212" s="538"/>
      <c r="MU212" s="558"/>
      <c r="MV212" s="558"/>
      <c r="MW212" s="558"/>
      <c r="MX212" s="536"/>
      <c r="MY212" s="537"/>
      <c r="MZ212" s="538"/>
      <c r="NA212" s="536"/>
      <c r="NB212" s="537"/>
      <c r="NC212" s="538"/>
      <c r="ND212" s="536"/>
      <c r="NE212" s="537"/>
      <c r="NF212" s="538"/>
      <c r="NG212" s="536"/>
      <c r="NH212" s="537"/>
      <c r="NI212" s="538"/>
      <c r="NJ212" s="536"/>
      <c r="NK212" s="537"/>
      <c r="NL212" s="538"/>
      <c r="NM212" s="536"/>
      <c r="NN212" s="537"/>
      <c r="NO212" s="538"/>
      <c r="NP212" s="536"/>
      <c r="NQ212" s="537"/>
      <c r="NR212" s="538"/>
      <c r="NS212" s="536"/>
      <c r="NT212" s="537"/>
      <c r="NU212" s="538"/>
      <c r="NV212" s="536"/>
      <c r="NW212" s="537"/>
      <c r="NX212" s="538"/>
      <c r="NY212" s="536"/>
      <c r="NZ212" s="537"/>
      <c r="OA212" s="538"/>
      <c r="OB212" s="536"/>
      <c r="OC212" s="537"/>
      <c r="OD212" s="538"/>
      <c r="OE212" s="536"/>
      <c r="OF212" s="537"/>
      <c r="OG212" s="538"/>
      <c r="OH212" s="536"/>
      <c r="OI212" s="537"/>
      <c r="OJ212" s="538"/>
      <c r="OK212" s="536"/>
      <c r="OL212" s="537"/>
      <c r="OM212" s="538"/>
      <c r="ON212" s="536"/>
      <c r="OO212" s="537"/>
      <c r="OP212" s="538"/>
      <c r="OQ212" s="536"/>
      <c r="OR212" s="537"/>
      <c r="OS212" s="538"/>
      <c r="OT212" s="536"/>
      <c r="OU212" s="537"/>
      <c r="OV212" s="538"/>
      <c r="OW212" s="536"/>
      <c r="OX212" s="537"/>
      <c r="OY212" s="538"/>
    </row>
    <row r="213" spans="1:415" x14ac:dyDescent="0.25">
      <c r="A213" s="32"/>
      <c r="F213" s="21"/>
      <c r="K213" s="15"/>
      <c r="L213" s="15"/>
      <c r="M213" s="15"/>
      <c r="Q213" s="34">
        <f>SUM(Q181:Q212)</f>
        <v>179</v>
      </c>
      <c r="R213" s="34"/>
      <c r="HI213" s="152"/>
      <c r="JU213" s="104"/>
      <c r="JV213" s="104"/>
      <c r="JW213" s="104"/>
      <c r="MU213" s="104"/>
      <c r="MV213" s="104"/>
      <c r="MW213" s="104"/>
    </row>
    <row r="214" spans="1:415" x14ac:dyDescent="0.25">
      <c r="A214" s="32"/>
      <c r="D214" s="10" t="s">
        <v>122</v>
      </c>
      <c r="F214" s="21"/>
      <c r="K214" s="15"/>
      <c r="L214" s="15"/>
      <c r="M214" s="15"/>
      <c r="Q214" s="34"/>
      <c r="R214" s="34"/>
      <c r="S214" s="10">
        <f>SUM(S181:S212)</f>
        <v>4</v>
      </c>
      <c r="V214" s="10">
        <f>SUM(V181:V212)</f>
        <v>4</v>
      </c>
      <c r="Y214" s="10">
        <f>SUM(Y181:Y212)</f>
        <v>4</v>
      </c>
      <c r="AB214" s="10">
        <f>SUM(AB181:AB212)</f>
        <v>4</v>
      </c>
      <c r="AE214" s="10">
        <f>SUM(AE181:AE212)</f>
        <v>4</v>
      </c>
      <c r="AH214" s="10">
        <f>SUM(AH181:AH212)</f>
        <v>8</v>
      </c>
      <c r="AK214" s="10">
        <f>SUM(AK181:AK212)</f>
        <v>4</v>
      </c>
      <c r="AN214" s="10">
        <f>SUM(AN181:AN212)</f>
        <v>8</v>
      </c>
      <c r="AQ214" s="10">
        <f>SUM(AQ181:AQ212)</f>
        <v>0</v>
      </c>
      <c r="AT214" s="10">
        <f>SUM(AT181:AT212)</f>
        <v>4</v>
      </c>
      <c r="AW214" s="10">
        <f>SUM(AW181:AW212)</f>
        <v>4</v>
      </c>
      <c r="AZ214" s="10">
        <f>SUM(AZ181:AZ212)</f>
        <v>4</v>
      </c>
      <c r="BC214" s="10">
        <f>SUM(BC181:BC212)</f>
        <v>4</v>
      </c>
      <c r="BF214" s="10">
        <f>SUM(BF181:BF212)</f>
        <v>4</v>
      </c>
      <c r="BI214" s="10">
        <f>SUM(BI181:BI212)</f>
        <v>4</v>
      </c>
      <c r="BL214" s="10">
        <f>SUM(BL181:BL212)</f>
        <v>0</v>
      </c>
      <c r="BO214" s="10">
        <f>SUM(BO181:BO212)</f>
        <v>4</v>
      </c>
      <c r="BR214" s="10">
        <f>SUM(BR181:BR212)</f>
        <v>8</v>
      </c>
      <c r="BU214" s="10">
        <f>SUM(BU181:BU212)</f>
        <v>4</v>
      </c>
      <c r="BX214" s="10">
        <f>SUM(BX181:BX212)</f>
        <v>4</v>
      </c>
      <c r="CA214" s="10">
        <f>SUM(CA181:CA212)</f>
        <v>0</v>
      </c>
      <c r="CD214" s="10">
        <f>SUM(CD181:CD212)</f>
        <v>4</v>
      </c>
      <c r="CG214" s="10">
        <f>SUM(CG181:CG212)</f>
        <v>4</v>
      </c>
      <c r="CJ214" s="10">
        <f>SUM(CJ181:CJ212)</f>
        <v>4</v>
      </c>
      <c r="CM214" s="10">
        <f>SUM(CM181:CM212)</f>
        <v>4</v>
      </c>
      <c r="CP214" s="10">
        <f>SUM(CP181:CP212)</f>
        <v>4</v>
      </c>
      <c r="CS214" s="10">
        <f>SUM(CS181:CS212)</f>
        <v>4</v>
      </c>
      <c r="CV214" s="10">
        <f>SUM(CV181:CV212)</f>
        <v>4</v>
      </c>
      <c r="CY214" s="10">
        <f>SUM(CY181:CY212)</f>
        <v>4</v>
      </c>
      <c r="DB214" s="10">
        <f>SUM(DB181:DB212)</f>
        <v>4</v>
      </c>
      <c r="DE214" s="10">
        <f>SUM(DE181:DE212)</f>
        <v>4</v>
      </c>
      <c r="DH214" s="10">
        <f>SUM(DH181:DH212)</f>
        <v>4</v>
      </c>
      <c r="DK214" s="10">
        <f>SUM(DK181:DK212)</f>
        <v>0</v>
      </c>
      <c r="DN214" s="10">
        <f>SUM(DN181:DN212)</f>
        <v>8</v>
      </c>
      <c r="DQ214" s="10">
        <f>SUM(DQ181:DQ212)</f>
        <v>4</v>
      </c>
      <c r="DT214" s="10">
        <f>SUM(DT181:DT212)</f>
        <v>0</v>
      </c>
      <c r="DW214" s="10">
        <f>SUM(DW181:DW212)</f>
        <v>4</v>
      </c>
      <c r="DZ214" s="10">
        <f>SUM(DZ181:DZ212)</f>
        <v>4</v>
      </c>
      <c r="EC214" s="10">
        <f>SUM(EC181:EC212)</f>
        <v>8</v>
      </c>
      <c r="EF214" s="10">
        <f>SUM(EF181:EF212)</f>
        <v>4</v>
      </c>
      <c r="EI214" s="10">
        <f>SUM(EI181:EI212)</f>
        <v>0</v>
      </c>
      <c r="EL214" s="10">
        <f>SUM(EL181:EL212)</f>
        <v>0</v>
      </c>
      <c r="EO214" s="10">
        <f>SUM(EO181:EO212)</f>
        <v>4</v>
      </c>
      <c r="ER214" s="10">
        <f>SUM(ER181:ER212)</f>
        <v>0</v>
      </c>
      <c r="EU214" s="10">
        <f>SUM(EU181:EU212)</f>
        <v>4</v>
      </c>
      <c r="EX214" s="10">
        <f>SUM(EX181:EX212)</f>
        <v>0</v>
      </c>
      <c r="FA214" s="10">
        <f>SUM(FA181:FA212)</f>
        <v>0</v>
      </c>
      <c r="FD214" s="10">
        <f>SUM(FD181:FD212)</f>
        <v>0</v>
      </c>
      <c r="FG214" s="10">
        <f>SUM(FG181:FG212)</f>
        <v>0</v>
      </c>
      <c r="FJ214" s="10">
        <f>SUM(FJ181:FJ212)</f>
        <v>0</v>
      </c>
      <c r="FM214" s="10">
        <f>SUM(FM181:FM212)</f>
        <v>0</v>
      </c>
      <c r="FP214" s="10">
        <f>SUM(FP181:FP212)</f>
        <v>0</v>
      </c>
      <c r="FS214" s="10">
        <f>SUM(FS181:FS212)</f>
        <v>0</v>
      </c>
      <c r="FV214" s="10">
        <f>SUM(FV181:FV212)</f>
        <v>0</v>
      </c>
      <c r="FY214" s="10">
        <f>SUM(FY181:FY212)</f>
        <v>0</v>
      </c>
      <c r="GB214" s="10">
        <f>SUM(GB181:GB212)</f>
        <v>0</v>
      </c>
      <c r="GE214" s="10">
        <f>SUM(GE181:GE212)</f>
        <v>0</v>
      </c>
      <c r="GH214" s="10">
        <f>SUM(GH181:GH212)</f>
        <v>0</v>
      </c>
      <c r="GK214" s="10">
        <f>SUM(GK181:GK212)</f>
        <v>0</v>
      </c>
      <c r="GN214" s="10">
        <f>SUM(GN181:GN212)</f>
        <v>0</v>
      </c>
      <c r="GQ214" s="10">
        <f>SUM(GQ181:GQ212)</f>
        <v>0</v>
      </c>
      <c r="GT214" s="10">
        <f>SUM(GT181:GT212)</f>
        <v>0</v>
      </c>
      <c r="GW214" s="10">
        <f>SUM(GW181:GW212)</f>
        <v>0</v>
      </c>
      <c r="GZ214" s="10">
        <f>SUM(GZ181:GZ212)</f>
        <v>0</v>
      </c>
      <c r="HC214" s="10">
        <f>SUM(HC181:HC212)</f>
        <v>0</v>
      </c>
      <c r="HF214" s="10">
        <f>SUM(HF181:HF212)</f>
        <v>0</v>
      </c>
      <c r="HI214" s="152"/>
      <c r="JU214" s="104"/>
      <c r="JV214" s="104"/>
      <c r="JW214" s="104"/>
      <c r="MU214" s="104"/>
      <c r="MV214" s="104"/>
      <c r="MW214" s="104"/>
    </row>
    <row r="215" spans="1:415" x14ac:dyDescent="0.25">
      <c r="A215" s="32"/>
      <c r="K215" s="15"/>
      <c r="L215" s="15"/>
      <c r="M215" s="15"/>
      <c r="HI215" s="152"/>
      <c r="JU215" s="104"/>
      <c r="JV215" s="104"/>
      <c r="JW215" s="104"/>
      <c r="MU215" s="104"/>
      <c r="MV215" s="104"/>
      <c r="MW215" s="104"/>
    </row>
    <row r="216" spans="1:415" x14ac:dyDescent="0.25">
      <c r="A216" s="25" t="s">
        <v>50</v>
      </c>
      <c r="K216" s="15"/>
      <c r="L216" s="15"/>
      <c r="M216" s="15"/>
      <c r="P216" s="561" t="s">
        <v>111</v>
      </c>
      <c r="Q216" s="561" t="s">
        <v>112</v>
      </c>
      <c r="R216" s="132"/>
      <c r="HI216" s="152"/>
      <c r="JU216" s="104"/>
      <c r="JV216" s="104"/>
      <c r="JW216" s="104"/>
      <c r="MU216" s="104"/>
      <c r="MV216" s="104"/>
      <c r="MW216" s="104"/>
    </row>
    <row r="217" spans="1:415" ht="15" thickBot="1" x14ac:dyDescent="0.3">
      <c r="A217" s="25"/>
      <c r="K217" s="15"/>
      <c r="L217" s="15"/>
      <c r="M217" s="15"/>
      <c r="P217" s="562"/>
      <c r="Q217" s="562"/>
      <c r="R217" s="133"/>
      <c r="HI217" s="152"/>
      <c r="JU217" s="104"/>
      <c r="JV217" s="104"/>
      <c r="JW217" s="104"/>
      <c r="MU217" s="104"/>
      <c r="MV217" s="104"/>
      <c r="MW217" s="104"/>
    </row>
    <row r="218" spans="1:415" s="29" customFormat="1" ht="15" thickBot="1" x14ac:dyDescent="0.35">
      <c r="A218" s="26" t="s">
        <v>51</v>
      </c>
      <c r="B218" s="27"/>
      <c r="C218" s="28"/>
      <c r="E218" s="30"/>
      <c r="F218" s="571" t="s">
        <v>44</v>
      </c>
      <c r="G218" s="571"/>
      <c r="H218" s="31" t="s">
        <v>45</v>
      </c>
      <c r="K218" s="15"/>
      <c r="L218" s="15"/>
      <c r="M218" s="15"/>
      <c r="P218" s="562"/>
      <c r="Q218" s="562"/>
      <c r="R218" s="133"/>
      <c r="HI218" s="153"/>
      <c r="HJ218" s="147"/>
      <c r="HK218" s="147"/>
      <c r="HM218" s="122"/>
      <c r="HN218" s="122"/>
      <c r="HP218" s="147"/>
      <c r="HQ218" s="147"/>
      <c r="HS218" s="147"/>
      <c r="HT218" s="147"/>
      <c r="HV218" s="147"/>
      <c r="HW218" s="147"/>
      <c r="HY218" s="129"/>
      <c r="HZ218" s="129"/>
      <c r="IB218" s="98"/>
      <c r="IC218" s="98"/>
      <c r="IE218" s="121"/>
      <c r="IF218" s="121"/>
      <c r="IH218" s="141"/>
      <c r="II218" s="141"/>
      <c r="IK218" s="140"/>
      <c r="IL218" s="140"/>
      <c r="IN218" s="147"/>
      <c r="IO218" s="147"/>
      <c r="IQ218" s="122"/>
      <c r="IR218" s="122"/>
      <c r="IT218" s="290"/>
      <c r="IU218" s="290"/>
      <c r="IV218" s="287"/>
      <c r="IW218" s="147"/>
      <c r="IX218" s="147"/>
      <c r="IZ218" s="147"/>
      <c r="JA218" s="147"/>
      <c r="JC218" s="147"/>
      <c r="JD218" s="147"/>
      <c r="JF218" s="143"/>
      <c r="JG218" s="143"/>
      <c r="JI218" s="142"/>
      <c r="JJ218" s="142"/>
      <c r="JL218" s="141"/>
      <c r="JM218" s="141"/>
      <c r="JO218" s="138"/>
      <c r="JP218" s="138"/>
      <c r="JR218" s="160"/>
      <c r="JS218" s="160"/>
      <c r="JU218" s="105"/>
      <c r="JV218" s="106"/>
      <c r="JW218" s="107"/>
      <c r="JX218" s="122"/>
      <c r="JY218" s="122"/>
      <c r="KA218" s="122"/>
      <c r="KB218" s="122"/>
      <c r="KD218" s="148"/>
      <c r="KE218" s="148"/>
      <c r="KG218" s="147"/>
      <c r="KH218" s="147"/>
      <c r="KJ218" s="147"/>
      <c r="KK218" s="147"/>
      <c r="KM218" s="147"/>
      <c r="KN218" s="147"/>
      <c r="KP218" s="118"/>
      <c r="KQ218" s="118"/>
      <c r="KS218" s="147"/>
      <c r="KT218" s="147"/>
      <c r="KV218" s="343"/>
      <c r="KW218" s="343"/>
      <c r="KX218" s="340"/>
      <c r="KY218" s="147"/>
      <c r="KZ218" s="147"/>
      <c r="LB218" s="130"/>
      <c r="LC218" s="130"/>
      <c r="LE218" s="147"/>
      <c r="LF218" s="147"/>
      <c r="LH218" s="147"/>
      <c r="LI218" s="147"/>
      <c r="LK218" s="147"/>
      <c r="LL218" s="147"/>
      <c r="LN218" s="121"/>
      <c r="LO218" s="121"/>
      <c r="LQ218" s="147"/>
      <c r="LR218" s="147"/>
      <c r="LT218" s="147"/>
      <c r="LU218" s="147"/>
      <c r="LW218" s="370"/>
      <c r="LX218" s="370"/>
      <c r="LY218" s="367"/>
      <c r="LZ218" s="143"/>
      <c r="MA218" s="143"/>
      <c r="MC218" s="147"/>
      <c r="MD218" s="147"/>
      <c r="MF218" s="147"/>
      <c r="MG218" s="147"/>
      <c r="MI218" s="445"/>
      <c r="MJ218" s="445"/>
      <c r="MK218" s="367"/>
      <c r="ML218" s="445"/>
      <c r="MM218" s="445"/>
      <c r="MN218" s="367"/>
      <c r="MO218" s="160"/>
      <c r="MP218" s="160"/>
      <c r="MR218" s="121"/>
      <c r="MS218" s="121"/>
      <c r="MU218" s="105"/>
      <c r="MV218" s="106"/>
      <c r="MW218" s="107"/>
      <c r="MX218" s="148"/>
      <c r="MY218" s="148"/>
      <c r="NA218" s="118"/>
      <c r="NB218" s="118"/>
      <c r="ND218" s="92"/>
      <c r="NE218" s="92"/>
      <c r="NG218" s="166"/>
      <c r="NH218" s="166"/>
      <c r="NJ218" s="147"/>
      <c r="NK218" s="147"/>
      <c r="NM218" s="147"/>
      <c r="NN218" s="147"/>
      <c r="NP218" s="173"/>
      <c r="NQ218" s="173"/>
      <c r="NS218" s="131"/>
      <c r="NT218" s="131"/>
      <c r="NV218" s="147"/>
      <c r="NW218" s="147"/>
      <c r="NY218" s="147"/>
      <c r="NZ218" s="147"/>
      <c r="OB218" s="130"/>
      <c r="OC218" s="130"/>
      <c r="OE218" s="141"/>
      <c r="OF218" s="141"/>
      <c r="OH218" s="147"/>
      <c r="OI218" s="147"/>
      <c r="OK218" s="147"/>
      <c r="OL218" s="147"/>
      <c r="ON218" s="163"/>
      <c r="OO218" s="163"/>
      <c r="OQ218" s="147"/>
      <c r="OR218" s="147"/>
      <c r="OT218" s="147"/>
      <c r="OU218" s="147"/>
      <c r="OW218" s="147"/>
      <c r="OX218" s="147"/>
    </row>
    <row r="219" spans="1:415" ht="14.4" x14ac:dyDescent="0.25">
      <c r="A219" s="32"/>
      <c r="F219" s="77" t="s">
        <v>121</v>
      </c>
      <c r="K219" s="15"/>
      <c r="L219" s="15"/>
      <c r="M219" s="15"/>
      <c r="P219" s="563"/>
      <c r="Q219" s="563"/>
      <c r="R219" s="82"/>
      <c r="HI219" s="152"/>
      <c r="JU219" s="104"/>
      <c r="JV219" s="104"/>
      <c r="JW219" s="104"/>
      <c r="MU219" s="104"/>
      <c r="MV219" s="104"/>
      <c r="MW219" s="104"/>
    </row>
    <row r="220" spans="1:415" ht="14.4" x14ac:dyDescent="0.3">
      <c r="A220" t="s">
        <v>77</v>
      </c>
      <c r="G220" s="536"/>
      <c r="H220" s="537"/>
      <c r="I220" s="538"/>
      <c r="K220" s="15"/>
      <c r="L220" s="15"/>
      <c r="M220" s="15"/>
      <c r="P220" s="20" t="str">
        <f t="shared" ref="P220" si="677">IF(COUNT(S220:HH220)=0,"",COUNT(S220:HH220))</f>
        <v/>
      </c>
      <c r="Q220" s="33" t="str">
        <f t="shared" ref="Q220" si="678">IF(COUNTIF(HJ220:OY220,"X")=0,"",COUNTIF(HJ220:OY220,"X"))</f>
        <v/>
      </c>
      <c r="R220" s="136"/>
      <c r="S220" s="139" t="str">
        <f>IF(OR($G220="",HJ220=""),"",IF(HJ220=$G220,5,""))</f>
        <v/>
      </c>
      <c r="V220" s="139" t="str">
        <f>IF(OR($G220="",HM220=""),"",IF(HM220=$G220,5,""))</f>
        <v/>
      </c>
      <c r="Y220" s="139" t="str">
        <f>IF(OR($G220="",HP220=""),"",IF(HP220=$G220,5,""))</f>
        <v/>
      </c>
      <c r="AB220" s="139" t="str">
        <f>IF(OR($G220="",HS220=""),"",IF(HS220=$G220,5,""))</f>
        <v/>
      </c>
      <c r="AE220" s="139" t="str">
        <f>IF(OR($G220="",HV220=""),"",IF(HV220=$G220,5,""))</f>
        <v/>
      </c>
      <c r="AH220" s="139" t="str">
        <f>IF(OR($G220="",HY220=""),"",IF(HY220=$G220,5,""))</f>
        <v/>
      </c>
      <c r="AK220" s="139" t="str">
        <f>IF(OR($G220="",IB220=""),"",IF(IB220=$G220,5,""))</f>
        <v/>
      </c>
      <c r="AN220" s="139" t="str">
        <f>IF(OR($G220="",IE220=""),"",IF(IE220=$G220,5,""))</f>
        <v/>
      </c>
      <c r="AQ220" s="139" t="str">
        <f>IF(OR($G220="",IH220=""),"",IF(IH220=$G220,5,""))</f>
        <v/>
      </c>
      <c r="AT220" s="139" t="str">
        <f>IF(OR($G220="",IK220=""),"",IF(IK220=$G220,5,""))</f>
        <v/>
      </c>
      <c r="AW220" s="139" t="str">
        <f>IF(OR($G220="",IN220=""),"",IF(IN220=$G220,5,""))</f>
        <v/>
      </c>
      <c r="AZ220" s="139" t="str">
        <f>IF(OR($G220="",IQ220=""),"",IF(IQ220=$G220,5,""))</f>
        <v/>
      </c>
      <c r="BC220" s="139" t="str">
        <f>IF(OR($G220="",IT220=""),"",IF(IT220=$G220,5,""))</f>
        <v/>
      </c>
      <c r="BF220" s="139" t="str">
        <f>IF(OR($G220="",IW220=""),"",IF(IW220=$G220,5,""))</f>
        <v/>
      </c>
      <c r="BI220" s="139" t="str">
        <f>IF(OR($G220="",IZ220=""),"",IF(IZ220=$G220,5,""))</f>
        <v/>
      </c>
      <c r="BL220" s="139" t="str">
        <f>IF(OR($G220="",JC220=""),"",IF(JC220=$G220,5,""))</f>
        <v/>
      </c>
      <c r="BO220" s="139" t="str">
        <f>IF(OR($G220="",JF220=""),"",IF(JF220=$G220,5,""))</f>
        <v/>
      </c>
      <c r="BR220" s="139" t="str">
        <f>IF(OR($G220="",JI220=""),"",IF(JI220=$G220,5,""))</f>
        <v/>
      </c>
      <c r="BU220" s="139" t="str">
        <f>IF(OR($G220="",JL220=""),"",IF(JL220=$G220,5,""))</f>
        <v/>
      </c>
      <c r="BX220" s="139" t="str">
        <f>IF(OR($G220="",JO220=""),"",IF(JO220=$G220,5,""))</f>
        <v/>
      </c>
      <c r="CA220" s="139" t="str">
        <f>IF(OR($G220="",JR220=""),"",IF(JR220=$G220,5,""))</f>
        <v/>
      </c>
      <c r="CD220" s="139" t="str">
        <f>IF(OR($G220="",JU220=""),"",IF(JU220=$G220,5,""))</f>
        <v/>
      </c>
      <c r="CG220" s="139" t="str">
        <f>IF(OR($G220="",JX220=""),"",IF(JX220=$G220,5,""))</f>
        <v/>
      </c>
      <c r="CJ220" s="139" t="str">
        <f>IF(OR($G220="",KA220=""),"",IF(KA220=$G220,5,""))</f>
        <v/>
      </c>
      <c r="CM220" s="139" t="str">
        <f>IF(OR($G220="",KD220=""),"",IF(KD220=$G220,5,""))</f>
        <v/>
      </c>
      <c r="CP220" s="139" t="str">
        <f>IF(OR($G220="",KG220=""),"",IF(KG220=$G220,5,""))</f>
        <v/>
      </c>
      <c r="CS220" s="139" t="str">
        <f>IF(OR($G220="",KJ220=""),"",IF(KJ220=$G220,5,""))</f>
        <v/>
      </c>
      <c r="CV220" s="139" t="str">
        <f>IF(OR($G220="",KM220=""),"",IF(KM220=$G220,5,""))</f>
        <v/>
      </c>
      <c r="CY220" s="139" t="str">
        <f>IF(OR($G220="",KP220=""),"",IF(KP220=$G220,5,""))</f>
        <v/>
      </c>
      <c r="DB220" s="139" t="str">
        <f>IF(OR($G220="",KS220=""),"",IF(KS220=$G220,5,""))</f>
        <v/>
      </c>
      <c r="DE220" s="139" t="str">
        <f>IF(OR($G220="",KV220=""),"",IF(KV220=$G220,5,""))</f>
        <v/>
      </c>
      <c r="DH220" s="139" t="str">
        <f>IF(OR($G220="",KY220=""),"",IF(KY220=$G220,5,""))</f>
        <v/>
      </c>
      <c r="DK220" s="139" t="str">
        <f>IF(OR($G220="",LB220=""),"",IF(LB220=$G220,5,""))</f>
        <v/>
      </c>
      <c r="DN220" s="139" t="str">
        <f>IF(OR($G220="",LE220=""),"",IF(LE220=$G220,5,""))</f>
        <v/>
      </c>
      <c r="DQ220" s="139" t="str">
        <f>IF(OR($G220="",LH220=""),"",IF(LH220=$G220,5,""))</f>
        <v/>
      </c>
      <c r="DT220" s="139" t="str">
        <f>IF(OR($G220="",LK220=""),"",IF(LK220=$G220,5,""))</f>
        <v/>
      </c>
      <c r="DW220" s="139" t="str">
        <f>IF(OR($G220="",LN220=""),"",IF(LN220=$G220,5,""))</f>
        <v/>
      </c>
      <c r="DZ220" s="139" t="str">
        <f>IF(OR($G220="",LQ220=""),"",IF(LQ220=$G220,5,""))</f>
        <v/>
      </c>
      <c r="EC220" s="139" t="str">
        <f>IF(OR($G220="",LT220=""),"",IF(LT220=$G220,5,""))</f>
        <v/>
      </c>
      <c r="EF220" s="139" t="str">
        <f>IF(OR($G220="",LW220=""),"",IF(LW220=$G220,5,""))</f>
        <v/>
      </c>
      <c r="EI220" s="139" t="str">
        <f>IF(OR($G220="",LZ220=""),"",IF(LZ220=$G220,5,""))</f>
        <v/>
      </c>
      <c r="EL220" s="139" t="str">
        <f>IF(OR($G220="",MC220=""),"",IF(MC220=$G220,5,""))</f>
        <v/>
      </c>
      <c r="EO220" s="139" t="str">
        <f>IF(OR($G220="",MF220=""),"",IF(MF220=$G220,5,""))</f>
        <v/>
      </c>
      <c r="ER220" s="139" t="str">
        <f>IF(OR($G220="",MI220=""),"",IF(MI220=$G220,5,""))</f>
        <v/>
      </c>
      <c r="EU220" s="139" t="str">
        <f>IF(OR($G220="",ML220=""),"",IF(ML220=$G220,5,""))</f>
        <v/>
      </c>
      <c r="EX220" s="139" t="str">
        <f>IF(OR($G220="",MO220=""),"",IF(MO220=$G220,5,""))</f>
        <v/>
      </c>
      <c r="FA220" s="139" t="str">
        <f>IF(OR($G220="",MR220=""),"",IF(MR220=$G220,5,""))</f>
        <v/>
      </c>
      <c r="FD220" s="139" t="str">
        <f>IF(OR($G220="",MU220=""),"",IF(MU220=$G220,5,""))</f>
        <v/>
      </c>
      <c r="FG220" s="139" t="str">
        <f>IF(OR($G220="",MX220=""),"",IF(MX220=$G220,5,""))</f>
        <v/>
      </c>
      <c r="FJ220" s="139" t="str">
        <f>IF(OR($G220="",NA220=""),"",IF(NA220=$G220,5,""))</f>
        <v/>
      </c>
      <c r="FM220" s="139" t="str">
        <f>IF(OR($G220="",ND220=""),"",IF(ND220=$G220,5,""))</f>
        <v/>
      </c>
      <c r="FP220" s="139" t="str">
        <f>IF(OR($G220="",NG220=""),"",IF(NG220=$G220,5,""))</f>
        <v/>
      </c>
      <c r="FS220" s="139" t="str">
        <f>IF(OR($G220="",NJ220=""),"",IF(NJ220=$G220,5,""))</f>
        <v/>
      </c>
      <c r="FV220" s="139" t="str">
        <f>IF(OR($G220="",NM220=""),"",IF(NM220=$G220,5,""))</f>
        <v/>
      </c>
      <c r="FY220" s="139" t="str">
        <f>IF(OR($G220="",NP220=""),"",IF(NP220=$G220,5,""))</f>
        <v/>
      </c>
      <c r="GB220" s="139" t="str">
        <f>IF(OR($G220="",NS220=""),"",IF(NS220=$G220,5,""))</f>
        <v/>
      </c>
      <c r="GE220" s="139" t="str">
        <f>IF(OR($G220="",NV220=""),"",IF(NV220=$G220,5,""))</f>
        <v/>
      </c>
      <c r="GH220" s="139" t="str">
        <f>IF(OR($G220="",NY220=""),"",IF(NY220=$G220,5,""))</f>
        <v/>
      </c>
      <c r="GK220" s="139" t="str">
        <f>IF(OR($G220="",OB220=""),"",IF(OB220=$G220,5,""))</f>
        <v/>
      </c>
      <c r="GN220" s="139" t="str">
        <f>IF(OR($G220="",OE220=""),"",IF(OE220=$G220,5,""))</f>
        <v/>
      </c>
      <c r="GQ220" s="139" t="str">
        <f>IF(OR($G220="",OH220=""),"",IF(OH220=$G220,5,""))</f>
        <v/>
      </c>
      <c r="GT220" s="139" t="str">
        <f>IF(OR($G220="",OK220=""),"",IF(OK220=$G220,5,""))</f>
        <v/>
      </c>
      <c r="GW220" s="139" t="str">
        <f>IF(OR($G220="",ON220=""),"",IF(ON220=$G220,5,""))</f>
        <v/>
      </c>
      <c r="GZ220" s="139" t="str">
        <f>IF(OR($G220="",OQ220=""),"",IF(OQ220=$G220,5,""))</f>
        <v/>
      </c>
      <c r="HC220" s="139" t="str">
        <f>IF(OR($G220="",OT220=""),"",IF(OT220=$G220,5,""))</f>
        <v/>
      </c>
      <c r="HF220" s="139" t="str">
        <f>IF(OR($G220="",OW220=""),"",IF(OW220=$G220,5,""))</f>
        <v/>
      </c>
      <c r="HI220" s="152"/>
      <c r="HJ220" s="536"/>
      <c r="HK220" s="537"/>
      <c r="HL220" s="538"/>
      <c r="HM220" s="536"/>
      <c r="HN220" s="537"/>
      <c r="HO220" s="538"/>
      <c r="HP220" s="536"/>
      <c r="HQ220" s="537"/>
      <c r="HR220" s="538"/>
      <c r="HS220" s="536"/>
      <c r="HT220" s="537"/>
      <c r="HU220" s="538"/>
      <c r="HV220" s="536"/>
      <c r="HW220" s="537"/>
      <c r="HX220" s="538"/>
      <c r="HY220" s="536"/>
      <c r="HZ220" s="537"/>
      <c r="IA220" s="538"/>
      <c r="IB220" s="536"/>
      <c r="IC220" s="537"/>
      <c r="ID220" s="538"/>
      <c r="IE220" s="536"/>
      <c r="IF220" s="537"/>
      <c r="IG220" s="538"/>
      <c r="IH220" s="536"/>
      <c r="II220" s="537"/>
      <c r="IJ220" s="538"/>
      <c r="IK220" s="536"/>
      <c r="IL220" s="537"/>
      <c r="IM220" s="538"/>
      <c r="IN220" s="536"/>
      <c r="IO220" s="537"/>
      <c r="IP220" s="538"/>
      <c r="IQ220" s="536"/>
      <c r="IR220" s="537"/>
      <c r="IS220" s="538"/>
      <c r="IT220" s="536"/>
      <c r="IU220" s="537"/>
      <c r="IV220" s="538"/>
      <c r="IW220" s="536"/>
      <c r="IX220" s="537"/>
      <c r="IY220" s="538"/>
      <c r="IZ220" s="536"/>
      <c r="JA220" s="537"/>
      <c r="JB220" s="538"/>
      <c r="JC220" s="536"/>
      <c r="JD220" s="537"/>
      <c r="JE220" s="538"/>
      <c r="JF220" s="556"/>
      <c r="JG220" s="556"/>
      <c r="JH220" s="556"/>
      <c r="JI220" s="536"/>
      <c r="JJ220" s="537"/>
      <c r="JK220" s="538"/>
      <c r="JL220" s="536"/>
      <c r="JM220" s="537"/>
      <c r="JN220" s="538"/>
      <c r="JO220" s="536"/>
      <c r="JP220" s="537"/>
      <c r="JQ220" s="538"/>
      <c r="JR220" s="536"/>
      <c r="JS220" s="537"/>
      <c r="JT220" s="538"/>
      <c r="JU220" s="536"/>
      <c r="JV220" s="537"/>
      <c r="JW220" s="538"/>
      <c r="JX220" s="536"/>
      <c r="JY220" s="537"/>
      <c r="JZ220" s="538"/>
      <c r="KA220" s="536"/>
      <c r="KB220" s="537"/>
      <c r="KC220" s="538"/>
      <c r="KD220" s="526"/>
      <c r="KE220" s="526"/>
      <c r="KF220" s="526"/>
      <c r="KG220" s="536"/>
      <c r="KH220" s="537"/>
      <c r="KI220" s="538"/>
      <c r="KJ220" s="536"/>
      <c r="KK220" s="537"/>
      <c r="KL220" s="538"/>
      <c r="KM220" s="536"/>
      <c r="KN220" s="537"/>
      <c r="KO220" s="538"/>
      <c r="KP220" s="536"/>
      <c r="KQ220" s="537"/>
      <c r="KR220" s="538"/>
      <c r="KS220" s="536"/>
      <c r="KT220" s="537"/>
      <c r="KU220" s="538"/>
      <c r="KV220" s="536"/>
      <c r="KW220" s="537"/>
      <c r="KX220" s="538"/>
      <c r="KY220" s="536"/>
      <c r="KZ220" s="537"/>
      <c r="LA220" s="538"/>
      <c r="LB220" s="536"/>
      <c r="LC220" s="537"/>
      <c r="LD220" s="538"/>
      <c r="LE220" s="536"/>
      <c r="LF220" s="537"/>
      <c r="LG220" s="538"/>
      <c r="LH220" s="536"/>
      <c r="LI220" s="537"/>
      <c r="LJ220" s="538"/>
      <c r="LK220" s="536"/>
      <c r="LL220" s="537"/>
      <c r="LM220" s="538"/>
      <c r="LN220" s="558"/>
      <c r="LO220" s="558"/>
      <c r="LP220" s="558"/>
      <c r="LQ220" s="536"/>
      <c r="LR220" s="537"/>
      <c r="LS220" s="538"/>
      <c r="LT220" s="536"/>
      <c r="LU220" s="537"/>
      <c r="LV220" s="538"/>
      <c r="LW220" s="536"/>
      <c r="LX220" s="537"/>
      <c r="LY220" s="538"/>
      <c r="LZ220" s="554"/>
      <c r="MA220" s="552"/>
      <c r="MB220" s="553"/>
      <c r="MC220" s="554"/>
      <c r="MD220" s="552"/>
      <c r="ME220" s="553"/>
      <c r="MF220" s="522"/>
      <c r="MG220" s="520"/>
      <c r="MH220" s="521"/>
      <c r="MI220" s="522"/>
      <c r="MJ220" s="520"/>
      <c r="MK220" s="521"/>
      <c r="ML220" s="522"/>
      <c r="MM220" s="520"/>
      <c r="MN220" s="521"/>
      <c r="MO220" s="536"/>
      <c r="MP220" s="537"/>
      <c r="MQ220" s="538"/>
      <c r="MR220" s="536"/>
      <c r="MS220" s="537"/>
      <c r="MT220" s="538"/>
      <c r="MU220" s="558"/>
      <c r="MV220" s="558"/>
      <c r="MW220" s="558"/>
      <c r="MX220" s="536"/>
      <c r="MY220" s="537"/>
      <c r="MZ220" s="538"/>
      <c r="NA220" s="536"/>
      <c r="NB220" s="537"/>
      <c r="NC220" s="538"/>
      <c r="ND220" s="536"/>
      <c r="NE220" s="537"/>
      <c r="NF220" s="538"/>
      <c r="NG220" s="536"/>
      <c r="NH220" s="537"/>
      <c r="NI220" s="538"/>
      <c r="NJ220" s="536"/>
      <c r="NK220" s="537"/>
      <c r="NL220" s="538"/>
      <c r="NM220" s="536"/>
      <c r="NN220" s="537"/>
      <c r="NO220" s="538"/>
      <c r="NP220" s="536"/>
      <c r="NQ220" s="537"/>
      <c r="NR220" s="538"/>
      <c r="NS220" s="536"/>
      <c r="NT220" s="537"/>
      <c r="NU220" s="538"/>
      <c r="NV220" s="536"/>
      <c r="NW220" s="537"/>
      <c r="NX220" s="538"/>
      <c r="NY220" s="536"/>
      <c r="NZ220" s="537"/>
      <c r="OA220" s="538"/>
      <c r="OB220" s="536"/>
      <c r="OC220" s="537"/>
      <c r="OD220" s="538"/>
      <c r="OE220" s="536"/>
      <c r="OF220" s="537"/>
      <c r="OG220" s="538"/>
      <c r="OH220" s="536"/>
      <c r="OI220" s="537"/>
      <c r="OJ220" s="538"/>
      <c r="OK220" s="536"/>
      <c r="OL220" s="537"/>
      <c r="OM220" s="538"/>
      <c r="ON220" s="536"/>
      <c r="OO220" s="537"/>
      <c r="OP220" s="538"/>
      <c r="OQ220" s="536"/>
      <c r="OR220" s="537"/>
      <c r="OS220" s="538"/>
      <c r="OT220" s="536"/>
      <c r="OU220" s="537"/>
      <c r="OV220" s="538"/>
      <c r="OW220" s="536"/>
      <c r="OX220" s="537"/>
      <c r="OY220" s="538"/>
    </row>
    <row r="221" spans="1:415" ht="14.4" x14ac:dyDescent="0.3">
      <c r="A221" t="s">
        <v>40</v>
      </c>
      <c r="G221" s="536"/>
      <c r="H221" s="537"/>
      <c r="I221" s="538"/>
      <c r="K221" s="15"/>
      <c r="L221" s="15"/>
      <c r="M221" s="15"/>
      <c r="P221" s="20" t="str">
        <f t="shared" ref="P221:P251" si="679">IF(COUNT(S221:HH221)=0,"",COUNT(S221:HH221))</f>
        <v/>
      </c>
      <c r="Q221" s="33" t="str">
        <f t="shared" ref="Q221:Q251" si="680">IF(COUNTIF(HJ221:OY221,"X")=0,"",COUNTIF(HJ221:OY221,"X"))</f>
        <v/>
      </c>
      <c r="R221" s="136"/>
      <c r="S221" s="139" t="str">
        <f t="shared" ref="S221:S251" si="681">IF(OR($G221="",HJ221=""),"",IF(HJ221=$G221,5,""))</f>
        <v/>
      </c>
      <c r="V221" s="139" t="str">
        <f t="shared" ref="V221:V251" si="682">IF(OR($G221="",HM221=""),"",IF(HM221=$G221,5,""))</f>
        <v/>
      </c>
      <c r="Y221" s="139" t="str">
        <f t="shared" ref="Y221:Y251" si="683">IF(OR($G221="",HP221=""),"",IF(HP221=$G221,5,""))</f>
        <v/>
      </c>
      <c r="AB221" s="139" t="str">
        <f t="shared" ref="AB221:AB251" si="684">IF(OR($G221="",HS221=""),"",IF(HS221=$G221,5,""))</f>
        <v/>
      </c>
      <c r="AE221" s="139" t="str">
        <f t="shared" ref="AE221:AE251" si="685">IF(OR($G221="",HV221=""),"",IF(HV221=$G221,5,""))</f>
        <v/>
      </c>
      <c r="AH221" s="139" t="str">
        <f t="shared" ref="AH221:AH251" si="686">IF(OR($G221="",HY221=""),"",IF(HY221=$G221,5,""))</f>
        <v/>
      </c>
      <c r="AK221" s="139" t="str">
        <f t="shared" ref="AK221:AK251" si="687">IF(OR($G221="",IB221=""),"",IF(IB221=$G221,5,""))</f>
        <v/>
      </c>
      <c r="AN221" s="139" t="str">
        <f t="shared" ref="AN221:AN251" si="688">IF(OR($G221="",IE221=""),"",IF(IE221=$G221,5,""))</f>
        <v/>
      </c>
      <c r="AQ221" s="139" t="str">
        <f t="shared" ref="AQ221:AQ251" si="689">IF(OR($G221="",IH221=""),"",IF(IH221=$G221,5,""))</f>
        <v/>
      </c>
      <c r="AT221" s="139" t="str">
        <f t="shared" ref="AT221:AT251" si="690">IF(OR($G221="",IK221=""),"",IF(IK221=$G221,5,""))</f>
        <v/>
      </c>
      <c r="AW221" s="139" t="str">
        <f t="shared" ref="AW221:AW251" si="691">IF(OR($G221="",IN221=""),"",IF(IN221=$G221,5,""))</f>
        <v/>
      </c>
      <c r="AZ221" s="139" t="str">
        <f t="shared" ref="AZ221:AZ251" si="692">IF(OR($G221="",IQ221=""),"",IF(IQ221=$G221,5,""))</f>
        <v/>
      </c>
      <c r="BC221" s="139" t="str">
        <f t="shared" ref="BC221:BC251" si="693">IF(OR($G221="",IT221=""),"",IF(IT221=$G221,5,""))</f>
        <v/>
      </c>
      <c r="BF221" s="139" t="str">
        <f t="shared" ref="BF221:BF251" si="694">IF(OR($G221="",IW221=""),"",IF(IW221=$G221,5,""))</f>
        <v/>
      </c>
      <c r="BI221" s="139" t="str">
        <f t="shared" ref="BI221:BI251" si="695">IF(OR($G221="",IZ221=""),"",IF(IZ221=$G221,5,""))</f>
        <v/>
      </c>
      <c r="BL221" s="139" t="str">
        <f t="shared" ref="BL221:BL251" si="696">IF(OR($G221="",JC221=""),"",IF(JC221=$G221,5,""))</f>
        <v/>
      </c>
      <c r="BO221" s="139" t="str">
        <f t="shared" ref="BO221:BO251" si="697">IF(OR($G221="",JF221=""),"",IF(JF221=$G221,5,""))</f>
        <v/>
      </c>
      <c r="BR221" s="139" t="str">
        <f t="shared" ref="BR221:BR251" si="698">IF(OR($G221="",JI221=""),"",IF(JI221=$G221,5,""))</f>
        <v/>
      </c>
      <c r="BU221" s="139" t="str">
        <f t="shared" ref="BU221:BU251" si="699">IF(OR($G221="",JL221=""),"",IF(JL221=$G221,5,""))</f>
        <v/>
      </c>
      <c r="BX221" s="139" t="str">
        <f t="shared" ref="BX221:BX251" si="700">IF(OR($G221="",JO221=""),"",IF(JO221=$G221,5,""))</f>
        <v/>
      </c>
      <c r="CA221" s="139" t="str">
        <f t="shared" ref="CA221:CA251" si="701">IF(OR($G221="",JR221=""),"",IF(JR221=$G221,5,""))</f>
        <v/>
      </c>
      <c r="CD221" s="139" t="str">
        <f t="shared" ref="CD221:CD251" si="702">IF(OR($G221="",JU221=""),"",IF(JU221=$G221,5,""))</f>
        <v/>
      </c>
      <c r="CG221" s="139" t="str">
        <f t="shared" ref="CG221:CG251" si="703">IF(OR($G221="",JX221=""),"",IF(JX221=$G221,5,""))</f>
        <v/>
      </c>
      <c r="CJ221" s="139" t="str">
        <f t="shared" ref="CJ221:CJ251" si="704">IF(OR($G221="",KA221=""),"",IF(KA221=$G221,5,""))</f>
        <v/>
      </c>
      <c r="CM221" s="139" t="str">
        <f t="shared" ref="CM221:CM251" si="705">IF(OR($G221="",KD221=""),"",IF(KD221=$G221,5,""))</f>
        <v/>
      </c>
      <c r="CP221" s="139" t="str">
        <f t="shared" ref="CP221:CP251" si="706">IF(OR($G221="",KG221=""),"",IF(KG221=$G221,5,""))</f>
        <v/>
      </c>
      <c r="CS221" s="139" t="str">
        <f t="shared" ref="CS221:CS251" si="707">IF(OR($G221="",KJ221=""),"",IF(KJ221=$G221,5,""))</f>
        <v/>
      </c>
      <c r="CV221" s="139" t="str">
        <f t="shared" ref="CV221:CV251" si="708">IF(OR($G221="",KM221=""),"",IF(KM221=$G221,5,""))</f>
        <v/>
      </c>
      <c r="CY221" s="139" t="str">
        <f t="shared" ref="CY221:CY251" si="709">IF(OR($G221="",KP221=""),"",IF(KP221=$G221,5,""))</f>
        <v/>
      </c>
      <c r="DB221" s="139" t="str">
        <f t="shared" ref="DB221:DB251" si="710">IF(OR($G221="",KS221=""),"",IF(KS221=$G221,5,""))</f>
        <v/>
      </c>
      <c r="DE221" s="139" t="str">
        <f t="shared" ref="DE221:DE251" si="711">IF(OR($G221="",KV221=""),"",IF(KV221=$G221,5,""))</f>
        <v/>
      </c>
      <c r="DH221" s="139" t="str">
        <f t="shared" ref="DH221:DH251" si="712">IF(OR($G221="",KY221=""),"",IF(KY221=$G221,5,""))</f>
        <v/>
      </c>
      <c r="DK221" s="139" t="str">
        <f t="shared" ref="DK221:DK251" si="713">IF(OR($G221="",LB221=""),"",IF(LB221=$G221,5,""))</f>
        <v/>
      </c>
      <c r="DN221" s="139" t="str">
        <f t="shared" ref="DN221:DN251" si="714">IF(OR($G221="",LE221=""),"",IF(LE221=$G221,5,""))</f>
        <v/>
      </c>
      <c r="DQ221" s="139" t="str">
        <f t="shared" ref="DQ221:DQ251" si="715">IF(OR($G221="",LH221=""),"",IF(LH221=$G221,5,""))</f>
        <v/>
      </c>
      <c r="DT221" s="139" t="str">
        <f t="shared" ref="DT221:DT251" si="716">IF(OR($G221="",LK221=""),"",IF(LK221=$G221,5,""))</f>
        <v/>
      </c>
      <c r="DW221" s="139" t="str">
        <f t="shared" ref="DW221:DW251" si="717">IF(OR($G221="",LN221=""),"",IF(LN221=$G221,5,""))</f>
        <v/>
      </c>
      <c r="DZ221" s="139" t="str">
        <f t="shared" ref="DZ221:DZ251" si="718">IF(OR($G221="",LQ221=""),"",IF(LQ221=$G221,5,""))</f>
        <v/>
      </c>
      <c r="EC221" s="139" t="str">
        <f t="shared" ref="EC221:EC251" si="719">IF(OR($G221="",LT221=""),"",IF(LT221=$G221,5,""))</f>
        <v/>
      </c>
      <c r="EF221" s="139" t="str">
        <f t="shared" ref="EF221:EF251" si="720">IF(OR($G221="",LW221=""),"",IF(LW221=$G221,5,""))</f>
        <v/>
      </c>
      <c r="EI221" s="139" t="str">
        <f t="shared" ref="EI221:EI251" si="721">IF(OR($G221="",LZ221=""),"",IF(LZ221=$G221,5,""))</f>
        <v/>
      </c>
      <c r="EL221" s="139" t="str">
        <f t="shared" ref="EL221:EL251" si="722">IF(OR($G221="",MC221=""),"",IF(MC221=$G221,5,""))</f>
        <v/>
      </c>
      <c r="EO221" s="139" t="str">
        <f t="shared" ref="EO221:EO251" si="723">IF(OR($G221="",MF221=""),"",IF(MF221=$G221,5,""))</f>
        <v/>
      </c>
      <c r="ER221" s="139" t="str">
        <f t="shared" ref="ER221:ER251" si="724">IF(OR($G221="",MI221=""),"",IF(MI221=$G221,5,""))</f>
        <v/>
      </c>
      <c r="EU221" s="139" t="str">
        <f t="shared" ref="EU221:EU251" si="725">IF(OR($G221="",ML221=""),"",IF(ML221=$G221,5,""))</f>
        <v/>
      </c>
      <c r="EX221" s="139" t="str">
        <f t="shared" ref="EX221:EX251" si="726">IF(OR($G221="",MO221=""),"",IF(MO221=$G221,5,""))</f>
        <v/>
      </c>
      <c r="FA221" s="139" t="str">
        <f t="shared" ref="FA221:FA251" si="727">IF(OR($G221="",MR221=""),"",IF(MR221=$G221,5,""))</f>
        <v/>
      </c>
      <c r="FD221" s="139" t="str">
        <f t="shared" ref="FD221:FD251" si="728">IF(OR($G221="",MU221=""),"",IF(MU221=$G221,5,""))</f>
        <v/>
      </c>
      <c r="FG221" s="139" t="str">
        <f t="shared" ref="FG221:FG251" si="729">IF(OR($G221="",MX221=""),"",IF(MX221=$G221,5,""))</f>
        <v/>
      </c>
      <c r="FJ221" s="139" t="str">
        <f t="shared" ref="FJ221:FJ251" si="730">IF(OR($G221="",NA221=""),"",IF(NA221=$G221,5,""))</f>
        <v/>
      </c>
      <c r="FM221" s="139" t="str">
        <f t="shared" ref="FM221:FM251" si="731">IF(OR($G221="",ND221=""),"",IF(ND221=$G221,5,""))</f>
        <v/>
      </c>
      <c r="FP221" s="139" t="str">
        <f t="shared" ref="FP221:FP251" si="732">IF(OR($G221="",NG221=""),"",IF(NG221=$G221,5,""))</f>
        <v/>
      </c>
      <c r="FS221" s="139" t="str">
        <f t="shared" ref="FS221:FS251" si="733">IF(OR($G221="",NJ221=""),"",IF(NJ221=$G221,5,""))</f>
        <v/>
      </c>
      <c r="FV221" s="139" t="str">
        <f t="shared" ref="FV221:FV251" si="734">IF(OR($G221="",NM221=""),"",IF(NM221=$G221,5,""))</f>
        <v/>
      </c>
      <c r="FY221" s="139" t="str">
        <f t="shared" ref="FY221:FY251" si="735">IF(OR($G221="",NP221=""),"",IF(NP221=$G221,5,""))</f>
        <v/>
      </c>
      <c r="GB221" s="139" t="str">
        <f t="shared" ref="GB221:GB251" si="736">IF(OR($G221="",NS221=""),"",IF(NS221=$G221,5,""))</f>
        <v/>
      </c>
      <c r="GE221" s="139" t="str">
        <f t="shared" ref="GE221:GE251" si="737">IF(OR($G221="",NV221=""),"",IF(NV221=$G221,5,""))</f>
        <v/>
      </c>
      <c r="GH221" s="139" t="str">
        <f t="shared" ref="GH221:GH251" si="738">IF(OR($G221="",NY221=""),"",IF(NY221=$G221,5,""))</f>
        <v/>
      </c>
      <c r="GK221" s="139" t="str">
        <f t="shared" ref="GK221:GK251" si="739">IF(OR($G221="",OB221=""),"",IF(OB221=$G221,5,""))</f>
        <v/>
      </c>
      <c r="GN221" s="139" t="str">
        <f t="shared" ref="GN221:GN251" si="740">IF(OR($G221="",OE221=""),"",IF(OE221=$G221,5,""))</f>
        <v/>
      </c>
      <c r="GQ221" s="139" t="str">
        <f t="shared" ref="GQ221:GQ251" si="741">IF(OR($G221="",OH221=""),"",IF(OH221=$G221,5,""))</f>
        <v/>
      </c>
      <c r="GT221" s="139" t="str">
        <f t="shared" ref="GT221:GT251" si="742">IF(OR($G221="",OK221=""),"",IF(OK221=$G221,5,""))</f>
        <v/>
      </c>
      <c r="GW221" s="139" t="str">
        <f t="shared" ref="GW221:GW251" si="743">IF(OR($G221="",ON221=""),"",IF(ON221=$G221,5,""))</f>
        <v/>
      </c>
      <c r="GZ221" s="139" t="str">
        <f t="shared" ref="GZ221:GZ251" si="744">IF(OR($G221="",OQ221=""),"",IF(OQ221=$G221,5,""))</f>
        <v/>
      </c>
      <c r="HC221" s="139" t="str">
        <f t="shared" ref="HC221:HC251" si="745">IF(OR($G221="",OT221=""),"",IF(OT221=$G221,5,""))</f>
        <v/>
      </c>
      <c r="HF221" s="139" t="str">
        <f t="shared" ref="HF221:HF251" si="746">IF(OR($G221="",OW221=""),"",IF(OW221=$G221,5,""))</f>
        <v/>
      </c>
      <c r="HI221" s="152"/>
      <c r="HJ221" s="536"/>
      <c r="HK221" s="537"/>
      <c r="HL221" s="538"/>
      <c r="HM221" s="536"/>
      <c r="HN221" s="537"/>
      <c r="HO221" s="538"/>
      <c r="HP221" s="536"/>
      <c r="HQ221" s="537"/>
      <c r="HR221" s="538"/>
      <c r="HS221" s="536"/>
      <c r="HT221" s="537"/>
      <c r="HU221" s="538"/>
      <c r="HV221" s="536"/>
      <c r="HW221" s="537"/>
      <c r="HX221" s="538"/>
      <c r="HY221" s="536"/>
      <c r="HZ221" s="537"/>
      <c r="IA221" s="538"/>
      <c r="IB221" s="536"/>
      <c r="IC221" s="537"/>
      <c r="ID221" s="538"/>
      <c r="IE221" s="536"/>
      <c r="IF221" s="537"/>
      <c r="IG221" s="538"/>
      <c r="IH221" s="536"/>
      <c r="II221" s="537"/>
      <c r="IJ221" s="538"/>
      <c r="IK221" s="536"/>
      <c r="IL221" s="537"/>
      <c r="IM221" s="538"/>
      <c r="IN221" s="536"/>
      <c r="IO221" s="537"/>
      <c r="IP221" s="538"/>
      <c r="IQ221" s="536"/>
      <c r="IR221" s="537"/>
      <c r="IS221" s="538"/>
      <c r="IT221" s="536"/>
      <c r="IU221" s="537"/>
      <c r="IV221" s="538"/>
      <c r="IW221" s="536"/>
      <c r="IX221" s="537"/>
      <c r="IY221" s="538"/>
      <c r="IZ221" s="536"/>
      <c r="JA221" s="537"/>
      <c r="JB221" s="538"/>
      <c r="JC221" s="536"/>
      <c r="JD221" s="537"/>
      <c r="JE221" s="538"/>
      <c r="JF221" s="556"/>
      <c r="JG221" s="556"/>
      <c r="JH221" s="556"/>
      <c r="JI221" s="536"/>
      <c r="JJ221" s="537"/>
      <c r="JK221" s="538"/>
      <c r="JL221" s="536"/>
      <c r="JM221" s="537"/>
      <c r="JN221" s="538"/>
      <c r="JO221" s="536"/>
      <c r="JP221" s="537"/>
      <c r="JQ221" s="538"/>
      <c r="JR221" s="536"/>
      <c r="JS221" s="537"/>
      <c r="JT221" s="538"/>
      <c r="JU221" s="536"/>
      <c r="JV221" s="537"/>
      <c r="JW221" s="538"/>
      <c r="JX221" s="536"/>
      <c r="JY221" s="537"/>
      <c r="JZ221" s="538"/>
      <c r="KA221" s="536"/>
      <c r="KB221" s="537"/>
      <c r="KC221" s="538"/>
      <c r="KD221" s="526"/>
      <c r="KE221" s="526"/>
      <c r="KF221" s="526"/>
      <c r="KG221" s="536"/>
      <c r="KH221" s="537"/>
      <c r="KI221" s="538"/>
      <c r="KJ221" s="536"/>
      <c r="KK221" s="537"/>
      <c r="KL221" s="538"/>
      <c r="KM221" s="536"/>
      <c r="KN221" s="537"/>
      <c r="KO221" s="538"/>
      <c r="KP221" s="536"/>
      <c r="KQ221" s="537"/>
      <c r="KR221" s="538"/>
      <c r="KS221" s="536"/>
      <c r="KT221" s="537"/>
      <c r="KU221" s="538"/>
      <c r="KV221" s="536"/>
      <c r="KW221" s="537"/>
      <c r="KX221" s="538"/>
      <c r="KY221" s="536"/>
      <c r="KZ221" s="537"/>
      <c r="LA221" s="538"/>
      <c r="LB221" s="536"/>
      <c r="LC221" s="537"/>
      <c r="LD221" s="538"/>
      <c r="LE221" s="536"/>
      <c r="LF221" s="537"/>
      <c r="LG221" s="538"/>
      <c r="LH221" s="536"/>
      <c r="LI221" s="537"/>
      <c r="LJ221" s="538"/>
      <c r="LK221" s="536"/>
      <c r="LL221" s="537"/>
      <c r="LM221" s="538"/>
      <c r="LN221" s="558"/>
      <c r="LO221" s="558"/>
      <c r="LP221" s="558"/>
      <c r="LQ221" s="536"/>
      <c r="LR221" s="537"/>
      <c r="LS221" s="538"/>
      <c r="LT221" s="536"/>
      <c r="LU221" s="537"/>
      <c r="LV221" s="538"/>
      <c r="LW221" s="536"/>
      <c r="LX221" s="537"/>
      <c r="LY221" s="538"/>
      <c r="LZ221" s="554"/>
      <c r="MA221" s="552"/>
      <c r="MB221" s="553"/>
      <c r="MC221" s="554"/>
      <c r="MD221" s="552"/>
      <c r="ME221" s="553"/>
      <c r="MF221" s="522"/>
      <c r="MG221" s="520"/>
      <c r="MH221" s="521"/>
      <c r="MI221" s="522"/>
      <c r="MJ221" s="520"/>
      <c r="MK221" s="521"/>
      <c r="ML221" s="522"/>
      <c r="MM221" s="520"/>
      <c r="MN221" s="521"/>
      <c r="MO221" s="536"/>
      <c r="MP221" s="537"/>
      <c r="MQ221" s="538"/>
      <c r="MR221" s="536"/>
      <c r="MS221" s="537"/>
      <c r="MT221" s="538"/>
      <c r="MU221" s="558"/>
      <c r="MV221" s="558"/>
      <c r="MW221" s="558"/>
      <c r="MX221" s="536"/>
      <c r="MY221" s="537"/>
      <c r="MZ221" s="538"/>
      <c r="NA221" s="536"/>
      <c r="NB221" s="537"/>
      <c r="NC221" s="538"/>
      <c r="ND221" s="536"/>
      <c r="NE221" s="537"/>
      <c r="NF221" s="538"/>
      <c r="NG221" s="536"/>
      <c r="NH221" s="537"/>
      <c r="NI221" s="538"/>
      <c r="NJ221" s="536"/>
      <c r="NK221" s="537"/>
      <c r="NL221" s="538"/>
      <c r="NM221" s="536"/>
      <c r="NN221" s="537"/>
      <c r="NO221" s="538"/>
      <c r="NP221" s="536"/>
      <c r="NQ221" s="537"/>
      <c r="NR221" s="538"/>
      <c r="NS221" s="536"/>
      <c r="NT221" s="537"/>
      <c r="NU221" s="538"/>
      <c r="NV221" s="536"/>
      <c r="NW221" s="537"/>
      <c r="NX221" s="538"/>
      <c r="NY221" s="536"/>
      <c r="NZ221" s="537"/>
      <c r="OA221" s="538"/>
      <c r="OB221" s="536"/>
      <c r="OC221" s="537"/>
      <c r="OD221" s="538"/>
      <c r="OE221" s="536"/>
      <c r="OF221" s="537"/>
      <c r="OG221" s="538"/>
      <c r="OH221" s="536"/>
      <c r="OI221" s="537"/>
      <c r="OJ221" s="538"/>
      <c r="OK221" s="536"/>
      <c r="OL221" s="537"/>
      <c r="OM221" s="538"/>
      <c r="ON221" s="536"/>
      <c r="OO221" s="537"/>
      <c r="OP221" s="538"/>
      <c r="OQ221" s="536"/>
      <c r="OR221" s="537"/>
      <c r="OS221" s="538"/>
      <c r="OT221" s="536"/>
      <c r="OU221" s="537"/>
      <c r="OV221" s="538"/>
      <c r="OW221" s="536"/>
      <c r="OX221" s="537"/>
      <c r="OY221" s="538"/>
    </row>
    <row r="222" spans="1:415" ht="14.4" x14ac:dyDescent="0.3">
      <c r="A222" t="s">
        <v>101</v>
      </c>
      <c r="G222" s="536"/>
      <c r="H222" s="537"/>
      <c r="I222" s="538"/>
      <c r="K222" s="15"/>
      <c r="L222" s="15"/>
      <c r="M222" s="15"/>
      <c r="P222" s="20" t="str">
        <f t="shared" si="679"/>
        <v/>
      </c>
      <c r="Q222" s="33" t="str">
        <f t="shared" si="680"/>
        <v/>
      </c>
      <c r="R222" s="136"/>
      <c r="S222" s="139" t="str">
        <f t="shared" si="681"/>
        <v/>
      </c>
      <c r="V222" s="139" t="str">
        <f t="shared" si="682"/>
        <v/>
      </c>
      <c r="Y222" s="139" t="str">
        <f t="shared" si="683"/>
        <v/>
      </c>
      <c r="AB222" s="139" t="str">
        <f t="shared" si="684"/>
        <v/>
      </c>
      <c r="AE222" s="139" t="str">
        <f t="shared" si="685"/>
        <v/>
      </c>
      <c r="AH222" s="139" t="str">
        <f t="shared" si="686"/>
        <v/>
      </c>
      <c r="AK222" s="139" t="str">
        <f t="shared" si="687"/>
        <v/>
      </c>
      <c r="AN222" s="139" t="str">
        <f t="shared" si="688"/>
        <v/>
      </c>
      <c r="AQ222" s="139" t="str">
        <f t="shared" si="689"/>
        <v/>
      </c>
      <c r="AT222" s="139" t="str">
        <f t="shared" si="690"/>
        <v/>
      </c>
      <c r="AW222" s="139" t="str">
        <f t="shared" si="691"/>
        <v/>
      </c>
      <c r="AZ222" s="139" t="str">
        <f t="shared" si="692"/>
        <v/>
      </c>
      <c r="BC222" s="139" t="str">
        <f t="shared" si="693"/>
        <v/>
      </c>
      <c r="BF222" s="139" t="str">
        <f t="shared" si="694"/>
        <v/>
      </c>
      <c r="BI222" s="139" t="str">
        <f t="shared" si="695"/>
        <v/>
      </c>
      <c r="BL222" s="139" t="str">
        <f t="shared" si="696"/>
        <v/>
      </c>
      <c r="BO222" s="139" t="str">
        <f t="shared" si="697"/>
        <v/>
      </c>
      <c r="BR222" s="139" t="str">
        <f t="shared" si="698"/>
        <v/>
      </c>
      <c r="BU222" s="139" t="str">
        <f t="shared" si="699"/>
        <v/>
      </c>
      <c r="BX222" s="139" t="str">
        <f t="shared" si="700"/>
        <v/>
      </c>
      <c r="CA222" s="139" t="str">
        <f t="shared" si="701"/>
        <v/>
      </c>
      <c r="CD222" s="139" t="str">
        <f t="shared" si="702"/>
        <v/>
      </c>
      <c r="CG222" s="139" t="str">
        <f t="shared" si="703"/>
        <v/>
      </c>
      <c r="CJ222" s="139" t="str">
        <f t="shared" si="704"/>
        <v/>
      </c>
      <c r="CM222" s="139" t="str">
        <f t="shared" si="705"/>
        <v/>
      </c>
      <c r="CP222" s="139" t="str">
        <f t="shared" si="706"/>
        <v/>
      </c>
      <c r="CS222" s="139" t="str">
        <f t="shared" si="707"/>
        <v/>
      </c>
      <c r="CV222" s="139" t="str">
        <f t="shared" si="708"/>
        <v/>
      </c>
      <c r="CY222" s="139" t="str">
        <f t="shared" si="709"/>
        <v/>
      </c>
      <c r="DB222" s="139" t="str">
        <f t="shared" si="710"/>
        <v/>
      </c>
      <c r="DE222" s="139" t="str">
        <f t="shared" si="711"/>
        <v/>
      </c>
      <c r="DH222" s="139" t="str">
        <f t="shared" si="712"/>
        <v/>
      </c>
      <c r="DK222" s="139" t="str">
        <f t="shared" si="713"/>
        <v/>
      </c>
      <c r="DN222" s="139" t="str">
        <f t="shared" si="714"/>
        <v/>
      </c>
      <c r="DQ222" s="139" t="str">
        <f t="shared" si="715"/>
        <v/>
      </c>
      <c r="DT222" s="139" t="str">
        <f t="shared" si="716"/>
        <v/>
      </c>
      <c r="DW222" s="139" t="str">
        <f t="shared" si="717"/>
        <v/>
      </c>
      <c r="DZ222" s="139" t="str">
        <f t="shared" si="718"/>
        <v/>
      </c>
      <c r="EC222" s="139" t="str">
        <f t="shared" si="719"/>
        <v/>
      </c>
      <c r="EF222" s="139" t="str">
        <f t="shared" si="720"/>
        <v/>
      </c>
      <c r="EI222" s="139" t="str">
        <f t="shared" si="721"/>
        <v/>
      </c>
      <c r="EL222" s="139" t="str">
        <f t="shared" si="722"/>
        <v/>
      </c>
      <c r="EO222" s="139" t="str">
        <f t="shared" si="723"/>
        <v/>
      </c>
      <c r="ER222" s="139" t="str">
        <f t="shared" si="724"/>
        <v/>
      </c>
      <c r="EU222" s="139" t="str">
        <f t="shared" si="725"/>
        <v/>
      </c>
      <c r="EX222" s="139" t="str">
        <f t="shared" si="726"/>
        <v/>
      </c>
      <c r="FA222" s="139" t="str">
        <f t="shared" si="727"/>
        <v/>
      </c>
      <c r="FD222" s="139" t="str">
        <f t="shared" si="728"/>
        <v/>
      </c>
      <c r="FG222" s="139" t="str">
        <f t="shared" si="729"/>
        <v/>
      </c>
      <c r="FJ222" s="139" t="str">
        <f t="shared" si="730"/>
        <v/>
      </c>
      <c r="FM222" s="139" t="str">
        <f t="shared" si="731"/>
        <v/>
      </c>
      <c r="FP222" s="139" t="str">
        <f t="shared" si="732"/>
        <v/>
      </c>
      <c r="FS222" s="139" t="str">
        <f t="shared" si="733"/>
        <v/>
      </c>
      <c r="FV222" s="139" t="str">
        <f t="shared" si="734"/>
        <v/>
      </c>
      <c r="FY222" s="139" t="str">
        <f t="shared" si="735"/>
        <v/>
      </c>
      <c r="GB222" s="139" t="str">
        <f t="shared" si="736"/>
        <v/>
      </c>
      <c r="GE222" s="139" t="str">
        <f t="shared" si="737"/>
        <v/>
      </c>
      <c r="GH222" s="139" t="str">
        <f t="shared" si="738"/>
        <v/>
      </c>
      <c r="GK222" s="139" t="str">
        <f t="shared" si="739"/>
        <v/>
      </c>
      <c r="GN222" s="139" t="str">
        <f t="shared" si="740"/>
        <v/>
      </c>
      <c r="GQ222" s="139" t="str">
        <f t="shared" si="741"/>
        <v/>
      </c>
      <c r="GT222" s="139" t="str">
        <f t="shared" si="742"/>
        <v/>
      </c>
      <c r="GW222" s="139" t="str">
        <f t="shared" si="743"/>
        <v/>
      </c>
      <c r="GZ222" s="139" t="str">
        <f t="shared" si="744"/>
        <v/>
      </c>
      <c r="HC222" s="139" t="str">
        <f t="shared" si="745"/>
        <v/>
      </c>
      <c r="HF222" s="139" t="str">
        <f t="shared" si="746"/>
        <v/>
      </c>
      <c r="HI222" s="152"/>
      <c r="HJ222" s="536"/>
      <c r="HK222" s="537"/>
      <c r="HL222" s="538"/>
      <c r="HM222" s="536"/>
      <c r="HN222" s="537"/>
      <c r="HO222" s="538"/>
      <c r="HP222" s="536"/>
      <c r="HQ222" s="537"/>
      <c r="HR222" s="538"/>
      <c r="HS222" s="536"/>
      <c r="HT222" s="537"/>
      <c r="HU222" s="538"/>
      <c r="HV222" s="536"/>
      <c r="HW222" s="537"/>
      <c r="HX222" s="538"/>
      <c r="HY222" s="536"/>
      <c r="HZ222" s="537"/>
      <c r="IA222" s="538"/>
      <c r="IB222" s="536"/>
      <c r="IC222" s="537"/>
      <c r="ID222" s="538"/>
      <c r="IE222" s="536"/>
      <c r="IF222" s="537"/>
      <c r="IG222" s="538"/>
      <c r="IH222" s="536"/>
      <c r="II222" s="537"/>
      <c r="IJ222" s="538"/>
      <c r="IK222" s="536"/>
      <c r="IL222" s="537"/>
      <c r="IM222" s="538"/>
      <c r="IN222" s="536"/>
      <c r="IO222" s="537"/>
      <c r="IP222" s="538"/>
      <c r="IQ222" s="536"/>
      <c r="IR222" s="537"/>
      <c r="IS222" s="538"/>
      <c r="IT222" s="536"/>
      <c r="IU222" s="537"/>
      <c r="IV222" s="538"/>
      <c r="IW222" s="536"/>
      <c r="IX222" s="537"/>
      <c r="IY222" s="538"/>
      <c r="IZ222" s="536"/>
      <c r="JA222" s="537"/>
      <c r="JB222" s="538"/>
      <c r="JC222" s="536"/>
      <c r="JD222" s="537"/>
      <c r="JE222" s="538"/>
      <c r="JF222" s="556"/>
      <c r="JG222" s="556"/>
      <c r="JH222" s="556"/>
      <c r="JI222" s="536"/>
      <c r="JJ222" s="537"/>
      <c r="JK222" s="538"/>
      <c r="JL222" s="536"/>
      <c r="JM222" s="537"/>
      <c r="JN222" s="538"/>
      <c r="JO222" s="536"/>
      <c r="JP222" s="537"/>
      <c r="JQ222" s="538"/>
      <c r="JR222" s="536"/>
      <c r="JS222" s="537"/>
      <c r="JT222" s="538"/>
      <c r="JU222" s="536"/>
      <c r="JV222" s="537"/>
      <c r="JW222" s="538"/>
      <c r="JX222" s="536"/>
      <c r="JY222" s="537"/>
      <c r="JZ222" s="538"/>
      <c r="KA222" s="536"/>
      <c r="KB222" s="537"/>
      <c r="KC222" s="538"/>
      <c r="KD222" s="526"/>
      <c r="KE222" s="526"/>
      <c r="KF222" s="526"/>
      <c r="KG222" s="536"/>
      <c r="KH222" s="537"/>
      <c r="KI222" s="538"/>
      <c r="KJ222" s="536"/>
      <c r="KK222" s="537"/>
      <c r="KL222" s="538"/>
      <c r="KM222" s="536"/>
      <c r="KN222" s="537"/>
      <c r="KO222" s="538"/>
      <c r="KP222" s="536"/>
      <c r="KQ222" s="537"/>
      <c r="KR222" s="538"/>
      <c r="KS222" s="536"/>
      <c r="KT222" s="537"/>
      <c r="KU222" s="538"/>
      <c r="KV222" s="536"/>
      <c r="KW222" s="537"/>
      <c r="KX222" s="538"/>
      <c r="KY222" s="536"/>
      <c r="KZ222" s="537"/>
      <c r="LA222" s="538"/>
      <c r="LB222" s="536"/>
      <c r="LC222" s="537"/>
      <c r="LD222" s="538"/>
      <c r="LE222" s="536"/>
      <c r="LF222" s="537"/>
      <c r="LG222" s="538"/>
      <c r="LH222" s="536"/>
      <c r="LI222" s="537"/>
      <c r="LJ222" s="538"/>
      <c r="LK222" s="536"/>
      <c r="LL222" s="537"/>
      <c r="LM222" s="538"/>
      <c r="LN222" s="558"/>
      <c r="LO222" s="558"/>
      <c r="LP222" s="558"/>
      <c r="LQ222" s="536"/>
      <c r="LR222" s="537"/>
      <c r="LS222" s="538"/>
      <c r="LT222" s="536"/>
      <c r="LU222" s="537"/>
      <c r="LV222" s="538"/>
      <c r="LW222" s="536"/>
      <c r="LX222" s="537"/>
      <c r="LY222" s="538"/>
      <c r="LZ222" s="554"/>
      <c r="MA222" s="552"/>
      <c r="MB222" s="553"/>
      <c r="MC222" s="554"/>
      <c r="MD222" s="552"/>
      <c r="ME222" s="553"/>
      <c r="MF222" s="522"/>
      <c r="MG222" s="520"/>
      <c r="MH222" s="521"/>
      <c r="MI222" s="522"/>
      <c r="MJ222" s="520"/>
      <c r="MK222" s="521"/>
      <c r="ML222" s="522"/>
      <c r="MM222" s="520"/>
      <c r="MN222" s="521"/>
      <c r="MO222" s="536"/>
      <c r="MP222" s="537"/>
      <c r="MQ222" s="538"/>
      <c r="MR222" s="536"/>
      <c r="MS222" s="537"/>
      <c r="MT222" s="538"/>
      <c r="MU222" s="558"/>
      <c r="MV222" s="558"/>
      <c r="MW222" s="558"/>
      <c r="MX222" s="536"/>
      <c r="MY222" s="537"/>
      <c r="MZ222" s="538"/>
      <c r="NA222" s="536"/>
      <c r="NB222" s="537"/>
      <c r="NC222" s="538"/>
      <c r="ND222" s="536"/>
      <c r="NE222" s="537"/>
      <c r="NF222" s="538"/>
      <c r="NG222" s="536"/>
      <c r="NH222" s="537"/>
      <c r="NI222" s="538"/>
      <c r="NJ222" s="536"/>
      <c r="NK222" s="537"/>
      <c r="NL222" s="538"/>
      <c r="NM222" s="536"/>
      <c r="NN222" s="537"/>
      <c r="NO222" s="538"/>
      <c r="NP222" s="536"/>
      <c r="NQ222" s="537"/>
      <c r="NR222" s="538"/>
      <c r="NS222" s="536"/>
      <c r="NT222" s="537"/>
      <c r="NU222" s="538"/>
      <c r="NV222" s="536"/>
      <c r="NW222" s="537"/>
      <c r="NX222" s="538"/>
      <c r="NY222" s="536"/>
      <c r="NZ222" s="537"/>
      <c r="OA222" s="538"/>
      <c r="OB222" s="536"/>
      <c r="OC222" s="537"/>
      <c r="OD222" s="538"/>
      <c r="OE222" s="536"/>
      <c r="OF222" s="537"/>
      <c r="OG222" s="538"/>
      <c r="OH222" s="536"/>
      <c r="OI222" s="537"/>
      <c r="OJ222" s="538"/>
      <c r="OK222" s="536"/>
      <c r="OL222" s="537"/>
      <c r="OM222" s="538"/>
      <c r="ON222" s="536"/>
      <c r="OO222" s="537"/>
      <c r="OP222" s="538"/>
      <c r="OQ222" s="536"/>
      <c r="OR222" s="537"/>
      <c r="OS222" s="538"/>
      <c r="OT222" s="536"/>
      <c r="OU222" s="537"/>
      <c r="OV222" s="538"/>
      <c r="OW222" s="536"/>
      <c r="OX222" s="537"/>
      <c r="OY222" s="538"/>
    </row>
    <row r="223" spans="1:415" ht="14.4" x14ac:dyDescent="0.3">
      <c r="A223" t="s">
        <v>25</v>
      </c>
      <c r="G223" s="536"/>
      <c r="H223" s="537"/>
      <c r="I223" s="538"/>
      <c r="K223" s="15"/>
      <c r="L223" s="15"/>
      <c r="M223" s="15"/>
      <c r="P223" s="20" t="str">
        <f t="shared" si="679"/>
        <v/>
      </c>
      <c r="Q223" s="33">
        <f t="shared" si="680"/>
        <v>1</v>
      </c>
      <c r="R223" s="136"/>
      <c r="S223" s="139" t="str">
        <f t="shared" si="681"/>
        <v/>
      </c>
      <c r="V223" s="139" t="str">
        <f t="shared" si="682"/>
        <v/>
      </c>
      <c r="Y223" s="139" t="str">
        <f t="shared" si="683"/>
        <v/>
      </c>
      <c r="AB223" s="139" t="str">
        <f t="shared" si="684"/>
        <v/>
      </c>
      <c r="AE223" s="139" t="str">
        <f t="shared" si="685"/>
        <v/>
      </c>
      <c r="AH223" s="139" t="str">
        <f t="shared" si="686"/>
        <v/>
      </c>
      <c r="AK223" s="139" t="str">
        <f t="shared" si="687"/>
        <v/>
      </c>
      <c r="AN223" s="139" t="str">
        <f t="shared" si="688"/>
        <v/>
      </c>
      <c r="AQ223" s="139" t="str">
        <f t="shared" si="689"/>
        <v/>
      </c>
      <c r="AT223" s="139" t="str">
        <f t="shared" si="690"/>
        <v/>
      </c>
      <c r="AW223" s="139" t="str">
        <f t="shared" si="691"/>
        <v/>
      </c>
      <c r="AZ223" s="139" t="str">
        <f t="shared" si="692"/>
        <v/>
      </c>
      <c r="BC223" s="139" t="str">
        <f t="shared" si="693"/>
        <v/>
      </c>
      <c r="BF223" s="139" t="str">
        <f t="shared" si="694"/>
        <v/>
      </c>
      <c r="BI223" s="139" t="str">
        <f t="shared" si="695"/>
        <v/>
      </c>
      <c r="BL223" s="139" t="str">
        <f t="shared" si="696"/>
        <v/>
      </c>
      <c r="BO223" s="139" t="str">
        <f t="shared" si="697"/>
        <v/>
      </c>
      <c r="BR223" s="139" t="str">
        <f t="shared" si="698"/>
        <v/>
      </c>
      <c r="BU223" s="139" t="str">
        <f t="shared" si="699"/>
        <v/>
      </c>
      <c r="BX223" s="139" t="str">
        <f t="shared" si="700"/>
        <v/>
      </c>
      <c r="CA223" s="139" t="str">
        <f t="shared" si="701"/>
        <v/>
      </c>
      <c r="CD223" s="139" t="str">
        <f t="shared" si="702"/>
        <v/>
      </c>
      <c r="CG223" s="139" t="str">
        <f t="shared" si="703"/>
        <v/>
      </c>
      <c r="CJ223" s="139" t="str">
        <f t="shared" si="704"/>
        <v/>
      </c>
      <c r="CM223" s="139" t="str">
        <f t="shared" si="705"/>
        <v/>
      </c>
      <c r="CP223" s="139" t="str">
        <f t="shared" si="706"/>
        <v/>
      </c>
      <c r="CS223" s="139" t="str">
        <f t="shared" si="707"/>
        <v/>
      </c>
      <c r="CV223" s="139" t="str">
        <f t="shared" si="708"/>
        <v/>
      </c>
      <c r="CY223" s="139" t="str">
        <f t="shared" si="709"/>
        <v/>
      </c>
      <c r="DB223" s="139" t="str">
        <f t="shared" si="710"/>
        <v/>
      </c>
      <c r="DE223" s="139" t="str">
        <f t="shared" si="711"/>
        <v/>
      </c>
      <c r="DH223" s="139" t="str">
        <f t="shared" si="712"/>
        <v/>
      </c>
      <c r="DK223" s="139" t="str">
        <f t="shared" si="713"/>
        <v/>
      </c>
      <c r="DN223" s="139" t="str">
        <f t="shared" si="714"/>
        <v/>
      </c>
      <c r="DQ223" s="139" t="str">
        <f t="shared" si="715"/>
        <v/>
      </c>
      <c r="DT223" s="139" t="str">
        <f t="shared" si="716"/>
        <v/>
      </c>
      <c r="DW223" s="139" t="str">
        <f t="shared" si="717"/>
        <v/>
      </c>
      <c r="DZ223" s="139" t="str">
        <f t="shared" si="718"/>
        <v/>
      </c>
      <c r="EC223" s="139" t="str">
        <f t="shared" si="719"/>
        <v/>
      </c>
      <c r="EF223" s="139" t="str">
        <f t="shared" si="720"/>
        <v/>
      </c>
      <c r="EI223" s="139" t="str">
        <f t="shared" si="721"/>
        <v/>
      </c>
      <c r="EL223" s="139" t="str">
        <f t="shared" si="722"/>
        <v/>
      </c>
      <c r="EO223" s="139" t="str">
        <f t="shared" si="723"/>
        <v/>
      </c>
      <c r="ER223" s="139" t="str">
        <f t="shared" si="724"/>
        <v/>
      </c>
      <c r="EU223" s="139" t="str">
        <f t="shared" si="725"/>
        <v/>
      </c>
      <c r="EX223" s="139" t="str">
        <f t="shared" si="726"/>
        <v/>
      </c>
      <c r="FA223" s="139" t="str">
        <f t="shared" si="727"/>
        <v/>
      </c>
      <c r="FD223" s="139" t="str">
        <f t="shared" si="728"/>
        <v/>
      </c>
      <c r="FG223" s="139" t="str">
        <f t="shared" si="729"/>
        <v/>
      </c>
      <c r="FJ223" s="139" t="str">
        <f t="shared" si="730"/>
        <v/>
      </c>
      <c r="FM223" s="139" t="str">
        <f t="shared" si="731"/>
        <v/>
      </c>
      <c r="FP223" s="139" t="str">
        <f t="shared" si="732"/>
        <v/>
      </c>
      <c r="FS223" s="139" t="str">
        <f t="shared" si="733"/>
        <v/>
      </c>
      <c r="FV223" s="139" t="str">
        <f t="shared" si="734"/>
        <v/>
      </c>
      <c r="FY223" s="139" t="str">
        <f t="shared" si="735"/>
        <v/>
      </c>
      <c r="GB223" s="139" t="str">
        <f t="shared" si="736"/>
        <v/>
      </c>
      <c r="GE223" s="139" t="str">
        <f t="shared" si="737"/>
        <v/>
      </c>
      <c r="GH223" s="139" t="str">
        <f t="shared" si="738"/>
        <v/>
      </c>
      <c r="GK223" s="139" t="str">
        <f t="shared" si="739"/>
        <v/>
      </c>
      <c r="GN223" s="139" t="str">
        <f t="shared" si="740"/>
        <v/>
      </c>
      <c r="GQ223" s="139" t="str">
        <f t="shared" si="741"/>
        <v/>
      </c>
      <c r="GT223" s="139" t="str">
        <f t="shared" si="742"/>
        <v/>
      </c>
      <c r="GW223" s="139" t="str">
        <f t="shared" si="743"/>
        <v/>
      </c>
      <c r="GZ223" s="139" t="str">
        <f t="shared" si="744"/>
        <v/>
      </c>
      <c r="HC223" s="139" t="str">
        <f t="shared" si="745"/>
        <v/>
      </c>
      <c r="HF223" s="139" t="str">
        <f t="shared" si="746"/>
        <v/>
      </c>
      <c r="HI223" s="152"/>
      <c r="HJ223" s="536"/>
      <c r="HK223" s="537"/>
      <c r="HL223" s="538"/>
      <c r="HM223" s="536"/>
      <c r="HN223" s="537"/>
      <c r="HO223" s="538"/>
      <c r="HP223" s="536"/>
      <c r="HQ223" s="537"/>
      <c r="HR223" s="538"/>
      <c r="HS223" s="536"/>
      <c r="HT223" s="537"/>
      <c r="HU223" s="538"/>
      <c r="HV223" s="536"/>
      <c r="HW223" s="537"/>
      <c r="HX223" s="538"/>
      <c r="HY223" s="536"/>
      <c r="HZ223" s="537"/>
      <c r="IA223" s="538"/>
      <c r="IB223" s="536"/>
      <c r="IC223" s="537"/>
      <c r="ID223" s="538"/>
      <c r="IE223" s="536"/>
      <c r="IF223" s="537"/>
      <c r="IG223" s="538"/>
      <c r="IH223" s="536"/>
      <c r="II223" s="537"/>
      <c r="IJ223" s="538"/>
      <c r="IK223" s="536"/>
      <c r="IL223" s="537"/>
      <c r="IM223" s="538"/>
      <c r="IN223" s="536"/>
      <c r="IO223" s="537"/>
      <c r="IP223" s="538"/>
      <c r="IQ223" s="536"/>
      <c r="IR223" s="537"/>
      <c r="IS223" s="538"/>
      <c r="IT223" s="536"/>
      <c r="IU223" s="537"/>
      <c r="IV223" s="538"/>
      <c r="IW223" s="536"/>
      <c r="IX223" s="537"/>
      <c r="IY223" s="538"/>
      <c r="IZ223" s="536"/>
      <c r="JA223" s="537"/>
      <c r="JB223" s="538"/>
      <c r="JC223" s="536"/>
      <c r="JD223" s="537"/>
      <c r="JE223" s="538"/>
      <c r="JF223" s="556"/>
      <c r="JG223" s="556"/>
      <c r="JH223" s="556"/>
      <c r="JI223" s="536"/>
      <c r="JJ223" s="537"/>
      <c r="JK223" s="538"/>
      <c r="JL223" s="536"/>
      <c r="JM223" s="537"/>
      <c r="JN223" s="538"/>
      <c r="JO223" s="536"/>
      <c r="JP223" s="537"/>
      <c r="JQ223" s="538"/>
      <c r="JR223" s="536"/>
      <c r="JS223" s="537"/>
      <c r="JT223" s="538"/>
      <c r="JU223" s="536"/>
      <c r="JV223" s="537"/>
      <c r="JW223" s="538"/>
      <c r="JX223" s="536"/>
      <c r="JY223" s="537"/>
      <c r="JZ223" s="538"/>
      <c r="KA223" s="536"/>
      <c r="KB223" s="537"/>
      <c r="KC223" s="538"/>
      <c r="KD223" s="526"/>
      <c r="KE223" s="526"/>
      <c r="KF223" s="526"/>
      <c r="KG223" s="536"/>
      <c r="KH223" s="537"/>
      <c r="KI223" s="538"/>
      <c r="KJ223" s="536"/>
      <c r="KK223" s="537"/>
      <c r="KL223" s="538"/>
      <c r="KM223" s="536"/>
      <c r="KN223" s="537"/>
      <c r="KO223" s="538"/>
      <c r="KP223" s="536"/>
      <c r="KQ223" s="537"/>
      <c r="KR223" s="538"/>
      <c r="KS223" s="536"/>
      <c r="KT223" s="537"/>
      <c r="KU223" s="538"/>
      <c r="KV223" s="536"/>
      <c r="KW223" s="537"/>
      <c r="KX223" s="538"/>
      <c r="KY223" s="536"/>
      <c r="KZ223" s="537"/>
      <c r="LA223" s="538"/>
      <c r="LB223" s="536"/>
      <c r="LC223" s="537"/>
      <c r="LD223" s="538"/>
      <c r="LE223" s="536"/>
      <c r="LF223" s="537"/>
      <c r="LG223" s="538"/>
      <c r="LH223" s="536"/>
      <c r="LI223" s="537"/>
      <c r="LJ223" s="538"/>
      <c r="LK223" s="536"/>
      <c r="LL223" s="537"/>
      <c r="LM223" s="538"/>
      <c r="LN223" s="558"/>
      <c r="LO223" s="558"/>
      <c r="LP223" s="558"/>
      <c r="LQ223" s="536"/>
      <c r="LR223" s="537"/>
      <c r="LS223" s="538"/>
      <c r="LT223" s="536"/>
      <c r="LU223" s="537"/>
      <c r="LV223" s="538"/>
      <c r="LW223" s="536"/>
      <c r="LX223" s="537"/>
      <c r="LY223" s="538"/>
      <c r="LZ223" s="554" t="s">
        <v>144</v>
      </c>
      <c r="MA223" s="552"/>
      <c r="MB223" s="553"/>
      <c r="MC223" s="554"/>
      <c r="MD223" s="552"/>
      <c r="ME223" s="553"/>
      <c r="MF223" s="522"/>
      <c r="MG223" s="520"/>
      <c r="MH223" s="521"/>
      <c r="MI223" s="522"/>
      <c r="MJ223" s="520"/>
      <c r="MK223" s="521"/>
      <c r="ML223" s="522"/>
      <c r="MM223" s="520"/>
      <c r="MN223" s="521"/>
      <c r="MO223" s="536"/>
      <c r="MP223" s="537"/>
      <c r="MQ223" s="538"/>
      <c r="MR223" s="536"/>
      <c r="MS223" s="537"/>
      <c r="MT223" s="538"/>
      <c r="MU223" s="558"/>
      <c r="MV223" s="558"/>
      <c r="MW223" s="558"/>
      <c r="MX223" s="536"/>
      <c r="MY223" s="537"/>
      <c r="MZ223" s="538"/>
      <c r="NA223" s="536"/>
      <c r="NB223" s="537"/>
      <c r="NC223" s="538"/>
      <c r="ND223" s="536"/>
      <c r="NE223" s="537"/>
      <c r="NF223" s="538"/>
      <c r="NG223" s="536"/>
      <c r="NH223" s="537"/>
      <c r="NI223" s="538"/>
      <c r="NJ223" s="536"/>
      <c r="NK223" s="537"/>
      <c r="NL223" s="538"/>
      <c r="NM223" s="536"/>
      <c r="NN223" s="537"/>
      <c r="NO223" s="538"/>
      <c r="NP223" s="536"/>
      <c r="NQ223" s="537"/>
      <c r="NR223" s="538"/>
      <c r="NS223" s="536"/>
      <c r="NT223" s="537"/>
      <c r="NU223" s="538"/>
      <c r="NV223" s="536"/>
      <c r="NW223" s="537"/>
      <c r="NX223" s="538"/>
      <c r="NY223" s="536"/>
      <c r="NZ223" s="537"/>
      <c r="OA223" s="538"/>
      <c r="OB223" s="536"/>
      <c r="OC223" s="537"/>
      <c r="OD223" s="538"/>
      <c r="OE223" s="536"/>
      <c r="OF223" s="537"/>
      <c r="OG223" s="538"/>
      <c r="OH223" s="536"/>
      <c r="OI223" s="537"/>
      <c r="OJ223" s="538"/>
      <c r="OK223" s="536"/>
      <c r="OL223" s="537"/>
      <c r="OM223" s="538"/>
      <c r="ON223" s="536"/>
      <c r="OO223" s="537"/>
      <c r="OP223" s="538"/>
      <c r="OQ223" s="536"/>
      <c r="OR223" s="537"/>
      <c r="OS223" s="538"/>
      <c r="OT223" s="536"/>
      <c r="OU223" s="537"/>
      <c r="OV223" s="538"/>
      <c r="OW223" s="536"/>
      <c r="OX223" s="537"/>
      <c r="OY223" s="538"/>
    </row>
    <row r="224" spans="1:415" ht="14.4" x14ac:dyDescent="0.3">
      <c r="A224" t="s">
        <v>33</v>
      </c>
      <c r="G224" s="536"/>
      <c r="H224" s="537"/>
      <c r="I224" s="538"/>
      <c r="K224" s="15"/>
      <c r="L224" s="15"/>
      <c r="M224" s="15"/>
      <c r="P224" s="20" t="str">
        <f t="shared" si="679"/>
        <v/>
      </c>
      <c r="Q224" s="33" t="str">
        <f t="shared" si="680"/>
        <v/>
      </c>
      <c r="R224" s="136"/>
      <c r="S224" s="139" t="str">
        <f t="shared" si="681"/>
        <v/>
      </c>
      <c r="V224" s="139" t="str">
        <f t="shared" si="682"/>
        <v/>
      </c>
      <c r="Y224" s="139" t="str">
        <f t="shared" si="683"/>
        <v/>
      </c>
      <c r="AB224" s="139" t="str">
        <f t="shared" si="684"/>
        <v/>
      </c>
      <c r="AE224" s="139" t="str">
        <f t="shared" si="685"/>
        <v/>
      </c>
      <c r="AH224" s="139" t="str">
        <f t="shared" si="686"/>
        <v/>
      </c>
      <c r="AK224" s="139" t="str">
        <f t="shared" si="687"/>
        <v/>
      </c>
      <c r="AN224" s="139" t="str">
        <f t="shared" si="688"/>
        <v/>
      </c>
      <c r="AQ224" s="139" t="str">
        <f t="shared" si="689"/>
        <v/>
      </c>
      <c r="AT224" s="139" t="str">
        <f t="shared" si="690"/>
        <v/>
      </c>
      <c r="AW224" s="139" t="str">
        <f t="shared" si="691"/>
        <v/>
      </c>
      <c r="AZ224" s="139" t="str">
        <f t="shared" si="692"/>
        <v/>
      </c>
      <c r="BC224" s="139" t="str">
        <f t="shared" si="693"/>
        <v/>
      </c>
      <c r="BF224" s="139" t="str">
        <f t="shared" si="694"/>
        <v/>
      </c>
      <c r="BI224" s="139" t="str">
        <f t="shared" si="695"/>
        <v/>
      </c>
      <c r="BL224" s="139" t="str">
        <f t="shared" si="696"/>
        <v/>
      </c>
      <c r="BO224" s="139" t="str">
        <f t="shared" si="697"/>
        <v/>
      </c>
      <c r="BR224" s="139" t="str">
        <f t="shared" si="698"/>
        <v/>
      </c>
      <c r="BU224" s="139" t="str">
        <f t="shared" si="699"/>
        <v/>
      </c>
      <c r="BX224" s="139" t="str">
        <f t="shared" si="700"/>
        <v/>
      </c>
      <c r="CA224" s="139" t="str">
        <f t="shared" si="701"/>
        <v/>
      </c>
      <c r="CD224" s="139" t="str">
        <f t="shared" si="702"/>
        <v/>
      </c>
      <c r="CG224" s="139" t="str">
        <f t="shared" si="703"/>
        <v/>
      </c>
      <c r="CJ224" s="139" t="str">
        <f t="shared" si="704"/>
        <v/>
      </c>
      <c r="CM224" s="139" t="str">
        <f t="shared" si="705"/>
        <v/>
      </c>
      <c r="CP224" s="139" t="str">
        <f t="shared" si="706"/>
        <v/>
      </c>
      <c r="CS224" s="139" t="str">
        <f t="shared" si="707"/>
        <v/>
      </c>
      <c r="CV224" s="139" t="str">
        <f t="shared" si="708"/>
        <v/>
      </c>
      <c r="CY224" s="139" t="str">
        <f t="shared" si="709"/>
        <v/>
      </c>
      <c r="DB224" s="139" t="str">
        <f t="shared" si="710"/>
        <v/>
      </c>
      <c r="DE224" s="139" t="str">
        <f t="shared" si="711"/>
        <v/>
      </c>
      <c r="DH224" s="139" t="str">
        <f t="shared" si="712"/>
        <v/>
      </c>
      <c r="DK224" s="139" t="str">
        <f t="shared" si="713"/>
        <v/>
      </c>
      <c r="DN224" s="139" t="str">
        <f t="shared" si="714"/>
        <v/>
      </c>
      <c r="DQ224" s="139" t="str">
        <f t="shared" si="715"/>
        <v/>
      </c>
      <c r="DT224" s="139" t="str">
        <f t="shared" si="716"/>
        <v/>
      </c>
      <c r="DW224" s="139" t="str">
        <f t="shared" si="717"/>
        <v/>
      </c>
      <c r="DZ224" s="139" t="str">
        <f t="shared" si="718"/>
        <v/>
      </c>
      <c r="EC224" s="139" t="str">
        <f t="shared" si="719"/>
        <v/>
      </c>
      <c r="EF224" s="139" t="str">
        <f t="shared" si="720"/>
        <v/>
      </c>
      <c r="EI224" s="139" t="str">
        <f t="shared" si="721"/>
        <v/>
      </c>
      <c r="EL224" s="139" t="str">
        <f t="shared" si="722"/>
        <v/>
      </c>
      <c r="EO224" s="139" t="str">
        <f t="shared" si="723"/>
        <v/>
      </c>
      <c r="ER224" s="139" t="str">
        <f t="shared" si="724"/>
        <v/>
      </c>
      <c r="EU224" s="139" t="str">
        <f t="shared" si="725"/>
        <v/>
      </c>
      <c r="EX224" s="139" t="str">
        <f t="shared" si="726"/>
        <v/>
      </c>
      <c r="FA224" s="139" t="str">
        <f t="shared" si="727"/>
        <v/>
      </c>
      <c r="FD224" s="139" t="str">
        <f t="shared" si="728"/>
        <v/>
      </c>
      <c r="FG224" s="139" t="str">
        <f t="shared" si="729"/>
        <v/>
      </c>
      <c r="FJ224" s="139" t="str">
        <f t="shared" si="730"/>
        <v/>
      </c>
      <c r="FM224" s="139" t="str">
        <f t="shared" si="731"/>
        <v/>
      </c>
      <c r="FP224" s="139" t="str">
        <f t="shared" si="732"/>
        <v/>
      </c>
      <c r="FS224" s="139" t="str">
        <f t="shared" si="733"/>
        <v/>
      </c>
      <c r="FV224" s="139" t="str">
        <f t="shared" si="734"/>
        <v/>
      </c>
      <c r="FY224" s="139" t="str">
        <f t="shared" si="735"/>
        <v/>
      </c>
      <c r="GB224" s="139" t="str">
        <f t="shared" si="736"/>
        <v/>
      </c>
      <c r="GE224" s="139" t="str">
        <f t="shared" si="737"/>
        <v/>
      </c>
      <c r="GH224" s="139" t="str">
        <f t="shared" si="738"/>
        <v/>
      </c>
      <c r="GK224" s="139" t="str">
        <f t="shared" si="739"/>
        <v/>
      </c>
      <c r="GN224" s="139" t="str">
        <f t="shared" si="740"/>
        <v/>
      </c>
      <c r="GQ224" s="139" t="str">
        <f t="shared" si="741"/>
        <v/>
      </c>
      <c r="GT224" s="139" t="str">
        <f t="shared" si="742"/>
        <v/>
      </c>
      <c r="GW224" s="139" t="str">
        <f t="shared" si="743"/>
        <v/>
      </c>
      <c r="GZ224" s="139" t="str">
        <f t="shared" si="744"/>
        <v/>
      </c>
      <c r="HC224" s="139" t="str">
        <f t="shared" si="745"/>
        <v/>
      </c>
      <c r="HF224" s="139" t="str">
        <f t="shared" si="746"/>
        <v/>
      </c>
      <c r="HI224" s="152"/>
      <c r="HJ224" s="536"/>
      <c r="HK224" s="537"/>
      <c r="HL224" s="538"/>
      <c r="HM224" s="536"/>
      <c r="HN224" s="537"/>
      <c r="HO224" s="538"/>
      <c r="HP224" s="536"/>
      <c r="HQ224" s="537"/>
      <c r="HR224" s="538"/>
      <c r="HS224" s="536"/>
      <c r="HT224" s="537"/>
      <c r="HU224" s="538"/>
      <c r="HV224" s="536"/>
      <c r="HW224" s="537"/>
      <c r="HX224" s="538"/>
      <c r="HY224" s="536"/>
      <c r="HZ224" s="537"/>
      <c r="IA224" s="538"/>
      <c r="IB224" s="536"/>
      <c r="IC224" s="537"/>
      <c r="ID224" s="538"/>
      <c r="IE224" s="536"/>
      <c r="IF224" s="537"/>
      <c r="IG224" s="538"/>
      <c r="IH224" s="536"/>
      <c r="II224" s="537"/>
      <c r="IJ224" s="538"/>
      <c r="IK224" s="536"/>
      <c r="IL224" s="537"/>
      <c r="IM224" s="538"/>
      <c r="IN224" s="536"/>
      <c r="IO224" s="537"/>
      <c r="IP224" s="538"/>
      <c r="IQ224" s="536"/>
      <c r="IR224" s="537"/>
      <c r="IS224" s="538"/>
      <c r="IT224" s="536"/>
      <c r="IU224" s="537"/>
      <c r="IV224" s="538"/>
      <c r="IW224" s="536"/>
      <c r="IX224" s="537"/>
      <c r="IY224" s="538"/>
      <c r="IZ224" s="536"/>
      <c r="JA224" s="537"/>
      <c r="JB224" s="538"/>
      <c r="JC224" s="536"/>
      <c r="JD224" s="537"/>
      <c r="JE224" s="538"/>
      <c r="JF224" s="556"/>
      <c r="JG224" s="556"/>
      <c r="JH224" s="556"/>
      <c r="JI224" s="536"/>
      <c r="JJ224" s="537"/>
      <c r="JK224" s="538"/>
      <c r="JL224" s="536"/>
      <c r="JM224" s="537"/>
      <c r="JN224" s="538"/>
      <c r="JO224" s="536"/>
      <c r="JP224" s="537"/>
      <c r="JQ224" s="538"/>
      <c r="JR224" s="536"/>
      <c r="JS224" s="537"/>
      <c r="JT224" s="538"/>
      <c r="JU224" s="536"/>
      <c r="JV224" s="537"/>
      <c r="JW224" s="538"/>
      <c r="JX224" s="536"/>
      <c r="JY224" s="537"/>
      <c r="JZ224" s="538"/>
      <c r="KA224" s="536"/>
      <c r="KB224" s="537"/>
      <c r="KC224" s="538"/>
      <c r="KD224" s="526"/>
      <c r="KE224" s="526"/>
      <c r="KF224" s="526"/>
      <c r="KG224" s="536"/>
      <c r="KH224" s="537"/>
      <c r="KI224" s="538"/>
      <c r="KJ224" s="536"/>
      <c r="KK224" s="537"/>
      <c r="KL224" s="538"/>
      <c r="KM224" s="536"/>
      <c r="KN224" s="537"/>
      <c r="KO224" s="538"/>
      <c r="KP224" s="536"/>
      <c r="KQ224" s="537"/>
      <c r="KR224" s="538"/>
      <c r="KS224" s="536"/>
      <c r="KT224" s="537"/>
      <c r="KU224" s="538"/>
      <c r="KV224" s="536"/>
      <c r="KW224" s="537"/>
      <c r="KX224" s="538"/>
      <c r="KY224" s="536"/>
      <c r="KZ224" s="537"/>
      <c r="LA224" s="538"/>
      <c r="LB224" s="536"/>
      <c r="LC224" s="537"/>
      <c r="LD224" s="538"/>
      <c r="LE224" s="536"/>
      <c r="LF224" s="537"/>
      <c r="LG224" s="538"/>
      <c r="LH224" s="536"/>
      <c r="LI224" s="537"/>
      <c r="LJ224" s="538"/>
      <c r="LK224" s="536"/>
      <c r="LL224" s="537"/>
      <c r="LM224" s="538"/>
      <c r="LN224" s="558"/>
      <c r="LO224" s="558"/>
      <c r="LP224" s="558"/>
      <c r="LQ224" s="536"/>
      <c r="LR224" s="537"/>
      <c r="LS224" s="538"/>
      <c r="LT224" s="536"/>
      <c r="LU224" s="537"/>
      <c r="LV224" s="538"/>
      <c r="LW224" s="536"/>
      <c r="LX224" s="537"/>
      <c r="LY224" s="538"/>
      <c r="LZ224" s="554"/>
      <c r="MA224" s="552"/>
      <c r="MB224" s="553"/>
      <c r="MC224" s="554"/>
      <c r="MD224" s="552"/>
      <c r="ME224" s="553"/>
      <c r="MF224" s="522"/>
      <c r="MG224" s="520"/>
      <c r="MH224" s="521"/>
      <c r="MI224" s="522"/>
      <c r="MJ224" s="520"/>
      <c r="MK224" s="521"/>
      <c r="ML224" s="522"/>
      <c r="MM224" s="520"/>
      <c r="MN224" s="521"/>
      <c r="MO224" s="536"/>
      <c r="MP224" s="537"/>
      <c r="MQ224" s="538"/>
      <c r="MR224" s="536"/>
      <c r="MS224" s="537"/>
      <c r="MT224" s="538"/>
      <c r="MU224" s="558"/>
      <c r="MV224" s="558"/>
      <c r="MW224" s="558"/>
      <c r="MX224" s="536"/>
      <c r="MY224" s="537"/>
      <c r="MZ224" s="538"/>
      <c r="NA224" s="536"/>
      <c r="NB224" s="537"/>
      <c r="NC224" s="538"/>
      <c r="ND224" s="536"/>
      <c r="NE224" s="537"/>
      <c r="NF224" s="538"/>
      <c r="NG224" s="536"/>
      <c r="NH224" s="537"/>
      <c r="NI224" s="538"/>
      <c r="NJ224" s="536"/>
      <c r="NK224" s="537"/>
      <c r="NL224" s="538"/>
      <c r="NM224" s="536"/>
      <c r="NN224" s="537"/>
      <c r="NO224" s="538"/>
      <c r="NP224" s="536"/>
      <c r="NQ224" s="537"/>
      <c r="NR224" s="538"/>
      <c r="NS224" s="536"/>
      <c r="NT224" s="537"/>
      <c r="NU224" s="538"/>
      <c r="NV224" s="536"/>
      <c r="NW224" s="537"/>
      <c r="NX224" s="538"/>
      <c r="NY224" s="536"/>
      <c r="NZ224" s="537"/>
      <c r="OA224" s="538"/>
      <c r="OB224" s="536"/>
      <c r="OC224" s="537"/>
      <c r="OD224" s="538"/>
      <c r="OE224" s="536"/>
      <c r="OF224" s="537"/>
      <c r="OG224" s="538"/>
      <c r="OH224" s="536"/>
      <c r="OI224" s="537"/>
      <c r="OJ224" s="538"/>
      <c r="OK224" s="536"/>
      <c r="OL224" s="537"/>
      <c r="OM224" s="538"/>
      <c r="ON224" s="536"/>
      <c r="OO224" s="537"/>
      <c r="OP224" s="538"/>
      <c r="OQ224" s="536"/>
      <c r="OR224" s="537"/>
      <c r="OS224" s="538"/>
      <c r="OT224" s="536"/>
      <c r="OU224" s="537"/>
      <c r="OV224" s="538"/>
      <c r="OW224" s="536"/>
      <c r="OX224" s="537"/>
      <c r="OY224" s="538"/>
    </row>
    <row r="225" spans="1:415" ht="14.4" x14ac:dyDescent="0.3">
      <c r="A225" t="s">
        <v>79</v>
      </c>
      <c r="G225" s="536"/>
      <c r="H225" s="537"/>
      <c r="I225" s="538"/>
      <c r="K225" s="15"/>
      <c r="L225" s="15"/>
      <c r="M225" s="15"/>
      <c r="P225" s="20" t="str">
        <f t="shared" si="679"/>
        <v/>
      </c>
      <c r="Q225" s="33" t="str">
        <f t="shared" si="680"/>
        <v/>
      </c>
      <c r="R225" s="136"/>
      <c r="S225" s="139" t="str">
        <f t="shared" si="681"/>
        <v/>
      </c>
      <c r="V225" s="139" t="str">
        <f t="shared" si="682"/>
        <v/>
      </c>
      <c r="Y225" s="139" t="str">
        <f t="shared" si="683"/>
        <v/>
      </c>
      <c r="AB225" s="139" t="str">
        <f t="shared" si="684"/>
        <v/>
      </c>
      <c r="AE225" s="139" t="str">
        <f t="shared" si="685"/>
        <v/>
      </c>
      <c r="AH225" s="139" t="str">
        <f t="shared" si="686"/>
        <v/>
      </c>
      <c r="AK225" s="139" t="str">
        <f t="shared" si="687"/>
        <v/>
      </c>
      <c r="AN225" s="139" t="str">
        <f t="shared" si="688"/>
        <v/>
      </c>
      <c r="AQ225" s="139" t="str">
        <f t="shared" si="689"/>
        <v/>
      </c>
      <c r="AT225" s="139" t="str">
        <f t="shared" si="690"/>
        <v/>
      </c>
      <c r="AW225" s="139" t="str">
        <f t="shared" si="691"/>
        <v/>
      </c>
      <c r="AZ225" s="139" t="str">
        <f t="shared" si="692"/>
        <v/>
      </c>
      <c r="BC225" s="139" t="str">
        <f t="shared" si="693"/>
        <v/>
      </c>
      <c r="BF225" s="139" t="str">
        <f t="shared" si="694"/>
        <v/>
      </c>
      <c r="BI225" s="139" t="str">
        <f t="shared" si="695"/>
        <v/>
      </c>
      <c r="BL225" s="139" t="str">
        <f t="shared" si="696"/>
        <v/>
      </c>
      <c r="BO225" s="139" t="str">
        <f t="shared" si="697"/>
        <v/>
      </c>
      <c r="BR225" s="139" t="str">
        <f t="shared" si="698"/>
        <v/>
      </c>
      <c r="BU225" s="139" t="str">
        <f t="shared" si="699"/>
        <v/>
      </c>
      <c r="BX225" s="139" t="str">
        <f t="shared" si="700"/>
        <v/>
      </c>
      <c r="CA225" s="139" t="str">
        <f t="shared" si="701"/>
        <v/>
      </c>
      <c r="CD225" s="139" t="str">
        <f t="shared" si="702"/>
        <v/>
      </c>
      <c r="CG225" s="139" t="str">
        <f t="shared" si="703"/>
        <v/>
      </c>
      <c r="CJ225" s="139" t="str">
        <f t="shared" si="704"/>
        <v/>
      </c>
      <c r="CM225" s="139" t="str">
        <f t="shared" si="705"/>
        <v/>
      </c>
      <c r="CP225" s="139" t="str">
        <f t="shared" si="706"/>
        <v/>
      </c>
      <c r="CS225" s="139" t="str">
        <f t="shared" si="707"/>
        <v/>
      </c>
      <c r="CV225" s="139" t="str">
        <f t="shared" si="708"/>
        <v/>
      </c>
      <c r="CY225" s="139" t="str">
        <f t="shared" si="709"/>
        <v/>
      </c>
      <c r="DB225" s="139" t="str">
        <f t="shared" si="710"/>
        <v/>
      </c>
      <c r="DE225" s="139" t="str">
        <f t="shared" si="711"/>
        <v/>
      </c>
      <c r="DH225" s="139" t="str">
        <f t="shared" si="712"/>
        <v/>
      </c>
      <c r="DK225" s="139" t="str">
        <f t="shared" si="713"/>
        <v/>
      </c>
      <c r="DN225" s="139" t="str">
        <f t="shared" si="714"/>
        <v/>
      </c>
      <c r="DQ225" s="139" t="str">
        <f t="shared" si="715"/>
        <v/>
      </c>
      <c r="DT225" s="139" t="str">
        <f t="shared" si="716"/>
        <v/>
      </c>
      <c r="DW225" s="139" t="str">
        <f t="shared" si="717"/>
        <v/>
      </c>
      <c r="DZ225" s="139" t="str">
        <f t="shared" si="718"/>
        <v/>
      </c>
      <c r="EC225" s="139" t="str">
        <f t="shared" si="719"/>
        <v/>
      </c>
      <c r="EF225" s="139" t="str">
        <f t="shared" si="720"/>
        <v/>
      </c>
      <c r="EI225" s="139" t="str">
        <f t="shared" si="721"/>
        <v/>
      </c>
      <c r="EL225" s="139" t="str">
        <f t="shared" si="722"/>
        <v/>
      </c>
      <c r="EO225" s="139" t="str">
        <f t="shared" si="723"/>
        <v/>
      </c>
      <c r="ER225" s="139" t="str">
        <f t="shared" si="724"/>
        <v/>
      </c>
      <c r="EU225" s="139" t="str">
        <f t="shared" si="725"/>
        <v/>
      </c>
      <c r="EX225" s="139" t="str">
        <f t="shared" si="726"/>
        <v/>
      </c>
      <c r="FA225" s="139" t="str">
        <f t="shared" si="727"/>
        <v/>
      </c>
      <c r="FD225" s="139" t="str">
        <f t="shared" si="728"/>
        <v/>
      </c>
      <c r="FG225" s="139" t="str">
        <f t="shared" si="729"/>
        <v/>
      </c>
      <c r="FJ225" s="139" t="str">
        <f t="shared" si="730"/>
        <v/>
      </c>
      <c r="FM225" s="139" t="str">
        <f t="shared" si="731"/>
        <v/>
      </c>
      <c r="FP225" s="139" t="str">
        <f t="shared" si="732"/>
        <v/>
      </c>
      <c r="FS225" s="139" t="str">
        <f t="shared" si="733"/>
        <v/>
      </c>
      <c r="FV225" s="139" t="str">
        <f t="shared" si="734"/>
        <v/>
      </c>
      <c r="FY225" s="139" t="str">
        <f t="shared" si="735"/>
        <v/>
      </c>
      <c r="GB225" s="139" t="str">
        <f t="shared" si="736"/>
        <v/>
      </c>
      <c r="GE225" s="139" t="str">
        <f t="shared" si="737"/>
        <v/>
      </c>
      <c r="GH225" s="139" t="str">
        <f t="shared" si="738"/>
        <v/>
      </c>
      <c r="GK225" s="139" t="str">
        <f t="shared" si="739"/>
        <v/>
      </c>
      <c r="GN225" s="139" t="str">
        <f t="shared" si="740"/>
        <v/>
      </c>
      <c r="GQ225" s="139" t="str">
        <f t="shared" si="741"/>
        <v/>
      </c>
      <c r="GT225" s="139" t="str">
        <f t="shared" si="742"/>
        <v/>
      </c>
      <c r="GW225" s="139" t="str">
        <f t="shared" si="743"/>
        <v/>
      </c>
      <c r="GZ225" s="139" t="str">
        <f t="shared" si="744"/>
        <v/>
      </c>
      <c r="HC225" s="139" t="str">
        <f t="shared" si="745"/>
        <v/>
      </c>
      <c r="HF225" s="139" t="str">
        <f t="shared" si="746"/>
        <v/>
      </c>
      <c r="HI225" s="152"/>
      <c r="HJ225" s="536"/>
      <c r="HK225" s="537"/>
      <c r="HL225" s="538"/>
      <c r="HM225" s="536"/>
      <c r="HN225" s="537"/>
      <c r="HO225" s="538"/>
      <c r="HP225" s="536"/>
      <c r="HQ225" s="537"/>
      <c r="HR225" s="538"/>
      <c r="HS225" s="536"/>
      <c r="HT225" s="537"/>
      <c r="HU225" s="538"/>
      <c r="HV225" s="536"/>
      <c r="HW225" s="537"/>
      <c r="HX225" s="538"/>
      <c r="HY225" s="536"/>
      <c r="HZ225" s="537"/>
      <c r="IA225" s="538"/>
      <c r="IB225" s="536"/>
      <c r="IC225" s="537"/>
      <c r="ID225" s="538"/>
      <c r="IE225" s="536"/>
      <c r="IF225" s="537"/>
      <c r="IG225" s="538"/>
      <c r="IH225" s="536"/>
      <c r="II225" s="537"/>
      <c r="IJ225" s="538"/>
      <c r="IK225" s="536"/>
      <c r="IL225" s="537"/>
      <c r="IM225" s="538"/>
      <c r="IN225" s="536"/>
      <c r="IO225" s="537"/>
      <c r="IP225" s="538"/>
      <c r="IQ225" s="536"/>
      <c r="IR225" s="537"/>
      <c r="IS225" s="538"/>
      <c r="IT225" s="536"/>
      <c r="IU225" s="537"/>
      <c r="IV225" s="538"/>
      <c r="IW225" s="536"/>
      <c r="IX225" s="537"/>
      <c r="IY225" s="538"/>
      <c r="IZ225" s="536"/>
      <c r="JA225" s="537"/>
      <c r="JB225" s="538"/>
      <c r="JC225" s="536"/>
      <c r="JD225" s="537"/>
      <c r="JE225" s="538"/>
      <c r="JF225" s="556"/>
      <c r="JG225" s="556"/>
      <c r="JH225" s="556"/>
      <c r="JI225" s="536"/>
      <c r="JJ225" s="537"/>
      <c r="JK225" s="538"/>
      <c r="JL225" s="536"/>
      <c r="JM225" s="537"/>
      <c r="JN225" s="538"/>
      <c r="JO225" s="536"/>
      <c r="JP225" s="537"/>
      <c r="JQ225" s="538"/>
      <c r="JR225" s="536"/>
      <c r="JS225" s="537"/>
      <c r="JT225" s="538"/>
      <c r="JU225" s="536"/>
      <c r="JV225" s="537"/>
      <c r="JW225" s="538"/>
      <c r="JX225" s="536"/>
      <c r="JY225" s="537"/>
      <c r="JZ225" s="538"/>
      <c r="KA225" s="536"/>
      <c r="KB225" s="537"/>
      <c r="KC225" s="538"/>
      <c r="KD225" s="526"/>
      <c r="KE225" s="526"/>
      <c r="KF225" s="526"/>
      <c r="KG225" s="536"/>
      <c r="KH225" s="537"/>
      <c r="KI225" s="538"/>
      <c r="KJ225" s="536"/>
      <c r="KK225" s="537"/>
      <c r="KL225" s="538"/>
      <c r="KM225" s="536"/>
      <c r="KN225" s="537"/>
      <c r="KO225" s="538"/>
      <c r="KP225" s="536"/>
      <c r="KQ225" s="537"/>
      <c r="KR225" s="538"/>
      <c r="KS225" s="536"/>
      <c r="KT225" s="537"/>
      <c r="KU225" s="538"/>
      <c r="KV225" s="536"/>
      <c r="KW225" s="537"/>
      <c r="KX225" s="538"/>
      <c r="KY225" s="536"/>
      <c r="KZ225" s="537"/>
      <c r="LA225" s="538"/>
      <c r="LB225" s="536"/>
      <c r="LC225" s="537"/>
      <c r="LD225" s="538"/>
      <c r="LE225" s="536"/>
      <c r="LF225" s="537"/>
      <c r="LG225" s="538"/>
      <c r="LH225" s="536"/>
      <c r="LI225" s="537"/>
      <c r="LJ225" s="538"/>
      <c r="LK225" s="536"/>
      <c r="LL225" s="537"/>
      <c r="LM225" s="538"/>
      <c r="LN225" s="558"/>
      <c r="LO225" s="558"/>
      <c r="LP225" s="558"/>
      <c r="LQ225" s="536"/>
      <c r="LR225" s="537"/>
      <c r="LS225" s="538"/>
      <c r="LT225" s="536"/>
      <c r="LU225" s="537"/>
      <c r="LV225" s="538"/>
      <c r="LW225" s="536"/>
      <c r="LX225" s="537"/>
      <c r="LY225" s="538"/>
      <c r="LZ225" s="554"/>
      <c r="MA225" s="552"/>
      <c r="MB225" s="553"/>
      <c r="MC225" s="554"/>
      <c r="MD225" s="552"/>
      <c r="ME225" s="553"/>
      <c r="MF225" s="522"/>
      <c r="MG225" s="520"/>
      <c r="MH225" s="521"/>
      <c r="MI225" s="522"/>
      <c r="MJ225" s="520"/>
      <c r="MK225" s="521"/>
      <c r="ML225" s="522"/>
      <c r="MM225" s="520"/>
      <c r="MN225" s="521"/>
      <c r="MO225" s="536"/>
      <c r="MP225" s="537"/>
      <c r="MQ225" s="538"/>
      <c r="MR225" s="536"/>
      <c r="MS225" s="537"/>
      <c r="MT225" s="538"/>
      <c r="MU225" s="558"/>
      <c r="MV225" s="558"/>
      <c r="MW225" s="558"/>
      <c r="MX225" s="536"/>
      <c r="MY225" s="537"/>
      <c r="MZ225" s="538"/>
      <c r="NA225" s="536"/>
      <c r="NB225" s="537"/>
      <c r="NC225" s="538"/>
      <c r="ND225" s="536"/>
      <c r="NE225" s="537"/>
      <c r="NF225" s="538"/>
      <c r="NG225" s="536"/>
      <c r="NH225" s="537"/>
      <c r="NI225" s="538"/>
      <c r="NJ225" s="536"/>
      <c r="NK225" s="537"/>
      <c r="NL225" s="538"/>
      <c r="NM225" s="536"/>
      <c r="NN225" s="537"/>
      <c r="NO225" s="538"/>
      <c r="NP225" s="536"/>
      <c r="NQ225" s="537"/>
      <c r="NR225" s="538"/>
      <c r="NS225" s="536"/>
      <c r="NT225" s="537"/>
      <c r="NU225" s="538"/>
      <c r="NV225" s="536"/>
      <c r="NW225" s="537"/>
      <c r="NX225" s="538"/>
      <c r="NY225" s="536"/>
      <c r="NZ225" s="537"/>
      <c r="OA225" s="538"/>
      <c r="OB225" s="536"/>
      <c r="OC225" s="537"/>
      <c r="OD225" s="538"/>
      <c r="OE225" s="536"/>
      <c r="OF225" s="537"/>
      <c r="OG225" s="538"/>
      <c r="OH225" s="536"/>
      <c r="OI225" s="537"/>
      <c r="OJ225" s="538"/>
      <c r="OK225" s="536"/>
      <c r="OL225" s="537"/>
      <c r="OM225" s="538"/>
      <c r="ON225" s="536"/>
      <c r="OO225" s="537"/>
      <c r="OP225" s="538"/>
      <c r="OQ225" s="536"/>
      <c r="OR225" s="537"/>
      <c r="OS225" s="538"/>
      <c r="OT225" s="536"/>
      <c r="OU225" s="537"/>
      <c r="OV225" s="538"/>
      <c r="OW225" s="536"/>
      <c r="OX225" s="537"/>
      <c r="OY225" s="538"/>
    </row>
    <row r="226" spans="1:415" ht="14.4" x14ac:dyDescent="0.3">
      <c r="A226" t="s">
        <v>37</v>
      </c>
      <c r="G226" s="536"/>
      <c r="H226" s="537"/>
      <c r="I226" s="538"/>
      <c r="K226" s="15"/>
      <c r="L226" s="15"/>
      <c r="M226" s="15"/>
      <c r="P226" s="20" t="str">
        <f t="shared" si="679"/>
        <v/>
      </c>
      <c r="Q226" s="33">
        <f t="shared" si="680"/>
        <v>1</v>
      </c>
      <c r="R226" s="136"/>
      <c r="S226" s="139" t="str">
        <f t="shared" si="681"/>
        <v/>
      </c>
      <c r="V226" s="139" t="str">
        <f t="shared" si="682"/>
        <v/>
      </c>
      <c r="Y226" s="139" t="str">
        <f t="shared" si="683"/>
        <v/>
      </c>
      <c r="AB226" s="139" t="str">
        <f t="shared" si="684"/>
        <v/>
      </c>
      <c r="AE226" s="139" t="str">
        <f t="shared" si="685"/>
        <v/>
      </c>
      <c r="AH226" s="139" t="str">
        <f t="shared" si="686"/>
        <v/>
      </c>
      <c r="AK226" s="139" t="str">
        <f t="shared" si="687"/>
        <v/>
      </c>
      <c r="AN226" s="139" t="str">
        <f t="shared" si="688"/>
        <v/>
      </c>
      <c r="AQ226" s="139" t="str">
        <f t="shared" si="689"/>
        <v/>
      </c>
      <c r="AT226" s="139" t="str">
        <f t="shared" si="690"/>
        <v/>
      </c>
      <c r="AW226" s="139" t="str">
        <f t="shared" si="691"/>
        <v/>
      </c>
      <c r="AZ226" s="139" t="str">
        <f t="shared" si="692"/>
        <v/>
      </c>
      <c r="BC226" s="139" t="str">
        <f t="shared" si="693"/>
        <v/>
      </c>
      <c r="BF226" s="139" t="str">
        <f t="shared" si="694"/>
        <v/>
      </c>
      <c r="BI226" s="139" t="str">
        <f t="shared" si="695"/>
        <v/>
      </c>
      <c r="BL226" s="139" t="str">
        <f t="shared" si="696"/>
        <v/>
      </c>
      <c r="BO226" s="139" t="str">
        <f t="shared" si="697"/>
        <v/>
      </c>
      <c r="BR226" s="139" t="str">
        <f t="shared" si="698"/>
        <v/>
      </c>
      <c r="BU226" s="139" t="str">
        <f t="shared" si="699"/>
        <v/>
      </c>
      <c r="BX226" s="139" t="str">
        <f t="shared" si="700"/>
        <v/>
      </c>
      <c r="CA226" s="139" t="str">
        <f t="shared" si="701"/>
        <v/>
      </c>
      <c r="CD226" s="139" t="str">
        <f t="shared" si="702"/>
        <v/>
      </c>
      <c r="CG226" s="139" t="str">
        <f t="shared" si="703"/>
        <v/>
      </c>
      <c r="CJ226" s="139" t="str">
        <f t="shared" si="704"/>
        <v/>
      </c>
      <c r="CM226" s="139" t="str">
        <f t="shared" si="705"/>
        <v/>
      </c>
      <c r="CP226" s="139" t="str">
        <f t="shared" si="706"/>
        <v/>
      </c>
      <c r="CS226" s="139" t="str">
        <f t="shared" si="707"/>
        <v/>
      </c>
      <c r="CV226" s="139" t="str">
        <f t="shared" si="708"/>
        <v/>
      </c>
      <c r="CY226" s="139" t="str">
        <f t="shared" si="709"/>
        <v/>
      </c>
      <c r="DB226" s="139" t="str">
        <f t="shared" si="710"/>
        <v/>
      </c>
      <c r="DE226" s="139" t="str">
        <f t="shared" si="711"/>
        <v/>
      </c>
      <c r="DH226" s="139" t="str">
        <f t="shared" si="712"/>
        <v/>
      </c>
      <c r="DK226" s="139" t="str">
        <f t="shared" si="713"/>
        <v/>
      </c>
      <c r="DN226" s="139" t="str">
        <f t="shared" si="714"/>
        <v/>
      </c>
      <c r="DQ226" s="139" t="str">
        <f t="shared" si="715"/>
        <v/>
      </c>
      <c r="DT226" s="139" t="str">
        <f t="shared" si="716"/>
        <v/>
      </c>
      <c r="DW226" s="139" t="str">
        <f t="shared" si="717"/>
        <v/>
      </c>
      <c r="DZ226" s="139" t="str">
        <f t="shared" si="718"/>
        <v/>
      </c>
      <c r="EC226" s="139" t="str">
        <f t="shared" si="719"/>
        <v/>
      </c>
      <c r="EF226" s="139" t="str">
        <f t="shared" si="720"/>
        <v/>
      </c>
      <c r="EI226" s="139" t="str">
        <f t="shared" si="721"/>
        <v/>
      </c>
      <c r="EL226" s="139" t="str">
        <f t="shared" si="722"/>
        <v/>
      </c>
      <c r="EO226" s="139" t="str">
        <f t="shared" si="723"/>
        <v/>
      </c>
      <c r="ER226" s="139" t="str">
        <f t="shared" si="724"/>
        <v/>
      </c>
      <c r="EU226" s="139" t="str">
        <f t="shared" si="725"/>
        <v/>
      </c>
      <c r="EX226" s="139" t="str">
        <f t="shared" si="726"/>
        <v/>
      </c>
      <c r="FA226" s="139" t="str">
        <f t="shared" si="727"/>
        <v/>
      </c>
      <c r="FD226" s="139" t="str">
        <f t="shared" si="728"/>
        <v/>
      </c>
      <c r="FG226" s="139" t="str">
        <f t="shared" si="729"/>
        <v/>
      </c>
      <c r="FJ226" s="139" t="str">
        <f t="shared" si="730"/>
        <v/>
      </c>
      <c r="FM226" s="139" t="str">
        <f t="shared" si="731"/>
        <v/>
      </c>
      <c r="FP226" s="139" t="str">
        <f t="shared" si="732"/>
        <v/>
      </c>
      <c r="FS226" s="139" t="str">
        <f t="shared" si="733"/>
        <v/>
      </c>
      <c r="FV226" s="139" t="str">
        <f t="shared" si="734"/>
        <v/>
      </c>
      <c r="FY226" s="139" t="str">
        <f t="shared" si="735"/>
        <v/>
      </c>
      <c r="GB226" s="139" t="str">
        <f t="shared" si="736"/>
        <v/>
      </c>
      <c r="GE226" s="139" t="str">
        <f t="shared" si="737"/>
        <v/>
      </c>
      <c r="GH226" s="139" t="str">
        <f t="shared" si="738"/>
        <v/>
      </c>
      <c r="GK226" s="139" t="str">
        <f t="shared" si="739"/>
        <v/>
      </c>
      <c r="GN226" s="139" t="str">
        <f t="shared" si="740"/>
        <v/>
      </c>
      <c r="GQ226" s="139" t="str">
        <f t="shared" si="741"/>
        <v/>
      </c>
      <c r="GT226" s="139" t="str">
        <f t="shared" si="742"/>
        <v/>
      </c>
      <c r="GW226" s="139" t="str">
        <f t="shared" si="743"/>
        <v/>
      </c>
      <c r="GZ226" s="139" t="str">
        <f t="shared" si="744"/>
        <v/>
      </c>
      <c r="HC226" s="139" t="str">
        <f t="shared" si="745"/>
        <v/>
      </c>
      <c r="HF226" s="139" t="str">
        <f t="shared" si="746"/>
        <v/>
      </c>
      <c r="HI226" s="152"/>
      <c r="HJ226" s="536"/>
      <c r="HK226" s="537"/>
      <c r="HL226" s="538"/>
      <c r="HM226" s="536"/>
      <c r="HN226" s="537"/>
      <c r="HO226" s="538"/>
      <c r="HP226" s="536"/>
      <c r="HQ226" s="537"/>
      <c r="HR226" s="538"/>
      <c r="HS226" s="536"/>
      <c r="HT226" s="537"/>
      <c r="HU226" s="538"/>
      <c r="HV226" s="536"/>
      <c r="HW226" s="537"/>
      <c r="HX226" s="538"/>
      <c r="HY226" s="536"/>
      <c r="HZ226" s="537"/>
      <c r="IA226" s="538"/>
      <c r="IB226" s="536"/>
      <c r="IC226" s="537"/>
      <c r="ID226" s="538"/>
      <c r="IE226" s="536"/>
      <c r="IF226" s="537"/>
      <c r="IG226" s="538"/>
      <c r="IH226" s="536"/>
      <c r="II226" s="537"/>
      <c r="IJ226" s="538"/>
      <c r="IK226" s="536"/>
      <c r="IL226" s="537"/>
      <c r="IM226" s="538"/>
      <c r="IN226" s="536"/>
      <c r="IO226" s="537"/>
      <c r="IP226" s="538"/>
      <c r="IQ226" s="536"/>
      <c r="IR226" s="537"/>
      <c r="IS226" s="538"/>
      <c r="IT226" s="536"/>
      <c r="IU226" s="537"/>
      <c r="IV226" s="538"/>
      <c r="IW226" s="536"/>
      <c r="IX226" s="537"/>
      <c r="IY226" s="538"/>
      <c r="IZ226" s="536"/>
      <c r="JA226" s="537"/>
      <c r="JB226" s="538"/>
      <c r="JC226" s="536"/>
      <c r="JD226" s="537"/>
      <c r="JE226" s="538"/>
      <c r="JF226" s="556"/>
      <c r="JG226" s="556"/>
      <c r="JH226" s="556"/>
      <c r="JI226" s="536"/>
      <c r="JJ226" s="537"/>
      <c r="JK226" s="538"/>
      <c r="JL226" s="536"/>
      <c r="JM226" s="537"/>
      <c r="JN226" s="538"/>
      <c r="JO226" s="536"/>
      <c r="JP226" s="537"/>
      <c r="JQ226" s="538"/>
      <c r="JR226" s="536"/>
      <c r="JS226" s="537"/>
      <c r="JT226" s="538"/>
      <c r="JU226" s="536"/>
      <c r="JV226" s="537"/>
      <c r="JW226" s="538"/>
      <c r="JX226" s="536"/>
      <c r="JY226" s="537"/>
      <c r="JZ226" s="538"/>
      <c r="KA226" s="536"/>
      <c r="KB226" s="537"/>
      <c r="KC226" s="538"/>
      <c r="KD226" s="526"/>
      <c r="KE226" s="526"/>
      <c r="KF226" s="526"/>
      <c r="KG226" s="536"/>
      <c r="KH226" s="537"/>
      <c r="KI226" s="538"/>
      <c r="KJ226" s="536"/>
      <c r="KK226" s="537"/>
      <c r="KL226" s="538"/>
      <c r="KM226" s="536"/>
      <c r="KN226" s="537"/>
      <c r="KO226" s="538"/>
      <c r="KP226" s="536"/>
      <c r="KQ226" s="537"/>
      <c r="KR226" s="538"/>
      <c r="KS226" s="536"/>
      <c r="KT226" s="537"/>
      <c r="KU226" s="538"/>
      <c r="KV226" s="536"/>
      <c r="KW226" s="537"/>
      <c r="KX226" s="538"/>
      <c r="KY226" s="536"/>
      <c r="KZ226" s="537"/>
      <c r="LA226" s="538"/>
      <c r="LB226" s="536"/>
      <c r="LC226" s="537"/>
      <c r="LD226" s="538"/>
      <c r="LE226" s="536"/>
      <c r="LF226" s="537"/>
      <c r="LG226" s="538"/>
      <c r="LH226" s="536"/>
      <c r="LI226" s="537"/>
      <c r="LJ226" s="538"/>
      <c r="LK226" s="536"/>
      <c r="LL226" s="537"/>
      <c r="LM226" s="538"/>
      <c r="LN226" s="558"/>
      <c r="LO226" s="558"/>
      <c r="LP226" s="558"/>
      <c r="LQ226" s="536"/>
      <c r="LR226" s="537"/>
      <c r="LS226" s="538"/>
      <c r="LT226" s="536"/>
      <c r="LU226" s="537"/>
      <c r="LV226" s="538"/>
      <c r="LW226" s="536"/>
      <c r="LX226" s="537"/>
      <c r="LY226" s="538"/>
      <c r="LZ226" s="554"/>
      <c r="MA226" s="552"/>
      <c r="MB226" s="553"/>
      <c r="MC226" s="554"/>
      <c r="MD226" s="552"/>
      <c r="ME226" s="553"/>
      <c r="MF226" s="522"/>
      <c r="MG226" s="520"/>
      <c r="MH226" s="521"/>
      <c r="MI226" s="522" t="s">
        <v>45</v>
      </c>
      <c r="MJ226" s="520"/>
      <c r="MK226" s="521"/>
      <c r="ML226" s="522"/>
      <c r="MM226" s="520"/>
      <c r="MN226" s="521"/>
      <c r="MO226" s="536"/>
      <c r="MP226" s="537"/>
      <c r="MQ226" s="538"/>
      <c r="MR226" s="536"/>
      <c r="MS226" s="537"/>
      <c r="MT226" s="538"/>
      <c r="MU226" s="560"/>
      <c r="MV226" s="560"/>
      <c r="MW226" s="560"/>
      <c r="MX226" s="536"/>
      <c r="MY226" s="537"/>
      <c r="MZ226" s="538"/>
      <c r="NA226" s="536"/>
      <c r="NB226" s="537"/>
      <c r="NC226" s="538"/>
      <c r="ND226" s="536"/>
      <c r="NE226" s="537"/>
      <c r="NF226" s="538"/>
      <c r="NG226" s="536"/>
      <c r="NH226" s="537"/>
      <c r="NI226" s="538"/>
      <c r="NJ226" s="536"/>
      <c r="NK226" s="537"/>
      <c r="NL226" s="538"/>
      <c r="NM226" s="536"/>
      <c r="NN226" s="537"/>
      <c r="NO226" s="538"/>
      <c r="NP226" s="536"/>
      <c r="NQ226" s="537"/>
      <c r="NR226" s="538"/>
      <c r="NS226" s="536"/>
      <c r="NT226" s="537"/>
      <c r="NU226" s="538"/>
      <c r="NV226" s="536"/>
      <c r="NW226" s="537"/>
      <c r="NX226" s="538"/>
      <c r="NY226" s="536"/>
      <c r="NZ226" s="537"/>
      <c r="OA226" s="538"/>
      <c r="OB226" s="536"/>
      <c r="OC226" s="537"/>
      <c r="OD226" s="538"/>
      <c r="OE226" s="536"/>
      <c r="OF226" s="537"/>
      <c r="OG226" s="538"/>
      <c r="OH226" s="536"/>
      <c r="OI226" s="537"/>
      <c r="OJ226" s="538"/>
      <c r="OK226" s="536"/>
      <c r="OL226" s="537"/>
      <c r="OM226" s="538"/>
      <c r="ON226" s="536"/>
      <c r="OO226" s="537"/>
      <c r="OP226" s="538"/>
      <c r="OQ226" s="536"/>
      <c r="OR226" s="537"/>
      <c r="OS226" s="538"/>
      <c r="OT226" s="536"/>
      <c r="OU226" s="537"/>
      <c r="OV226" s="538"/>
      <c r="OW226" s="536"/>
      <c r="OX226" s="537"/>
      <c r="OY226" s="538"/>
    </row>
    <row r="227" spans="1:415" ht="14.4" x14ac:dyDescent="0.3">
      <c r="A227" t="s">
        <v>19</v>
      </c>
      <c r="G227" s="536"/>
      <c r="H227" s="537"/>
      <c r="I227" s="538"/>
      <c r="K227" s="15"/>
      <c r="L227" s="15"/>
      <c r="M227" s="15"/>
      <c r="P227" s="20" t="str">
        <f t="shared" si="679"/>
        <v/>
      </c>
      <c r="Q227" s="33">
        <f t="shared" si="680"/>
        <v>6</v>
      </c>
      <c r="R227" s="136"/>
      <c r="S227" s="139" t="str">
        <f t="shared" si="681"/>
        <v/>
      </c>
      <c r="V227" s="139" t="str">
        <f t="shared" si="682"/>
        <v/>
      </c>
      <c r="Y227" s="139" t="str">
        <f t="shared" si="683"/>
        <v/>
      </c>
      <c r="AB227" s="139" t="str">
        <f t="shared" si="684"/>
        <v/>
      </c>
      <c r="AE227" s="139" t="str">
        <f t="shared" si="685"/>
        <v/>
      </c>
      <c r="AH227" s="139" t="str">
        <f t="shared" si="686"/>
        <v/>
      </c>
      <c r="AK227" s="139" t="str">
        <f t="shared" si="687"/>
        <v/>
      </c>
      <c r="AN227" s="139" t="str">
        <f t="shared" si="688"/>
        <v/>
      </c>
      <c r="AQ227" s="139" t="str">
        <f t="shared" si="689"/>
        <v/>
      </c>
      <c r="AT227" s="139" t="str">
        <f t="shared" si="690"/>
        <v/>
      </c>
      <c r="AW227" s="139" t="str">
        <f t="shared" si="691"/>
        <v/>
      </c>
      <c r="AZ227" s="139" t="str">
        <f t="shared" si="692"/>
        <v/>
      </c>
      <c r="BC227" s="139" t="str">
        <f t="shared" si="693"/>
        <v/>
      </c>
      <c r="BF227" s="139" t="str">
        <f t="shared" si="694"/>
        <v/>
      </c>
      <c r="BI227" s="139" t="str">
        <f t="shared" si="695"/>
        <v/>
      </c>
      <c r="BL227" s="139" t="str">
        <f t="shared" si="696"/>
        <v/>
      </c>
      <c r="BO227" s="139" t="str">
        <f t="shared" si="697"/>
        <v/>
      </c>
      <c r="BR227" s="139" t="str">
        <f t="shared" si="698"/>
        <v/>
      </c>
      <c r="BU227" s="139" t="str">
        <f t="shared" si="699"/>
        <v/>
      </c>
      <c r="BX227" s="139" t="str">
        <f t="shared" si="700"/>
        <v/>
      </c>
      <c r="CA227" s="139" t="str">
        <f t="shared" si="701"/>
        <v/>
      </c>
      <c r="CD227" s="139" t="str">
        <f t="shared" si="702"/>
        <v/>
      </c>
      <c r="CG227" s="139" t="str">
        <f t="shared" si="703"/>
        <v/>
      </c>
      <c r="CJ227" s="139" t="str">
        <f t="shared" si="704"/>
        <v/>
      </c>
      <c r="CM227" s="139" t="str">
        <f t="shared" si="705"/>
        <v/>
      </c>
      <c r="CP227" s="139" t="str">
        <f t="shared" si="706"/>
        <v/>
      </c>
      <c r="CS227" s="139" t="str">
        <f t="shared" si="707"/>
        <v/>
      </c>
      <c r="CV227" s="139" t="str">
        <f t="shared" si="708"/>
        <v/>
      </c>
      <c r="CY227" s="139" t="str">
        <f t="shared" si="709"/>
        <v/>
      </c>
      <c r="DB227" s="139" t="str">
        <f t="shared" si="710"/>
        <v/>
      </c>
      <c r="DE227" s="139" t="str">
        <f t="shared" si="711"/>
        <v/>
      </c>
      <c r="DH227" s="139" t="str">
        <f t="shared" si="712"/>
        <v/>
      </c>
      <c r="DK227" s="139" t="str">
        <f t="shared" si="713"/>
        <v/>
      </c>
      <c r="DN227" s="139" t="str">
        <f t="shared" si="714"/>
        <v/>
      </c>
      <c r="DQ227" s="139" t="str">
        <f t="shared" si="715"/>
        <v/>
      </c>
      <c r="DT227" s="139" t="str">
        <f t="shared" si="716"/>
        <v/>
      </c>
      <c r="DW227" s="139" t="str">
        <f t="shared" si="717"/>
        <v/>
      </c>
      <c r="DZ227" s="139" t="str">
        <f t="shared" si="718"/>
        <v/>
      </c>
      <c r="EC227" s="139" t="str">
        <f t="shared" si="719"/>
        <v/>
      </c>
      <c r="EF227" s="139" t="str">
        <f t="shared" si="720"/>
        <v/>
      </c>
      <c r="EI227" s="139" t="str">
        <f t="shared" si="721"/>
        <v/>
      </c>
      <c r="EL227" s="139" t="str">
        <f t="shared" si="722"/>
        <v/>
      </c>
      <c r="EO227" s="139" t="str">
        <f t="shared" si="723"/>
        <v/>
      </c>
      <c r="ER227" s="139" t="str">
        <f t="shared" si="724"/>
        <v/>
      </c>
      <c r="EU227" s="139" t="str">
        <f t="shared" si="725"/>
        <v/>
      </c>
      <c r="EX227" s="139" t="str">
        <f t="shared" si="726"/>
        <v/>
      </c>
      <c r="FA227" s="139" t="str">
        <f t="shared" si="727"/>
        <v/>
      </c>
      <c r="FD227" s="139" t="str">
        <f t="shared" si="728"/>
        <v/>
      </c>
      <c r="FG227" s="139" t="str">
        <f t="shared" si="729"/>
        <v/>
      </c>
      <c r="FJ227" s="139" t="str">
        <f t="shared" si="730"/>
        <v/>
      </c>
      <c r="FM227" s="139" t="str">
        <f t="shared" si="731"/>
        <v/>
      </c>
      <c r="FP227" s="139" t="str">
        <f t="shared" si="732"/>
        <v/>
      </c>
      <c r="FS227" s="139" t="str">
        <f t="shared" si="733"/>
        <v/>
      </c>
      <c r="FV227" s="139" t="str">
        <f t="shared" si="734"/>
        <v/>
      </c>
      <c r="FY227" s="139" t="str">
        <f t="shared" si="735"/>
        <v/>
      </c>
      <c r="GB227" s="139" t="str">
        <f t="shared" si="736"/>
        <v/>
      </c>
      <c r="GE227" s="139" t="str">
        <f t="shared" si="737"/>
        <v/>
      </c>
      <c r="GH227" s="139" t="str">
        <f t="shared" si="738"/>
        <v/>
      </c>
      <c r="GK227" s="139" t="str">
        <f t="shared" si="739"/>
        <v/>
      </c>
      <c r="GN227" s="139" t="str">
        <f t="shared" si="740"/>
        <v/>
      </c>
      <c r="GQ227" s="139" t="str">
        <f t="shared" si="741"/>
        <v/>
      </c>
      <c r="GT227" s="139" t="str">
        <f t="shared" si="742"/>
        <v/>
      </c>
      <c r="GW227" s="139" t="str">
        <f t="shared" si="743"/>
        <v/>
      </c>
      <c r="GZ227" s="139" t="str">
        <f t="shared" si="744"/>
        <v/>
      </c>
      <c r="HC227" s="139" t="str">
        <f t="shared" si="745"/>
        <v/>
      </c>
      <c r="HF227" s="139" t="str">
        <f t="shared" si="746"/>
        <v/>
      </c>
      <c r="HI227" s="152"/>
      <c r="HJ227" s="536"/>
      <c r="HK227" s="537"/>
      <c r="HL227" s="538"/>
      <c r="HM227" s="536"/>
      <c r="HN227" s="537"/>
      <c r="HO227" s="538"/>
      <c r="HP227" s="536"/>
      <c r="HQ227" s="537"/>
      <c r="HR227" s="538"/>
      <c r="HS227" s="536"/>
      <c r="HT227" s="537"/>
      <c r="HU227" s="538"/>
      <c r="HV227" s="536"/>
      <c r="HW227" s="537"/>
      <c r="HX227" s="538"/>
      <c r="HY227" s="536"/>
      <c r="HZ227" s="537"/>
      <c r="IA227" s="538"/>
      <c r="IB227" s="536"/>
      <c r="IC227" s="537"/>
      <c r="ID227" s="538"/>
      <c r="IE227" s="536"/>
      <c r="IF227" s="537"/>
      <c r="IG227" s="538"/>
      <c r="IH227" s="536" t="s">
        <v>45</v>
      </c>
      <c r="II227" s="537"/>
      <c r="IJ227" s="538"/>
      <c r="IK227" s="536"/>
      <c r="IL227" s="537"/>
      <c r="IM227" s="538"/>
      <c r="IN227" s="536"/>
      <c r="IO227" s="537"/>
      <c r="IP227" s="538"/>
      <c r="IQ227" s="536"/>
      <c r="IR227" s="537"/>
      <c r="IS227" s="538"/>
      <c r="IT227" s="536"/>
      <c r="IU227" s="537"/>
      <c r="IV227" s="538"/>
      <c r="IW227" s="536"/>
      <c r="IX227" s="537"/>
      <c r="IY227" s="538"/>
      <c r="IZ227" s="536"/>
      <c r="JA227" s="537"/>
      <c r="JB227" s="538"/>
      <c r="JC227" s="536"/>
      <c r="JD227" s="537"/>
      <c r="JE227" s="538"/>
      <c r="JF227" s="556"/>
      <c r="JG227" s="556"/>
      <c r="JH227" s="556"/>
      <c r="JI227" s="536"/>
      <c r="JJ227" s="537"/>
      <c r="JK227" s="538"/>
      <c r="JL227" s="536" t="s">
        <v>144</v>
      </c>
      <c r="JM227" s="537"/>
      <c r="JN227" s="538"/>
      <c r="JO227" s="536"/>
      <c r="JP227" s="537"/>
      <c r="JQ227" s="538"/>
      <c r="JR227" s="536"/>
      <c r="JS227" s="537"/>
      <c r="JT227" s="538"/>
      <c r="JU227" s="536" t="s">
        <v>45</v>
      </c>
      <c r="JV227" s="537"/>
      <c r="JW227" s="538"/>
      <c r="JX227" s="536"/>
      <c r="JY227" s="537"/>
      <c r="JZ227" s="538"/>
      <c r="KA227" s="536"/>
      <c r="KB227" s="537"/>
      <c r="KC227" s="538"/>
      <c r="KD227" s="526"/>
      <c r="KE227" s="526"/>
      <c r="KF227" s="526"/>
      <c r="KG227" s="536"/>
      <c r="KH227" s="537"/>
      <c r="KI227" s="538"/>
      <c r="KJ227" s="536" t="s">
        <v>45</v>
      </c>
      <c r="KK227" s="537"/>
      <c r="KL227" s="538"/>
      <c r="KM227" s="536"/>
      <c r="KN227" s="537"/>
      <c r="KO227" s="538"/>
      <c r="KP227" s="536"/>
      <c r="KQ227" s="537"/>
      <c r="KR227" s="538"/>
      <c r="KS227" s="536"/>
      <c r="KT227" s="537"/>
      <c r="KU227" s="538"/>
      <c r="KV227" s="536"/>
      <c r="KW227" s="537"/>
      <c r="KX227" s="538"/>
      <c r="KY227" s="536" t="s">
        <v>144</v>
      </c>
      <c r="KZ227" s="537"/>
      <c r="LA227" s="538"/>
      <c r="LB227" s="536"/>
      <c r="LC227" s="537"/>
      <c r="LD227" s="538"/>
      <c r="LE227" s="536"/>
      <c r="LF227" s="537"/>
      <c r="LG227" s="538"/>
      <c r="LH227" s="536"/>
      <c r="LI227" s="537"/>
      <c r="LJ227" s="538"/>
      <c r="LK227" s="536"/>
      <c r="LL227" s="537"/>
      <c r="LM227" s="538"/>
      <c r="LN227" s="559" t="s">
        <v>45</v>
      </c>
      <c r="LO227" s="559"/>
      <c r="LP227" s="559"/>
      <c r="LQ227" s="536"/>
      <c r="LR227" s="537"/>
      <c r="LS227" s="538"/>
      <c r="LT227" s="536"/>
      <c r="LU227" s="537"/>
      <c r="LV227" s="538"/>
      <c r="LW227" s="536"/>
      <c r="LX227" s="537"/>
      <c r="LY227" s="538"/>
      <c r="LZ227" s="554"/>
      <c r="MA227" s="552"/>
      <c r="MB227" s="553"/>
      <c r="MC227" s="554"/>
      <c r="MD227" s="552"/>
      <c r="ME227" s="553"/>
      <c r="MF227" s="522"/>
      <c r="MG227" s="520"/>
      <c r="MH227" s="521"/>
      <c r="MI227" s="522"/>
      <c r="MJ227" s="520"/>
      <c r="MK227" s="521"/>
      <c r="ML227" s="522"/>
      <c r="MM227" s="520"/>
      <c r="MN227" s="521"/>
      <c r="MO227" s="536"/>
      <c r="MP227" s="537"/>
      <c r="MQ227" s="538"/>
      <c r="MR227" s="536"/>
      <c r="MS227" s="537"/>
      <c r="MT227" s="538"/>
      <c r="MU227" s="558"/>
      <c r="MV227" s="558"/>
      <c r="MW227" s="558"/>
      <c r="MX227" s="536"/>
      <c r="MY227" s="537"/>
      <c r="MZ227" s="538"/>
      <c r="NA227" s="536"/>
      <c r="NB227" s="537"/>
      <c r="NC227" s="538"/>
      <c r="ND227" s="536"/>
      <c r="NE227" s="537"/>
      <c r="NF227" s="538"/>
      <c r="NG227" s="536"/>
      <c r="NH227" s="537"/>
      <c r="NI227" s="538"/>
      <c r="NJ227" s="536"/>
      <c r="NK227" s="537"/>
      <c r="NL227" s="538"/>
      <c r="NM227" s="536"/>
      <c r="NN227" s="537"/>
      <c r="NO227" s="538"/>
      <c r="NP227" s="536"/>
      <c r="NQ227" s="537"/>
      <c r="NR227" s="538"/>
      <c r="NS227" s="536"/>
      <c r="NT227" s="537"/>
      <c r="NU227" s="538"/>
      <c r="NV227" s="536"/>
      <c r="NW227" s="537"/>
      <c r="NX227" s="538"/>
      <c r="NY227" s="536"/>
      <c r="NZ227" s="537"/>
      <c r="OA227" s="538"/>
      <c r="OB227" s="536"/>
      <c r="OC227" s="537"/>
      <c r="OD227" s="538"/>
      <c r="OE227" s="536"/>
      <c r="OF227" s="537"/>
      <c r="OG227" s="538"/>
      <c r="OH227" s="536"/>
      <c r="OI227" s="537"/>
      <c r="OJ227" s="538"/>
      <c r="OK227" s="536"/>
      <c r="OL227" s="537"/>
      <c r="OM227" s="538"/>
      <c r="ON227" s="536"/>
      <c r="OO227" s="537"/>
      <c r="OP227" s="538"/>
      <c r="OQ227" s="536"/>
      <c r="OR227" s="537"/>
      <c r="OS227" s="538"/>
      <c r="OT227" s="536"/>
      <c r="OU227" s="537"/>
      <c r="OV227" s="538"/>
      <c r="OW227" s="536"/>
      <c r="OX227" s="537"/>
      <c r="OY227" s="538"/>
    </row>
    <row r="228" spans="1:415" ht="14.4" x14ac:dyDescent="0.3">
      <c r="A228" t="s">
        <v>20</v>
      </c>
      <c r="G228" s="536"/>
      <c r="H228" s="537"/>
      <c r="I228" s="538"/>
      <c r="K228" s="15"/>
      <c r="L228" s="15"/>
      <c r="M228" s="15"/>
      <c r="P228" s="20" t="str">
        <f t="shared" si="679"/>
        <v/>
      </c>
      <c r="Q228" s="33" t="str">
        <f t="shared" si="680"/>
        <v/>
      </c>
      <c r="R228" s="136"/>
      <c r="S228" s="139" t="str">
        <f t="shared" si="681"/>
        <v/>
      </c>
      <c r="V228" s="139" t="str">
        <f t="shared" si="682"/>
        <v/>
      </c>
      <c r="Y228" s="139" t="str">
        <f t="shared" si="683"/>
        <v/>
      </c>
      <c r="AB228" s="139" t="str">
        <f t="shared" si="684"/>
        <v/>
      </c>
      <c r="AE228" s="139" t="str">
        <f t="shared" si="685"/>
        <v/>
      </c>
      <c r="AH228" s="139" t="str">
        <f t="shared" si="686"/>
        <v/>
      </c>
      <c r="AK228" s="139" t="str">
        <f t="shared" si="687"/>
        <v/>
      </c>
      <c r="AN228" s="139" t="str">
        <f t="shared" si="688"/>
        <v/>
      </c>
      <c r="AQ228" s="139" t="str">
        <f t="shared" si="689"/>
        <v/>
      </c>
      <c r="AT228" s="139" t="str">
        <f t="shared" si="690"/>
        <v/>
      </c>
      <c r="AW228" s="139" t="str">
        <f t="shared" si="691"/>
        <v/>
      </c>
      <c r="AZ228" s="139" t="str">
        <f t="shared" si="692"/>
        <v/>
      </c>
      <c r="BC228" s="139" t="str">
        <f t="shared" si="693"/>
        <v/>
      </c>
      <c r="BF228" s="139" t="str">
        <f t="shared" si="694"/>
        <v/>
      </c>
      <c r="BI228" s="139" t="str">
        <f t="shared" si="695"/>
        <v/>
      </c>
      <c r="BL228" s="139" t="str">
        <f t="shared" si="696"/>
        <v/>
      </c>
      <c r="BO228" s="139" t="str">
        <f t="shared" si="697"/>
        <v/>
      </c>
      <c r="BR228" s="139" t="str">
        <f t="shared" si="698"/>
        <v/>
      </c>
      <c r="BU228" s="139" t="str">
        <f t="shared" si="699"/>
        <v/>
      </c>
      <c r="BX228" s="139" t="str">
        <f t="shared" si="700"/>
        <v/>
      </c>
      <c r="CA228" s="139" t="str">
        <f t="shared" si="701"/>
        <v/>
      </c>
      <c r="CD228" s="139" t="str">
        <f t="shared" si="702"/>
        <v/>
      </c>
      <c r="CG228" s="139" t="str">
        <f t="shared" si="703"/>
        <v/>
      </c>
      <c r="CJ228" s="139" t="str">
        <f t="shared" si="704"/>
        <v/>
      </c>
      <c r="CM228" s="139" t="str">
        <f t="shared" si="705"/>
        <v/>
      </c>
      <c r="CP228" s="139" t="str">
        <f t="shared" si="706"/>
        <v/>
      </c>
      <c r="CS228" s="139" t="str">
        <f t="shared" si="707"/>
        <v/>
      </c>
      <c r="CV228" s="139" t="str">
        <f t="shared" si="708"/>
        <v/>
      </c>
      <c r="CY228" s="139" t="str">
        <f t="shared" si="709"/>
        <v/>
      </c>
      <c r="DB228" s="139" t="str">
        <f t="shared" si="710"/>
        <v/>
      </c>
      <c r="DE228" s="139" t="str">
        <f t="shared" si="711"/>
        <v/>
      </c>
      <c r="DH228" s="139" t="str">
        <f t="shared" si="712"/>
        <v/>
      </c>
      <c r="DK228" s="139" t="str">
        <f t="shared" si="713"/>
        <v/>
      </c>
      <c r="DN228" s="139" t="str">
        <f t="shared" si="714"/>
        <v/>
      </c>
      <c r="DQ228" s="139" t="str">
        <f t="shared" si="715"/>
        <v/>
      </c>
      <c r="DT228" s="139" t="str">
        <f t="shared" si="716"/>
        <v/>
      </c>
      <c r="DW228" s="139" t="str">
        <f t="shared" si="717"/>
        <v/>
      </c>
      <c r="DZ228" s="139" t="str">
        <f t="shared" si="718"/>
        <v/>
      </c>
      <c r="EC228" s="139" t="str">
        <f t="shared" si="719"/>
        <v/>
      </c>
      <c r="EF228" s="139" t="str">
        <f t="shared" si="720"/>
        <v/>
      </c>
      <c r="EI228" s="139" t="str">
        <f t="shared" si="721"/>
        <v/>
      </c>
      <c r="EL228" s="139" t="str">
        <f t="shared" si="722"/>
        <v/>
      </c>
      <c r="EO228" s="139" t="str">
        <f t="shared" si="723"/>
        <v/>
      </c>
      <c r="ER228" s="139" t="str">
        <f t="shared" si="724"/>
        <v/>
      </c>
      <c r="EU228" s="139" t="str">
        <f t="shared" si="725"/>
        <v/>
      </c>
      <c r="EX228" s="139" t="str">
        <f t="shared" si="726"/>
        <v/>
      </c>
      <c r="FA228" s="139" t="str">
        <f t="shared" si="727"/>
        <v/>
      </c>
      <c r="FD228" s="139" t="str">
        <f t="shared" si="728"/>
        <v/>
      </c>
      <c r="FG228" s="139" t="str">
        <f t="shared" si="729"/>
        <v/>
      </c>
      <c r="FJ228" s="139" t="str">
        <f t="shared" si="730"/>
        <v/>
      </c>
      <c r="FM228" s="139" t="str">
        <f t="shared" si="731"/>
        <v/>
      </c>
      <c r="FP228" s="139" t="str">
        <f t="shared" si="732"/>
        <v/>
      </c>
      <c r="FS228" s="139" t="str">
        <f t="shared" si="733"/>
        <v/>
      </c>
      <c r="FV228" s="139" t="str">
        <f t="shared" si="734"/>
        <v/>
      </c>
      <c r="FY228" s="139" t="str">
        <f t="shared" si="735"/>
        <v/>
      </c>
      <c r="GB228" s="139" t="str">
        <f t="shared" si="736"/>
        <v/>
      </c>
      <c r="GE228" s="139" t="str">
        <f t="shared" si="737"/>
        <v/>
      </c>
      <c r="GH228" s="139" t="str">
        <f t="shared" si="738"/>
        <v/>
      </c>
      <c r="GK228" s="139" t="str">
        <f t="shared" si="739"/>
        <v/>
      </c>
      <c r="GN228" s="139" t="str">
        <f t="shared" si="740"/>
        <v/>
      </c>
      <c r="GQ228" s="139" t="str">
        <f t="shared" si="741"/>
        <v/>
      </c>
      <c r="GT228" s="139" t="str">
        <f t="shared" si="742"/>
        <v/>
      </c>
      <c r="GW228" s="139" t="str">
        <f t="shared" si="743"/>
        <v/>
      </c>
      <c r="GZ228" s="139" t="str">
        <f t="shared" si="744"/>
        <v/>
      </c>
      <c r="HC228" s="139" t="str">
        <f t="shared" si="745"/>
        <v/>
      </c>
      <c r="HF228" s="139" t="str">
        <f t="shared" si="746"/>
        <v/>
      </c>
      <c r="HI228" s="152"/>
      <c r="HJ228" s="536"/>
      <c r="HK228" s="537"/>
      <c r="HL228" s="538"/>
      <c r="HM228" s="536"/>
      <c r="HN228" s="537"/>
      <c r="HO228" s="538"/>
      <c r="HP228" s="536"/>
      <c r="HQ228" s="537"/>
      <c r="HR228" s="538"/>
      <c r="HS228" s="536"/>
      <c r="HT228" s="537"/>
      <c r="HU228" s="538"/>
      <c r="HV228" s="536"/>
      <c r="HW228" s="537"/>
      <c r="HX228" s="538"/>
      <c r="HY228" s="536"/>
      <c r="HZ228" s="537"/>
      <c r="IA228" s="538"/>
      <c r="IB228" s="536"/>
      <c r="IC228" s="537"/>
      <c r="ID228" s="538"/>
      <c r="IE228" s="536"/>
      <c r="IF228" s="537"/>
      <c r="IG228" s="538"/>
      <c r="IH228" s="536"/>
      <c r="II228" s="537"/>
      <c r="IJ228" s="538"/>
      <c r="IK228" s="536"/>
      <c r="IL228" s="537"/>
      <c r="IM228" s="538"/>
      <c r="IN228" s="536"/>
      <c r="IO228" s="537"/>
      <c r="IP228" s="538"/>
      <c r="IQ228" s="536"/>
      <c r="IR228" s="537"/>
      <c r="IS228" s="538"/>
      <c r="IT228" s="536"/>
      <c r="IU228" s="537"/>
      <c r="IV228" s="538"/>
      <c r="IW228" s="536"/>
      <c r="IX228" s="537"/>
      <c r="IY228" s="538"/>
      <c r="IZ228" s="536"/>
      <c r="JA228" s="537"/>
      <c r="JB228" s="538"/>
      <c r="JC228" s="536"/>
      <c r="JD228" s="537"/>
      <c r="JE228" s="538"/>
      <c r="JF228" s="556"/>
      <c r="JG228" s="556"/>
      <c r="JH228" s="556"/>
      <c r="JI228" s="536"/>
      <c r="JJ228" s="537"/>
      <c r="JK228" s="538"/>
      <c r="JL228" s="536"/>
      <c r="JM228" s="537"/>
      <c r="JN228" s="538"/>
      <c r="JO228" s="536"/>
      <c r="JP228" s="537"/>
      <c r="JQ228" s="538"/>
      <c r="JR228" s="536"/>
      <c r="JS228" s="537"/>
      <c r="JT228" s="538"/>
      <c r="JU228" s="536"/>
      <c r="JV228" s="537"/>
      <c r="JW228" s="538"/>
      <c r="JX228" s="536"/>
      <c r="JY228" s="537"/>
      <c r="JZ228" s="538"/>
      <c r="KA228" s="536"/>
      <c r="KB228" s="537"/>
      <c r="KC228" s="538"/>
      <c r="KD228" s="526"/>
      <c r="KE228" s="526"/>
      <c r="KF228" s="526"/>
      <c r="KG228" s="536"/>
      <c r="KH228" s="537"/>
      <c r="KI228" s="538"/>
      <c r="KJ228" s="536"/>
      <c r="KK228" s="537"/>
      <c r="KL228" s="538"/>
      <c r="KM228" s="536"/>
      <c r="KN228" s="537"/>
      <c r="KO228" s="538"/>
      <c r="KP228" s="536"/>
      <c r="KQ228" s="537"/>
      <c r="KR228" s="538"/>
      <c r="KS228" s="536"/>
      <c r="KT228" s="537"/>
      <c r="KU228" s="538"/>
      <c r="KV228" s="536"/>
      <c r="KW228" s="537"/>
      <c r="KX228" s="538"/>
      <c r="KY228" s="536"/>
      <c r="KZ228" s="537"/>
      <c r="LA228" s="538"/>
      <c r="LB228" s="536"/>
      <c r="LC228" s="537"/>
      <c r="LD228" s="538"/>
      <c r="LE228" s="536"/>
      <c r="LF228" s="537"/>
      <c r="LG228" s="538"/>
      <c r="LH228" s="536"/>
      <c r="LI228" s="537"/>
      <c r="LJ228" s="538"/>
      <c r="LK228" s="536"/>
      <c r="LL228" s="537"/>
      <c r="LM228" s="538"/>
      <c r="LN228" s="558"/>
      <c r="LO228" s="558"/>
      <c r="LP228" s="558"/>
      <c r="LQ228" s="536"/>
      <c r="LR228" s="537"/>
      <c r="LS228" s="538"/>
      <c r="LT228" s="536"/>
      <c r="LU228" s="537"/>
      <c r="LV228" s="538"/>
      <c r="LW228" s="536"/>
      <c r="LX228" s="537"/>
      <c r="LY228" s="538"/>
      <c r="LZ228" s="554"/>
      <c r="MA228" s="552"/>
      <c r="MB228" s="553"/>
      <c r="MC228" s="554"/>
      <c r="MD228" s="552"/>
      <c r="ME228" s="553"/>
      <c r="MF228" s="522"/>
      <c r="MG228" s="520"/>
      <c r="MH228" s="521"/>
      <c r="MI228" s="522"/>
      <c r="MJ228" s="520"/>
      <c r="MK228" s="521"/>
      <c r="ML228" s="522"/>
      <c r="MM228" s="520"/>
      <c r="MN228" s="521"/>
      <c r="MO228" s="536"/>
      <c r="MP228" s="537"/>
      <c r="MQ228" s="538"/>
      <c r="MR228" s="536"/>
      <c r="MS228" s="537"/>
      <c r="MT228" s="538"/>
      <c r="MU228" s="558"/>
      <c r="MV228" s="558"/>
      <c r="MW228" s="558"/>
      <c r="MX228" s="536"/>
      <c r="MY228" s="537"/>
      <c r="MZ228" s="538"/>
      <c r="NA228" s="536"/>
      <c r="NB228" s="537"/>
      <c r="NC228" s="538"/>
      <c r="ND228" s="536"/>
      <c r="NE228" s="537"/>
      <c r="NF228" s="538"/>
      <c r="NG228" s="536"/>
      <c r="NH228" s="537"/>
      <c r="NI228" s="538"/>
      <c r="NJ228" s="536"/>
      <c r="NK228" s="537"/>
      <c r="NL228" s="538"/>
      <c r="NM228" s="536"/>
      <c r="NN228" s="537"/>
      <c r="NO228" s="538"/>
      <c r="NP228" s="536"/>
      <c r="NQ228" s="537"/>
      <c r="NR228" s="538"/>
      <c r="NS228" s="536"/>
      <c r="NT228" s="537"/>
      <c r="NU228" s="538"/>
      <c r="NV228" s="536"/>
      <c r="NW228" s="537"/>
      <c r="NX228" s="538"/>
      <c r="NY228" s="536"/>
      <c r="NZ228" s="537"/>
      <c r="OA228" s="538"/>
      <c r="OB228" s="536"/>
      <c r="OC228" s="537"/>
      <c r="OD228" s="538"/>
      <c r="OE228" s="536"/>
      <c r="OF228" s="537"/>
      <c r="OG228" s="538"/>
      <c r="OH228" s="536"/>
      <c r="OI228" s="537"/>
      <c r="OJ228" s="538"/>
      <c r="OK228" s="536"/>
      <c r="OL228" s="537"/>
      <c r="OM228" s="538"/>
      <c r="ON228" s="536"/>
      <c r="OO228" s="537"/>
      <c r="OP228" s="538"/>
      <c r="OQ228" s="536"/>
      <c r="OR228" s="537"/>
      <c r="OS228" s="538"/>
      <c r="OT228" s="536"/>
      <c r="OU228" s="537"/>
      <c r="OV228" s="538"/>
      <c r="OW228" s="536"/>
      <c r="OX228" s="537"/>
      <c r="OY228" s="538"/>
    </row>
    <row r="229" spans="1:415" ht="14.4" x14ac:dyDescent="0.3">
      <c r="A229" t="s">
        <v>85</v>
      </c>
      <c r="G229" s="536"/>
      <c r="H229" s="537"/>
      <c r="I229" s="538"/>
      <c r="K229" s="15"/>
      <c r="L229" s="15"/>
      <c r="M229" s="15"/>
      <c r="P229" s="20" t="str">
        <f t="shared" si="679"/>
        <v/>
      </c>
      <c r="Q229" s="33" t="str">
        <f t="shared" si="680"/>
        <v/>
      </c>
      <c r="R229" s="136"/>
      <c r="S229" s="139" t="str">
        <f t="shared" si="681"/>
        <v/>
      </c>
      <c r="V229" s="139" t="str">
        <f t="shared" si="682"/>
        <v/>
      </c>
      <c r="Y229" s="139" t="str">
        <f t="shared" si="683"/>
        <v/>
      </c>
      <c r="AB229" s="139" t="str">
        <f t="shared" si="684"/>
        <v/>
      </c>
      <c r="AE229" s="139" t="str">
        <f t="shared" si="685"/>
        <v/>
      </c>
      <c r="AH229" s="139" t="str">
        <f t="shared" si="686"/>
        <v/>
      </c>
      <c r="AK229" s="139" t="str">
        <f t="shared" si="687"/>
        <v/>
      </c>
      <c r="AN229" s="139" t="str">
        <f t="shared" si="688"/>
        <v/>
      </c>
      <c r="AQ229" s="139" t="str">
        <f t="shared" si="689"/>
        <v/>
      </c>
      <c r="AT229" s="139" t="str">
        <f t="shared" si="690"/>
        <v/>
      </c>
      <c r="AW229" s="139" t="str">
        <f t="shared" si="691"/>
        <v/>
      </c>
      <c r="AZ229" s="139" t="str">
        <f t="shared" si="692"/>
        <v/>
      </c>
      <c r="BC229" s="139" t="str">
        <f t="shared" si="693"/>
        <v/>
      </c>
      <c r="BF229" s="139" t="str">
        <f t="shared" si="694"/>
        <v/>
      </c>
      <c r="BI229" s="139" t="str">
        <f t="shared" si="695"/>
        <v/>
      </c>
      <c r="BL229" s="139" t="str">
        <f t="shared" si="696"/>
        <v/>
      </c>
      <c r="BO229" s="139" t="str">
        <f t="shared" si="697"/>
        <v/>
      </c>
      <c r="BR229" s="139" t="str">
        <f t="shared" si="698"/>
        <v/>
      </c>
      <c r="BU229" s="139" t="str">
        <f t="shared" si="699"/>
        <v/>
      </c>
      <c r="BX229" s="139" t="str">
        <f t="shared" si="700"/>
        <v/>
      </c>
      <c r="CA229" s="139" t="str">
        <f t="shared" si="701"/>
        <v/>
      </c>
      <c r="CD229" s="139" t="str">
        <f t="shared" si="702"/>
        <v/>
      </c>
      <c r="CG229" s="139" t="str">
        <f t="shared" si="703"/>
        <v/>
      </c>
      <c r="CJ229" s="139" t="str">
        <f t="shared" si="704"/>
        <v/>
      </c>
      <c r="CM229" s="139" t="str">
        <f t="shared" si="705"/>
        <v/>
      </c>
      <c r="CP229" s="139" t="str">
        <f t="shared" si="706"/>
        <v/>
      </c>
      <c r="CS229" s="139" t="str">
        <f t="shared" si="707"/>
        <v/>
      </c>
      <c r="CV229" s="139" t="str">
        <f t="shared" si="708"/>
        <v/>
      </c>
      <c r="CY229" s="139" t="str">
        <f t="shared" si="709"/>
        <v/>
      </c>
      <c r="DB229" s="139" t="str">
        <f t="shared" si="710"/>
        <v/>
      </c>
      <c r="DE229" s="139" t="str">
        <f t="shared" si="711"/>
        <v/>
      </c>
      <c r="DH229" s="139" t="str">
        <f t="shared" si="712"/>
        <v/>
      </c>
      <c r="DK229" s="139" t="str">
        <f t="shared" si="713"/>
        <v/>
      </c>
      <c r="DN229" s="139" t="str">
        <f t="shared" si="714"/>
        <v/>
      </c>
      <c r="DQ229" s="139" t="str">
        <f t="shared" si="715"/>
        <v/>
      </c>
      <c r="DT229" s="139" t="str">
        <f t="shared" si="716"/>
        <v/>
      </c>
      <c r="DW229" s="139" t="str">
        <f t="shared" si="717"/>
        <v/>
      </c>
      <c r="DZ229" s="139" t="str">
        <f t="shared" si="718"/>
        <v/>
      </c>
      <c r="EC229" s="139" t="str">
        <f t="shared" si="719"/>
        <v/>
      </c>
      <c r="EF229" s="139" t="str">
        <f t="shared" si="720"/>
        <v/>
      </c>
      <c r="EI229" s="139" t="str">
        <f t="shared" si="721"/>
        <v/>
      </c>
      <c r="EL229" s="139" t="str">
        <f t="shared" si="722"/>
        <v/>
      </c>
      <c r="EO229" s="139" t="str">
        <f t="shared" si="723"/>
        <v/>
      </c>
      <c r="ER229" s="139" t="str">
        <f t="shared" si="724"/>
        <v/>
      </c>
      <c r="EU229" s="139" t="str">
        <f t="shared" si="725"/>
        <v/>
      </c>
      <c r="EX229" s="139" t="str">
        <f t="shared" si="726"/>
        <v/>
      </c>
      <c r="FA229" s="139" t="str">
        <f t="shared" si="727"/>
        <v/>
      </c>
      <c r="FD229" s="139" t="str">
        <f t="shared" si="728"/>
        <v/>
      </c>
      <c r="FG229" s="139" t="str">
        <f t="shared" si="729"/>
        <v/>
      </c>
      <c r="FJ229" s="139" t="str">
        <f t="shared" si="730"/>
        <v/>
      </c>
      <c r="FM229" s="139" t="str">
        <f t="shared" si="731"/>
        <v/>
      </c>
      <c r="FP229" s="139" t="str">
        <f t="shared" si="732"/>
        <v/>
      </c>
      <c r="FS229" s="139" t="str">
        <f t="shared" si="733"/>
        <v/>
      </c>
      <c r="FV229" s="139" t="str">
        <f t="shared" si="734"/>
        <v/>
      </c>
      <c r="FY229" s="139" t="str">
        <f t="shared" si="735"/>
        <v/>
      </c>
      <c r="GB229" s="139" t="str">
        <f t="shared" si="736"/>
        <v/>
      </c>
      <c r="GE229" s="139" t="str">
        <f t="shared" si="737"/>
        <v/>
      </c>
      <c r="GH229" s="139" t="str">
        <f t="shared" si="738"/>
        <v/>
      </c>
      <c r="GK229" s="139" t="str">
        <f t="shared" si="739"/>
        <v/>
      </c>
      <c r="GN229" s="139" t="str">
        <f t="shared" si="740"/>
        <v/>
      </c>
      <c r="GQ229" s="139" t="str">
        <f t="shared" si="741"/>
        <v/>
      </c>
      <c r="GT229" s="139" t="str">
        <f t="shared" si="742"/>
        <v/>
      </c>
      <c r="GW229" s="139" t="str">
        <f t="shared" si="743"/>
        <v/>
      </c>
      <c r="GZ229" s="139" t="str">
        <f t="shared" si="744"/>
        <v/>
      </c>
      <c r="HC229" s="139" t="str">
        <f t="shared" si="745"/>
        <v/>
      </c>
      <c r="HF229" s="139" t="str">
        <f t="shared" si="746"/>
        <v/>
      </c>
      <c r="HI229" s="152"/>
      <c r="HJ229" s="536"/>
      <c r="HK229" s="537"/>
      <c r="HL229" s="538"/>
      <c r="HM229" s="536"/>
      <c r="HN229" s="537"/>
      <c r="HO229" s="538"/>
      <c r="HP229" s="536"/>
      <c r="HQ229" s="537"/>
      <c r="HR229" s="538"/>
      <c r="HS229" s="536"/>
      <c r="HT229" s="537"/>
      <c r="HU229" s="538"/>
      <c r="HV229" s="536"/>
      <c r="HW229" s="537"/>
      <c r="HX229" s="538"/>
      <c r="HY229" s="536"/>
      <c r="HZ229" s="537"/>
      <c r="IA229" s="538"/>
      <c r="IB229" s="536"/>
      <c r="IC229" s="537"/>
      <c r="ID229" s="538"/>
      <c r="IE229" s="536"/>
      <c r="IF229" s="537"/>
      <c r="IG229" s="538"/>
      <c r="IH229" s="536"/>
      <c r="II229" s="537"/>
      <c r="IJ229" s="538"/>
      <c r="IK229" s="536"/>
      <c r="IL229" s="537"/>
      <c r="IM229" s="538"/>
      <c r="IN229" s="536"/>
      <c r="IO229" s="537"/>
      <c r="IP229" s="538"/>
      <c r="IQ229" s="536"/>
      <c r="IR229" s="537"/>
      <c r="IS229" s="538"/>
      <c r="IT229" s="536"/>
      <c r="IU229" s="537"/>
      <c r="IV229" s="538"/>
      <c r="IW229" s="536"/>
      <c r="IX229" s="537"/>
      <c r="IY229" s="538"/>
      <c r="IZ229" s="536"/>
      <c r="JA229" s="537"/>
      <c r="JB229" s="538"/>
      <c r="JC229" s="536"/>
      <c r="JD229" s="537"/>
      <c r="JE229" s="538"/>
      <c r="JF229" s="556"/>
      <c r="JG229" s="556"/>
      <c r="JH229" s="556"/>
      <c r="JI229" s="536"/>
      <c r="JJ229" s="537"/>
      <c r="JK229" s="538"/>
      <c r="JL229" s="536"/>
      <c r="JM229" s="537"/>
      <c r="JN229" s="538"/>
      <c r="JO229" s="536"/>
      <c r="JP229" s="537"/>
      <c r="JQ229" s="538"/>
      <c r="JR229" s="536"/>
      <c r="JS229" s="537"/>
      <c r="JT229" s="538"/>
      <c r="JU229" s="536"/>
      <c r="JV229" s="537"/>
      <c r="JW229" s="538"/>
      <c r="JX229" s="536"/>
      <c r="JY229" s="537"/>
      <c r="JZ229" s="538"/>
      <c r="KA229" s="536"/>
      <c r="KB229" s="537"/>
      <c r="KC229" s="538"/>
      <c r="KD229" s="526"/>
      <c r="KE229" s="526"/>
      <c r="KF229" s="526"/>
      <c r="KG229" s="536"/>
      <c r="KH229" s="537"/>
      <c r="KI229" s="538"/>
      <c r="KJ229" s="536"/>
      <c r="KK229" s="537"/>
      <c r="KL229" s="538"/>
      <c r="KM229" s="536"/>
      <c r="KN229" s="537"/>
      <c r="KO229" s="538"/>
      <c r="KP229" s="536"/>
      <c r="KQ229" s="537"/>
      <c r="KR229" s="538"/>
      <c r="KS229" s="536"/>
      <c r="KT229" s="537"/>
      <c r="KU229" s="538"/>
      <c r="KV229" s="536"/>
      <c r="KW229" s="537"/>
      <c r="KX229" s="538"/>
      <c r="KY229" s="536"/>
      <c r="KZ229" s="537"/>
      <c r="LA229" s="538"/>
      <c r="LB229" s="536"/>
      <c r="LC229" s="537"/>
      <c r="LD229" s="538"/>
      <c r="LE229" s="536"/>
      <c r="LF229" s="537"/>
      <c r="LG229" s="538"/>
      <c r="LH229" s="536"/>
      <c r="LI229" s="537"/>
      <c r="LJ229" s="538"/>
      <c r="LK229" s="536"/>
      <c r="LL229" s="537"/>
      <c r="LM229" s="538"/>
      <c r="LN229" s="558"/>
      <c r="LO229" s="558"/>
      <c r="LP229" s="558"/>
      <c r="LQ229" s="536"/>
      <c r="LR229" s="537"/>
      <c r="LS229" s="538"/>
      <c r="LT229" s="536"/>
      <c r="LU229" s="537"/>
      <c r="LV229" s="538"/>
      <c r="LW229" s="536"/>
      <c r="LX229" s="537"/>
      <c r="LY229" s="538"/>
      <c r="LZ229" s="554"/>
      <c r="MA229" s="552"/>
      <c r="MB229" s="553"/>
      <c r="MC229" s="554"/>
      <c r="MD229" s="552"/>
      <c r="ME229" s="553"/>
      <c r="MF229" s="522"/>
      <c r="MG229" s="520"/>
      <c r="MH229" s="521"/>
      <c r="MI229" s="522"/>
      <c r="MJ229" s="520"/>
      <c r="MK229" s="521"/>
      <c r="ML229" s="522"/>
      <c r="MM229" s="520"/>
      <c r="MN229" s="521"/>
      <c r="MO229" s="536"/>
      <c r="MP229" s="537"/>
      <c r="MQ229" s="538"/>
      <c r="MR229" s="536"/>
      <c r="MS229" s="537"/>
      <c r="MT229" s="538"/>
      <c r="MU229" s="558"/>
      <c r="MV229" s="558"/>
      <c r="MW229" s="558"/>
      <c r="MX229" s="536"/>
      <c r="MY229" s="537"/>
      <c r="MZ229" s="538"/>
      <c r="NA229" s="536"/>
      <c r="NB229" s="537"/>
      <c r="NC229" s="538"/>
      <c r="ND229" s="536"/>
      <c r="NE229" s="537"/>
      <c r="NF229" s="538"/>
      <c r="NG229" s="536"/>
      <c r="NH229" s="537"/>
      <c r="NI229" s="538"/>
      <c r="NJ229" s="536"/>
      <c r="NK229" s="537"/>
      <c r="NL229" s="538"/>
      <c r="NM229" s="536"/>
      <c r="NN229" s="537"/>
      <c r="NO229" s="538"/>
      <c r="NP229" s="536"/>
      <c r="NQ229" s="537"/>
      <c r="NR229" s="538"/>
      <c r="NS229" s="536"/>
      <c r="NT229" s="537"/>
      <c r="NU229" s="538"/>
      <c r="NV229" s="536"/>
      <c r="NW229" s="537"/>
      <c r="NX229" s="538"/>
      <c r="NY229" s="536"/>
      <c r="NZ229" s="537"/>
      <c r="OA229" s="538"/>
      <c r="OB229" s="536"/>
      <c r="OC229" s="537"/>
      <c r="OD229" s="538"/>
      <c r="OE229" s="536"/>
      <c r="OF229" s="537"/>
      <c r="OG229" s="538"/>
      <c r="OH229" s="536"/>
      <c r="OI229" s="537"/>
      <c r="OJ229" s="538"/>
      <c r="OK229" s="536"/>
      <c r="OL229" s="537"/>
      <c r="OM229" s="538"/>
      <c r="ON229" s="536"/>
      <c r="OO229" s="537"/>
      <c r="OP229" s="538"/>
      <c r="OQ229" s="536"/>
      <c r="OR229" s="537"/>
      <c r="OS229" s="538"/>
      <c r="OT229" s="536"/>
      <c r="OU229" s="537"/>
      <c r="OV229" s="538"/>
      <c r="OW229" s="536"/>
      <c r="OX229" s="537"/>
      <c r="OY229" s="538"/>
    </row>
    <row r="230" spans="1:415" ht="14.4" x14ac:dyDescent="0.3">
      <c r="A230" t="s">
        <v>30</v>
      </c>
      <c r="G230" s="536" t="s">
        <v>144</v>
      </c>
      <c r="H230" s="537"/>
      <c r="I230" s="538"/>
      <c r="K230" s="15"/>
      <c r="L230" s="15"/>
      <c r="M230" s="15"/>
      <c r="P230" s="20">
        <f t="shared" si="679"/>
        <v>17</v>
      </c>
      <c r="Q230" s="33">
        <f t="shared" si="680"/>
        <v>17</v>
      </c>
      <c r="R230" s="136"/>
      <c r="S230" s="139" t="str">
        <f t="shared" si="681"/>
        <v/>
      </c>
      <c r="V230" s="139" t="str">
        <f t="shared" si="682"/>
        <v/>
      </c>
      <c r="Y230" s="139" t="str">
        <f t="shared" si="683"/>
        <v/>
      </c>
      <c r="AB230" s="139" t="str">
        <f t="shared" si="684"/>
        <v/>
      </c>
      <c r="AE230" s="139">
        <f t="shared" si="685"/>
        <v>5</v>
      </c>
      <c r="AH230" s="139" t="str">
        <f t="shared" si="686"/>
        <v/>
      </c>
      <c r="AK230" s="139" t="str">
        <f t="shared" si="687"/>
        <v/>
      </c>
      <c r="AN230" s="139" t="str">
        <f t="shared" si="688"/>
        <v/>
      </c>
      <c r="AQ230" s="139" t="str">
        <f t="shared" si="689"/>
        <v/>
      </c>
      <c r="AT230" s="139" t="str">
        <f t="shared" si="690"/>
        <v/>
      </c>
      <c r="AW230" s="139" t="str">
        <f t="shared" si="691"/>
        <v/>
      </c>
      <c r="AZ230" s="139">
        <f t="shared" si="692"/>
        <v>5</v>
      </c>
      <c r="BC230" s="139">
        <f t="shared" si="693"/>
        <v>5</v>
      </c>
      <c r="BF230" s="139">
        <f t="shared" si="694"/>
        <v>5</v>
      </c>
      <c r="BI230" s="139" t="str">
        <f t="shared" si="695"/>
        <v/>
      </c>
      <c r="BL230" s="139" t="str">
        <f t="shared" si="696"/>
        <v/>
      </c>
      <c r="BO230" s="139" t="str">
        <f t="shared" si="697"/>
        <v/>
      </c>
      <c r="BR230" s="139" t="str">
        <f t="shared" si="698"/>
        <v/>
      </c>
      <c r="BU230" s="139" t="str">
        <f t="shared" si="699"/>
        <v/>
      </c>
      <c r="BX230" s="139">
        <f t="shared" si="700"/>
        <v>5</v>
      </c>
      <c r="CA230" s="139" t="str">
        <f t="shared" si="701"/>
        <v/>
      </c>
      <c r="CD230" s="139" t="str">
        <f t="shared" si="702"/>
        <v/>
      </c>
      <c r="CG230" s="139" t="str">
        <f t="shared" si="703"/>
        <v/>
      </c>
      <c r="CJ230" s="139">
        <f t="shared" si="704"/>
        <v>5</v>
      </c>
      <c r="CM230" s="139">
        <f t="shared" si="705"/>
        <v>5</v>
      </c>
      <c r="CP230" s="139">
        <f t="shared" si="706"/>
        <v>5</v>
      </c>
      <c r="CS230" s="139">
        <f t="shared" si="707"/>
        <v>5</v>
      </c>
      <c r="CV230" s="139" t="str">
        <f t="shared" si="708"/>
        <v/>
      </c>
      <c r="CY230" s="139">
        <f t="shared" si="709"/>
        <v>5</v>
      </c>
      <c r="DB230" s="139">
        <f t="shared" si="710"/>
        <v>5</v>
      </c>
      <c r="DE230" s="139" t="str">
        <f t="shared" si="711"/>
        <v/>
      </c>
      <c r="DH230" s="139">
        <f t="shared" si="712"/>
        <v>5</v>
      </c>
      <c r="DK230" s="139" t="str">
        <f t="shared" si="713"/>
        <v/>
      </c>
      <c r="DN230" s="139">
        <f t="shared" si="714"/>
        <v>5</v>
      </c>
      <c r="DQ230" s="139" t="str">
        <f t="shared" si="715"/>
        <v/>
      </c>
      <c r="DT230" s="139" t="str">
        <f t="shared" si="716"/>
        <v/>
      </c>
      <c r="DW230" s="139">
        <f t="shared" si="717"/>
        <v>5</v>
      </c>
      <c r="DZ230" s="139" t="str">
        <f t="shared" si="718"/>
        <v/>
      </c>
      <c r="EC230" s="139">
        <f t="shared" si="719"/>
        <v>5</v>
      </c>
      <c r="EF230" s="139" t="str">
        <f t="shared" si="720"/>
        <v/>
      </c>
      <c r="EI230" s="139" t="str">
        <f t="shared" si="721"/>
        <v/>
      </c>
      <c r="EL230" s="139" t="str">
        <f t="shared" si="722"/>
        <v/>
      </c>
      <c r="EO230" s="139">
        <f t="shared" si="723"/>
        <v>5</v>
      </c>
      <c r="ER230" s="139" t="str">
        <f t="shared" si="724"/>
        <v/>
      </c>
      <c r="EU230" s="139">
        <f t="shared" si="725"/>
        <v>5</v>
      </c>
      <c r="EX230" s="139" t="str">
        <f t="shared" si="726"/>
        <v/>
      </c>
      <c r="FA230" s="139" t="str">
        <f t="shared" si="727"/>
        <v/>
      </c>
      <c r="FD230" s="139" t="str">
        <f t="shared" si="728"/>
        <v/>
      </c>
      <c r="FG230" s="139" t="str">
        <f t="shared" si="729"/>
        <v/>
      </c>
      <c r="FJ230" s="139" t="str">
        <f t="shared" si="730"/>
        <v/>
      </c>
      <c r="FM230" s="139" t="str">
        <f t="shared" si="731"/>
        <v/>
      </c>
      <c r="FP230" s="139" t="str">
        <f t="shared" si="732"/>
        <v/>
      </c>
      <c r="FS230" s="139" t="str">
        <f t="shared" si="733"/>
        <v/>
      </c>
      <c r="FV230" s="139" t="str">
        <f t="shared" si="734"/>
        <v/>
      </c>
      <c r="FY230" s="139" t="str">
        <f t="shared" si="735"/>
        <v/>
      </c>
      <c r="GB230" s="139" t="str">
        <f t="shared" si="736"/>
        <v/>
      </c>
      <c r="GE230" s="139" t="str">
        <f t="shared" si="737"/>
        <v/>
      </c>
      <c r="GH230" s="139" t="str">
        <f t="shared" si="738"/>
        <v/>
      </c>
      <c r="GK230" s="139" t="str">
        <f t="shared" si="739"/>
        <v/>
      </c>
      <c r="GN230" s="139" t="str">
        <f t="shared" si="740"/>
        <v/>
      </c>
      <c r="GQ230" s="139" t="str">
        <f t="shared" si="741"/>
        <v/>
      </c>
      <c r="GT230" s="139" t="str">
        <f t="shared" si="742"/>
        <v/>
      </c>
      <c r="GW230" s="139" t="str">
        <f t="shared" si="743"/>
        <v/>
      </c>
      <c r="GZ230" s="139" t="str">
        <f t="shared" si="744"/>
        <v/>
      </c>
      <c r="HC230" s="139" t="str">
        <f t="shared" si="745"/>
        <v/>
      </c>
      <c r="HF230" s="139" t="str">
        <f t="shared" si="746"/>
        <v/>
      </c>
      <c r="HI230" s="152"/>
      <c r="HJ230" s="536"/>
      <c r="HK230" s="537"/>
      <c r="HL230" s="538"/>
      <c r="HM230" s="536"/>
      <c r="HN230" s="537"/>
      <c r="HO230" s="538"/>
      <c r="HP230" s="536"/>
      <c r="HQ230" s="537"/>
      <c r="HR230" s="538"/>
      <c r="HS230" s="536"/>
      <c r="HT230" s="537"/>
      <c r="HU230" s="538"/>
      <c r="HV230" s="536" t="s">
        <v>144</v>
      </c>
      <c r="HW230" s="537"/>
      <c r="HX230" s="538"/>
      <c r="HY230" s="536"/>
      <c r="HZ230" s="537"/>
      <c r="IA230" s="538"/>
      <c r="IB230" s="536"/>
      <c r="IC230" s="537"/>
      <c r="ID230" s="538"/>
      <c r="IE230" s="536"/>
      <c r="IF230" s="537"/>
      <c r="IG230" s="538"/>
      <c r="IH230" s="536"/>
      <c r="II230" s="537"/>
      <c r="IJ230" s="538"/>
      <c r="IK230" s="536"/>
      <c r="IL230" s="537"/>
      <c r="IM230" s="538"/>
      <c r="IN230" s="536"/>
      <c r="IO230" s="537"/>
      <c r="IP230" s="538"/>
      <c r="IQ230" s="536" t="s">
        <v>144</v>
      </c>
      <c r="IR230" s="537"/>
      <c r="IS230" s="538"/>
      <c r="IT230" s="536" t="s">
        <v>144</v>
      </c>
      <c r="IU230" s="537"/>
      <c r="IV230" s="538"/>
      <c r="IW230" s="536" t="s">
        <v>144</v>
      </c>
      <c r="IX230" s="537"/>
      <c r="IY230" s="538"/>
      <c r="IZ230" s="536"/>
      <c r="JA230" s="537"/>
      <c r="JB230" s="538"/>
      <c r="JC230" s="536"/>
      <c r="JD230" s="537"/>
      <c r="JE230" s="538"/>
      <c r="JF230" s="556"/>
      <c r="JG230" s="556"/>
      <c r="JH230" s="556"/>
      <c r="JI230" s="536"/>
      <c r="JJ230" s="537"/>
      <c r="JK230" s="538"/>
      <c r="JL230" s="536"/>
      <c r="JM230" s="537"/>
      <c r="JN230" s="538"/>
      <c r="JO230" s="536" t="s">
        <v>144</v>
      </c>
      <c r="JP230" s="537"/>
      <c r="JQ230" s="538"/>
      <c r="JR230" s="536"/>
      <c r="JS230" s="537"/>
      <c r="JT230" s="538"/>
      <c r="JU230" s="536"/>
      <c r="JV230" s="537"/>
      <c r="JW230" s="538"/>
      <c r="JX230" s="536"/>
      <c r="JY230" s="537"/>
      <c r="JZ230" s="538"/>
      <c r="KA230" s="536" t="s">
        <v>144</v>
      </c>
      <c r="KB230" s="537"/>
      <c r="KC230" s="538"/>
      <c r="KD230" s="526" t="s">
        <v>144</v>
      </c>
      <c r="KE230" s="526"/>
      <c r="KF230" s="526"/>
      <c r="KG230" s="536" t="s">
        <v>144</v>
      </c>
      <c r="KH230" s="537"/>
      <c r="KI230" s="538"/>
      <c r="KJ230" s="536" t="s">
        <v>45</v>
      </c>
      <c r="KK230" s="537"/>
      <c r="KL230" s="538"/>
      <c r="KM230" s="536"/>
      <c r="KN230" s="537"/>
      <c r="KO230" s="538"/>
      <c r="KP230" s="536" t="s">
        <v>144</v>
      </c>
      <c r="KQ230" s="537"/>
      <c r="KR230" s="538"/>
      <c r="KS230" s="536" t="s">
        <v>45</v>
      </c>
      <c r="KT230" s="537"/>
      <c r="KU230" s="538"/>
      <c r="KV230" s="536"/>
      <c r="KW230" s="537"/>
      <c r="KX230" s="538"/>
      <c r="KY230" s="536" t="s">
        <v>144</v>
      </c>
      <c r="KZ230" s="537"/>
      <c r="LA230" s="538"/>
      <c r="LB230" s="536"/>
      <c r="LC230" s="537"/>
      <c r="LD230" s="538"/>
      <c r="LE230" s="536" t="s">
        <v>45</v>
      </c>
      <c r="LF230" s="537"/>
      <c r="LG230" s="538"/>
      <c r="LH230" s="536"/>
      <c r="LI230" s="537"/>
      <c r="LJ230" s="538"/>
      <c r="LK230" s="536"/>
      <c r="LL230" s="537"/>
      <c r="LM230" s="538"/>
      <c r="LN230" s="559" t="s">
        <v>45</v>
      </c>
      <c r="LO230" s="559"/>
      <c r="LP230" s="559"/>
      <c r="LQ230" s="536"/>
      <c r="LR230" s="537"/>
      <c r="LS230" s="538"/>
      <c r="LT230" s="536" t="s">
        <v>45</v>
      </c>
      <c r="LU230" s="537"/>
      <c r="LV230" s="538"/>
      <c r="LW230" s="536"/>
      <c r="LX230" s="537"/>
      <c r="LY230" s="538"/>
      <c r="LZ230" s="554"/>
      <c r="MA230" s="552"/>
      <c r="MB230" s="553"/>
      <c r="MC230" s="554"/>
      <c r="MD230" s="552"/>
      <c r="ME230" s="553"/>
      <c r="MF230" s="522" t="s">
        <v>144</v>
      </c>
      <c r="MG230" s="520"/>
      <c r="MH230" s="521"/>
      <c r="MI230" s="522"/>
      <c r="MJ230" s="520"/>
      <c r="MK230" s="521"/>
      <c r="ML230" s="522" t="s">
        <v>45</v>
      </c>
      <c r="MM230" s="520"/>
      <c r="MN230" s="521"/>
      <c r="MO230" s="536"/>
      <c r="MP230" s="537"/>
      <c r="MQ230" s="538"/>
      <c r="MR230" s="536"/>
      <c r="MS230" s="537"/>
      <c r="MT230" s="538"/>
      <c r="MU230" s="558"/>
      <c r="MV230" s="558"/>
      <c r="MW230" s="558"/>
      <c r="MX230" s="536"/>
      <c r="MY230" s="537"/>
      <c r="MZ230" s="538"/>
      <c r="NA230" s="536"/>
      <c r="NB230" s="537"/>
      <c r="NC230" s="538"/>
      <c r="ND230" s="536"/>
      <c r="NE230" s="537"/>
      <c r="NF230" s="538"/>
      <c r="NG230" s="536"/>
      <c r="NH230" s="537"/>
      <c r="NI230" s="538"/>
      <c r="NJ230" s="536"/>
      <c r="NK230" s="537"/>
      <c r="NL230" s="538"/>
      <c r="NM230" s="536"/>
      <c r="NN230" s="537"/>
      <c r="NO230" s="538"/>
      <c r="NP230" s="536"/>
      <c r="NQ230" s="537"/>
      <c r="NR230" s="538"/>
      <c r="NS230" s="536"/>
      <c r="NT230" s="537"/>
      <c r="NU230" s="538"/>
      <c r="NV230" s="536"/>
      <c r="NW230" s="537"/>
      <c r="NX230" s="538"/>
      <c r="NY230" s="536"/>
      <c r="NZ230" s="537"/>
      <c r="OA230" s="538"/>
      <c r="OB230" s="536"/>
      <c r="OC230" s="537"/>
      <c r="OD230" s="538"/>
      <c r="OE230" s="536"/>
      <c r="OF230" s="537"/>
      <c r="OG230" s="538"/>
      <c r="OH230" s="536"/>
      <c r="OI230" s="537"/>
      <c r="OJ230" s="538"/>
      <c r="OK230" s="536"/>
      <c r="OL230" s="537"/>
      <c r="OM230" s="538"/>
      <c r="ON230" s="536"/>
      <c r="OO230" s="537"/>
      <c r="OP230" s="538"/>
      <c r="OQ230" s="536"/>
      <c r="OR230" s="537"/>
      <c r="OS230" s="538"/>
      <c r="OT230" s="536"/>
      <c r="OU230" s="537"/>
      <c r="OV230" s="538"/>
      <c r="OW230" s="536"/>
      <c r="OX230" s="537"/>
      <c r="OY230" s="538"/>
    </row>
    <row r="231" spans="1:415" ht="14.4" x14ac:dyDescent="0.3">
      <c r="A231" t="s">
        <v>84</v>
      </c>
      <c r="G231" s="536"/>
      <c r="H231" s="537"/>
      <c r="I231" s="538"/>
      <c r="K231" s="15"/>
      <c r="L231" s="15"/>
      <c r="M231" s="15"/>
      <c r="P231" s="20" t="str">
        <f t="shared" si="679"/>
        <v/>
      </c>
      <c r="Q231" s="33" t="str">
        <f t="shared" si="680"/>
        <v/>
      </c>
      <c r="R231" s="136"/>
      <c r="S231" s="139" t="str">
        <f t="shared" si="681"/>
        <v/>
      </c>
      <c r="V231" s="139" t="str">
        <f t="shared" si="682"/>
        <v/>
      </c>
      <c r="Y231" s="139" t="str">
        <f t="shared" si="683"/>
        <v/>
      </c>
      <c r="AB231" s="139" t="str">
        <f t="shared" si="684"/>
        <v/>
      </c>
      <c r="AE231" s="139" t="str">
        <f t="shared" si="685"/>
        <v/>
      </c>
      <c r="AH231" s="139" t="str">
        <f t="shared" si="686"/>
        <v/>
      </c>
      <c r="AK231" s="139" t="str">
        <f t="shared" si="687"/>
        <v/>
      </c>
      <c r="AN231" s="139" t="str">
        <f t="shared" si="688"/>
        <v/>
      </c>
      <c r="AQ231" s="139" t="str">
        <f t="shared" si="689"/>
        <v/>
      </c>
      <c r="AT231" s="139" t="str">
        <f t="shared" si="690"/>
        <v/>
      </c>
      <c r="AW231" s="139" t="str">
        <f t="shared" si="691"/>
        <v/>
      </c>
      <c r="AZ231" s="139" t="str">
        <f t="shared" si="692"/>
        <v/>
      </c>
      <c r="BC231" s="139" t="str">
        <f t="shared" si="693"/>
        <v/>
      </c>
      <c r="BF231" s="139" t="str">
        <f t="shared" si="694"/>
        <v/>
      </c>
      <c r="BI231" s="139" t="str">
        <f t="shared" si="695"/>
        <v/>
      </c>
      <c r="BL231" s="139" t="str">
        <f t="shared" si="696"/>
        <v/>
      </c>
      <c r="BO231" s="139" t="str">
        <f t="shared" si="697"/>
        <v/>
      </c>
      <c r="BR231" s="139" t="str">
        <f t="shared" si="698"/>
        <v/>
      </c>
      <c r="BU231" s="139" t="str">
        <f t="shared" si="699"/>
        <v/>
      </c>
      <c r="BX231" s="139" t="str">
        <f t="shared" si="700"/>
        <v/>
      </c>
      <c r="CA231" s="139" t="str">
        <f t="shared" si="701"/>
        <v/>
      </c>
      <c r="CD231" s="139" t="str">
        <f t="shared" si="702"/>
        <v/>
      </c>
      <c r="CG231" s="139" t="str">
        <f t="shared" si="703"/>
        <v/>
      </c>
      <c r="CJ231" s="139" t="str">
        <f t="shared" si="704"/>
        <v/>
      </c>
      <c r="CM231" s="139" t="str">
        <f t="shared" si="705"/>
        <v/>
      </c>
      <c r="CP231" s="139" t="str">
        <f t="shared" si="706"/>
        <v/>
      </c>
      <c r="CS231" s="139" t="str">
        <f t="shared" si="707"/>
        <v/>
      </c>
      <c r="CV231" s="139" t="str">
        <f t="shared" si="708"/>
        <v/>
      </c>
      <c r="CY231" s="139" t="str">
        <f t="shared" si="709"/>
        <v/>
      </c>
      <c r="DB231" s="139" t="str">
        <f t="shared" si="710"/>
        <v/>
      </c>
      <c r="DE231" s="139" t="str">
        <f t="shared" si="711"/>
        <v/>
      </c>
      <c r="DH231" s="139" t="str">
        <f t="shared" si="712"/>
        <v/>
      </c>
      <c r="DK231" s="139" t="str">
        <f t="shared" si="713"/>
        <v/>
      </c>
      <c r="DN231" s="139" t="str">
        <f t="shared" si="714"/>
        <v/>
      </c>
      <c r="DQ231" s="139" t="str">
        <f t="shared" si="715"/>
        <v/>
      </c>
      <c r="DT231" s="139" t="str">
        <f t="shared" si="716"/>
        <v/>
      </c>
      <c r="DW231" s="139" t="str">
        <f t="shared" si="717"/>
        <v/>
      </c>
      <c r="DZ231" s="139" t="str">
        <f t="shared" si="718"/>
        <v/>
      </c>
      <c r="EC231" s="139" t="str">
        <f t="shared" si="719"/>
        <v/>
      </c>
      <c r="EF231" s="139" t="str">
        <f t="shared" si="720"/>
        <v/>
      </c>
      <c r="EI231" s="139" t="str">
        <f t="shared" si="721"/>
        <v/>
      </c>
      <c r="EL231" s="139" t="str">
        <f t="shared" si="722"/>
        <v/>
      </c>
      <c r="EO231" s="139" t="str">
        <f t="shared" si="723"/>
        <v/>
      </c>
      <c r="ER231" s="139" t="str">
        <f t="shared" si="724"/>
        <v/>
      </c>
      <c r="EU231" s="139" t="str">
        <f t="shared" si="725"/>
        <v/>
      </c>
      <c r="EX231" s="139" t="str">
        <f t="shared" si="726"/>
        <v/>
      </c>
      <c r="FA231" s="139" t="str">
        <f t="shared" si="727"/>
        <v/>
      </c>
      <c r="FD231" s="139" t="str">
        <f t="shared" si="728"/>
        <v/>
      </c>
      <c r="FG231" s="139" t="str">
        <f t="shared" si="729"/>
        <v/>
      </c>
      <c r="FJ231" s="139" t="str">
        <f t="shared" si="730"/>
        <v/>
      </c>
      <c r="FM231" s="139" t="str">
        <f t="shared" si="731"/>
        <v/>
      </c>
      <c r="FP231" s="139" t="str">
        <f t="shared" si="732"/>
        <v/>
      </c>
      <c r="FS231" s="139" t="str">
        <f t="shared" si="733"/>
        <v/>
      </c>
      <c r="FV231" s="139" t="str">
        <f t="shared" si="734"/>
        <v/>
      </c>
      <c r="FY231" s="139" t="str">
        <f t="shared" si="735"/>
        <v/>
      </c>
      <c r="GB231" s="139" t="str">
        <f t="shared" si="736"/>
        <v/>
      </c>
      <c r="GE231" s="139" t="str">
        <f t="shared" si="737"/>
        <v/>
      </c>
      <c r="GH231" s="139" t="str">
        <f t="shared" si="738"/>
        <v/>
      </c>
      <c r="GK231" s="139" t="str">
        <f t="shared" si="739"/>
        <v/>
      </c>
      <c r="GN231" s="139" t="str">
        <f t="shared" si="740"/>
        <v/>
      </c>
      <c r="GQ231" s="139" t="str">
        <f t="shared" si="741"/>
        <v/>
      </c>
      <c r="GT231" s="139" t="str">
        <f t="shared" si="742"/>
        <v/>
      </c>
      <c r="GW231" s="139" t="str">
        <f t="shared" si="743"/>
        <v/>
      </c>
      <c r="GZ231" s="139" t="str">
        <f t="shared" si="744"/>
        <v/>
      </c>
      <c r="HC231" s="139" t="str">
        <f t="shared" si="745"/>
        <v/>
      </c>
      <c r="HF231" s="139" t="str">
        <f t="shared" si="746"/>
        <v/>
      </c>
      <c r="HI231" s="152"/>
      <c r="HJ231" s="536"/>
      <c r="HK231" s="537"/>
      <c r="HL231" s="538"/>
      <c r="HM231" s="536"/>
      <c r="HN231" s="537"/>
      <c r="HO231" s="538"/>
      <c r="HP231" s="536"/>
      <c r="HQ231" s="537"/>
      <c r="HR231" s="538"/>
      <c r="HS231" s="536"/>
      <c r="HT231" s="537"/>
      <c r="HU231" s="538"/>
      <c r="HV231" s="536"/>
      <c r="HW231" s="537"/>
      <c r="HX231" s="538"/>
      <c r="HY231" s="536"/>
      <c r="HZ231" s="537"/>
      <c r="IA231" s="538"/>
      <c r="IB231" s="536"/>
      <c r="IC231" s="537"/>
      <c r="ID231" s="538"/>
      <c r="IE231" s="536"/>
      <c r="IF231" s="537"/>
      <c r="IG231" s="538"/>
      <c r="IH231" s="536"/>
      <c r="II231" s="537"/>
      <c r="IJ231" s="538"/>
      <c r="IK231" s="536"/>
      <c r="IL231" s="537"/>
      <c r="IM231" s="538"/>
      <c r="IN231" s="536"/>
      <c r="IO231" s="537"/>
      <c r="IP231" s="538"/>
      <c r="IQ231" s="536"/>
      <c r="IR231" s="537"/>
      <c r="IS231" s="538"/>
      <c r="IT231" s="536"/>
      <c r="IU231" s="537"/>
      <c r="IV231" s="538"/>
      <c r="IW231" s="536"/>
      <c r="IX231" s="537"/>
      <c r="IY231" s="538"/>
      <c r="IZ231" s="536"/>
      <c r="JA231" s="537"/>
      <c r="JB231" s="538"/>
      <c r="JC231" s="536"/>
      <c r="JD231" s="537"/>
      <c r="JE231" s="538"/>
      <c r="JF231" s="556"/>
      <c r="JG231" s="556"/>
      <c r="JH231" s="556"/>
      <c r="JI231" s="536"/>
      <c r="JJ231" s="537"/>
      <c r="JK231" s="538"/>
      <c r="JL231" s="536"/>
      <c r="JM231" s="537"/>
      <c r="JN231" s="538"/>
      <c r="JO231" s="536"/>
      <c r="JP231" s="537"/>
      <c r="JQ231" s="538"/>
      <c r="JR231" s="536"/>
      <c r="JS231" s="537"/>
      <c r="JT231" s="538"/>
      <c r="JU231" s="536"/>
      <c r="JV231" s="537"/>
      <c r="JW231" s="538"/>
      <c r="JX231" s="536"/>
      <c r="JY231" s="537"/>
      <c r="JZ231" s="538"/>
      <c r="KA231" s="536"/>
      <c r="KB231" s="537"/>
      <c r="KC231" s="538"/>
      <c r="KD231" s="526"/>
      <c r="KE231" s="526"/>
      <c r="KF231" s="526"/>
      <c r="KG231" s="536"/>
      <c r="KH231" s="537"/>
      <c r="KI231" s="538"/>
      <c r="KJ231" s="536"/>
      <c r="KK231" s="537"/>
      <c r="KL231" s="538"/>
      <c r="KM231" s="536"/>
      <c r="KN231" s="537"/>
      <c r="KO231" s="538"/>
      <c r="KP231" s="536"/>
      <c r="KQ231" s="537"/>
      <c r="KR231" s="538"/>
      <c r="KS231" s="536"/>
      <c r="KT231" s="537"/>
      <c r="KU231" s="538"/>
      <c r="KV231" s="536"/>
      <c r="KW231" s="537"/>
      <c r="KX231" s="538"/>
      <c r="KY231" s="536"/>
      <c r="KZ231" s="537"/>
      <c r="LA231" s="538"/>
      <c r="LB231" s="536"/>
      <c r="LC231" s="537"/>
      <c r="LD231" s="538"/>
      <c r="LE231" s="536"/>
      <c r="LF231" s="537"/>
      <c r="LG231" s="538"/>
      <c r="LH231" s="536"/>
      <c r="LI231" s="537"/>
      <c r="LJ231" s="538"/>
      <c r="LK231" s="536"/>
      <c r="LL231" s="537"/>
      <c r="LM231" s="538"/>
      <c r="LN231" s="558"/>
      <c r="LO231" s="558"/>
      <c r="LP231" s="558"/>
      <c r="LQ231" s="536"/>
      <c r="LR231" s="537"/>
      <c r="LS231" s="538"/>
      <c r="LT231" s="536"/>
      <c r="LU231" s="537"/>
      <c r="LV231" s="538"/>
      <c r="LW231" s="536"/>
      <c r="LX231" s="537"/>
      <c r="LY231" s="538"/>
      <c r="LZ231" s="554"/>
      <c r="MA231" s="552"/>
      <c r="MB231" s="553"/>
      <c r="MC231" s="554"/>
      <c r="MD231" s="552"/>
      <c r="ME231" s="553"/>
      <c r="MF231" s="522"/>
      <c r="MG231" s="520"/>
      <c r="MH231" s="521"/>
      <c r="MI231" s="522"/>
      <c r="MJ231" s="520"/>
      <c r="MK231" s="521"/>
      <c r="ML231" s="522"/>
      <c r="MM231" s="520"/>
      <c r="MN231" s="521"/>
      <c r="MO231" s="536"/>
      <c r="MP231" s="537"/>
      <c r="MQ231" s="538"/>
      <c r="MR231" s="536"/>
      <c r="MS231" s="537"/>
      <c r="MT231" s="538"/>
      <c r="MU231" s="558"/>
      <c r="MV231" s="558"/>
      <c r="MW231" s="558"/>
      <c r="MX231" s="536"/>
      <c r="MY231" s="537"/>
      <c r="MZ231" s="538"/>
      <c r="NA231" s="536"/>
      <c r="NB231" s="537"/>
      <c r="NC231" s="538"/>
      <c r="ND231" s="536"/>
      <c r="NE231" s="537"/>
      <c r="NF231" s="538"/>
      <c r="NG231" s="536"/>
      <c r="NH231" s="537"/>
      <c r="NI231" s="538"/>
      <c r="NJ231" s="536"/>
      <c r="NK231" s="537"/>
      <c r="NL231" s="538"/>
      <c r="NM231" s="536"/>
      <c r="NN231" s="537"/>
      <c r="NO231" s="538"/>
      <c r="NP231" s="536"/>
      <c r="NQ231" s="537"/>
      <c r="NR231" s="538"/>
      <c r="NS231" s="536"/>
      <c r="NT231" s="537"/>
      <c r="NU231" s="538"/>
      <c r="NV231" s="536"/>
      <c r="NW231" s="537"/>
      <c r="NX231" s="538"/>
      <c r="NY231" s="536"/>
      <c r="NZ231" s="537"/>
      <c r="OA231" s="538"/>
      <c r="OB231" s="536"/>
      <c r="OC231" s="537"/>
      <c r="OD231" s="538"/>
      <c r="OE231" s="536"/>
      <c r="OF231" s="537"/>
      <c r="OG231" s="538"/>
      <c r="OH231" s="536"/>
      <c r="OI231" s="537"/>
      <c r="OJ231" s="538"/>
      <c r="OK231" s="536"/>
      <c r="OL231" s="537"/>
      <c r="OM231" s="538"/>
      <c r="ON231" s="536"/>
      <c r="OO231" s="537"/>
      <c r="OP231" s="538"/>
      <c r="OQ231" s="536"/>
      <c r="OR231" s="537"/>
      <c r="OS231" s="538"/>
      <c r="OT231" s="536"/>
      <c r="OU231" s="537"/>
      <c r="OV231" s="538"/>
      <c r="OW231" s="536"/>
      <c r="OX231" s="537"/>
      <c r="OY231" s="538"/>
    </row>
    <row r="232" spans="1:415" ht="14.4" x14ac:dyDescent="0.3">
      <c r="A232" t="s">
        <v>32</v>
      </c>
      <c r="G232" s="536"/>
      <c r="H232" s="537"/>
      <c r="I232" s="538"/>
      <c r="K232" s="15"/>
      <c r="L232" s="15"/>
      <c r="M232" s="15"/>
      <c r="P232" s="20" t="str">
        <f t="shared" si="679"/>
        <v/>
      </c>
      <c r="Q232" s="33">
        <f t="shared" si="680"/>
        <v>16</v>
      </c>
      <c r="R232" s="136"/>
      <c r="S232" s="139" t="str">
        <f t="shared" si="681"/>
        <v/>
      </c>
      <c r="V232" s="139" t="str">
        <f t="shared" si="682"/>
        <v/>
      </c>
      <c r="Y232" s="139" t="str">
        <f t="shared" si="683"/>
        <v/>
      </c>
      <c r="AB232" s="139" t="str">
        <f t="shared" si="684"/>
        <v/>
      </c>
      <c r="AE232" s="139" t="str">
        <f t="shared" si="685"/>
        <v/>
      </c>
      <c r="AH232" s="139" t="str">
        <f t="shared" si="686"/>
        <v/>
      </c>
      <c r="AK232" s="139" t="str">
        <f t="shared" si="687"/>
        <v/>
      </c>
      <c r="AN232" s="139" t="str">
        <f t="shared" si="688"/>
        <v/>
      </c>
      <c r="AQ232" s="139" t="str">
        <f t="shared" si="689"/>
        <v/>
      </c>
      <c r="AT232" s="139" t="str">
        <f t="shared" si="690"/>
        <v/>
      </c>
      <c r="AW232" s="139" t="str">
        <f t="shared" si="691"/>
        <v/>
      </c>
      <c r="AZ232" s="139" t="str">
        <f t="shared" si="692"/>
        <v/>
      </c>
      <c r="BC232" s="139" t="str">
        <f t="shared" si="693"/>
        <v/>
      </c>
      <c r="BF232" s="139" t="str">
        <f t="shared" si="694"/>
        <v/>
      </c>
      <c r="BI232" s="139" t="str">
        <f t="shared" si="695"/>
        <v/>
      </c>
      <c r="BL232" s="139" t="str">
        <f t="shared" si="696"/>
        <v/>
      </c>
      <c r="BO232" s="139" t="str">
        <f t="shared" si="697"/>
        <v/>
      </c>
      <c r="BR232" s="139" t="str">
        <f t="shared" si="698"/>
        <v/>
      </c>
      <c r="BU232" s="139" t="str">
        <f t="shared" si="699"/>
        <v/>
      </c>
      <c r="BX232" s="139" t="str">
        <f t="shared" si="700"/>
        <v/>
      </c>
      <c r="CA232" s="139" t="str">
        <f t="shared" si="701"/>
        <v/>
      </c>
      <c r="CD232" s="139" t="str">
        <f t="shared" si="702"/>
        <v/>
      </c>
      <c r="CG232" s="139" t="str">
        <f t="shared" si="703"/>
        <v/>
      </c>
      <c r="CJ232" s="139" t="str">
        <f t="shared" si="704"/>
        <v/>
      </c>
      <c r="CM232" s="139" t="str">
        <f t="shared" si="705"/>
        <v/>
      </c>
      <c r="CP232" s="139" t="str">
        <f t="shared" si="706"/>
        <v/>
      </c>
      <c r="CS232" s="139" t="str">
        <f t="shared" si="707"/>
        <v/>
      </c>
      <c r="CV232" s="139" t="str">
        <f t="shared" si="708"/>
        <v/>
      </c>
      <c r="CY232" s="139" t="str">
        <f t="shared" si="709"/>
        <v/>
      </c>
      <c r="DB232" s="139" t="str">
        <f t="shared" si="710"/>
        <v/>
      </c>
      <c r="DE232" s="139" t="str">
        <f t="shared" si="711"/>
        <v/>
      </c>
      <c r="DH232" s="139" t="str">
        <f t="shared" si="712"/>
        <v/>
      </c>
      <c r="DK232" s="139" t="str">
        <f t="shared" si="713"/>
        <v/>
      </c>
      <c r="DN232" s="139" t="str">
        <f t="shared" si="714"/>
        <v/>
      </c>
      <c r="DQ232" s="139" t="str">
        <f t="shared" si="715"/>
        <v/>
      </c>
      <c r="DT232" s="139" t="str">
        <f t="shared" si="716"/>
        <v/>
      </c>
      <c r="DW232" s="139" t="str">
        <f t="shared" si="717"/>
        <v/>
      </c>
      <c r="DZ232" s="139" t="str">
        <f t="shared" si="718"/>
        <v/>
      </c>
      <c r="EC232" s="139" t="str">
        <f t="shared" si="719"/>
        <v/>
      </c>
      <c r="EF232" s="139" t="str">
        <f t="shared" si="720"/>
        <v/>
      </c>
      <c r="EI232" s="139" t="str">
        <f t="shared" si="721"/>
        <v/>
      </c>
      <c r="EL232" s="139" t="str">
        <f t="shared" si="722"/>
        <v/>
      </c>
      <c r="EO232" s="139" t="str">
        <f t="shared" si="723"/>
        <v/>
      </c>
      <c r="ER232" s="139" t="str">
        <f t="shared" si="724"/>
        <v/>
      </c>
      <c r="EU232" s="139" t="str">
        <f t="shared" si="725"/>
        <v/>
      </c>
      <c r="EX232" s="139" t="str">
        <f t="shared" si="726"/>
        <v/>
      </c>
      <c r="FA232" s="139" t="str">
        <f t="shared" si="727"/>
        <v/>
      </c>
      <c r="FD232" s="139" t="str">
        <f t="shared" si="728"/>
        <v/>
      </c>
      <c r="FG232" s="139" t="str">
        <f t="shared" si="729"/>
        <v/>
      </c>
      <c r="FJ232" s="139" t="str">
        <f t="shared" si="730"/>
        <v/>
      </c>
      <c r="FM232" s="139" t="str">
        <f t="shared" si="731"/>
        <v/>
      </c>
      <c r="FP232" s="139" t="str">
        <f t="shared" si="732"/>
        <v/>
      </c>
      <c r="FS232" s="139" t="str">
        <f t="shared" si="733"/>
        <v/>
      </c>
      <c r="FV232" s="139" t="str">
        <f t="shared" si="734"/>
        <v/>
      </c>
      <c r="FY232" s="139" t="str">
        <f t="shared" si="735"/>
        <v/>
      </c>
      <c r="GB232" s="139" t="str">
        <f t="shared" si="736"/>
        <v/>
      </c>
      <c r="GE232" s="139" t="str">
        <f t="shared" si="737"/>
        <v/>
      </c>
      <c r="GH232" s="139" t="str">
        <f t="shared" si="738"/>
        <v/>
      </c>
      <c r="GK232" s="139" t="str">
        <f t="shared" si="739"/>
        <v/>
      </c>
      <c r="GN232" s="139" t="str">
        <f t="shared" si="740"/>
        <v/>
      </c>
      <c r="GQ232" s="139" t="str">
        <f t="shared" si="741"/>
        <v/>
      </c>
      <c r="GT232" s="139" t="str">
        <f t="shared" si="742"/>
        <v/>
      </c>
      <c r="GW232" s="139" t="str">
        <f t="shared" si="743"/>
        <v/>
      </c>
      <c r="GZ232" s="139" t="str">
        <f t="shared" si="744"/>
        <v/>
      </c>
      <c r="HC232" s="139" t="str">
        <f t="shared" si="745"/>
        <v/>
      </c>
      <c r="HF232" s="139" t="str">
        <f t="shared" si="746"/>
        <v/>
      </c>
      <c r="HI232" s="152"/>
      <c r="HJ232" s="536" t="s">
        <v>45</v>
      </c>
      <c r="HK232" s="537"/>
      <c r="HL232" s="538"/>
      <c r="HM232" s="536" t="s">
        <v>45</v>
      </c>
      <c r="HN232" s="537"/>
      <c r="HO232" s="538"/>
      <c r="HP232" s="536"/>
      <c r="HQ232" s="537"/>
      <c r="HR232" s="538"/>
      <c r="HS232" s="536"/>
      <c r="HT232" s="537"/>
      <c r="HU232" s="538"/>
      <c r="HV232" s="536" t="s">
        <v>144</v>
      </c>
      <c r="HW232" s="537"/>
      <c r="HX232" s="538"/>
      <c r="HY232" s="536"/>
      <c r="HZ232" s="537"/>
      <c r="IA232" s="538"/>
      <c r="IB232" s="536"/>
      <c r="IC232" s="537"/>
      <c r="ID232" s="538"/>
      <c r="IE232" s="536"/>
      <c r="IF232" s="537"/>
      <c r="IG232" s="538"/>
      <c r="IH232" s="536"/>
      <c r="II232" s="537"/>
      <c r="IJ232" s="538"/>
      <c r="IK232" s="536" t="s">
        <v>144</v>
      </c>
      <c r="IL232" s="537"/>
      <c r="IM232" s="538"/>
      <c r="IN232" s="536" t="s">
        <v>144</v>
      </c>
      <c r="IO232" s="537"/>
      <c r="IP232" s="538"/>
      <c r="IQ232" s="536"/>
      <c r="IR232" s="537"/>
      <c r="IS232" s="538"/>
      <c r="IT232" s="536"/>
      <c r="IU232" s="537"/>
      <c r="IV232" s="538"/>
      <c r="IW232" s="536" t="s">
        <v>144</v>
      </c>
      <c r="IX232" s="537"/>
      <c r="IY232" s="538"/>
      <c r="IZ232" s="536"/>
      <c r="JA232" s="537"/>
      <c r="JB232" s="538"/>
      <c r="JC232" s="536"/>
      <c r="JD232" s="537"/>
      <c r="JE232" s="538"/>
      <c r="JF232" s="556"/>
      <c r="JG232" s="556"/>
      <c r="JH232" s="556"/>
      <c r="JI232" s="536"/>
      <c r="JJ232" s="537"/>
      <c r="JK232" s="538"/>
      <c r="JL232" s="536"/>
      <c r="JM232" s="537"/>
      <c r="JN232" s="538"/>
      <c r="JO232" s="536"/>
      <c r="JP232" s="537"/>
      <c r="JQ232" s="538"/>
      <c r="JR232" s="536" t="s">
        <v>144</v>
      </c>
      <c r="JS232" s="537"/>
      <c r="JT232" s="538"/>
      <c r="JU232" s="536"/>
      <c r="JV232" s="537"/>
      <c r="JW232" s="538"/>
      <c r="JX232" s="536"/>
      <c r="JY232" s="537"/>
      <c r="JZ232" s="538"/>
      <c r="KA232" s="536" t="s">
        <v>144</v>
      </c>
      <c r="KB232" s="537"/>
      <c r="KC232" s="538"/>
      <c r="KD232" s="526"/>
      <c r="KE232" s="526"/>
      <c r="KF232" s="526"/>
      <c r="KG232" s="536"/>
      <c r="KH232" s="537"/>
      <c r="KI232" s="538"/>
      <c r="KJ232" s="536"/>
      <c r="KK232" s="537"/>
      <c r="KL232" s="538"/>
      <c r="KM232" s="536" t="s">
        <v>144</v>
      </c>
      <c r="KN232" s="537"/>
      <c r="KO232" s="538"/>
      <c r="KP232" s="536" t="s">
        <v>144</v>
      </c>
      <c r="KQ232" s="537"/>
      <c r="KR232" s="538"/>
      <c r="KS232" s="536"/>
      <c r="KT232" s="537"/>
      <c r="KU232" s="538"/>
      <c r="KV232" s="536"/>
      <c r="KW232" s="537"/>
      <c r="KX232" s="538"/>
      <c r="KY232" s="536"/>
      <c r="KZ232" s="537"/>
      <c r="LA232" s="538"/>
      <c r="LB232" s="536"/>
      <c r="LC232" s="537"/>
      <c r="LD232" s="538"/>
      <c r="LE232" s="536" t="s">
        <v>45</v>
      </c>
      <c r="LF232" s="537"/>
      <c r="LG232" s="538"/>
      <c r="LH232" s="536" t="s">
        <v>144</v>
      </c>
      <c r="LI232" s="537"/>
      <c r="LJ232" s="538"/>
      <c r="LK232" s="536"/>
      <c r="LL232" s="537"/>
      <c r="LM232" s="538"/>
      <c r="LN232" s="558"/>
      <c r="LO232" s="558"/>
      <c r="LP232" s="558"/>
      <c r="LQ232" s="536" t="s">
        <v>144</v>
      </c>
      <c r="LR232" s="537"/>
      <c r="LS232" s="538"/>
      <c r="LT232" s="536" t="s">
        <v>45</v>
      </c>
      <c r="LU232" s="537"/>
      <c r="LV232" s="538"/>
      <c r="LW232" s="536"/>
      <c r="LX232" s="537"/>
      <c r="LY232" s="538"/>
      <c r="LZ232" s="554"/>
      <c r="MA232" s="552"/>
      <c r="MB232" s="553"/>
      <c r="MC232" s="554" t="s">
        <v>45</v>
      </c>
      <c r="MD232" s="552"/>
      <c r="ME232" s="553"/>
      <c r="MF232" s="522"/>
      <c r="MG232" s="520"/>
      <c r="MH232" s="521"/>
      <c r="MI232" s="522"/>
      <c r="MJ232" s="520"/>
      <c r="MK232" s="521"/>
      <c r="ML232" s="522" t="s">
        <v>45</v>
      </c>
      <c r="MM232" s="520"/>
      <c r="MN232" s="521"/>
      <c r="MO232" s="536"/>
      <c r="MP232" s="537"/>
      <c r="MQ232" s="538"/>
      <c r="MR232" s="536"/>
      <c r="MS232" s="537"/>
      <c r="MT232" s="538"/>
      <c r="MU232" s="558"/>
      <c r="MV232" s="558"/>
      <c r="MW232" s="558"/>
      <c r="MX232" s="536"/>
      <c r="MY232" s="537"/>
      <c r="MZ232" s="538"/>
      <c r="NA232" s="536"/>
      <c r="NB232" s="537"/>
      <c r="NC232" s="538"/>
      <c r="ND232" s="536"/>
      <c r="NE232" s="537"/>
      <c r="NF232" s="538"/>
      <c r="NG232" s="536"/>
      <c r="NH232" s="537"/>
      <c r="NI232" s="538"/>
      <c r="NJ232" s="536"/>
      <c r="NK232" s="537"/>
      <c r="NL232" s="538"/>
      <c r="NM232" s="536"/>
      <c r="NN232" s="537"/>
      <c r="NO232" s="538"/>
      <c r="NP232" s="536"/>
      <c r="NQ232" s="537"/>
      <c r="NR232" s="538"/>
      <c r="NS232" s="536"/>
      <c r="NT232" s="537"/>
      <c r="NU232" s="538"/>
      <c r="NV232" s="536"/>
      <c r="NW232" s="537"/>
      <c r="NX232" s="538"/>
      <c r="NY232" s="536"/>
      <c r="NZ232" s="537"/>
      <c r="OA232" s="538"/>
      <c r="OB232" s="536"/>
      <c r="OC232" s="537"/>
      <c r="OD232" s="538"/>
      <c r="OE232" s="536"/>
      <c r="OF232" s="537"/>
      <c r="OG232" s="538"/>
      <c r="OH232" s="536"/>
      <c r="OI232" s="537"/>
      <c r="OJ232" s="538"/>
      <c r="OK232" s="536"/>
      <c r="OL232" s="537"/>
      <c r="OM232" s="538"/>
      <c r="ON232" s="536"/>
      <c r="OO232" s="537"/>
      <c r="OP232" s="538"/>
      <c r="OQ232" s="536"/>
      <c r="OR232" s="537"/>
      <c r="OS232" s="538"/>
      <c r="OT232" s="536"/>
      <c r="OU232" s="537"/>
      <c r="OV232" s="538"/>
      <c r="OW232" s="536"/>
      <c r="OX232" s="537"/>
      <c r="OY232" s="538"/>
    </row>
    <row r="233" spans="1:415" ht="14.4" x14ac:dyDescent="0.3">
      <c r="A233" t="s">
        <v>82</v>
      </c>
      <c r="G233" s="536"/>
      <c r="H233" s="537"/>
      <c r="I233" s="538"/>
      <c r="K233" s="15"/>
      <c r="L233" s="15"/>
      <c r="M233" s="15"/>
      <c r="P233" s="20" t="str">
        <f t="shared" si="679"/>
        <v/>
      </c>
      <c r="Q233" s="33">
        <f t="shared" si="680"/>
        <v>1</v>
      </c>
      <c r="R233" s="136"/>
      <c r="S233" s="139" t="str">
        <f t="shared" si="681"/>
        <v/>
      </c>
      <c r="V233" s="139" t="str">
        <f t="shared" si="682"/>
        <v/>
      </c>
      <c r="Y233" s="139" t="str">
        <f t="shared" si="683"/>
        <v/>
      </c>
      <c r="AB233" s="139" t="str">
        <f t="shared" si="684"/>
        <v/>
      </c>
      <c r="AE233" s="139" t="str">
        <f t="shared" si="685"/>
        <v/>
      </c>
      <c r="AH233" s="139" t="str">
        <f t="shared" si="686"/>
        <v/>
      </c>
      <c r="AK233" s="139" t="str">
        <f t="shared" si="687"/>
        <v/>
      </c>
      <c r="AN233" s="139" t="str">
        <f t="shared" si="688"/>
        <v/>
      </c>
      <c r="AQ233" s="139" t="str">
        <f t="shared" si="689"/>
        <v/>
      </c>
      <c r="AT233" s="139" t="str">
        <f t="shared" si="690"/>
        <v/>
      </c>
      <c r="AW233" s="139" t="str">
        <f t="shared" si="691"/>
        <v/>
      </c>
      <c r="AZ233" s="139" t="str">
        <f t="shared" si="692"/>
        <v/>
      </c>
      <c r="BC233" s="139" t="str">
        <f t="shared" si="693"/>
        <v/>
      </c>
      <c r="BF233" s="139" t="str">
        <f t="shared" si="694"/>
        <v/>
      </c>
      <c r="BI233" s="139" t="str">
        <f t="shared" si="695"/>
        <v/>
      </c>
      <c r="BL233" s="139" t="str">
        <f t="shared" si="696"/>
        <v/>
      </c>
      <c r="BO233" s="139" t="str">
        <f t="shared" si="697"/>
        <v/>
      </c>
      <c r="BR233" s="139" t="str">
        <f t="shared" si="698"/>
        <v/>
      </c>
      <c r="BU233" s="139" t="str">
        <f t="shared" si="699"/>
        <v/>
      </c>
      <c r="BX233" s="139" t="str">
        <f t="shared" si="700"/>
        <v/>
      </c>
      <c r="CA233" s="139" t="str">
        <f t="shared" si="701"/>
        <v/>
      </c>
      <c r="CD233" s="139" t="str">
        <f t="shared" si="702"/>
        <v/>
      </c>
      <c r="CG233" s="139" t="str">
        <f t="shared" si="703"/>
        <v/>
      </c>
      <c r="CJ233" s="139" t="str">
        <f t="shared" si="704"/>
        <v/>
      </c>
      <c r="CM233" s="139" t="str">
        <f t="shared" si="705"/>
        <v/>
      </c>
      <c r="CP233" s="139" t="str">
        <f t="shared" si="706"/>
        <v/>
      </c>
      <c r="CS233" s="139" t="str">
        <f t="shared" si="707"/>
        <v/>
      </c>
      <c r="CV233" s="139" t="str">
        <f t="shared" si="708"/>
        <v/>
      </c>
      <c r="CY233" s="139" t="str">
        <f t="shared" si="709"/>
        <v/>
      </c>
      <c r="DB233" s="139" t="str">
        <f t="shared" si="710"/>
        <v/>
      </c>
      <c r="DE233" s="139" t="str">
        <f t="shared" si="711"/>
        <v/>
      </c>
      <c r="DH233" s="139" t="str">
        <f t="shared" si="712"/>
        <v/>
      </c>
      <c r="DK233" s="139" t="str">
        <f t="shared" si="713"/>
        <v/>
      </c>
      <c r="DN233" s="139" t="str">
        <f t="shared" si="714"/>
        <v/>
      </c>
      <c r="DQ233" s="139" t="str">
        <f t="shared" si="715"/>
        <v/>
      </c>
      <c r="DT233" s="139" t="str">
        <f t="shared" si="716"/>
        <v/>
      </c>
      <c r="DW233" s="139" t="str">
        <f t="shared" si="717"/>
        <v/>
      </c>
      <c r="DZ233" s="139" t="str">
        <f t="shared" si="718"/>
        <v/>
      </c>
      <c r="EC233" s="139" t="str">
        <f t="shared" si="719"/>
        <v/>
      </c>
      <c r="EF233" s="139" t="str">
        <f t="shared" si="720"/>
        <v/>
      </c>
      <c r="EI233" s="139" t="str">
        <f t="shared" si="721"/>
        <v/>
      </c>
      <c r="EL233" s="139" t="str">
        <f t="shared" si="722"/>
        <v/>
      </c>
      <c r="EO233" s="139" t="str">
        <f t="shared" si="723"/>
        <v/>
      </c>
      <c r="ER233" s="139" t="str">
        <f t="shared" si="724"/>
        <v/>
      </c>
      <c r="EU233" s="139" t="str">
        <f t="shared" si="725"/>
        <v/>
      </c>
      <c r="EX233" s="139" t="str">
        <f t="shared" si="726"/>
        <v/>
      </c>
      <c r="FA233" s="139" t="str">
        <f t="shared" si="727"/>
        <v/>
      </c>
      <c r="FD233" s="139" t="str">
        <f t="shared" si="728"/>
        <v/>
      </c>
      <c r="FG233" s="139" t="str">
        <f t="shared" si="729"/>
        <v/>
      </c>
      <c r="FJ233" s="139" t="str">
        <f t="shared" si="730"/>
        <v/>
      </c>
      <c r="FM233" s="139" t="str">
        <f t="shared" si="731"/>
        <v/>
      </c>
      <c r="FP233" s="139" t="str">
        <f t="shared" si="732"/>
        <v/>
      </c>
      <c r="FS233" s="139" t="str">
        <f t="shared" si="733"/>
        <v/>
      </c>
      <c r="FV233" s="139" t="str">
        <f t="shared" si="734"/>
        <v/>
      </c>
      <c r="FY233" s="139" t="str">
        <f t="shared" si="735"/>
        <v/>
      </c>
      <c r="GB233" s="139" t="str">
        <f t="shared" si="736"/>
        <v/>
      </c>
      <c r="GE233" s="139" t="str">
        <f t="shared" si="737"/>
        <v/>
      </c>
      <c r="GH233" s="139" t="str">
        <f t="shared" si="738"/>
        <v/>
      </c>
      <c r="GK233" s="139" t="str">
        <f t="shared" si="739"/>
        <v/>
      </c>
      <c r="GN233" s="139" t="str">
        <f t="shared" si="740"/>
        <v/>
      </c>
      <c r="GQ233" s="139" t="str">
        <f t="shared" si="741"/>
        <v/>
      </c>
      <c r="GT233" s="139" t="str">
        <f t="shared" si="742"/>
        <v/>
      </c>
      <c r="GW233" s="139" t="str">
        <f t="shared" si="743"/>
        <v/>
      </c>
      <c r="GZ233" s="139" t="str">
        <f t="shared" si="744"/>
        <v/>
      </c>
      <c r="HC233" s="139" t="str">
        <f t="shared" si="745"/>
        <v/>
      </c>
      <c r="HF233" s="139" t="str">
        <f t="shared" si="746"/>
        <v/>
      </c>
      <c r="HI233" s="152"/>
      <c r="HJ233" s="536"/>
      <c r="HK233" s="537"/>
      <c r="HL233" s="538"/>
      <c r="HM233" s="536"/>
      <c r="HN233" s="537"/>
      <c r="HO233" s="538"/>
      <c r="HP233" s="536"/>
      <c r="HQ233" s="537"/>
      <c r="HR233" s="538"/>
      <c r="HS233" s="536"/>
      <c r="HT233" s="537"/>
      <c r="HU233" s="538"/>
      <c r="HV233" s="536"/>
      <c r="HW233" s="537"/>
      <c r="HX233" s="538"/>
      <c r="HY233" s="536"/>
      <c r="HZ233" s="537"/>
      <c r="IA233" s="538"/>
      <c r="IB233" s="536"/>
      <c r="IC233" s="537"/>
      <c r="ID233" s="538"/>
      <c r="IE233" s="536"/>
      <c r="IF233" s="537"/>
      <c r="IG233" s="538"/>
      <c r="IH233" s="536"/>
      <c r="II233" s="537"/>
      <c r="IJ233" s="538"/>
      <c r="IK233" s="536"/>
      <c r="IL233" s="537"/>
      <c r="IM233" s="538"/>
      <c r="IN233" s="536"/>
      <c r="IO233" s="537"/>
      <c r="IP233" s="538"/>
      <c r="IQ233" s="536"/>
      <c r="IR233" s="537"/>
      <c r="IS233" s="538"/>
      <c r="IT233" s="536"/>
      <c r="IU233" s="537"/>
      <c r="IV233" s="538"/>
      <c r="IW233" s="536"/>
      <c r="IX233" s="537"/>
      <c r="IY233" s="538"/>
      <c r="IZ233" s="536"/>
      <c r="JA233" s="537"/>
      <c r="JB233" s="538"/>
      <c r="JC233" s="536"/>
      <c r="JD233" s="537"/>
      <c r="JE233" s="538"/>
      <c r="JF233" s="556" t="s">
        <v>144</v>
      </c>
      <c r="JG233" s="556"/>
      <c r="JH233" s="556"/>
      <c r="JI233" s="536"/>
      <c r="JJ233" s="537"/>
      <c r="JK233" s="538"/>
      <c r="JL233" s="536"/>
      <c r="JM233" s="537"/>
      <c r="JN233" s="538"/>
      <c r="JO233" s="536"/>
      <c r="JP233" s="537"/>
      <c r="JQ233" s="538"/>
      <c r="JR233" s="536"/>
      <c r="JS233" s="537"/>
      <c r="JT233" s="538"/>
      <c r="JU233" s="536"/>
      <c r="JV233" s="537"/>
      <c r="JW233" s="538"/>
      <c r="JX233" s="536"/>
      <c r="JY233" s="537"/>
      <c r="JZ233" s="538"/>
      <c r="KA233" s="536"/>
      <c r="KB233" s="537"/>
      <c r="KC233" s="538"/>
      <c r="KD233" s="526"/>
      <c r="KE233" s="526"/>
      <c r="KF233" s="526"/>
      <c r="KG233" s="536"/>
      <c r="KH233" s="537"/>
      <c r="KI233" s="538"/>
      <c r="KJ233" s="536"/>
      <c r="KK233" s="537"/>
      <c r="KL233" s="538"/>
      <c r="KM233" s="536"/>
      <c r="KN233" s="537"/>
      <c r="KO233" s="538"/>
      <c r="KP233" s="536"/>
      <c r="KQ233" s="537"/>
      <c r="KR233" s="538"/>
      <c r="KS233" s="536"/>
      <c r="KT233" s="537"/>
      <c r="KU233" s="538"/>
      <c r="KV233" s="536"/>
      <c r="KW233" s="537"/>
      <c r="KX233" s="538"/>
      <c r="KY233" s="536"/>
      <c r="KZ233" s="537"/>
      <c r="LA233" s="538"/>
      <c r="LB233" s="536"/>
      <c r="LC233" s="537"/>
      <c r="LD233" s="538"/>
      <c r="LE233" s="536"/>
      <c r="LF233" s="537"/>
      <c r="LG233" s="538"/>
      <c r="LH233" s="536"/>
      <c r="LI233" s="537"/>
      <c r="LJ233" s="538"/>
      <c r="LK233" s="536"/>
      <c r="LL233" s="537"/>
      <c r="LM233" s="538"/>
      <c r="LN233" s="558"/>
      <c r="LO233" s="558"/>
      <c r="LP233" s="558"/>
      <c r="LQ233" s="536"/>
      <c r="LR233" s="537"/>
      <c r="LS233" s="538"/>
      <c r="LT233" s="536"/>
      <c r="LU233" s="537"/>
      <c r="LV233" s="538"/>
      <c r="LW233" s="536"/>
      <c r="LX233" s="537"/>
      <c r="LY233" s="538"/>
      <c r="LZ233" s="554"/>
      <c r="MA233" s="552"/>
      <c r="MB233" s="553"/>
      <c r="MC233" s="554"/>
      <c r="MD233" s="552"/>
      <c r="ME233" s="553"/>
      <c r="MF233" s="522"/>
      <c r="MG233" s="520"/>
      <c r="MH233" s="521"/>
      <c r="MI233" s="522"/>
      <c r="MJ233" s="520"/>
      <c r="MK233" s="521"/>
      <c r="ML233" s="522"/>
      <c r="MM233" s="520"/>
      <c r="MN233" s="521"/>
      <c r="MO233" s="536"/>
      <c r="MP233" s="537"/>
      <c r="MQ233" s="538"/>
      <c r="MR233" s="536"/>
      <c r="MS233" s="537"/>
      <c r="MT233" s="538"/>
      <c r="MU233" s="558"/>
      <c r="MV233" s="558"/>
      <c r="MW233" s="558"/>
      <c r="MX233" s="536"/>
      <c r="MY233" s="537"/>
      <c r="MZ233" s="538"/>
      <c r="NA233" s="536"/>
      <c r="NB233" s="537"/>
      <c r="NC233" s="538"/>
      <c r="ND233" s="536"/>
      <c r="NE233" s="537"/>
      <c r="NF233" s="538"/>
      <c r="NG233" s="536"/>
      <c r="NH233" s="537"/>
      <c r="NI233" s="538"/>
      <c r="NJ233" s="536"/>
      <c r="NK233" s="537"/>
      <c r="NL233" s="538"/>
      <c r="NM233" s="536"/>
      <c r="NN233" s="537"/>
      <c r="NO233" s="538"/>
      <c r="NP233" s="536"/>
      <c r="NQ233" s="537"/>
      <c r="NR233" s="538"/>
      <c r="NS233" s="536"/>
      <c r="NT233" s="537"/>
      <c r="NU233" s="538"/>
      <c r="NV233" s="536"/>
      <c r="NW233" s="537"/>
      <c r="NX233" s="538"/>
      <c r="NY233" s="536"/>
      <c r="NZ233" s="537"/>
      <c r="OA233" s="538"/>
      <c r="OB233" s="536"/>
      <c r="OC233" s="537"/>
      <c r="OD233" s="538"/>
      <c r="OE233" s="536"/>
      <c r="OF233" s="537"/>
      <c r="OG233" s="538"/>
      <c r="OH233" s="536"/>
      <c r="OI233" s="537"/>
      <c r="OJ233" s="538"/>
      <c r="OK233" s="536"/>
      <c r="OL233" s="537"/>
      <c r="OM233" s="538"/>
      <c r="ON233" s="536"/>
      <c r="OO233" s="537"/>
      <c r="OP233" s="538"/>
      <c r="OQ233" s="536"/>
      <c r="OR233" s="537"/>
      <c r="OS233" s="538"/>
      <c r="OT233" s="536"/>
      <c r="OU233" s="537"/>
      <c r="OV233" s="538"/>
      <c r="OW233" s="536"/>
      <c r="OX233" s="537"/>
      <c r="OY233" s="538"/>
    </row>
    <row r="234" spans="1:415" ht="14.4" x14ac:dyDescent="0.3">
      <c r="A234" t="s">
        <v>87</v>
      </c>
      <c r="G234" s="536" t="s">
        <v>144</v>
      </c>
      <c r="H234" s="537"/>
      <c r="I234" s="538"/>
      <c r="K234" s="15"/>
      <c r="L234" s="15"/>
      <c r="M234" s="15"/>
      <c r="P234" s="20">
        <f t="shared" si="679"/>
        <v>2</v>
      </c>
      <c r="Q234" s="33">
        <f t="shared" si="680"/>
        <v>2</v>
      </c>
      <c r="R234" s="136"/>
      <c r="S234" s="139" t="str">
        <f t="shared" si="681"/>
        <v/>
      </c>
      <c r="V234" s="139" t="str">
        <f t="shared" si="682"/>
        <v/>
      </c>
      <c r="Y234" s="139" t="str">
        <f t="shared" si="683"/>
        <v/>
      </c>
      <c r="AB234" s="139">
        <f t="shared" si="684"/>
        <v>5</v>
      </c>
      <c r="AE234" s="139" t="str">
        <f t="shared" si="685"/>
        <v/>
      </c>
      <c r="AH234" s="139" t="str">
        <f t="shared" si="686"/>
        <v/>
      </c>
      <c r="AK234" s="139" t="str">
        <f t="shared" si="687"/>
        <v/>
      </c>
      <c r="AN234" s="139" t="str">
        <f t="shared" si="688"/>
        <v/>
      </c>
      <c r="AQ234" s="139" t="str">
        <f t="shared" si="689"/>
        <v/>
      </c>
      <c r="AT234" s="139" t="str">
        <f t="shared" si="690"/>
        <v/>
      </c>
      <c r="AW234" s="139" t="str">
        <f t="shared" si="691"/>
        <v/>
      </c>
      <c r="AZ234" s="139" t="str">
        <f t="shared" si="692"/>
        <v/>
      </c>
      <c r="BC234" s="139" t="str">
        <f t="shared" si="693"/>
        <v/>
      </c>
      <c r="BF234" s="139" t="str">
        <f t="shared" si="694"/>
        <v/>
      </c>
      <c r="BI234" s="139" t="str">
        <f t="shared" si="695"/>
        <v/>
      </c>
      <c r="BL234" s="139" t="str">
        <f t="shared" si="696"/>
        <v/>
      </c>
      <c r="BO234" s="139" t="str">
        <f t="shared" si="697"/>
        <v/>
      </c>
      <c r="BR234" s="139" t="str">
        <f t="shared" si="698"/>
        <v/>
      </c>
      <c r="BU234" s="139" t="str">
        <f t="shared" si="699"/>
        <v/>
      </c>
      <c r="BX234" s="139" t="str">
        <f t="shared" si="700"/>
        <v/>
      </c>
      <c r="CA234" s="139" t="str">
        <f t="shared" si="701"/>
        <v/>
      </c>
      <c r="CD234" s="139" t="str">
        <f t="shared" si="702"/>
        <v/>
      </c>
      <c r="CG234" s="139" t="str">
        <f t="shared" si="703"/>
        <v/>
      </c>
      <c r="CJ234" s="139" t="str">
        <f t="shared" si="704"/>
        <v/>
      </c>
      <c r="CM234" s="139" t="str">
        <f t="shared" si="705"/>
        <v/>
      </c>
      <c r="CP234" s="139" t="str">
        <f t="shared" si="706"/>
        <v/>
      </c>
      <c r="CS234" s="139" t="str">
        <f t="shared" si="707"/>
        <v/>
      </c>
      <c r="CV234" s="139" t="str">
        <f t="shared" si="708"/>
        <v/>
      </c>
      <c r="CY234" s="139" t="str">
        <f t="shared" si="709"/>
        <v/>
      </c>
      <c r="DB234" s="139" t="str">
        <f t="shared" si="710"/>
        <v/>
      </c>
      <c r="DE234" s="139" t="str">
        <f t="shared" si="711"/>
        <v/>
      </c>
      <c r="DH234" s="139" t="str">
        <f t="shared" si="712"/>
        <v/>
      </c>
      <c r="DK234" s="139" t="str">
        <f t="shared" si="713"/>
        <v/>
      </c>
      <c r="DN234" s="139" t="str">
        <f t="shared" si="714"/>
        <v/>
      </c>
      <c r="DQ234" s="139" t="str">
        <f t="shared" si="715"/>
        <v/>
      </c>
      <c r="DT234" s="139" t="str">
        <f t="shared" si="716"/>
        <v/>
      </c>
      <c r="DW234" s="139" t="str">
        <f t="shared" si="717"/>
        <v/>
      </c>
      <c r="DZ234" s="139">
        <f t="shared" si="718"/>
        <v>5</v>
      </c>
      <c r="EC234" s="139" t="str">
        <f t="shared" si="719"/>
        <v/>
      </c>
      <c r="EF234" s="139" t="str">
        <f t="shared" si="720"/>
        <v/>
      </c>
      <c r="EI234" s="139" t="str">
        <f t="shared" si="721"/>
        <v/>
      </c>
      <c r="EL234" s="139" t="str">
        <f t="shared" si="722"/>
        <v/>
      </c>
      <c r="EO234" s="139" t="str">
        <f t="shared" si="723"/>
        <v/>
      </c>
      <c r="ER234" s="139" t="str">
        <f t="shared" si="724"/>
        <v/>
      </c>
      <c r="EU234" s="139" t="str">
        <f t="shared" si="725"/>
        <v/>
      </c>
      <c r="EX234" s="139" t="str">
        <f t="shared" si="726"/>
        <v/>
      </c>
      <c r="FA234" s="139" t="str">
        <f t="shared" si="727"/>
        <v/>
      </c>
      <c r="FD234" s="139" t="str">
        <f t="shared" si="728"/>
        <v/>
      </c>
      <c r="FG234" s="139" t="str">
        <f t="shared" si="729"/>
        <v/>
      </c>
      <c r="FJ234" s="139" t="str">
        <f t="shared" si="730"/>
        <v/>
      </c>
      <c r="FM234" s="139" t="str">
        <f t="shared" si="731"/>
        <v/>
      </c>
      <c r="FP234" s="139" t="str">
        <f t="shared" si="732"/>
        <v/>
      </c>
      <c r="FS234" s="139" t="str">
        <f t="shared" si="733"/>
        <v/>
      </c>
      <c r="FV234" s="139" t="str">
        <f t="shared" si="734"/>
        <v/>
      </c>
      <c r="FY234" s="139" t="str">
        <f t="shared" si="735"/>
        <v/>
      </c>
      <c r="GB234" s="139" t="str">
        <f t="shared" si="736"/>
        <v/>
      </c>
      <c r="GE234" s="139" t="str">
        <f t="shared" si="737"/>
        <v/>
      </c>
      <c r="GH234" s="139" t="str">
        <f t="shared" si="738"/>
        <v/>
      </c>
      <c r="GK234" s="139" t="str">
        <f t="shared" si="739"/>
        <v/>
      </c>
      <c r="GN234" s="139" t="str">
        <f t="shared" si="740"/>
        <v/>
      </c>
      <c r="GQ234" s="139" t="str">
        <f t="shared" si="741"/>
        <v/>
      </c>
      <c r="GT234" s="139" t="str">
        <f t="shared" si="742"/>
        <v/>
      </c>
      <c r="GW234" s="139" t="str">
        <f t="shared" si="743"/>
        <v/>
      </c>
      <c r="GZ234" s="139" t="str">
        <f t="shared" si="744"/>
        <v/>
      </c>
      <c r="HC234" s="139" t="str">
        <f t="shared" si="745"/>
        <v/>
      </c>
      <c r="HF234" s="139" t="str">
        <f t="shared" si="746"/>
        <v/>
      </c>
      <c r="HI234" s="152"/>
      <c r="HJ234" s="536"/>
      <c r="HK234" s="537"/>
      <c r="HL234" s="538"/>
      <c r="HM234" s="536"/>
      <c r="HN234" s="537"/>
      <c r="HO234" s="538"/>
      <c r="HP234" s="536"/>
      <c r="HQ234" s="537"/>
      <c r="HR234" s="538"/>
      <c r="HS234" s="536" t="s">
        <v>144</v>
      </c>
      <c r="HT234" s="537"/>
      <c r="HU234" s="538"/>
      <c r="HV234" s="536"/>
      <c r="HW234" s="537"/>
      <c r="HX234" s="538"/>
      <c r="HY234" s="536"/>
      <c r="HZ234" s="537"/>
      <c r="IA234" s="538"/>
      <c r="IB234" s="536"/>
      <c r="IC234" s="537"/>
      <c r="ID234" s="538"/>
      <c r="IE234" s="536"/>
      <c r="IF234" s="537"/>
      <c r="IG234" s="538"/>
      <c r="IH234" s="536"/>
      <c r="II234" s="537"/>
      <c r="IJ234" s="538"/>
      <c r="IK234" s="536"/>
      <c r="IL234" s="537"/>
      <c r="IM234" s="538"/>
      <c r="IN234" s="536"/>
      <c r="IO234" s="537"/>
      <c r="IP234" s="538"/>
      <c r="IQ234" s="536"/>
      <c r="IR234" s="537"/>
      <c r="IS234" s="538"/>
      <c r="IT234" s="536"/>
      <c r="IU234" s="537"/>
      <c r="IV234" s="538"/>
      <c r="IW234" s="536"/>
      <c r="IX234" s="537"/>
      <c r="IY234" s="538"/>
      <c r="IZ234" s="536"/>
      <c r="JA234" s="537"/>
      <c r="JB234" s="538"/>
      <c r="JC234" s="536"/>
      <c r="JD234" s="537"/>
      <c r="JE234" s="538"/>
      <c r="JF234" s="556"/>
      <c r="JG234" s="556"/>
      <c r="JH234" s="556"/>
      <c r="JI234" s="536"/>
      <c r="JJ234" s="537"/>
      <c r="JK234" s="538"/>
      <c r="JL234" s="536"/>
      <c r="JM234" s="537"/>
      <c r="JN234" s="538"/>
      <c r="JO234" s="536"/>
      <c r="JP234" s="537"/>
      <c r="JQ234" s="538"/>
      <c r="JR234" s="536"/>
      <c r="JS234" s="537"/>
      <c r="JT234" s="538"/>
      <c r="JU234" s="536"/>
      <c r="JV234" s="537"/>
      <c r="JW234" s="538"/>
      <c r="JX234" s="536"/>
      <c r="JY234" s="537"/>
      <c r="JZ234" s="538"/>
      <c r="KA234" s="536"/>
      <c r="KB234" s="537"/>
      <c r="KC234" s="538"/>
      <c r="KD234" s="526"/>
      <c r="KE234" s="526"/>
      <c r="KF234" s="526"/>
      <c r="KG234" s="536"/>
      <c r="KH234" s="537"/>
      <c r="KI234" s="538"/>
      <c r="KJ234" s="536"/>
      <c r="KK234" s="537"/>
      <c r="KL234" s="538"/>
      <c r="KM234" s="536"/>
      <c r="KN234" s="537"/>
      <c r="KO234" s="538"/>
      <c r="KP234" s="536"/>
      <c r="KQ234" s="537"/>
      <c r="KR234" s="538"/>
      <c r="KS234" s="536"/>
      <c r="KT234" s="537"/>
      <c r="KU234" s="538"/>
      <c r="KV234" s="536"/>
      <c r="KW234" s="537"/>
      <c r="KX234" s="538"/>
      <c r="KY234" s="536"/>
      <c r="KZ234" s="537"/>
      <c r="LA234" s="538"/>
      <c r="LB234" s="536"/>
      <c r="LC234" s="537"/>
      <c r="LD234" s="538"/>
      <c r="LE234" s="536"/>
      <c r="LF234" s="537"/>
      <c r="LG234" s="538"/>
      <c r="LH234" s="536"/>
      <c r="LI234" s="537"/>
      <c r="LJ234" s="538"/>
      <c r="LK234" s="536"/>
      <c r="LL234" s="537"/>
      <c r="LM234" s="538"/>
      <c r="LN234" s="558"/>
      <c r="LO234" s="558"/>
      <c r="LP234" s="558"/>
      <c r="LQ234" s="536" t="s">
        <v>144</v>
      </c>
      <c r="LR234" s="537"/>
      <c r="LS234" s="538"/>
      <c r="LT234" s="536"/>
      <c r="LU234" s="537"/>
      <c r="LV234" s="538"/>
      <c r="LW234" s="536"/>
      <c r="LX234" s="537"/>
      <c r="LY234" s="538"/>
      <c r="LZ234" s="554"/>
      <c r="MA234" s="552"/>
      <c r="MB234" s="553"/>
      <c r="MC234" s="554"/>
      <c r="MD234" s="552"/>
      <c r="ME234" s="553"/>
      <c r="MF234" s="522"/>
      <c r="MG234" s="520"/>
      <c r="MH234" s="521"/>
      <c r="MI234" s="522"/>
      <c r="MJ234" s="520"/>
      <c r="MK234" s="521"/>
      <c r="ML234" s="522"/>
      <c r="MM234" s="520"/>
      <c r="MN234" s="521"/>
      <c r="MO234" s="536"/>
      <c r="MP234" s="537"/>
      <c r="MQ234" s="538"/>
      <c r="MR234" s="536"/>
      <c r="MS234" s="537"/>
      <c r="MT234" s="538"/>
      <c r="MU234" s="558"/>
      <c r="MV234" s="558"/>
      <c r="MW234" s="558"/>
      <c r="MX234" s="536"/>
      <c r="MY234" s="537"/>
      <c r="MZ234" s="538"/>
      <c r="NA234" s="536"/>
      <c r="NB234" s="537"/>
      <c r="NC234" s="538"/>
      <c r="ND234" s="536"/>
      <c r="NE234" s="537"/>
      <c r="NF234" s="538"/>
      <c r="NG234" s="536"/>
      <c r="NH234" s="537"/>
      <c r="NI234" s="538"/>
      <c r="NJ234" s="536"/>
      <c r="NK234" s="537"/>
      <c r="NL234" s="538"/>
      <c r="NM234" s="536"/>
      <c r="NN234" s="537"/>
      <c r="NO234" s="538"/>
      <c r="NP234" s="536"/>
      <c r="NQ234" s="537"/>
      <c r="NR234" s="538"/>
      <c r="NS234" s="536"/>
      <c r="NT234" s="537"/>
      <c r="NU234" s="538"/>
      <c r="NV234" s="536"/>
      <c r="NW234" s="537"/>
      <c r="NX234" s="538"/>
      <c r="NY234" s="536"/>
      <c r="NZ234" s="537"/>
      <c r="OA234" s="538"/>
      <c r="OB234" s="536"/>
      <c r="OC234" s="537"/>
      <c r="OD234" s="538"/>
      <c r="OE234" s="536"/>
      <c r="OF234" s="537"/>
      <c r="OG234" s="538"/>
      <c r="OH234" s="536"/>
      <c r="OI234" s="537"/>
      <c r="OJ234" s="538"/>
      <c r="OK234" s="536"/>
      <c r="OL234" s="537"/>
      <c r="OM234" s="538"/>
      <c r="ON234" s="536"/>
      <c r="OO234" s="537"/>
      <c r="OP234" s="538"/>
      <c r="OQ234" s="536"/>
      <c r="OR234" s="537"/>
      <c r="OS234" s="538"/>
      <c r="OT234" s="536"/>
      <c r="OU234" s="537"/>
      <c r="OV234" s="538"/>
      <c r="OW234" s="536"/>
      <c r="OX234" s="537"/>
      <c r="OY234" s="538"/>
    </row>
    <row r="235" spans="1:415" ht="14.4" x14ac:dyDescent="0.3">
      <c r="A235" t="s">
        <v>34</v>
      </c>
      <c r="G235" s="536"/>
      <c r="H235" s="537"/>
      <c r="I235" s="538"/>
      <c r="K235" s="15"/>
      <c r="L235" s="15"/>
      <c r="M235" s="15"/>
      <c r="P235" s="20" t="str">
        <f t="shared" si="679"/>
        <v/>
      </c>
      <c r="Q235" s="33" t="str">
        <f t="shared" si="680"/>
        <v/>
      </c>
      <c r="R235" s="136"/>
      <c r="S235" s="139" t="str">
        <f t="shared" si="681"/>
        <v/>
      </c>
      <c r="V235" s="139" t="str">
        <f t="shared" si="682"/>
        <v/>
      </c>
      <c r="Y235" s="139" t="str">
        <f t="shared" si="683"/>
        <v/>
      </c>
      <c r="AB235" s="139" t="str">
        <f t="shared" si="684"/>
        <v/>
      </c>
      <c r="AE235" s="139" t="str">
        <f t="shared" si="685"/>
        <v/>
      </c>
      <c r="AH235" s="139" t="str">
        <f t="shared" si="686"/>
        <v/>
      </c>
      <c r="AK235" s="139" t="str">
        <f t="shared" si="687"/>
        <v/>
      </c>
      <c r="AN235" s="139" t="str">
        <f t="shared" si="688"/>
        <v/>
      </c>
      <c r="AQ235" s="139" t="str">
        <f t="shared" si="689"/>
        <v/>
      </c>
      <c r="AT235" s="139" t="str">
        <f t="shared" si="690"/>
        <v/>
      </c>
      <c r="AW235" s="139" t="str">
        <f t="shared" si="691"/>
        <v/>
      </c>
      <c r="AZ235" s="139" t="str">
        <f t="shared" si="692"/>
        <v/>
      </c>
      <c r="BC235" s="139" t="str">
        <f t="shared" si="693"/>
        <v/>
      </c>
      <c r="BF235" s="139" t="str">
        <f t="shared" si="694"/>
        <v/>
      </c>
      <c r="BI235" s="139" t="str">
        <f t="shared" si="695"/>
        <v/>
      </c>
      <c r="BL235" s="139" t="str">
        <f t="shared" si="696"/>
        <v/>
      </c>
      <c r="BO235" s="139" t="str">
        <f t="shared" si="697"/>
        <v/>
      </c>
      <c r="BR235" s="139" t="str">
        <f t="shared" si="698"/>
        <v/>
      </c>
      <c r="BU235" s="139" t="str">
        <f t="shared" si="699"/>
        <v/>
      </c>
      <c r="BX235" s="139" t="str">
        <f t="shared" si="700"/>
        <v/>
      </c>
      <c r="CA235" s="139" t="str">
        <f t="shared" si="701"/>
        <v/>
      </c>
      <c r="CD235" s="139" t="str">
        <f t="shared" si="702"/>
        <v/>
      </c>
      <c r="CG235" s="139" t="str">
        <f t="shared" si="703"/>
        <v/>
      </c>
      <c r="CJ235" s="139" t="str">
        <f t="shared" si="704"/>
        <v/>
      </c>
      <c r="CM235" s="139" t="str">
        <f t="shared" si="705"/>
        <v/>
      </c>
      <c r="CP235" s="139" t="str">
        <f t="shared" si="706"/>
        <v/>
      </c>
      <c r="CS235" s="139" t="str">
        <f t="shared" si="707"/>
        <v/>
      </c>
      <c r="CV235" s="139" t="str">
        <f t="shared" si="708"/>
        <v/>
      </c>
      <c r="CY235" s="139" t="str">
        <f t="shared" si="709"/>
        <v/>
      </c>
      <c r="DB235" s="139" t="str">
        <f t="shared" si="710"/>
        <v/>
      </c>
      <c r="DE235" s="139" t="str">
        <f t="shared" si="711"/>
        <v/>
      </c>
      <c r="DH235" s="139" t="str">
        <f t="shared" si="712"/>
        <v/>
      </c>
      <c r="DK235" s="139" t="str">
        <f t="shared" si="713"/>
        <v/>
      </c>
      <c r="DN235" s="139" t="str">
        <f t="shared" si="714"/>
        <v/>
      </c>
      <c r="DQ235" s="139" t="str">
        <f t="shared" si="715"/>
        <v/>
      </c>
      <c r="DT235" s="139" t="str">
        <f t="shared" si="716"/>
        <v/>
      </c>
      <c r="DW235" s="139" t="str">
        <f t="shared" si="717"/>
        <v/>
      </c>
      <c r="DZ235" s="139" t="str">
        <f t="shared" si="718"/>
        <v/>
      </c>
      <c r="EC235" s="139" t="str">
        <f t="shared" si="719"/>
        <v/>
      </c>
      <c r="EF235" s="139" t="str">
        <f t="shared" si="720"/>
        <v/>
      </c>
      <c r="EI235" s="139" t="str">
        <f t="shared" si="721"/>
        <v/>
      </c>
      <c r="EL235" s="139" t="str">
        <f t="shared" si="722"/>
        <v/>
      </c>
      <c r="EO235" s="139" t="str">
        <f t="shared" si="723"/>
        <v/>
      </c>
      <c r="ER235" s="139" t="str">
        <f t="shared" si="724"/>
        <v/>
      </c>
      <c r="EU235" s="139" t="str">
        <f t="shared" si="725"/>
        <v/>
      </c>
      <c r="EX235" s="139" t="str">
        <f t="shared" si="726"/>
        <v/>
      </c>
      <c r="FA235" s="139" t="str">
        <f t="shared" si="727"/>
        <v/>
      </c>
      <c r="FD235" s="139" t="str">
        <f t="shared" si="728"/>
        <v/>
      </c>
      <c r="FG235" s="139" t="str">
        <f t="shared" si="729"/>
        <v/>
      </c>
      <c r="FJ235" s="139" t="str">
        <f t="shared" si="730"/>
        <v/>
      </c>
      <c r="FM235" s="139" t="str">
        <f t="shared" si="731"/>
        <v/>
      </c>
      <c r="FP235" s="139" t="str">
        <f t="shared" si="732"/>
        <v/>
      </c>
      <c r="FS235" s="139" t="str">
        <f t="shared" si="733"/>
        <v/>
      </c>
      <c r="FV235" s="139" t="str">
        <f t="shared" si="734"/>
        <v/>
      </c>
      <c r="FY235" s="139" t="str">
        <f t="shared" si="735"/>
        <v/>
      </c>
      <c r="GB235" s="139" t="str">
        <f t="shared" si="736"/>
        <v/>
      </c>
      <c r="GE235" s="139" t="str">
        <f t="shared" si="737"/>
        <v/>
      </c>
      <c r="GH235" s="139" t="str">
        <f t="shared" si="738"/>
        <v/>
      </c>
      <c r="GK235" s="139" t="str">
        <f t="shared" si="739"/>
        <v/>
      </c>
      <c r="GN235" s="139" t="str">
        <f t="shared" si="740"/>
        <v/>
      </c>
      <c r="GQ235" s="139" t="str">
        <f t="shared" si="741"/>
        <v/>
      </c>
      <c r="GT235" s="139" t="str">
        <f t="shared" si="742"/>
        <v/>
      </c>
      <c r="GW235" s="139" t="str">
        <f t="shared" si="743"/>
        <v/>
      </c>
      <c r="GZ235" s="139" t="str">
        <f t="shared" si="744"/>
        <v/>
      </c>
      <c r="HC235" s="139" t="str">
        <f t="shared" si="745"/>
        <v/>
      </c>
      <c r="HF235" s="139" t="str">
        <f t="shared" si="746"/>
        <v/>
      </c>
      <c r="HI235" s="152"/>
      <c r="HJ235" s="536"/>
      <c r="HK235" s="537"/>
      <c r="HL235" s="538"/>
      <c r="HM235" s="536"/>
      <c r="HN235" s="537"/>
      <c r="HO235" s="538"/>
      <c r="HP235" s="536"/>
      <c r="HQ235" s="537"/>
      <c r="HR235" s="538"/>
      <c r="HS235" s="536"/>
      <c r="HT235" s="537"/>
      <c r="HU235" s="538"/>
      <c r="HV235" s="536"/>
      <c r="HW235" s="537"/>
      <c r="HX235" s="538"/>
      <c r="HY235" s="536"/>
      <c r="HZ235" s="537"/>
      <c r="IA235" s="538"/>
      <c r="IB235" s="536"/>
      <c r="IC235" s="537"/>
      <c r="ID235" s="538"/>
      <c r="IE235" s="536"/>
      <c r="IF235" s="537"/>
      <c r="IG235" s="538"/>
      <c r="IH235" s="536"/>
      <c r="II235" s="537"/>
      <c r="IJ235" s="538"/>
      <c r="IK235" s="536"/>
      <c r="IL235" s="537"/>
      <c r="IM235" s="538"/>
      <c r="IN235" s="536"/>
      <c r="IO235" s="537"/>
      <c r="IP235" s="538"/>
      <c r="IQ235" s="536"/>
      <c r="IR235" s="537"/>
      <c r="IS235" s="538"/>
      <c r="IT235" s="536"/>
      <c r="IU235" s="537"/>
      <c r="IV235" s="538"/>
      <c r="IW235" s="536"/>
      <c r="IX235" s="537"/>
      <c r="IY235" s="538"/>
      <c r="IZ235" s="536"/>
      <c r="JA235" s="537"/>
      <c r="JB235" s="538"/>
      <c r="JC235" s="536"/>
      <c r="JD235" s="537"/>
      <c r="JE235" s="538"/>
      <c r="JF235" s="556"/>
      <c r="JG235" s="556"/>
      <c r="JH235" s="556"/>
      <c r="JI235" s="536"/>
      <c r="JJ235" s="537"/>
      <c r="JK235" s="538"/>
      <c r="JL235" s="536"/>
      <c r="JM235" s="537"/>
      <c r="JN235" s="538"/>
      <c r="JO235" s="536"/>
      <c r="JP235" s="537"/>
      <c r="JQ235" s="538"/>
      <c r="JR235" s="536"/>
      <c r="JS235" s="537"/>
      <c r="JT235" s="538"/>
      <c r="JU235" s="536"/>
      <c r="JV235" s="537"/>
      <c r="JW235" s="538"/>
      <c r="JX235" s="536"/>
      <c r="JY235" s="537"/>
      <c r="JZ235" s="538"/>
      <c r="KA235" s="536"/>
      <c r="KB235" s="537"/>
      <c r="KC235" s="538"/>
      <c r="KD235" s="526"/>
      <c r="KE235" s="526"/>
      <c r="KF235" s="526"/>
      <c r="KG235" s="536"/>
      <c r="KH235" s="537"/>
      <c r="KI235" s="538"/>
      <c r="KJ235" s="536"/>
      <c r="KK235" s="537"/>
      <c r="KL235" s="538"/>
      <c r="KM235" s="536"/>
      <c r="KN235" s="537"/>
      <c r="KO235" s="538"/>
      <c r="KP235" s="536"/>
      <c r="KQ235" s="537"/>
      <c r="KR235" s="538"/>
      <c r="KS235" s="536"/>
      <c r="KT235" s="537"/>
      <c r="KU235" s="538"/>
      <c r="KV235" s="536"/>
      <c r="KW235" s="537"/>
      <c r="KX235" s="538"/>
      <c r="KY235" s="536"/>
      <c r="KZ235" s="537"/>
      <c r="LA235" s="538"/>
      <c r="LB235" s="536"/>
      <c r="LC235" s="537"/>
      <c r="LD235" s="538"/>
      <c r="LE235" s="536"/>
      <c r="LF235" s="537"/>
      <c r="LG235" s="538"/>
      <c r="LH235" s="536"/>
      <c r="LI235" s="537"/>
      <c r="LJ235" s="538"/>
      <c r="LK235" s="536"/>
      <c r="LL235" s="537"/>
      <c r="LM235" s="538"/>
      <c r="LN235" s="558"/>
      <c r="LO235" s="558"/>
      <c r="LP235" s="558"/>
      <c r="LQ235" s="536"/>
      <c r="LR235" s="537"/>
      <c r="LS235" s="538"/>
      <c r="LT235" s="536"/>
      <c r="LU235" s="537"/>
      <c r="LV235" s="538"/>
      <c r="LW235" s="536"/>
      <c r="LX235" s="537"/>
      <c r="LY235" s="538"/>
      <c r="LZ235" s="554"/>
      <c r="MA235" s="552"/>
      <c r="MB235" s="553"/>
      <c r="MC235" s="554"/>
      <c r="MD235" s="552"/>
      <c r="ME235" s="553"/>
      <c r="MF235" s="522"/>
      <c r="MG235" s="520"/>
      <c r="MH235" s="521"/>
      <c r="MI235" s="522"/>
      <c r="MJ235" s="520"/>
      <c r="MK235" s="521"/>
      <c r="ML235" s="522"/>
      <c r="MM235" s="520"/>
      <c r="MN235" s="521"/>
      <c r="MO235" s="536"/>
      <c r="MP235" s="537"/>
      <c r="MQ235" s="538"/>
      <c r="MR235" s="536"/>
      <c r="MS235" s="537"/>
      <c r="MT235" s="538"/>
      <c r="MU235" s="558"/>
      <c r="MV235" s="558"/>
      <c r="MW235" s="558"/>
      <c r="MX235" s="536"/>
      <c r="MY235" s="537"/>
      <c r="MZ235" s="538"/>
      <c r="NA235" s="536"/>
      <c r="NB235" s="537"/>
      <c r="NC235" s="538"/>
      <c r="ND235" s="536"/>
      <c r="NE235" s="537"/>
      <c r="NF235" s="538"/>
      <c r="NG235" s="536"/>
      <c r="NH235" s="537"/>
      <c r="NI235" s="538"/>
      <c r="NJ235" s="536"/>
      <c r="NK235" s="537"/>
      <c r="NL235" s="538"/>
      <c r="NM235" s="536"/>
      <c r="NN235" s="537"/>
      <c r="NO235" s="538"/>
      <c r="NP235" s="536"/>
      <c r="NQ235" s="537"/>
      <c r="NR235" s="538"/>
      <c r="NS235" s="536"/>
      <c r="NT235" s="537"/>
      <c r="NU235" s="538"/>
      <c r="NV235" s="536"/>
      <c r="NW235" s="537"/>
      <c r="NX235" s="538"/>
      <c r="NY235" s="536"/>
      <c r="NZ235" s="537"/>
      <c r="OA235" s="538"/>
      <c r="OB235" s="536"/>
      <c r="OC235" s="537"/>
      <c r="OD235" s="538"/>
      <c r="OE235" s="536"/>
      <c r="OF235" s="537"/>
      <c r="OG235" s="538"/>
      <c r="OH235" s="536"/>
      <c r="OI235" s="537"/>
      <c r="OJ235" s="538"/>
      <c r="OK235" s="536"/>
      <c r="OL235" s="537"/>
      <c r="OM235" s="538"/>
      <c r="ON235" s="536"/>
      <c r="OO235" s="537"/>
      <c r="OP235" s="538"/>
      <c r="OQ235" s="536"/>
      <c r="OR235" s="537"/>
      <c r="OS235" s="538"/>
      <c r="OT235" s="536"/>
      <c r="OU235" s="537"/>
      <c r="OV235" s="538"/>
      <c r="OW235" s="536"/>
      <c r="OX235" s="537"/>
      <c r="OY235" s="538"/>
    </row>
    <row r="236" spans="1:415" ht="14.4" x14ac:dyDescent="0.3">
      <c r="A236" t="s">
        <v>91</v>
      </c>
      <c r="G236" s="536"/>
      <c r="H236" s="537"/>
      <c r="I236" s="538"/>
      <c r="K236" s="15"/>
      <c r="L236" s="15"/>
      <c r="M236" s="15"/>
      <c r="P236" s="20" t="str">
        <f t="shared" si="679"/>
        <v/>
      </c>
      <c r="Q236" s="33">
        <f t="shared" si="680"/>
        <v>21</v>
      </c>
      <c r="R236" s="136"/>
      <c r="S236" s="139" t="str">
        <f t="shared" si="681"/>
        <v/>
      </c>
      <c r="V236" s="139" t="str">
        <f t="shared" si="682"/>
        <v/>
      </c>
      <c r="Y236" s="139" t="str">
        <f t="shared" si="683"/>
        <v/>
      </c>
      <c r="AB236" s="139" t="str">
        <f t="shared" si="684"/>
        <v/>
      </c>
      <c r="AE236" s="139" t="str">
        <f t="shared" si="685"/>
        <v/>
      </c>
      <c r="AH236" s="139" t="str">
        <f t="shared" si="686"/>
        <v/>
      </c>
      <c r="AK236" s="139" t="str">
        <f t="shared" si="687"/>
        <v/>
      </c>
      <c r="AN236" s="139" t="str">
        <f t="shared" si="688"/>
        <v/>
      </c>
      <c r="AQ236" s="139" t="str">
        <f t="shared" si="689"/>
        <v/>
      </c>
      <c r="AT236" s="139" t="str">
        <f t="shared" si="690"/>
        <v/>
      </c>
      <c r="AW236" s="139" t="str">
        <f t="shared" si="691"/>
        <v/>
      </c>
      <c r="AZ236" s="139" t="str">
        <f t="shared" si="692"/>
        <v/>
      </c>
      <c r="BC236" s="139" t="str">
        <f t="shared" si="693"/>
        <v/>
      </c>
      <c r="BF236" s="139" t="str">
        <f t="shared" si="694"/>
        <v/>
      </c>
      <c r="BI236" s="139" t="str">
        <f t="shared" si="695"/>
        <v/>
      </c>
      <c r="BL236" s="139" t="str">
        <f t="shared" si="696"/>
        <v/>
      </c>
      <c r="BO236" s="139" t="str">
        <f t="shared" si="697"/>
        <v/>
      </c>
      <c r="BR236" s="139" t="str">
        <f t="shared" si="698"/>
        <v/>
      </c>
      <c r="BU236" s="139" t="str">
        <f t="shared" si="699"/>
        <v/>
      </c>
      <c r="BX236" s="139" t="str">
        <f t="shared" si="700"/>
        <v/>
      </c>
      <c r="CA236" s="139" t="str">
        <f t="shared" si="701"/>
        <v/>
      </c>
      <c r="CD236" s="139" t="str">
        <f t="shared" si="702"/>
        <v/>
      </c>
      <c r="CG236" s="139" t="str">
        <f t="shared" si="703"/>
        <v/>
      </c>
      <c r="CJ236" s="139" t="str">
        <f t="shared" si="704"/>
        <v/>
      </c>
      <c r="CM236" s="139" t="str">
        <f t="shared" si="705"/>
        <v/>
      </c>
      <c r="CP236" s="139" t="str">
        <f t="shared" si="706"/>
        <v/>
      </c>
      <c r="CS236" s="139" t="str">
        <f t="shared" si="707"/>
        <v/>
      </c>
      <c r="CV236" s="139" t="str">
        <f t="shared" si="708"/>
        <v/>
      </c>
      <c r="CY236" s="139" t="str">
        <f t="shared" si="709"/>
        <v/>
      </c>
      <c r="DB236" s="139" t="str">
        <f t="shared" si="710"/>
        <v/>
      </c>
      <c r="DE236" s="139" t="str">
        <f t="shared" si="711"/>
        <v/>
      </c>
      <c r="DH236" s="139" t="str">
        <f t="shared" si="712"/>
        <v/>
      </c>
      <c r="DK236" s="139" t="str">
        <f t="shared" si="713"/>
        <v/>
      </c>
      <c r="DN236" s="139" t="str">
        <f t="shared" si="714"/>
        <v/>
      </c>
      <c r="DQ236" s="139" t="str">
        <f t="shared" si="715"/>
        <v/>
      </c>
      <c r="DT236" s="139" t="str">
        <f t="shared" si="716"/>
        <v/>
      </c>
      <c r="DW236" s="139" t="str">
        <f t="shared" si="717"/>
        <v/>
      </c>
      <c r="DZ236" s="139" t="str">
        <f t="shared" si="718"/>
        <v/>
      </c>
      <c r="EC236" s="139" t="str">
        <f t="shared" si="719"/>
        <v/>
      </c>
      <c r="EF236" s="139" t="str">
        <f t="shared" si="720"/>
        <v/>
      </c>
      <c r="EI236" s="139" t="str">
        <f t="shared" si="721"/>
        <v/>
      </c>
      <c r="EL236" s="139" t="str">
        <f t="shared" si="722"/>
        <v/>
      </c>
      <c r="EO236" s="139" t="str">
        <f t="shared" si="723"/>
        <v/>
      </c>
      <c r="ER236" s="139" t="str">
        <f t="shared" si="724"/>
        <v/>
      </c>
      <c r="EU236" s="139" t="str">
        <f t="shared" si="725"/>
        <v/>
      </c>
      <c r="EX236" s="139" t="str">
        <f t="shared" si="726"/>
        <v/>
      </c>
      <c r="FA236" s="139" t="str">
        <f t="shared" si="727"/>
        <v/>
      </c>
      <c r="FD236" s="139" t="str">
        <f t="shared" si="728"/>
        <v/>
      </c>
      <c r="FG236" s="139" t="str">
        <f t="shared" si="729"/>
        <v/>
      </c>
      <c r="FJ236" s="139" t="str">
        <f t="shared" si="730"/>
        <v/>
      </c>
      <c r="FM236" s="139" t="str">
        <f t="shared" si="731"/>
        <v/>
      </c>
      <c r="FP236" s="139" t="str">
        <f t="shared" si="732"/>
        <v/>
      </c>
      <c r="FS236" s="139" t="str">
        <f t="shared" si="733"/>
        <v/>
      </c>
      <c r="FV236" s="139" t="str">
        <f t="shared" si="734"/>
        <v/>
      </c>
      <c r="FY236" s="139" t="str">
        <f t="shared" si="735"/>
        <v/>
      </c>
      <c r="GB236" s="139" t="str">
        <f t="shared" si="736"/>
        <v/>
      </c>
      <c r="GE236" s="139" t="str">
        <f t="shared" si="737"/>
        <v/>
      </c>
      <c r="GH236" s="139" t="str">
        <f t="shared" si="738"/>
        <v/>
      </c>
      <c r="GK236" s="139" t="str">
        <f t="shared" si="739"/>
        <v/>
      </c>
      <c r="GN236" s="139" t="str">
        <f t="shared" si="740"/>
        <v/>
      </c>
      <c r="GQ236" s="139" t="str">
        <f t="shared" si="741"/>
        <v/>
      </c>
      <c r="GT236" s="139" t="str">
        <f t="shared" si="742"/>
        <v/>
      </c>
      <c r="GW236" s="139" t="str">
        <f t="shared" si="743"/>
        <v/>
      </c>
      <c r="GZ236" s="139" t="str">
        <f t="shared" si="744"/>
        <v/>
      </c>
      <c r="HC236" s="139" t="str">
        <f t="shared" si="745"/>
        <v/>
      </c>
      <c r="HF236" s="139" t="str">
        <f t="shared" si="746"/>
        <v/>
      </c>
      <c r="HI236" s="152"/>
      <c r="HJ236" s="536"/>
      <c r="HK236" s="537"/>
      <c r="HL236" s="538"/>
      <c r="HM236" s="536"/>
      <c r="HN236" s="537"/>
      <c r="HO236" s="538"/>
      <c r="HP236" s="536"/>
      <c r="HQ236" s="537"/>
      <c r="HR236" s="538"/>
      <c r="HS236" s="536"/>
      <c r="HT236" s="537"/>
      <c r="HU236" s="538"/>
      <c r="HV236" s="536"/>
      <c r="HW236" s="537"/>
      <c r="HX236" s="538"/>
      <c r="HY236" s="536" t="s">
        <v>144</v>
      </c>
      <c r="HZ236" s="537"/>
      <c r="IA236" s="538"/>
      <c r="IB236" s="536" t="s">
        <v>144</v>
      </c>
      <c r="IC236" s="537"/>
      <c r="ID236" s="538"/>
      <c r="IE236" s="536" t="s">
        <v>144</v>
      </c>
      <c r="IF236" s="537"/>
      <c r="IG236" s="538"/>
      <c r="IH236" s="536" t="s">
        <v>45</v>
      </c>
      <c r="II236" s="537"/>
      <c r="IJ236" s="538"/>
      <c r="IK236" s="536" t="s">
        <v>144</v>
      </c>
      <c r="IL236" s="537"/>
      <c r="IM236" s="538"/>
      <c r="IN236" s="536" t="s">
        <v>144</v>
      </c>
      <c r="IO236" s="537"/>
      <c r="IP236" s="538"/>
      <c r="IQ236" s="536"/>
      <c r="IR236" s="537"/>
      <c r="IS236" s="538"/>
      <c r="IT236" s="536" t="s">
        <v>144</v>
      </c>
      <c r="IU236" s="537"/>
      <c r="IV236" s="538"/>
      <c r="IW236" s="536"/>
      <c r="IX236" s="537"/>
      <c r="IY236" s="538"/>
      <c r="IZ236" s="536" t="s">
        <v>144</v>
      </c>
      <c r="JA236" s="537"/>
      <c r="JB236" s="538"/>
      <c r="JC236" s="536" t="s">
        <v>144</v>
      </c>
      <c r="JD236" s="537"/>
      <c r="JE236" s="538"/>
      <c r="JF236" s="556"/>
      <c r="JG236" s="556"/>
      <c r="JH236" s="556"/>
      <c r="JI236" s="536" t="s">
        <v>144</v>
      </c>
      <c r="JJ236" s="537"/>
      <c r="JK236" s="538"/>
      <c r="JL236" s="536" t="s">
        <v>144</v>
      </c>
      <c r="JM236" s="537"/>
      <c r="JN236" s="538"/>
      <c r="JO236" s="536" t="s">
        <v>144</v>
      </c>
      <c r="JP236" s="537"/>
      <c r="JQ236" s="538"/>
      <c r="JR236" s="536"/>
      <c r="JS236" s="537"/>
      <c r="JT236" s="538"/>
      <c r="JU236" s="536"/>
      <c r="JV236" s="537"/>
      <c r="JW236" s="538"/>
      <c r="JX236" s="536" t="s">
        <v>144</v>
      </c>
      <c r="JY236" s="537"/>
      <c r="JZ236" s="538"/>
      <c r="KA236" s="536"/>
      <c r="KB236" s="537"/>
      <c r="KC236" s="538"/>
      <c r="KD236" s="526" t="s">
        <v>144</v>
      </c>
      <c r="KE236" s="526"/>
      <c r="KF236" s="526"/>
      <c r="KG236" s="536"/>
      <c r="KH236" s="537"/>
      <c r="KI236" s="538"/>
      <c r="KJ236" s="536"/>
      <c r="KK236" s="537"/>
      <c r="KL236" s="538"/>
      <c r="KM236" s="536" t="s">
        <v>144</v>
      </c>
      <c r="KN236" s="537"/>
      <c r="KO236" s="538"/>
      <c r="KP236" s="536"/>
      <c r="KQ236" s="537"/>
      <c r="KR236" s="538"/>
      <c r="KS236" s="536"/>
      <c r="KT236" s="537"/>
      <c r="KU236" s="538"/>
      <c r="KV236" s="536" t="s">
        <v>144</v>
      </c>
      <c r="KW236" s="537"/>
      <c r="KX236" s="538"/>
      <c r="KY236" s="536"/>
      <c r="KZ236" s="537"/>
      <c r="LA236" s="538"/>
      <c r="LB236" s="536" t="s">
        <v>144</v>
      </c>
      <c r="LC236" s="537"/>
      <c r="LD236" s="538"/>
      <c r="LE236" s="536"/>
      <c r="LF236" s="537"/>
      <c r="LG236" s="538"/>
      <c r="LH236" s="536" t="s">
        <v>144</v>
      </c>
      <c r="LI236" s="537"/>
      <c r="LJ236" s="538"/>
      <c r="LK236" s="536" t="s">
        <v>144</v>
      </c>
      <c r="LL236" s="537"/>
      <c r="LM236" s="538"/>
      <c r="LN236" s="558"/>
      <c r="LO236" s="558"/>
      <c r="LP236" s="558"/>
      <c r="LQ236" s="536"/>
      <c r="LR236" s="537"/>
      <c r="LS236" s="538"/>
      <c r="LT236" s="536"/>
      <c r="LU236" s="537"/>
      <c r="LV236" s="538"/>
      <c r="LW236" s="536" t="s">
        <v>45</v>
      </c>
      <c r="LX236" s="537"/>
      <c r="LY236" s="538"/>
      <c r="LZ236" s="554" t="s">
        <v>144</v>
      </c>
      <c r="MA236" s="552"/>
      <c r="MB236" s="553"/>
      <c r="MC236" s="554"/>
      <c r="MD236" s="552"/>
      <c r="ME236" s="553"/>
      <c r="MF236" s="522"/>
      <c r="MG236" s="520"/>
      <c r="MH236" s="521"/>
      <c r="MI236" s="522"/>
      <c r="MJ236" s="520"/>
      <c r="MK236" s="521"/>
      <c r="ML236" s="522"/>
      <c r="MM236" s="520"/>
      <c r="MN236" s="521"/>
      <c r="MO236" s="536"/>
      <c r="MP236" s="537"/>
      <c r="MQ236" s="538"/>
      <c r="MR236" s="536"/>
      <c r="MS236" s="537"/>
      <c r="MT236" s="538"/>
      <c r="MU236" s="558"/>
      <c r="MV236" s="558"/>
      <c r="MW236" s="558"/>
      <c r="MX236" s="536"/>
      <c r="MY236" s="537"/>
      <c r="MZ236" s="538"/>
      <c r="NA236" s="536"/>
      <c r="NB236" s="537"/>
      <c r="NC236" s="538"/>
      <c r="ND236" s="536"/>
      <c r="NE236" s="537"/>
      <c r="NF236" s="538"/>
      <c r="NG236" s="536"/>
      <c r="NH236" s="537"/>
      <c r="NI236" s="538"/>
      <c r="NJ236" s="536"/>
      <c r="NK236" s="537"/>
      <c r="NL236" s="538"/>
      <c r="NM236" s="536"/>
      <c r="NN236" s="537"/>
      <c r="NO236" s="538"/>
      <c r="NP236" s="536"/>
      <c r="NQ236" s="537"/>
      <c r="NR236" s="538"/>
      <c r="NS236" s="536"/>
      <c r="NT236" s="537"/>
      <c r="NU236" s="538"/>
      <c r="NV236" s="536"/>
      <c r="NW236" s="537"/>
      <c r="NX236" s="538"/>
      <c r="NY236" s="536"/>
      <c r="NZ236" s="537"/>
      <c r="OA236" s="538"/>
      <c r="OB236" s="536"/>
      <c r="OC236" s="537"/>
      <c r="OD236" s="538"/>
      <c r="OE236" s="536"/>
      <c r="OF236" s="537"/>
      <c r="OG236" s="538"/>
      <c r="OH236" s="536"/>
      <c r="OI236" s="537"/>
      <c r="OJ236" s="538"/>
      <c r="OK236" s="536"/>
      <c r="OL236" s="537"/>
      <c r="OM236" s="538"/>
      <c r="ON236" s="536"/>
      <c r="OO236" s="537"/>
      <c r="OP236" s="538"/>
      <c r="OQ236" s="536"/>
      <c r="OR236" s="537"/>
      <c r="OS236" s="538"/>
      <c r="OT236" s="536"/>
      <c r="OU236" s="537"/>
      <c r="OV236" s="538"/>
      <c r="OW236" s="536"/>
      <c r="OX236" s="537"/>
      <c r="OY236" s="538"/>
    </row>
    <row r="237" spans="1:415" ht="14.4" x14ac:dyDescent="0.3">
      <c r="A237" t="s">
        <v>26</v>
      </c>
      <c r="G237" s="536"/>
      <c r="H237" s="537"/>
      <c r="I237" s="538"/>
      <c r="K237" s="15"/>
      <c r="L237" s="15"/>
      <c r="M237" s="15"/>
      <c r="P237" s="20" t="str">
        <f t="shared" si="679"/>
        <v/>
      </c>
      <c r="Q237" s="33" t="str">
        <f t="shared" si="680"/>
        <v/>
      </c>
      <c r="R237" s="136"/>
      <c r="S237" s="139" t="str">
        <f t="shared" si="681"/>
        <v/>
      </c>
      <c r="V237" s="139" t="str">
        <f t="shared" si="682"/>
        <v/>
      </c>
      <c r="Y237" s="139" t="str">
        <f t="shared" si="683"/>
        <v/>
      </c>
      <c r="AB237" s="139" t="str">
        <f t="shared" si="684"/>
        <v/>
      </c>
      <c r="AE237" s="139" t="str">
        <f t="shared" si="685"/>
        <v/>
      </c>
      <c r="AH237" s="139" t="str">
        <f t="shared" si="686"/>
        <v/>
      </c>
      <c r="AK237" s="139" t="str">
        <f t="shared" si="687"/>
        <v/>
      </c>
      <c r="AN237" s="139" t="str">
        <f t="shared" si="688"/>
        <v/>
      </c>
      <c r="AQ237" s="139" t="str">
        <f t="shared" si="689"/>
        <v/>
      </c>
      <c r="AT237" s="139" t="str">
        <f t="shared" si="690"/>
        <v/>
      </c>
      <c r="AW237" s="139" t="str">
        <f t="shared" si="691"/>
        <v/>
      </c>
      <c r="AZ237" s="139" t="str">
        <f t="shared" si="692"/>
        <v/>
      </c>
      <c r="BC237" s="139" t="str">
        <f t="shared" si="693"/>
        <v/>
      </c>
      <c r="BF237" s="139" t="str">
        <f t="shared" si="694"/>
        <v/>
      </c>
      <c r="BI237" s="139" t="str">
        <f t="shared" si="695"/>
        <v/>
      </c>
      <c r="BL237" s="139" t="str">
        <f t="shared" si="696"/>
        <v/>
      </c>
      <c r="BO237" s="139" t="str">
        <f t="shared" si="697"/>
        <v/>
      </c>
      <c r="BR237" s="139" t="str">
        <f t="shared" si="698"/>
        <v/>
      </c>
      <c r="BU237" s="139" t="str">
        <f t="shared" si="699"/>
        <v/>
      </c>
      <c r="BX237" s="139" t="str">
        <f t="shared" si="700"/>
        <v/>
      </c>
      <c r="CA237" s="139" t="str">
        <f t="shared" si="701"/>
        <v/>
      </c>
      <c r="CD237" s="139" t="str">
        <f t="shared" si="702"/>
        <v/>
      </c>
      <c r="CG237" s="139" t="str">
        <f t="shared" si="703"/>
        <v/>
      </c>
      <c r="CJ237" s="139" t="str">
        <f t="shared" si="704"/>
        <v/>
      </c>
      <c r="CM237" s="139" t="str">
        <f t="shared" si="705"/>
        <v/>
      </c>
      <c r="CP237" s="139" t="str">
        <f t="shared" si="706"/>
        <v/>
      </c>
      <c r="CS237" s="139" t="str">
        <f t="shared" si="707"/>
        <v/>
      </c>
      <c r="CV237" s="139" t="str">
        <f t="shared" si="708"/>
        <v/>
      </c>
      <c r="CY237" s="139" t="str">
        <f t="shared" si="709"/>
        <v/>
      </c>
      <c r="DB237" s="139" t="str">
        <f t="shared" si="710"/>
        <v/>
      </c>
      <c r="DE237" s="139" t="str">
        <f t="shared" si="711"/>
        <v/>
      </c>
      <c r="DH237" s="139" t="str">
        <f t="shared" si="712"/>
        <v/>
      </c>
      <c r="DK237" s="139" t="str">
        <f t="shared" si="713"/>
        <v/>
      </c>
      <c r="DN237" s="139" t="str">
        <f t="shared" si="714"/>
        <v/>
      </c>
      <c r="DQ237" s="139" t="str">
        <f t="shared" si="715"/>
        <v/>
      </c>
      <c r="DT237" s="139" t="str">
        <f t="shared" si="716"/>
        <v/>
      </c>
      <c r="DW237" s="139" t="str">
        <f t="shared" si="717"/>
        <v/>
      </c>
      <c r="DZ237" s="139" t="str">
        <f t="shared" si="718"/>
        <v/>
      </c>
      <c r="EC237" s="139" t="str">
        <f t="shared" si="719"/>
        <v/>
      </c>
      <c r="EF237" s="139" t="str">
        <f t="shared" si="720"/>
        <v/>
      </c>
      <c r="EI237" s="139" t="str">
        <f t="shared" si="721"/>
        <v/>
      </c>
      <c r="EL237" s="139" t="str">
        <f t="shared" si="722"/>
        <v/>
      </c>
      <c r="EO237" s="139" t="str">
        <f t="shared" si="723"/>
        <v/>
      </c>
      <c r="ER237" s="139" t="str">
        <f t="shared" si="724"/>
        <v/>
      </c>
      <c r="EU237" s="139" t="str">
        <f t="shared" si="725"/>
        <v/>
      </c>
      <c r="EX237" s="139" t="str">
        <f t="shared" si="726"/>
        <v/>
      </c>
      <c r="FA237" s="139" t="str">
        <f t="shared" si="727"/>
        <v/>
      </c>
      <c r="FD237" s="139" t="str">
        <f t="shared" si="728"/>
        <v/>
      </c>
      <c r="FG237" s="139" t="str">
        <f t="shared" si="729"/>
        <v/>
      </c>
      <c r="FJ237" s="139" t="str">
        <f t="shared" si="730"/>
        <v/>
      </c>
      <c r="FM237" s="139" t="str">
        <f t="shared" si="731"/>
        <v/>
      </c>
      <c r="FP237" s="139" t="str">
        <f t="shared" si="732"/>
        <v/>
      </c>
      <c r="FS237" s="139" t="str">
        <f t="shared" si="733"/>
        <v/>
      </c>
      <c r="FV237" s="139" t="str">
        <f t="shared" si="734"/>
        <v/>
      </c>
      <c r="FY237" s="139" t="str">
        <f t="shared" si="735"/>
        <v/>
      </c>
      <c r="GB237" s="139" t="str">
        <f t="shared" si="736"/>
        <v/>
      </c>
      <c r="GE237" s="139" t="str">
        <f t="shared" si="737"/>
        <v/>
      </c>
      <c r="GH237" s="139" t="str">
        <f t="shared" si="738"/>
        <v/>
      </c>
      <c r="GK237" s="139" t="str">
        <f t="shared" si="739"/>
        <v/>
      </c>
      <c r="GN237" s="139" t="str">
        <f t="shared" si="740"/>
        <v/>
      </c>
      <c r="GQ237" s="139" t="str">
        <f t="shared" si="741"/>
        <v/>
      </c>
      <c r="GT237" s="139" t="str">
        <f t="shared" si="742"/>
        <v/>
      </c>
      <c r="GW237" s="139" t="str">
        <f t="shared" si="743"/>
        <v/>
      </c>
      <c r="GZ237" s="139" t="str">
        <f t="shared" si="744"/>
        <v/>
      </c>
      <c r="HC237" s="139" t="str">
        <f t="shared" si="745"/>
        <v/>
      </c>
      <c r="HF237" s="139" t="str">
        <f t="shared" si="746"/>
        <v/>
      </c>
      <c r="HI237" s="152"/>
      <c r="HJ237" s="536"/>
      <c r="HK237" s="537"/>
      <c r="HL237" s="538"/>
      <c r="HM237" s="536"/>
      <c r="HN237" s="537"/>
      <c r="HO237" s="538"/>
      <c r="HP237" s="536"/>
      <c r="HQ237" s="537"/>
      <c r="HR237" s="538"/>
      <c r="HS237" s="536"/>
      <c r="HT237" s="537"/>
      <c r="HU237" s="538"/>
      <c r="HV237" s="536"/>
      <c r="HW237" s="537"/>
      <c r="HX237" s="538"/>
      <c r="HY237" s="536"/>
      <c r="HZ237" s="537"/>
      <c r="IA237" s="538"/>
      <c r="IB237" s="536"/>
      <c r="IC237" s="537"/>
      <c r="ID237" s="538"/>
      <c r="IE237" s="536"/>
      <c r="IF237" s="537"/>
      <c r="IG237" s="538"/>
      <c r="IH237" s="536"/>
      <c r="II237" s="537"/>
      <c r="IJ237" s="538"/>
      <c r="IK237" s="536"/>
      <c r="IL237" s="537"/>
      <c r="IM237" s="538"/>
      <c r="IN237" s="536"/>
      <c r="IO237" s="537"/>
      <c r="IP237" s="538"/>
      <c r="IQ237" s="536"/>
      <c r="IR237" s="537"/>
      <c r="IS237" s="538"/>
      <c r="IT237" s="536"/>
      <c r="IU237" s="537"/>
      <c r="IV237" s="538"/>
      <c r="IW237" s="536"/>
      <c r="IX237" s="537"/>
      <c r="IY237" s="538"/>
      <c r="IZ237" s="536"/>
      <c r="JA237" s="537"/>
      <c r="JB237" s="538"/>
      <c r="JC237" s="536"/>
      <c r="JD237" s="537"/>
      <c r="JE237" s="538"/>
      <c r="JF237" s="556"/>
      <c r="JG237" s="556"/>
      <c r="JH237" s="556"/>
      <c r="JI237" s="536"/>
      <c r="JJ237" s="537"/>
      <c r="JK237" s="538"/>
      <c r="JL237" s="536"/>
      <c r="JM237" s="537"/>
      <c r="JN237" s="538"/>
      <c r="JO237" s="536"/>
      <c r="JP237" s="537"/>
      <c r="JQ237" s="538"/>
      <c r="JR237" s="536"/>
      <c r="JS237" s="537"/>
      <c r="JT237" s="538"/>
      <c r="JU237" s="536"/>
      <c r="JV237" s="537"/>
      <c r="JW237" s="538"/>
      <c r="JX237" s="536"/>
      <c r="JY237" s="537"/>
      <c r="JZ237" s="538"/>
      <c r="KA237" s="536"/>
      <c r="KB237" s="537"/>
      <c r="KC237" s="538"/>
      <c r="KD237" s="526"/>
      <c r="KE237" s="526"/>
      <c r="KF237" s="526"/>
      <c r="KG237" s="536"/>
      <c r="KH237" s="537"/>
      <c r="KI237" s="538"/>
      <c r="KJ237" s="536"/>
      <c r="KK237" s="537"/>
      <c r="KL237" s="538"/>
      <c r="KM237" s="536"/>
      <c r="KN237" s="537"/>
      <c r="KO237" s="538"/>
      <c r="KP237" s="536"/>
      <c r="KQ237" s="537"/>
      <c r="KR237" s="538"/>
      <c r="KS237" s="536"/>
      <c r="KT237" s="537"/>
      <c r="KU237" s="538"/>
      <c r="KV237" s="536"/>
      <c r="KW237" s="537"/>
      <c r="KX237" s="538"/>
      <c r="KY237" s="536"/>
      <c r="KZ237" s="537"/>
      <c r="LA237" s="538"/>
      <c r="LB237" s="536"/>
      <c r="LC237" s="537"/>
      <c r="LD237" s="538"/>
      <c r="LE237" s="536"/>
      <c r="LF237" s="537"/>
      <c r="LG237" s="538"/>
      <c r="LH237" s="536"/>
      <c r="LI237" s="537"/>
      <c r="LJ237" s="538"/>
      <c r="LK237" s="536"/>
      <c r="LL237" s="537"/>
      <c r="LM237" s="538"/>
      <c r="LN237" s="558"/>
      <c r="LO237" s="558"/>
      <c r="LP237" s="558"/>
      <c r="LQ237" s="536"/>
      <c r="LR237" s="537"/>
      <c r="LS237" s="538"/>
      <c r="LT237" s="536"/>
      <c r="LU237" s="537"/>
      <c r="LV237" s="538"/>
      <c r="LW237" s="536"/>
      <c r="LX237" s="537"/>
      <c r="LY237" s="538"/>
      <c r="LZ237" s="554"/>
      <c r="MA237" s="552"/>
      <c r="MB237" s="553"/>
      <c r="MC237" s="554"/>
      <c r="MD237" s="552"/>
      <c r="ME237" s="553"/>
      <c r="MF237" s="522"/>
      <c r="MG237" s="520"/>
      <c r="MH237" s="521"/>
      <c r="MI237" s="522"/>
      <c r="MJ237" s="520"/>
      <c r="MK237" s="521"/>
      <c r="ML237" s="522"/>
      <c r="MM237" s="520"/>
      <c r="MN237" s="521"/>
      <c r="MO237" s="536"/>
      <c r="MP237" s="537"/>
      <c r="MQ237" s="538"/>
      <c r="MR237" s="536"/>
      <c r="MS237" s="537"/>
      <c r="MT237" s="538"/>
      <c r="MU237" s="558"/>
      <c r="MV237" s="558"/>
      <c r="MW237" s="558"/>
      <c r="MX237" s="536"/>
      <c r="MY237" s="537"/>
      <c r="MZ237" s="538"/>
      <c r="NA237" s="536"/>
      <c r="NB237" s="537"/>
      <c r="NC237" s="538"/>
      <c r="ND237" s="536"/>
      <c r="NE237" s="537"/>
      <c r="NF237" s="538"/>
      <c r="NG237" s="536"/>
      <c r="NH237" s="537"/>
      <c r="NI237" s="538"/>
      <c r="NJ237" s="536"/>
      <c r="NK237" s="537"/>
      <c r="NL237" s="538"/>
      <c r="NM237" s="536"/>
      <c r="NN237" s="537"/>
      <c r="NO237" s="538"/>
      <c r="NP237" s="536"/>
      <c r="NQ237" s="537"/>
      <c r="NR237" s="538"/>
      <c r="NS237" s="536"/>
      <c r="NT237" s="537"/>
      <c r="NU237" s="538"/>
      <c r="NV237" s="536"/>
      <c r="NW237" s="537"/>
      <c r="NX237" s="538"/>
      <c r="NY237" s="536"/>
      <c r="NZ237" s="537"/>
      <c r="OA237" s="538"/>
      <c r="OB237" s="536"/>
      <c r="OC237" s="537"/>
      <c r="OD237" s="538"/>
      <c r="OE237" s="536"/>
      <c r="OF237" s="537"/>
      <c r="OG237" s="538"/>
      <c r="OH237" s="536"/>
      <c r="OI237" s="537"/>
      <c r="OJ237" s="538"/>
      <c r="OK237" s="536"/>
      <c r="OL237" s="537"/>
      <c r="OM237" s="538"/>
      <c r="ON237" s="536"/>
      <c r="OO237" s="537"/>
      <c r="OP237" s="538"/>
      <c r="OQ237" s="536"/>
      <c r="OR237" s="537"/>
      <c r="OS237" s="538"/>
      <c r="OT237" s="536"/>
      <c r="OU237" s="537"/>
      <c r="OV237" s="538"/>
      <c r="OW237" s="536"/>
      <c r="OX237" s="537"/>
      <c r="OY237" s="538"/>
    </row>
    <row r="238" spans="1:415" ht="14.4" x14ac:dyDescent="0.3">
      <c r="A238" t="s">
        <v>29</v>
      </c>
      <c r="G238" s="536"/>
      <c r="H238" s="537"/>
      <c r="I238" s="538"/>
      <c r="K238" s="15"/>
      <c r="L238" s="15"/>
      <c r="M238" s="15"/>
      <c r="P238" s="20" t="str">
        <f t="shared" si="679"/>
        <v/>
      </c>
      <c r="Q238" s="33" t="str">
        <f t="shared" si="680"/>
        <v/>
      </c>
      <c r="R238" s="136"/>
      <c r="S238" s="139" t="str">
        <f t="shared" si="681"/>
        <v/>
      </c>
      <c r="V238" s="139" t="str">
        <f t="shared" si="682"/>
        <v/>
      </c>
      <c r="Y238" s="139" t="str">
        <f t="shared" si="683"/>
        <v/>
      </c>
      <c r="AB238" s="139" t="str">
        <f t="shared" si="684"/>
        <v/>
      </c>
      <c r="AE238" s="139" t="str">
        <f t="shared" si="685"/>
        <v/>
      </c>
      <c r="AH238" s="139" t="str">
        <f t="shared" si="686"/>
        <v/>
      </c>
      <c r="AK238" s="139" t="str">
        <f t="shared" si="687"/>
        <v/>
      </c>
      <c r="AN238" s="139" t="str">
        <f t="shared" si="688"/>
        <v/>
      </c>
      <c r="AQ238" s="139" t="str">
        <f t="shared" si="689"/>
        <v/>
      </c>
      <c r="AT238" s="139" t="str">
        <f t="shared" si="690"/>
        <v/>
      </c>
      <c r="AW238" s="139" t="str">
        <f t="shared" si="691"/>
        <v/>
      </c>
      <c r="AZ238" s="139" t="str">
        <f t="shared" si="692"/>
        <v/>
      </c>
      <c r="BC238" s="139" t="str">
        <f t="shared" si="693"/>
        <v/>
      </c>
      <c r="BF238" s="139" t="str">
        <f t="shared" si="694"/>
        <v/>
      </c>
      <c r="BI238" s="139" t="str">
        <f t="shared" si="695"/>
        <v/>
      </c>
      <c r="BL238" s="139" t="str">
        <f t="shared" si="696"/>
        <v/>
      </c>
      <c r="BO238" s="139" t="str">
        <f t="shared" si="697"/>
        <v/>
      </c>
      <c r="BR238" s="139" t="str">
        <f t="shared" si="698"/>
        <v/>
      </c>
      <c r="BU238" s="139" t="str">
        <f t="shared" si="699"/>
        <v/>
      </c>
      <c r="BX238" s="139" t="str">
        <f t="shared" si="700"/>
        <v/>
      </c>
      <c r="CA238" s="139" t="str">
        <f t="shared" si="701"/>
        <v/>
      </c>
      <c r="CD238" s="139" t="str">
        <f t="shared" si="702"/>
        <v/>
      </c>
      <c r="CG238" s="139" t="str">
        <f t="shared" si="703"/>
        <v/>
      </c>
      <c r="CJ238" s="139" t="str">
        <f t="shared" si="704"/>
        <v/>
      </c>
      <c r="CM238" s="139" t="str">
        <f t="shared" si="705"/>
        <v/>
      </c>
      <c r="CP238" s="139" t="str">
        <f t="shared" si="706"/>
        <v/>
      </c>
      <c r="CS238" s="139" t="str">
        <f t="shared" si="707"/>
        <v/>
      </c>
      <c r="CV238" s="139" t="str">
        <f t="shared" si="708"/>
        <v/>
      </c>
      <c r="CY238" s="139" t="str">
        <f t="shared" si="709"/>
        <v/>
      </c>
      <c r="DB238" s="139" t="str">
        <f t="shared" si="710"/>
        <v/>
      </c>
      <c r="DE238" s="139" t="str">
        <f t="shared" si="711"/>
        <v/>
      </c>
      <c r="DH238" s="139" t="str">
        <f t="shared" si="712"/>
        <v/>
      </c>
      <c r="DK238" s="139" t="str">
        <f t="shared" si="713"/>
        <v/>
      </c>
      <c r="DN238" s="139" t="str">
        <f t="shared" si="714"/>
        <v/>
      </c>
      <c r="DQ238" s="139" t="str">
        <f t="shared" si="715"/>
        <v/>
      </c>
      <c r="DT238" s="139" t="str">
        <f t="shared" si="716"/>
        <v/>
      </c>
      <c r="DW238" s="139" t="str">
        <f t="shared" si="717"/>
        <v/>
      </c>
      <c r="DZ238" s="139" t="str">
        <f t="shared" si="718"/>
        <v/>
      </c>
      <c r="EC238" s="139" t="str">
        <f t="shared" si="719"/>
        <v/>
      </c>
      <c r="EF238" s="139" t="str">
        <f t="shared" si="720"/>
        <v/>
      </c>
      <c r="EI238" s="139" t="str">
        <f t="shared" si="721"/>
        <v/>
      </c>
      <c r="EL238" s="139" t="str">
        <f t="shared" si="722"/>
        <v/>
      </c>
      <c r="EO238" s="139" t="str">
        <f t="shared" si="723"/>
        <v/>
      </c>
      <c r="ER238" s="139" t="str">
        <f t="shared" si="724"/>
        <v/>
      </c>
      <c r="EU238" s="139" t="str">
        <f t="shared" si="725"/>
        <v/>
      </c>
      <c r="EX238" s="139" t="str">
        <f t="shared" si="726"/>
        <v/>
      </c>
      <c r="FA238" s="139" t="str">
        <f t="shared" si="727"/>
        <v/>
      </c>
      <c r="FD238" s="139" t="str">
        <f t="shared" si="728"/>
        <v/>
      </c>
      <c r="FG238" s="139" t="str">
        <f t="shared" si="729"/>
        <v/>
      </c>
      <c r="FJ238" s="139" t="str">
        <f t="shared" si="730"/>
        <v/>
      </c>
      <c r="FM238" s="139" t="str">
        <f t="shared" si="731"/>
        <v/>
      </c>
      <c r="FP238" s="139" t="str">
        <f t="shared" si="732"/>
        <v/>
      </c>
      <c r="FS238" s="139" t="str">
        <f t="shared" si="733"/>
        <v/>
      </c>
      <c r="FV238" s="139" t="str">
        <f t="shared" si="734"/>
        <v/>
      </c>
      <c r="FY238" s="139" t="str">
        <f t="shared" si="735"/>
        <v/>
      </c>
      <c r="GB238" s="139" t="str">
        <f t="shared" si="736"/>
        <v/>
      </c>
      <c r="GE238" s="139" t="str">
        <f t="shared" si="737"/>
        <v/>
      </c>
      <c r="GH238" s="139" t="str">
        <f t="shared" si="738"/>
        <v/>
      </c>
      <c r="GK238" s="139" t="str">
        <f t="shared" si="739"/>
        <v/>
      </c>
      <c r="GN238" s="139" t="str">
        <f t="shared" si="740"/>
        <v/>
      </c>
      <c r="GQ238" s="139" t="str">
        <f t="shared" si="741"/>
        <v/>
      </c>
      <c r="GT238" s="139" t="str">
        <f t="shared" si="742"/>
        <v/>
      </c>
      <c r="GW238" s="139" t="str">
        <f t="shared" si="743"/>
        <v/>
      </c>
      <c r="GZ238" s="139" t="str">
        <f t="shared" si="744"/>
        <v/>
      </c>
      <c r="HC238" s="139" t="str">
        <f t="shared" si="745"/>
        <v/>
      </c>
      <c r="HF238" s="139" t="str">
        <f t="shared" si="746"/>
        <v/>
      </c>
      <c r="HI238" s="152"/>
      <c r="HJ238" s="536"/>
      <c r="HK238" s="537"/>
      <c r="HL238" s="538"/>
      <c r="HM238" s="536"/>
      <c r="HN238" s="537"/>
      <c r="HO238" s="538"/>
      <c r="HP238" s="536"/>
      <c r="HQ238" s="537"/>
      <c r="HR238" s="538"/>
      <c r="HS238" s="536"/>
      <c r="HT238" s="537"/>
      <c r="HU238" s="538"/>
      <c r="HV238" s="536"/>
      <c r="HW238" s="537"/>
      <c r="HX238" s="538"/>
      <c r="HY238" s="536"/>
      <c r="HZ238" s="537"/>
      <c r="IA238" s="538"/>
      <c r="IB238" s="536"/>
      <c r="IC238" s="537"/>
      <c r="ID238" s="538"/>
      <c r="IE238" s="536"/>
      <c r="IF238" s="537"/>
      <c r="IG238" s="538"/>
      <c r="IH238" s="536"/>
      <c r="II238" s="537"/>
      <c r="IJ238" s="538"/>
      <c r="IK238" s="536"/>
      <c r="IL238" s="537"/>
      <c r="IM238" s="538"/>
      <c r="IN238" s="536"/>
      <c r="IO238" s="537"/>
      <c r="IP238" s="538"/>
      <c r="IQ238" s="536"/>
      <c r="IR238" s="537"/>
      <c r="IS238" s="538"/>
      <c r="IT238" s="536"/>
      <c r="IU238" s="537"/>
      <c r="IV238" s="538"/>
      <c r="IW238" s="536"/>
      <c r="IX238" s="537"/>
      <c r="IY238" s="538"/>
      <c r="IZ238" s="536"/>
      <c r="JA238" s="537"/>
      <c r="JB238" s="538"/>
      <c r="JC238" s="536"/>
      <c r="JD238" s="537"/>
      <c r="JE238" s="538"/>
      <c r="JF238" s="556"/>
      <c r="JG238" s="556"/>
      <c r="JH238" s="556"/>
      <c r="JI238" s="536"/>
      <c r="JJ238" s="537"/>
      <c r="JK238" s="538"/>
      <c r="JL238" s="536"/>
      <c r="JM238" s="537"/>
      <c r="JN238" s="538"/>
      <c r="JO238" s="536"/>
      <c r="JP238" s="537"/>
      <c r="JQ238" s="538"/>
      <c r="JR238" s="536"/>
      <c r="JS238" s="537"/>
      <c r="JT238" s="538"/>
      <c r="JU238" s="536"/>
      <c r="JV238" s="537"/>
      <c r="JW238" s="538"/>
      <c r="JX238" s="536"/>
      <c r="JY238" s="537"/>
      <c r="JZ238" s="538"/>
      <c r="KA238" s="536"/>
      <c r="KB238" s="537"/>
      <c r="KC238" s="538"/>
      <c r="KD238" s="526"/>
      <c r="KE238" s="526"/>
      <c r="KF238" s="526"/>
      <c r="KG238" s="536"/>
      <c r="KH238" s="537"/>
      <c r="KI238" s="538"/>
      <c r="KJ238" s="536"/>
      <c r="KK238" s="537"/>
      <c r="KL238" s="538"/>
      <c r="KM238" s="536"/>
      <c r="KN238" s="537"/>
      <c r="KO238" s="538"/>
      <c r="KP238" s="536"/>
      <c r="KQ238" s="537"/>
      <c r="KR238" s="538"/>
      <c r="KS238" s="536"/>
      <c r="KT238" s="537"/>
      <c r="KU238" s="538"/>
      <c r="KV238" s="536"/>
      <c r="KW238" s="537"/>
      <c r="KX238" s="538"/>
      <c r="KY238" s="536"/>
      <c r="KZ238" s="537"/>
      <c r="LA238" s="538"/>
      <c r="LB238" s="536"/>
      <c r="LC238" s="537"/>
      <c r="LD238" s="538"/>
      <c r="LE238" s="536"/>
      <c r="LF238" s="537"/>
      <c r="LG238" s="538"/>
      <c r="LH238" s="536"/>
      <c r="LI238" s="537"/>
      <c r="LJ238" s="538"/>
      <c r="LK238" s="536"/>
      <c r="LL238" s="537"/>
      <c r="LM238" s="538"/>
      <c r="LN238" s="558"/>
      <c r="LO238" s="558"/>
      <c r="LP238" s="558"/>
      <c r="LQ238" s="536"/>
      <c r="LR238" s="537"/>
      <c r="LS238" s="538"/>
      <c r="LT238" s="536"/>
      <c r="LU238" s="537"/>
      <c r="LV238" s="538"/>
      <c r="LW238" s="536"/>
      <c r="LX238" s="537"/>
      <c r="LY238" s="538"/>
      <c r="LZ238" s="554"/>
      <c r="MA238" s="552"/>
      <c r="MB238" s="553"/>
      <c r="MC238" s="554"/>
      <c r="MD238" s="552"/>
      <c r="ME238" s="553"/>
      <c r="MF238" s="522"/>
      <c r="MG238" s="520"/>
      <c r="MH238" s="521"/>
      <c r="MI238" s="522"/>
      <c r="MJ238" s="520"/>
      <c r="MK238" s="521"/>
      <c r="ML238" s="522"/>
      <c r="MM238" s="520"/>
      <c r="MN238" s="521"/>
      <c r="MO238" s="536"/>
      <c r="MP238" s="537"/>
      <c r="MQ238" s="538"/>
      <c r="MR238" s="536"/>
      <c r="MS238" s="537"/>
      <c r="MT238" s="538"/>
      <c r="MU238" s="558"/>
      <c r="MV238" s="558"/>
      <c r="MW238" s="558"/>
      <c r="MX238" s="536"/>
      <c r="MY238" s="537"/>
      <c r="MZ238" s="538"/>
      <c r="NA238" s="536"/>
      <c r="NB238" s="537"/>
      <c r="NC238" s="538"/>
      <c r="ND238" s="536"/>
      <c r="NE238" s="537"/>
      <c r="NF238" s="538"/>
      <c r="NG238" s="536"/>
      <c r="NH238" s="537"/>
      <c r="NI238" s="538"/>
      <c r="NJ238" s="536"/>
      <c r="NK238" s="537"/>
      <c r="NL238" s="538"/>
      <c r="NM238" s="536"/>
      <c r="NN238" s="537"/>
      <c r="NO238" s="538"/>
      <c r="NP238" s="536"/>
      <c r="NQ238" s="537"/>
      <c r="NR238" s="538"/>
      <c r="NS238" s="536"/>
      <c r="NT238" s="537"/>
      <c r="NU238" s="538"/>
      <c r="NV238" s="536"/>
      <c r="NW238" s="537"/>
      <c r="NX238" s="538"/>
      <c r="NY238" s="536"/>
      <c r="NZ238" s="537"/>
      <c r="OA238" s="538"/>
      <c r="OB238" s="536"/>
      <c r="OC238" s="537"/>
      <c r="OD238" s="538"/>
      <c r="OE238" s="536"/>
      <c r="OF238" s="537"/>
      <c r="OG238" s="538"/>
      <c r="OH238" s="536"/>
      <c r="OI238" s="537"/>
      <c r="OJ238" s="538"/>
      <c r="OK238" s="536"/>
      <c r="OL238" s="537"/>
      <c r="OM238" s="538"/>
      <c r="ON238" s="536"/>
      <c r="OO238" s="537"/>
      <c r="OP238" s="538"/>
      <c r="OQ238" s="536"/>
      <c r="OR238" s="537"/>
      <c r="OS238" s="538"/>
      <c r="OT238" s="536"/>
      <c r="OU238" s="537"/>
      <c r="OV238" s="538"/>
      <c r="OW238" s="536"/>
      <c r="OX238" s="537"/>
      <c r="OY238" s="538"/>
    </row>
    <row r="239" spans="1:415" ht="14.4" x14ac:dyDescent="0.3">
      <c r="A239" t="s">
        <v>89</v>
      </c>
      <c r="G239" s="536"/>
      <c r="H239" s="537"/>
      <c r="I239" s="538"/>
      <c r="K239" s="15"/>
      <c r="L239" s="15"/>
      <c r="M239" s="15"/>
      <c r="P239" s="20" t="str">
        <f t="shared" si="679"/>
        <v/>
      </c>
      <c r="Q239" s="33" t="str">
        <f t="shared" si="680"/>
        <v/>
      </c>
      <c r="R239" s="136"/>
      <c r="S239" s="139" t="str">
        <f t="shared" si="681"/>
        <v/>
      </c>
      <c r="V239" s="139" t="str">
        <f t="shared" si="682"/>
        <v/>
      </c>
      <c r="Y239" s="139" t="str">
        <f t="shared" si="683"/>
        <v/>
      </c>
      <c r="AB239" s="139" t="str">
        <f t="shared" si="684"/>
        <v/>
      </c>
      <c r="AE239" s="139" t="str">
        <f t="shared" si="685"/>
        <v/>
      </c>
      <c r="AH239" s="139" t="str">
        <f t="shared" si="686"/>
        <v/>
      </c>
      <c r="AK239" s="139" t="str">
        <f t="shared" si="687"/>
        <v/>
      </c>
      <c r="AN239" s="139" t="str">
        <f t="shared" si="688"/>
        <v/>
      </c>
      <c r="AQ239" s="139" t="str">
        <f t="shared" si="689"/>
        <v/>
      </c>
      <c r="AT239" s="139" t="str">
        <f t="shared" si="690"/>
        <v/>
      </c>
      <c r="AW239" s="139" t="str">
        <f t="shared" si="691"/>
        <v/>
      </c>
      <c r="AZ239" s="139" t="str">
        <f t="shared" si="692"/>
        <v/>
      </c>
      <c r="BC239" s="139" t="str">
        <f t="shared" si="693"/>
        <v/>
      </c>
      <c r="BF239" s="139" t="str">
        <f t="shared" si="694"/>
        <v/>
      </c>
      <c r="BI239" s="139" t="str">
        <f t="shared" si="695"/>
        <v/>
      </c>
      <c r="BL239" s="139" t="str">
        <f t="shared" si="696"/>
        <v/>
      </c>
      <c r="BO239" s="139" t="str">
        <f t="shared" si="697"/>
        <v/>
      </c>
      <c r="BR239" s="139" t="str">
        <f t="shared" si="698"/>
        <v/>
      </c>
      <c r="BU239" s="139" t="str">
        <f t="shared" si="699"/>
        <v/>
      </c>
      <c r="BX239" s="139" t="str">
        <f t="shared" si="700"/>
        <v/>
      </c>
      <c r="CA239" s="139" t="str">
        <f t="shared" si="701"/>
        <v/>
      </c>
      <c r="CD239" s="139" t="str">
        <f t="shared" si="702"/>
        <v/>
      </c>
      <c r="CG239" s="139" t="str">
        <f t="shared" si="703"/>
        <v/>
      </c>
      <c r="CJ239" s="139" t="str">
        <f t="shared" si="704"/>
        <v/>
      </c>
      <c r="CM239" s="139" t="str">
        <f t="shared" si="705"/>
        <v/>
      </c>
      <c r="CP239" s="139" t="str">
        <f t="shared" si="706"/>
        <v/>
      </c>
      <c r="CS239" s="139" t="str">
        <f t="shared" si="707"/>
        <v/>
      </c>
      <c r="CV239" s="139" t="str">
        <f t="shared" si="708"/>
        <v/>
      </c>
      <c r="CY239" s="139" t="str">
        <f t="shared" si="709"/>
        <v/>
      </c>
      <c r="DB239" s="139" t="str">
        <f t="shared" si="710"/>
        <v/>
      </c>
      <c r="DE239" s="139" t="str">
        <f t="shared" si="711"/>
        <v/>
      </c>
      <c r="DH239" s="139" t="str">
        <f t="shared" si="712"/>
        <v/>
      </c>
      <c r="DK239" s="139" t="str">
        <f t="shared" si="713"/>
        <v/>
      </c>
      <c r="DN239" s="139" t="str">
        <f t="shared" si="714"/>
        <v/>
      </c>
      <c r="DQ239" s="139" t="str">
        <f t="shared" si="715"/>
        <v/>
      </c>
      <c r="DT239" s="139" t="str">
        <f t="shared" si="716"/>
        <v/>
      </c>
      <c r="DW239" s="139" t="str">
        <f t="shared" si="717"/>
        <v/>
      </c>
      <c r="DZ239" s="139" t="str">
        <f t="shared" si="718"/>
        <v/>
      </c>
      <c r="EC239" s="139" t="str">
        <f t="shared" si="719"/>
        <v/>
      </c>
      <c r="EF239" s="139" t="str">
        <f t="shared" si="720"/>
        <v/>
      </c>
      <c r="EI239" s="139" t="str">
        <f t="shared" si="721"/>
        <v/>
      </c>
      <c r="EL239" s="139" t="str">
        <f t="shared" si="722"/>
        <v/>
      </c>
      <c r="EO239" s="139" t="str">
        <f t="shared" si="723"/>
        <v/>
      </c>
      <c r="ER239" s="139" t="str">
        <f t="shared" si="724"/>
        <v/>
      </c>
      <c r="EU239" s="139" t="str">
        <f t="shared" si="725"/>
        <v/>
      </c>
      <c r="EX239" s="139" t="str">
        <f t="shared" si="726"/>
        <v/>
      </c>
      <c r="FA239" s="139" t="str">
        <f t="shared" si="727"/>
        <v/>
      </c>
      <c r="FD239" s="139" t="str">
        <f t="shared" si="728"/>
        <v/>
      </c>
      <c r="FG239" s="139" t="str">
        <f t="shared" si="729"/>
        <v/>
      </c>
      <c r="FJ239" s="139" t="str">
        <f t="shared" si="730"/>
        <v/>
      </c>
      <c r="FM239" s="139" t="str">
        <f t="shared" si="731"/>
        <v/>
      </c>
      <c r="FP239" s="139" t="str">
        <f t="shared" si="732"/>
        <v/>
      </c>
      <c r="FS239" s="139" t="str">
        <f t="shared" si="733"/>
        <v/>
      </c>
      <c r="FV239" s="139" t="str">
        <f t="shared" si="734"/>
        <v/>
      </c>
      <c r="FY239" s="139" t="str">
        <f t="shared" si="735"/>
        <v/>
      </c>
      <c r="GB239" s="139" t="str">
        <f t="shared" si="736"/>
        <v/>
      </c>
      <c r="GE239" s="139" t="str">
        <f t="shared" si="737"/>
        <v/>
      </c>
      <c r="GH239" s="139" t="str">
        <f t="shared" si="738"/>
        <v/>
      </c>
      <c r="GK239" s="139" t="str">
        <f t="shared" si="739"/>
        <v/>
      </c>
      <c r="GN239" s="139" t="str">
        <f t="shared" si="740"/>
        <v/>
      </c>
      <c r="GQ239" s="139" t="str">
        <f t="shared" si="741"/>
        <v/>
      </c>
      <c r="GT239" s="139" t="str">
        <f t="shared" si="742"/>
        <v/>
      </c>
      <c r="GW239" s="139" t="str">
        <f t="shared" si="743"/>
        <v/>
      </c>
      <c r="GZ239" s="139" t="str">
        <f t="shared" si="744"/>
        <v/>
      </c>
      <c r="HC239" s="139" t="str">
        <f t="shared" si="745"/>
        <v/>
      </c>
      <c r="HF239" s="139" t="str">
        <f t="shared" si="746"/>
        <v/>
      </c>
      <c r="HI239" s="152"/>
      <c r="HJ239" s="536"/>
      <c r="HK239" s="537"/>
      <c r="HL239" s="538"/>
      <c r="HM239" s="536"/>
      <c r="HN239" s="537"/>
      <c r="HO239" s="538"/>
      <c r="HP239" s="536"/>
      <c r="HQ239" s="537"/>
      <c r="HR239" s="538"/>
      <c r="HS239" s="536"/>
      <c r="HT239" s="537"/>
      <c r="HU239" s="538"/>
      <c r="HV239" s="536"/>
      <c r="HW239" s="537"/>
      <c r="HX239" s="538"/>
      <c r="HY239" s="536"/>
      <c r="HZ239" s="537"/>
      <c r="IA239" s="538"/>
      <c r="IB239" s="536"/>
      <c r="IC239" s="537"/>
      <c r="ID239" s="538"/>
      <c r="IE239" s="536"/>
      <c r="IF239" s="537"/>
      <c r="IG239" s="538"/>
      <c r="IH239" s="536"/>
      <c r="II239" s="537"/>
      <c r="IJ239" s="538"/>
      <c r="IK239" s="536"/>
      <c r="IL239" s="537"/>
      <c r="IM239" s="538"/>
      <c r="IN239" s="536"/>
      <c r="IO239" s="537"/>
      <c r="IP239" s="538"/>
      <c r="IQ239" s="536"/>
      <c r="IR239" s="537"/>
      <c r="IS239" s="538"/>
      <c r="IT239" s="536"/>
      <c r="IU239" s="537"/>
      <c r="IV239" s="538"/>
      <c r="IW239" s="536"/>
      <c r="IX239" s="537"/>
      <c r="IY239" s="538"/>
      <c r="IZ239" s="536"/>
      <c r="JA239" s="537"/>
      <c r="JB239" s="538"/>
      <c r="JC239" s="536"/>
      <c r="JD239" s="537"/>
      <c r="JE239" s="538"/>
      <c r="JF239" s="556"/>
      <c r="JG239" s="556"/>
      <c r="JH239" s="556"/>
      <c r="JI239" s="536"/>
      <c r="JJ239" s="537"/>
      <c r="JK239" s="538"/>
      <c r="JL239" s="536"/>
      <c r="JM239" s="537"/>
      <c r="JN239" s="538"/>
      <c r="JO239" s="536"/>
      <c r="JP239" s="537"/>
      <c r="JQ239" s="538"/>
      <c r="JR239" s="536"/>
      <c r="JS239" s="537"/>
      <c r="JT239" s="538"/>
      <c r="JU239" s="536"/>
      <c r="JV239" s="537"/>
      <c r="JW239" s="538"/>
      <c r="JX239" s="536"/>
      <c r="JY239" s="537"/>
      <c r="JZ239" s="538"/>
      <c r="KA239" s="536"/>
      <c r="KB239" s="537"/>
      <c r="KC239" s="538"/>
      <c r="KD239" s="526"/>
      <c r="KE239" s="526"/>
      <c r="KF239" s="526"/>
      <c r="KG239" s="536"/>
      <c r="KH239" s="537"/>
      <c r="KI239" s="538"/>
      <c r="KJ239" s="536"/>
      <c r="KK239" s="537"/>
      <c r="KL239" s="538"/>
      <c r="KM239" s="536"/>
      <c r="KN239" s="537"/>
      <c r="KO239" s="538"/>
      <c r="KP239" s="536"/>
      <c r="KQ239" s="537"/>
      <c r="KR239" s="538"/>
      <c r="KS239" s="536"/>
      <c r="KT239" s="537"/>
      <c r="KU239" s="538"/>
      <c r="KV239" s="536"/>
      <c r="KW239" s="537"/>
      <c r="KX239" s="538"/>
      <c r="KY239" s="536"/>
      <c r="KZ239" s="537"/>
      <c r="LA239" s="538"/>
      <c r="LB239" s="536"/>
      <c r="LC239" s="537"/>
      <c r="LD239" s="538"/>
      <c r="LE239" s="536"/>
      <c r="LF239" s="537"/>
      <c r="LG239" s="538"/>
      <c r="LH239" s="536"/>
      <c r="LI239" s="537"/>
      <c r="LJ239" s="538"/>
      <c r="LK239" s="536"/>
      <c r="LL239" s="537"/>
      <c r="LM239" s="538"/>
      <c r="LN239" s="558"/>
      <c r="LO239" s="558"/>
      <c r="LP239" s="558"/>
      <c r="LQ239" s="536"/>
      <c r="LR239" s="537"/>
      <c r="LS239" s="538"/>
      <c r="LT239" s="536"/>
      <c r="LU239" s="537"/>
      <c r="LV239" s="538"/>
      <c r="LW239" s="536"/>
      <c r="LX239" s="537"/>
      <c r="LY239" s="538"/>
      <c r="LZ239" s="554"/>
      <c r="MA239" s="552"/>
      <c r="MB239" s="553"/>
      <c r="MC239" s="554"/>
      <c r="MD239" s="552"/>
      <c r="ME239" s="553"/>
      <c r="MF239" s="522"/>
      <c r="MG239" s="520"/>
      <c r="MH239" s="521"/>
      <c r="MI239" s="522"/>
      <c r="MJ239" s="520"/>
      <c r="MK239" s="521"/>
      <c r="ML239" s="522"/>
      <c r="MM239" s="520"/>
      <c r="MN239" s="521"/>
      <c r="MO239" s="536"/>
      <c r="MP239" s="537"/>
      <c r="MQ239" s="538"/>
      <c r="MR239" s="536"/>
      <c r="MS239" s="537"/>
      <c r="MT239" s="538"/>
      <c r="MU239" s="558"/>
      <c r="MV239" s="558"/>
      <c r="MW239" s="558"/>
      <c r="MX239" s="536"/>
      <c r="MY239" s="537"/>
      <c r="MZ239" s="538"/>
      <c r="NA239" s="536"/>
      <c r="NB239" s="537"/>
      <c r="NC239" s="538"/>
      <c r="ND239" s="536"/>
      <c r="NE239" s="537"/>
      <c r="NF239" s="538"/>
      <c r="NG239" s="536"/>
      <c r="NH239" s="537"/>
      <c r="NI239" s="538"/>
      <c r="NJ239" s="536"/>
      <c r="NK239" s="537"/>
      <c r="NL239" s="538"/>
      <c r="NM239" s="536"/>
      <c r="NN239" s="537"/>
      <c r="NO239" s="538"/>
      <c r="NP239" s="536"/>
      <c r="NQ239" s="537"/>
      <c r="NR239" s="538"/>
      <c r="NS239" s="536"/>
      <c r="NT239" s="537"/>
      <c r="NU239" s="538"/>
      <c r="NV239" s="536"/>
      <c r="NW239" s="537"/>
      <c r="NX239" s="538"/>
      <c r="NY239" s="536"/>
      <c r="NZ239" s="537"/>
      <c r="OA239" s="538"/>
      <c r="OB239" s="536"/>
      <c r="OC239" s="537"/>
      <c r="OD239" s="538"/>
      <c r="OE239" s="536"/>
      <c r="OF239" s="537"/>
      <c r="OG239" s="538"/>
      <c r="OH239" s="536"/>
      <c r="OI239" s="537"/>
      <c r="OJ239" s="538"/>
      <c r="OK239" s="536"/>
      <c r="OL239" s="537"/>
      <c r="OM239" s="538"/>
      <c r="ON239" s="536"/>
      <c r="OO239" s="537"/>
      <c r="OP239" s="538"/>
      <c r="OQ239" s="536"/>
      <c r="OR239" s="537"/>
      <c r="OS239" s="538"/>
      <c r="OT239" s="536"/>
      <c r="OU239" s="537"/>
      <c r="OV239" s="538"/>
      <c r="OW239" s="536"/>
      <c r="OX239" s="537"/>
      <c r="OY239" s="538"/>
    </row>
    <row r="240" spans="1:415" ht="14.4" x14ac:dyDescent="0.3">
      <c r="A240" t="s">
        <v>17</v>
      </c>
      <c r="G240" s="536"/>
      <c r="H240" s="537"/>
      <c r="I240" s="538"/>
      <c r="K240" s="15"/>
      <c r="L240" s="15"/>
      <c r="M240" s="15"/>
      <c r="P240" s="20" t="str">
        <f t="shared" si="679"/>
        <v/>
      </c>
      <c r="Q240" s="33" t="str">
        <f t="shared" si="680"/>
        <v/>
      </c>
      <c r="R240" s="136"/>
      <c r="S240" s="139" t="str">
        <f t="shared" si="681"/>
        <v/>
      </c>
      <c r="V240" s="139" t="str">
        <f t="shared" si="682"/>
        <v/>
      </c>
      <c r="Y240" s="139" t="str">
        <f t="shared" si="683"/>
        <v/>
      </c>
      <c r="AB240" s="139" t="str">
        <f t="shared" si="684"/>
        <v/>
      </c>
      <c r="AE240" s="139" t="str">
        <f t="shared" si="685"/>
        <v/>
      </c>
      <c r="AH240" s="139" t="str">
        <f t="shared" si="686"/>
        <v/>
      </c>
      <c r="AK240" s="139" t="str">
        <f t="shared" si="687"/>
        <v/>
      </c>
      <c r="AN240" s="139" t="str">
        <f t="shared" si="688"/>
        <v/>
      </c>
      <c r="AQ240" s="139" t="str">
        <f t="shared" si="689"/>
        <v/>
      </c>
      <c r="AT240" s="139" t="str">
        <f t="shared" si="690"/>
        <v/>
      </c>
      <c r="AW240" s="139" t="str">
        <f t="shared" si="691"/>
        <v/>
      </c>
      <c r="AZ240" s="139" t="str">
        <f t="shared" si="692"/>
        <v/>
      </c>
      <c r="BC240" s="139" t="str">
        <f t="shared" si="693"/>
        <v/>
      </c>
      <c r="BF240" s="139" t="str">
        <f t="shared" si="694"/>
        <v/>
      </c>
      <c r="BI240" s="139" t="str">
        <f t="shared" si="695"/>
        <v/>
      </c>
      <c r="BL240" s="139" t="str">
        <f t="shared" si="696"/>
        <v/>
      </c>
      <c r="BO240" s="139" t="str">
        <f t="shared" si="697"/>
        <v/>
      </c>
      <c r="BR240" s="139" t="str">
        <f t="shared" si="698"/>
        <v/>
      </c>
      <c r="BU240" s="139" t="str">
        <f t="shared" si="699"/>
        <v/>
      </c>
      <c r="BX240" s="139" t="str">
        <f t="shared" si="700"/>
        <v/>
      </c>
      <c r="CA240" s="139" t="str">
        <f t="shared" si="701"/>
        <v/>
      </c>
      <c r="CD240" s="139" t="str">
        <f t="shared" si="702"/>
        <v/>
      </c>
      <c r="CG240" s="139" t="str">
        <f t="shared" si="703"/>
        <v/>
      </c>
      <c r="CJ240" s="139" t="str">
        <f t="shared" si="704"/>
        <v/>
      </c>
      <c r="CM240" s="139" t="str">
        <f t="shared" si="705"/>
        <v/>
      </c>
      <c r="CP240" s="139" t="str">
        <f t="shared" si="706"/>
        <v/>
      </c>
      <c r="CS240" s="139" t="str">
        <f t="shared" si="707"/>
        <v/>
      </c>
      <c r="CV240" s="139" t="str">
        <f t="shared" si="708"/>
        <v/>
      </c>
      <c r="CY240" s="139" t="str">
        <f t="shared" si="709"/>
        <v/>
      </c>
      <c r="DB240" s="139" t="str">
        <f t="shared" si="710"/>
        <v/>
      </c>
      <c r="DE240" s="139" t="str">
        <f t="shared" si="711"/>
        <v/>
      </c>
      <c r="DH240" s="139" t="str">
        <f t="shared" si="712"/>
        <v/>
      </c>
      <c r="DK240" s="139" t="str">
        <f t="shared" si="713"/>
        <v/>
      </c>
      <c r="DN240" s="139" t="str">
        <f t="shared" si="714"/>
        <v/>
      </c>
      <c r="DQ240" s="139" t="str">
        <f t="shared" si="715"/>
        <v/>
      </c>
      <c r="DT240" s="139" t="str">
        <f t="shared" si="716"/>
        <v/>
      </c>
      <c r="DW240" s="139" t="str">
        <f t="shared" si="717"/>
        <v/>
      </c>
      <c r="DZ240" s="139" t="str">
        <f t="shared" si="718"/>
        <v/>
      </c>
      <c r="EC240" s="139" t="str">
        <f t="shared" si="719"/>
        <v/>
      </c>
      <c r="EF240" s="139" t="str">
        <f t="shared" si="720"/>
        <v/>
      </c>
      <c r="EI240" s="139" t="str">
        <f t="shared" si="721"/>
        <v/>
      </c>
      <c r="EL240" s="139" t="str">
        <f t="shared" si="722"/>
        <v/>
      </c>
      <c r="EO240" s="139" t="str">
        <f t="shared" si="723"/>
        <v/>
      </c>
      <c r="ER240" s="139" t="str">
        <f t="shared" si="724"/>
        <v/>
      </c>
      <c r="EU240" s="139" t="str">
        <f t="shared" si="725"/>
        <v/>
      </c>
      <c r="EX240" s="139" t="str">
        <f t="shared" si="726"/>
        <v/>
      </c>
      <c r="FA240" s="139" t="str">
        <f t="shared" si="727"/>
        <v/>
      </c>
      <c r="FD240" s="139" t="str">
        <f t="shared" si="728"/>
        <v/>
      </c>
      <c r="FG240" s="139" t="str">
        <f t="shared" si="729"/>
        <v/>
      </c>
      <c r="FJ240" s="139" t="str">
        <f t="shared" si="730"/>
        <v/>
      </c>
      <c r="FM240" s="139" t="str">
        <f t="shared" si="731"/>
        <v/>
      </c>
      <c r="FP240" s="139" t="str">
        <f t="shared" si="732"/>
        <v/>
      </c>
      <c r="FS240" s="139" t="str">
        <f t="shared" si="733"/>
        <v/>
      </c>
      <c r="FV240" s="139" t="str">
        <f t="shared" si="734"/>
        <v/>
      </c>
      <c r="FY240" s="139" t="str">
        <f t="shared" si="735"/>
        <v/>
      </c>
      <c r="GB240" s="139" t="str">
        <f t="shared" si="736"/>
        <v/>
      </c>
      <c r="GE240" s="139" t="str">
        <f t="shared" si="737"/>
        <v/>
      </c>
      <c r="GH240" s="139" t="str">
        <f t="shared" si="738"/>
        <v/>
      </c>
      <c r="GK240" s="139" t="str">
        <f t="shared" si="739"/>
        <v/>
      </c>
      <c r="GN240" s="139" t="str">
        <f t="shared" si="740"/>
        <v/>
      </c>
      <c r="GQ240" s="139" t="str">
        <f t="shared" si="741"/>
        <v/>
      </c>
      <c r="GT240" s="139" t="str">
        <f t="shared" si="742"/>
        <v/>
      </c>
      <c r="GW240" s="139" t="str">
        <f t="shared" si="743"/>
        <v/>
      </c>
      <c r="GZ240" s="139" t="str">
        <f t="shared" si="744"/>
        <v/>
      </c>
      <c r="HC240" s="139" t="str">
        <f t="shared" si="745"/>
        <v/>
      </c>
      <c r="HF240" s="139" t="str">
        <f t="shared" si="746"/>
        <v/>
      </c>
      <c r="HI240" s="152"/>
      <c r="HJ240" s="536"/>
      <c r="HK240" s="537"/>
      <c r="HL240" s="538"/>
      <c r="HM240" s="536"/>
      <c r="HN240" s="537"/>
      <c r="HO240" s="538"/>
      <c r="HP240" s="536"/>
      <c r="HQ240" s="537"/>
      <c r="HR240" s="538"/>
      <c r="HS240" s="536"/>
      <c r="HT240" s="537"/>
      <c r="HU240" s="538"/>
      <c r="HV240" s="536"/>
      <c r="HW240" s="537"/>
      <c r="HX240" s="538"/>
      <c r="HY240" s="536"/>
      <c r="HZ240" s="537"/>
      <c r="IA240" s="538"/>
      <c r="IB240" s="536"/>
      <c r="IC240" s="537"/>
      <c r="ID240" s="538"/>
      <c r="IE240" s="536"/>
      <c r="IF240" s="537"/>
      <c r="IG240" s="538"/>
      <c r="IH240" s="536"/>
      <c r="II240" s="537"/>
      <c r="IJ240" s="538"/>
      <c r="IK240" s="536"/>
      <c r="IL240" s="537"/>
      <c r="IM240" s="538"/>
      <c r="IN240" s="536"/>
      <c r="IO240" s="537"/>
      <c r="IP240" s="538"/>
      <c r="IQ240" s="536"/>
      <c r="IR240" s="537"/>
      <c r="IS240" s="538"/>
      <c r="IT240" s="536"/>
      <c r="IU240" s="537"/>
      <c r="IV240" s="538"/>
      <c r="IW240" s="536"/>
      <c r="IX240" s="537"/>
      <c r="IY240" s="538"/>
      <c r="IZ240" s="536"/>
      <c r="JA240" s="537"/>
      <c r="JB240" s="538"/>
      <c r="JC240" s="536"/>
      <c r="JD240" s="537"/>
      <c r="JE240" s="538"/>
      <c r="JF240" s="556"/>
      <c r="JG240" s="556"/>
      <c r="JH240" s="556"/>
      <c r="JI240" s="536"/>
      <c r="JJ240" s="537"/>
      <c r="JK240" s="538"/>
      <c r="JL240" s="536"/>
      <c r="JM240" s="537"/>
      <c r="JN240" s="538"/>
      <c r="JO240" s="536"/>
      <c r="JP240" s="537"/>
      <c r="JQ240" s="538"/>
      <c r="JR240" s="536"/>
      <c r="JS240" s="537"/>
      <c r="JT240" s="538"/>
      <c r="JU240" s="536"/>
      <c r="JV240" s="537"/>
      <c r="JW240" s="538"/>
      <c r="JX240" s="536"/>
      <c r="JY240" s="537"/>
      <c r="JZ240" s="538"/>
      <c r="KA240" s="536"/>
      <c r="KB240" s="537"/>
      <c r="KC240" s="538"/>
      <c r="KD240" s="526"/>
      <c r="KE240" s="526"/>
      <c r="KF240" s="526"/>
      <c r="KG240" s="536"/>
      <c r="KH240" s="537"/>
      <c r="KI240" s="538"/>
      <c r="KJ240" s="536"/>
      <c r="KK240" s="537"/>
      <c r="KL240" s="538"/>
      <c r="KM240" s="536"/>
      <c r="KN240" s="537"/>
      <c r="KO240" s="538"/>
      <c r="KP240" s="536"/>
      <c r="KQ240" s="537"/>
      <c r="KR240" s="538"/>
      <c r="KS240" s="536"/>
      <c r="KT240" s="537"/>
      <c r="KU240" s="538"/>
      <c r="KV240" s="536"/>
      <c r="KW240" s="537"/>
      <c r="KX240" s="538"/>
      <c r="KY240" s="536"/>
      <c r="KZ240" s="537"/>
      <c r="LA240" s="538"/>
      <c r="LB240" s="536"/>
      <c r="LC240" s="537"/>
      <c r="LD240" s="538"/>
      <c r="LE240" s="536"/>
      <c r="LF240" s="537"/>
      <c r="LG240" s="538"/>
      <c r="LH240" s="536"/>
      <c r="LI240" s="537"/>
      <c r="LJ240" s="538"/>
      <c r="LK240" s="536"/>
      <c r="LL240" s="537"/>
      <c r="LM240" s="538"/>
      <c r="LN240" s="558"/>
      <c r="LO240" s="558"/>
      <c r="LP240" s="558"/>
      <c r="LQ240" s="536"/>
      <c r="LR240" s="537"/>
      <c r="LS240" s="538"/>
      <c r="LT240" s="536"/>
      <c r="LU240" s="537"/>
      <c r="LV240" s="538"/>
      <c r="LW240" s="536"/>
      <c r="LX240" s="537"/>
      <c r="LY240" s="538"/>
      <c r="LZ240" s="554"/>
      <c r="MA240" s="552"/>
      <c r="MB240" s="553"/>
      <c r="MC240" s="554"/>
      <c r="MD240" s="552"/>
      <c r="ME240" s="553"/>
      <c r="MF240" s="522"/>
      <c r="MG240" s="520"/>
      <c r="MH240" s="521"/>
      <c r="MI240" s="522"/>
      <c r="MJ240" s="520"/>
      <c r="MK240" s="521"/>
      <c r="ML240" s="522"/>
      <c r="MM240" s="520"/>
      <c r="MN240" s="521"/>
      <c r="MO240" s="536"/>
      <c r="MP240" s="537"/>
      <c r="MQ240" s="538"/>
      <c r="MR240" s="536"/>
      <c r="MS240" s="537"/>
      <c r="MT240" s="538"/>
      <c r="MU240" s="558"/>
      <c r="MV240" s="558"/>
      <c r="MW240" s="558"/>
      <c r="MX240" s="536"/>
      <c r="MY240" s="537"/>
      <c r="MZ240" s="538"/>
      <c r="NA240" s="536"/>
      <c r="NB240" s="537"/>
      <c r="NC240" s="538"/>
      <c r="ND240" s="536"/>
      <c r="NE240" s="537"/>
      <c r="NF240" s="538"/>
      <c r="NG240" s="536"/>
      <c r="NH240" s="537"/>
      <c r="NI240" s="538"/>
      <c r="NJ240" s="536"/>
      <c r="NK240" s="537"/>
      <c r="NL240" s="538"/>
      <c r="NM240" s="536"/>
      <c r="NN240" s="537"/>
      <c r="NO240" s="538"/>
      <c r="NP240" s="536"/>
      <c r="NQ240" s="537"/>
      <c r="NR240" s="538"/>
      <c r="NS240" s="536"/>
      <c r="NT240" s="537"/>
      <c r="NU240" s="538"/>
      <c r="NV240" s="536"/>
      <c r="NW240" s="537"/>
      <c r="NX240" s="538"/>
      <c r="NY240" s="536"/>
      <c r="NZ240" s="537"/>
      <c r="OA240" s="538"/>
      <c r="OB240" s="536"/>
      <c r="OC240" s="537"/>
      <c r="OD240" s="538"/>
      <c r="OE240" s="536"/>
      <c r="OF240" s="537"/>
      <c r="OG240" s="538"/>
      <c r="OH240" s="536"/>
      <c r="OI240" s="537"/>
      <c r="OJ240" s="538"/>
      <c r="OK240" s="536"/>
      <c r="OL240" s="537"/>
      <c r="OM240" s="538"/>
      <c r="ON240" s="536"/>
      <c r="OO240" s="537"/>
      <c r="OP240" s="538"/>
      <c r="OQ240" s="536"/>
      <c r="OR240" s="537"/>
      <c r="OS240" s="538"/>
      <c r="OT240" s="536"/>
      <c r="OU240" s="537"/>
      <c r="OV240" s="538"/>
      <c r="OW240" s="536"/>
      <c r="OX240" s="537"/>
      <c r="OY240" s="538"/>
    </row>
    <row r="241" spans="1:415" ht="14.4" x14ac:dyDescent="0.3">
      <c r="A241" t="s">
        <v>93</v>
      </c>
      <c r="G241" s="536"/>
      <c r="H241" s="537"/>
      <c r="I241" s="538"/>
      <c r="K241" s="15"/>
      <c r="L241" s="15"/>
      <c r="M241" s="15"/>
      <c r="P241" s="20" t="str">
        <f t="shared" si="679"/>
        <v/>
      </c>
      <c r="Q241" s="33">
        <f t="shared" si="680"/>
        <v>1</v>
      </c>
      <c r="R241" s="136"/>
      <c r="S241" s="139" t="str">
        <f t="shared" si="681"/>
        <v/>
      </c>
      <c r="V241" s="139" t="str">
        <f t="shared" si="682"/>
        <v/>
      </c>
      <c r="Y241" s="139" t="str">
        <f t="shared" si="683"/>
        <v/>
      </c>
      <c r="AB241" s="139" t="str">
        <f t="shared" si="684"/>
        <v/>
      </c>
      <c r="AE241" s="139" t="str">
        <f t="shared" si="685"/>
        <v/>
      </c>
      <c r="AH241" s="139" t="str">
        <f t="shared" si="686"/>
        <v/>
      </c>
      <c r="AK241" s="139" t="str">
        <f t="shared" si="687"/>
        <v/>
      </c>
      <c r="AN241" s="139" t="str">
        <f t="shared" si="688"/>
        <v/>
      </c>
      <c r="AQ241" s="139" t="str">
        <f t="shared" si="689"/>
        <v/>
      </c>
      <c r="AT241" s="139" t="str">
        <f t="shared" si="690"/>
        <v/>
      </c>
      <c r="AW241" s="139" t="str">
        <f t="shared" si="691"/>
        <v/>
      </c>
      <c r="AZ241" s="139" t="str">
        <f t="shared" si="692"/>
        <v/>
      </c>
      <c r="BC241" s="139" t="str">
        <f t="shared" si="693"/>
        <v/>
      </c>
      <c r="BF241" s="139" t="str">
        <f t="shared" si="694"/>
        <v/>
      </c>
      <c r="BI241" s="139" t="str">
        <f t="shared" si="695"/>
        <v/>
      </c>
      <c r="BL241" s="139" t="str">
        <f t="shared" si="696"/>
        <v/>
      </c>
      <c r="BO241" s="139" t="str">
        <f t="shared" si="697"/>
        <v/>
      </c>
      <c r="BR241" s="139" t="str">
        <f t="shared" si="698"/>
        <v/>
      </c>
      <c r="BU241" s="139" t="str">
        <f t="shared" si="699"/>
        <v/>
      </c>
      <c r="BX241" s="139" t="str">
        <f t="shared" si="700"/>
        <v/>
      </c>
      <c r="CA241" s="139" t="str">
        <f t="shared" si="701"/>
        <v/>
      </c>
      <c r="CD241" s="139" t="str">
        <f t="shared" si="702"/>
        <v/>
      </c>
      <c r="CG241" s="139" t="str">
        <f t="shared" si="703"/>
        <v/>
      </c>
      <c r="CJ241" s="139" t="str">
        <f t="shared" si="704"/>
        <v/>
      </c>
      <c r="CM241" s="139" t="str">
        <f t="shared" si="705"/>
        <v/>
      </c>
      <c r="CP241" s="139" t="str">
        <f t="shared" si="706"/>
        <v/>
      </c>
      <c r="CS241" s="139" t="str">
        <f t="shared" si="707"/>
        <v/>
      </c>
      <c r="CV241" s="139" t="str">
        <f t="shared" si="708"/>
        <v/>
      </c>
      <c r="CY241" s="139" t="str">
        <f t="shared" si="709"/>
        <v/>
      </c>
      <c r="DB241" s="139" t="str">
        <f t="shared" si="710"/>
        <v/>
      </c>
      <c r="DE241" s="139" t="str">
        <f t="shared" si="711"/>
        <v/>
      </c>
      <c r="DH241" s="139" t="str">
        <f t="shared" si="712"/>
        <v/>
      </c>
      <c r="DK241" s="139" t="str">
        <f t="shared" si="713"/>
        <v/>
      </c>
      <c r="DN241" s="139" t="str">
        <f t="shared" si="714"/>
        <v/>
      </c>
      <c r="DQ241" s="139" t="str">
        <f t="shared" si="715"/>
        <v/>
      </c>
      <c r="DT241" s="139" t="str">
        <f t="shared" si="716"/>
        <v/>
      </c>
      <c r="DW241" s="139" t="str">
        <f t="shared" si="717"/>
        <v/>
      </c>
      <c r="DZ241" s="139" t="str">
        <f t="shared" si="718"/>
        <v/>
      </c>
      <c r="EC241" s="139" t="str">
        <f t="shared" si="719"/>
        <v/>
      </c>
      <c r="EF241" s="139" t="str">
        <f t="shared" si="720"/>
        <v/>
      </c>
      <c r="EI241" s="139" t="str">
        <f t="shared" si="721"/>
        <v/>
      </c>
      <c r="EL241" s="139" t="str">
        <f t="shared" si="722"/>
        <v/>
      </c>
      <c r="EO241" s="139" t="str">
        <f t="shared" si="723"/>
        <v/>
      </c>
      <c r="ER241" s="139" t="str">
        <f t="shared" si="724"/>
        <v/>
      </c>
      <c r="EU241" s="139" t="str">
        <f t="shared" si="725"/>
        <v/>
      </c>
      <c r="EX241" s="139" t="str">
        <f t="shared" si="726"/>
        <v/>
      </c>
      <c r="FA241" s="139" t="str">
        <f t="shared" si="727"/>
        <v/>
      </c>
      <c r="FD241" s="139" t="str">
        <f t="shared" si="728"/>
        <v/>
      </c>
      <c r="FG241" s="139" t="str">
        <f t="shared" si="729"/>
        <v/>
      </c>
      <c r="FJ241" s="139" t="str">
        <f t="shared" si="730"/>
        <v/>
      </c>
      <c r="FM241" s="139" t="str">
        <f t="shared" si="731"/>
        <v/>
      </c>
      <c r="FP241" s="139" t="str">
        <f t="shared" si="732"/>
        <v/>
      </c>
      <c r="FS241" s="139" t="str">
        <f t="shared" si="733"/>
        <v/>
      </c>
      <c r="FV241" s="139" t="str">
        <f t="shared" si="734"/>
        <v/>
      </c>
      <c r="FY241" s="139" t="str">
        <f t="shared" si="735"/>
        <v/>
      </c>
      <c r="GB241" s="139" t="str">
        <f t="shared" si="736"/>
        <v/>
      </c>
      <c r="GE241" s="139" t="str">
        <f t="shared" si="737"/>
        <v/>
      </c>
      <c r="GH241" s="139" t="str">
        <f t="shared" si="738"/>
        <v/>
      </c>
      <c r="GK241" s="139" t="str">
        <f t="shared" si="739"/>
        <v/>
      </c>
      <c r="GN241" s="139" t="str">
        <f t="shared" si="740"/>
        <v/>
      </c>
      <c r="GQ241" s="139" t="str">
        <f t="shared" si="741"/>
        <v/>
      </c>
      <c r="GT241" s="139" t="str">
        <f t="shared" si="742"/>
        <v/>
      </c>
      <c r="GW241" s="139" t="str">
        <f t="shared" si="743"/>
        <v/>
      </c>
      <c r="GZ241" s="139" t="str">
        <f t="shared" si="744"/>
        <v/>
      </c>
      <c r="HC241" s="139" t="str">
        <f t="shared" si="745"/>
        <v/>
      </c>
      <c r="HF241" s="139" t="str">
        <f t="shared" si="746"/>
        <v/>
      </c>
      <c r="HI241" s="152"/>
      <c r="HJ241" s="536"/>
      <c r="HK241" s="537"/>
      <c r="HL241" s="538"/>
      <c r="HM241" s="536"/>
      <c r="HN241" s="537"/>
      <c r="HO241" s="538"/>
      <c r="HP241" s="536"/>
      <c r="HQ241" s="537"/>
      <c r="HR241" s="538"/>
      <c r="HS241" s="536"/>
      <c r="HT241" s="537"/>
      <c r="HU241" s="538"/>
      <c r="HV241" s="536"/>
      <c r="HW241" s="537"/>
      <c r="HX241" s="538"/>
      <c r="HY241" s="536"/>
      <c r="HZ241" s="537"/>
      <c r="IA241" s="538"/>
      <c r="IB241" s="536"/>
      <c r="IC241" s="537"/>
      <c r="ID241" s="538"/>
      <c r="IE241" s="536"/>
      <c r="IF241" s="537"/>
      <c r="IG241" s="538"/>
      <c r="IH241" s="536"/>
      <c r="II241" s="537"/>
      <c r="IJ241" s="538"/>
      <c r="IK241" s="536"/>
      <c r="IL241" s="537"/>
      <c r="IM241" s="538"/>
      <c r="IN241" s="536"/>
      <c r="IO241" s="537"/>
      <c r="IP241" s="538"/>
      <c r="IQ241" s="536"/>
      <c r="IR241" s="537"/>
      <c r="IS241" s="538"/>
      <c r="IT241" s="536"/>
      <c r="IU241" s="537"/>
      <c r="IV241" s="538"/>
      <c r="IW241" s="536"/>
      <c r="IX241" s="537"/>
      <c r="IY241" s="538"/>
      <c r="IZ241" s="536"/>
      <c r="JA241" s="537"/>
      <c r="JB241" s="538"/>
      <c r="JC241" s="536"/>
      <c r="JD241" s="537"/>
      <c r="JE241" s="538"/>
      <c r="JF241" s="556"/>
      <c r="JG241" s="556"/>
      <c r="JH241" s="556"/>
      <c r="JI241" s="536"/>
      <c r="JJ241" s="537"/>
      <c r="JK241" s="538"/>
      <c r="JL241" s="536"/>
      <c r="JM241" s="537"/>
      <c r="JN241" s="538"/>
      <c r="JO241" s="536"/>
      <c r="JP241" s="537"/>
      <c r="JQ241" s="538"/>
      <c r="JR241" s="536"/>
      <c r="JS241" s="537"/>
      <c r="JT241" s="538"/>
      <c r="JU241" s="536"/>
      <c r="JV241" s="537"/>
      <c r="JW241" s="538"/>
      <c r="JX241" s="536"/>
      <c r="JY241" s="537"/>
      <c r="JZ241" s="538"/>
      <c r="KA241" s="536"/>
      <c r="KB241" s="537"/>
      <c r="KC241" s="538"/>
      <c r="KD241" s="526"/>
      <c r="KE241" s="526"/>
      <c r="KF241" s="526"/>
      <c r="KG241" s="536"/>
      <c r="KH241" s="537"/>
      <c r="KI241" s="538"/>
      <c r="KJ241" s="536"/>
      <c r="KK241" s="537"/>
      <c r="KL241" s="538"/>
      <c r="KM241" s="536"/>
      <c r="KN241" s="537"/>
      <c r="KO241" s="538"/>
      <c r="KP241" s="536"/>
      <c r="KQ241" s="537"/>
      <c r="KR241" s="538"/>
      <c r="KS241" s="536"/>
      <c r="KT241" s="537"/>
      <c r="KU241" s="538"/>
      <c r="KV241" s="536"/>
      <c r="KW241" s="537"/>
      <c r="KX241" s="538"/>
      <c r="KY241" s="536"/>
      <c r="KZ241" s="537"/>
      <c r="LA241" s="538"/>
      <c r="LB241" s="536"/>
      <c r="LC241" s="537"/>
      <c r="LD241" s="538"/>
      <c r="LE241" s="536"/>
      <c r="LF241" s="537"/>
      <c r="LG241" s="538"/>
      <c r="LH241" s="536"/>
      <c r="LI241" s="537"/>
      <c r="LJ241" s="538"/>
      <c r="LK241" s="536" t="s">
        <v>144</v>
      </c>
      <c r="LL241" s="537"/>
      <c r="LM241" s="538"/>
      <c r="LN241" s="558"/>
      <c r="LO241" s="558"/>
      <c r="LP241" s="558"/>
      <c r="LQ241" s="536"/>
      <c r="LR241" s="537"/>
      <c r="LS241" s="538"/>
      <c r="LT241" s="536"/>
      <c r="LU241" s="537"/>
      <c r="LV241" s="538"/>
      <c r="LW241" s="536"/>
      <c r="LX241" s="537"/>
      <c r="LY241" s="538"/>
      <c r="LZ241" s="554"/>
      <c r="MA241" s="552"/>
      <c r="MB241" s="553"/>
      <c r="MC241" s="554"/>
      <c r="MD241" s="552"/>
      <c r="ME241" s="553"/>
      <c r="MF241" s="522"/>
      <c r="MG241" s="520"/>
      <c r="MH241" s="521"/>
      <c r="MI241" s="522"/>
      <c r="MJ241" s="520"/>
      <c r="MK241" s="521"/>
      <c r="ML241" s="522"/>
      <c r="MM241" s="520"/>
      <c r="MN241" s="521"/>
      <c r="MO241" s="536"/>
      <c r="MP241" s="537"/>
      <c r="MQ241" s="538"/>
      <c r="MR241" s="536"/>
      <c r="MS241" s="537"/>
      <c r="MT241" s="538"/>
      <c r="MU241" s="558"/>
      <c r="MV241" s="558"/>
      <c r="MW241" s="558"/>
      <c r="MX241" s="536"/>
      <c r="MY241" s="537"/>
      <c r="MZ241" s="538"/>
      <c r="NA241" s="536"/>
      <c r="NB241" s="537"/>
      <c r="NC241" s="538"/>
      <c r="ND241" s="536"/>
      <c r="NE241" s="537"/>
      <c r="NF241" s="538"/>
      <c r="NG241" s="536"/>
      <c r="NH241" s="537"/>
      <c r="NI241" s="538"/>
      <c r="NJ241" s="536"/>
      <c r="NK241" s="537"/>
      <c r="NL241" s="538"/>
      <c r="NM241" s="536"/>
      <c r="NN241" s="537"/>
      <c r="NO241" s="538"/>
      <c r="NP241" s="536"/>
      <c r="NQ241" s="537"/>
      <c r="NR241" s="538"/>
      <c r="NS241" s="536"/>
      <c r="NT241" s="537"/>
      <c r="NU241" s="538"/>
      <c r="NV241" s="536"/>
      <c r="NW241" s="537"/>
      <c r="NX241" s="538"/>
      <c r="NY241" s="536"/>
      <c r="NZ241" s="537"/>
      <c r="OA241" s="538"/>
      <c r="OB241" s="536"/>
      <c r="OC241" s="537"/>
      <c r="OD241" s="538"/>
      <c r="OE241" s="536"/>
      <c r="OF241" s="537"/>
      <c r="OG241" s="538"/>
      <c r="OH241" s="536"/>
      <c r="OI241" s="537"/>
      <c r="OJ241" s="538"/>
      <c r="OK241" s="536"/>
      <c r="OL241" s="537"/>
      <c r="OM241" s="538"/>
      <c r="ON241" s="536"/>
      <c r="OO241" s="537"/>
      <c r="OP241" s="538"/>
      <c r="OQ241" s="536"/>
      <c r="OR241" s="537"/>
      <c r="OS241" s="538"/>
      <c r="OT241" s="536"/>
      <c r="OU241" s="537"/>
      <c r="OV241" s="538"/>
      <c r="OW241" s="536"/>
      <c r="OX241" s="537"/>
      <c r="OY241" s="538"/>
    </row>
    <row r="242" spans="1:415" ht="14.4" x14ac:dyDescent="0.3">
      <c r="A242" t="s">
        <v>41</v>
      </c>
      <c r="G242" s="536"/>
      <c r="H242" s="537"/>
      <c r="I242" s="538"/>
      <c r="K242" s="15"/>
      <c r="L242" s="15"/>
      <c r="M242" s="15"/>
      <c r="P242" s="20" t="str">
        <f t="shared" si="679"/>
        <v/>
      </c>
      <c r="Q242" s="33" t="str">
        <f t="shared" si="680"/>
        <v/>
      </c>
      <c r="R242" s="136"/>
      <c r="S242" s="139" t="str">
        <f t="shared" si="681"/>
        <v/>
      </c>
      <c r="V242" s="139" t="str">
        <f t="shared" si="682"/>
        <v/>
      </c>
      <c r="Y242" s="139" t="str">
        <f t="shared" si="683"/>
        <v/>
      </c>
      <c r="AB242" s="139" t="str">
        <f t="shared" si="684"/>
        <v/>
      </c>
      <c r="AE242" s="139" t="str">
        <f t="shared" si="685"/>
        <v/>
      </c>
      <c r="AH242" s="139" t="str">
        <f t="shared" si="686"/>
        <v/>
      </c>
      <c r="AK242" s="139" t="str">
        <f t="shared" si="687"/>
        <v/>
      </c>
      <c r="AN242" s="139" t="str">
        <f t="shared" si="688"/>
        <v/>
      </c>
      <c r="AQ242" s="139" t="str">
        <f t="shared" si="689"/>
        <v/>
      </c>
      <c r="AT242" s="139" t="str">
        <f t="shared" si="690"/>
        <v/>
      </c>
      <c r="AW242" s="139" t="str">
        <f t="shared" si="691"/>
        <v/>
      </c>
      <c r="AZ242" s="139" t="str">
        <f t="shared" si="692"/>
        <v/>
      </c>
      <c r="BC242" s="139" t="str">
        <f t="shared" si="693"/>
        <v/>
      </c>
      <c r="BF242" s="139" t="str">
        <f t="shared" si="694"/>
        <v/>
      </c>
      <c r="BI242" s="139" t="str">
        <f t="shared" si="695"/>
        <v/>
      </c>
      <c r="BL242" s="139" t="str">
        <f t="shared" si="696"/>
        <v/>
      </c>
      <c r="BO242" s="139" t="str">
        <f t="shared" si="697"/>
        <v/>
      </c>
      <c r="BR242" s="139" t="str">
        <f t="shared" si="698"/>
        <v/>
      </c>
      <c r="BU242" s="139" t="str">
        <f t="shared" si="699"/>
        <v/>
      </c>
      <c r="BX242" s="139" t="str">
        <f t="shared" si="700"/>
        <v/>
      </c>
      <c r="CA242" s="139" t="str">
        <f t="shared" si="701"/>
        <v/>
      </c>
      <c r="CD242" s="139" t="str">
        <f t="shared" si="702"/>
        <v/>
      </c>
      <c r="CG242" s="139" t="str">
        <f t="shared" si="703"/>
        <v/>
      </c>
      <c r="CJ242" s="139" t="str">
        <f t="shared" si="704"/>
        <v/>
      </c>
      <c r="CM242" s="139" t="str">
        <f t="shared" si="705"/>
        <v/>
      </c>
      <c r="CP242" s="139" t="str">
        <f t="shared" si="706"/>
        <v/>
      </c>
      <c r="CS242" s="139" t="str">
        <f t="shared" si="707"/>
        <v/>
      </c>
      <c r="CV242" s="139" t="str">
        <f t="shared" si="708"/>
        <v/>
      </c>
      <c r="CY242" s="139" t="str">
        <f t="shared" si="709"/>
        <v/>
      </c>
      <c r="DB242" s="139" t="str">
        <f t="shared" si="710"/>
        <v/>
      </c>
      <c r="DE242" s="139" t="str">
        <f t="shared" si="711"/>
        <v/>
      </c>
      <c r="DH242" s="139" t="str">
        <f t="shared" si="712"/>
        <v/>
      </c>
      <c r="DK242" s="139" t="str">
        <f t="shared" si="713"/>
        <v/>
      </c>
      <c r="DN242" s="139" t="str">
        <f t="shared" si="714"/>
        <v/>
      </c>
      <c r="DQ242" s="139" t="str">
        <f t="shared" si="715"/>
        <v/>
      </c>
      <c r="DT242" s="139" t="str">
        <f t="shared" si="716"/>
        <v/>
      </c>
      <c r="DW242" s="139" t="str">
        <f t="shared" si="717"/>
        <v/>
      </c>
      <c r="DZ242" s="139" t="str">
        <f t="shared" si="718"/>
        <v/>
      </c>
      <c r="EC242" s="139" t="str">
        <f t="shared" si="719"/>
        <v/>
      </c>
      <c r="EF242" s="139" t="str">
        <f t="shared" si="720"/>
        <v/>
      </c>
      <c r="EI242" s="139" t="str">
        <f t="shared" si="721"/>
        <v/>
      </c>
      <c r="EL242" s="139" t="str">
        <f t="shared" si="722"/>
        <v/>
      </c>
      <c r="EO242" s="139" t="str">
        <f t="shared" si="723"/>
        <v/>
      </c>
      <c r="ER242" s="139" t="str">
        <f t="shared" si="724"/>
        <v/>
      </c>
      <c r="EU242" s="139" t="str">
        <f t="shared" si="725"/>
        <v/>
      </c>
      <c r="EX242" s="139" t="str">
        <f t="shared" si="726"/>
        <v/>
      </c>
      <c r="FA242" s="139" t="str">
        <f t="shared" si="727"/>
        <v/>
      </c>
      <c r="FD242" s="139" t="str">
        <f t="shared" si="728"/>
        <v/>
      </c>
      <c r="FG242" s="139" t="str">
        <f t="shared" si="729"/>
        <v/>
      </c>
      <c r="FJ242" s="139" t="str">
        <f t="shared" si="730"/>
        <v/>
      </c>
      <c r="FM242" s="139" t="str">
        <f t="shared" si="731"/>
        <v/>
      </c>
      <c r="FP242" s="139" t="str">
        <f t="shared" si="732"/>
        <v/>
      </c>
      <c r="FS242" s="139" t="str">
        <f t="shared" si="733"/>
        <v/>
      </c>
      <c r="FV242" s="139" t="str">
        <f t="shared" si="734"/>
        <v/>
      </c>
      <c r="FY242" s="139" t="str">
        <f t="shared" si="735"/>
        <v/>
      </c>
      <c r="GB242" s="139" t="str">
        <f t="shared" si="736"/>
        <v/>
      </c>
      <c r="GE242" s="139" t="str">
        <f t="shared" si="737"/>
        <v/>
      </c>
      <c r="GH242" s="139" t="str">
        <f t="shared" si="738"/>
        <v/>
      </c>
      <c r="GK242" s="139" t="str">
        <f t="shared" si="739"/>
        <v/>
      </c>
      <c r="GN242" s="139" t="str">
        <f t="shared" si="740"/>
        <v/>
      </c>
      <c r="GQ242" s="139" t="str">
        <f t="shared" si="741"/>
        <v/>
      </c>
      <c r="GT242" s="139" t="str">
        <f t="shared" si="742"/>
        <v/>
      </c>
      <c r="GW242" s="139" t="str">
        <f t="shared" si="743"/>
        <v/>
      </c>
      <c r="GZ242" s="139" t="str">
        <f t="shared" si="744"/>
        <v/>
      </c>
      <c r="HC242" s="139" t="str">
        <f t="shared" si="745"/>
        <v/>
      </c>
      <c r="HF242" s="139" t="str">
        <f t="shared" si="746"/>
        <v/>
      </c>
      <c r="HI242" s="152"/>
      <c r="HJ242" s="536"/>
      <c r="HK242" s="537"/>
      <c r="HL242" s="538"/>
      <c r="HM242" s="536"/>
      <c r="HN242" s="537"/>
      <c r="HO242" s="538"/>
      <c r="HP242" s="536"/>
      <c r="HQ242" s="537"/>
      <c r="HR242" s="538"/>
      <c r="HS242" s="536"/>
      <c r="HT242" s="537"/>
      <c r="HU242" s="538"/>
      <c r="HV242" s="536"/>
      <c r="HW242" s="537"/>
      <c r="HX242" s="538"/>
      <c r="HY242" s="536"/>
      <c r="HZ242" s="537"/>
      <c r="IA242" s="538"/>
      <c r="IB242" s="536"/>
      <c r="IC242" s="537"/>
      <c r="ID242" s="538"/>
      <c r="IE242" s="536"/>
      <c r="IF242" s="537"/>
      <c r="IG242" s="538"/>
      <c r="IH242" s="536"/>
      <c r="II242" s="537"/>
      <c r="IJ242" s="538"/>
      <c r="IK242" s="536"/>
      <c r="IL242" s="537"/>
      <c r="IM242" s="538"/>
      <c r="IN242" s="536"/>
      <c r="IO242" s="537"/>
      <c r="IP242" s="538"/>
      <c r="IQ242" s="536"/>
      <c r="IR242" s="537"/>
      <c r="IS242" s="538"/>
      <c r="IT242" s="536"/>
      <c r="IU242" s="537"/>
      <c r="IV242" s="538"/>
      <c r="IW242" s="536"/>
      <c r="IX242" s="537"/>
      <c r="IY242" s="538"/>
      <c r="IZ242" s="536"/>
      <c r="JA242" s="537"/>
      <c r="JB242" s="538"/>
      <c r="JC242" s="536"/>
      <c r="JD242" s="537"/>
      <c r="JE242" s="538"/>
      <c r="JF242" s="556"/>
      <c r="JG242" s="556"/>
      <c r="JH242" s="556"/>
      <c r="JI242" s="536"/>
      <c r="JJ242" s="537"/>
      <c r="JK242" s="538"/>
      <c r="JL242" s="536"/>
      <c r="JM242" s="537"/>
      <c r="JN242" s="538"/>
      <c r="JO242" s="536"/>
      <c r="JP242" s="537"/>
      <c r="JQ242" s="538"/>
      <c r="JR242" s="536"/>
      <c r="JS242" s="537"/>
      <c r="JT242" s="538"/>
      <c r="JU242" s="536"/>
      <c r="JV242" s="537"/>
      <c r="JW242" s="538"/>
      <c r="JX242" s="536"/>
      <c r="JY242" s="537"/>
      <c r="JZ242" s="538"/>
      <c r="KA242" s="536"/>
      <c r="KB242" s="537"/>
      <c r="KC242" s="538"/>
      <c r="KD242" s="526"/>
      <c r="KE242" s="526"/>
      <c r="KF242" s="526"/>
      <c r="KG242" s="536"/>
      <c r="KH242" s="537"/>
      <c r="KI242" s="538"/>
      <c r="KJ242" s="536"/>
      <c r="KK242" s="537"/>
      <c r="KL242" s="538"/>
      <c r="KM242" s="536"/>
      <c r="KN242" s="537"/>
      <c r="KO242" s="538"/>
      <c r="KP242" s="536"/>
      <c r="KQ242" s="537"/>
      <c r="KR242" s="538"/>
      <c r="KS242" s="536"/>
      <c r="KT242" s="537"/>
      <c r="KU242" s="538"/>
      <c r="KV242" s="536"/>
      <c r="KW242" s="537"/>
      <c r="KX242" s="538"/>
      <c r="KY242" s="536"/>
      <c r="KZ242" s="537"/>
      <c r="LA242" s="538"/>
      <c r="LB242" s="536"/>
      <c r="LC242" s="537"/>
      <c r="LD242" s="538"/>
      <c r="LE242" s="536"/>
      <c r="LF242" s="537"/>
      <c r="LG242" s="538"/>
      <c r="LH242" s="536"/>
      <c r="LI242" s="537"/>
      <c r="LJ242" s="538"/>
      <c r="LK242" s="536"/>
      <c r="LL242" s="537"/>
      <c r="LM242" s="538"/>
      <c r="LN242" s="558"/>
      <c r="LO242" s="558"/>
      <c r="LP242" s="558"/>
      <c r="LQ242" s="536"/>
      <c r="LR242" s="537"/>
      <c r="LS242" s="538"/>
      <c r="LT242" s="536"/>
      <c r="LU242" s="537"/>
      <c r="LV242" s="538"/>
      <c r="LW242" s="536"/>
      <c r="LX242" s="537"/>
      <c r="LY242" s="538"/>
      <c r="LZ242" s="554"/>
      <c r="MA242" s="552"/>
      <c r="MB242" s="553"/>
      <c r="MC242" s="554"/>
      <c r="MD242" s="552"/>
      <c r="ME242" s="553"/>
      <c r="MF242" s="522"/>
      <c r="MG242" s="520"/>
      <c r="MH242" s="521"/>
      <c r="MI242" s="522"/>
      <c r="MJ242" s="520"/>
      <c r="MK242" s="521"/>
      <c r="ML242" s="522"/>
      <c r="MM242" s="520"/>
      <c r="MN242" s="521"/>
      <c r="MO242" s="536"/>
      <c r="MP242" s="537"/>
      <c r="MQ242" s="538"/>
      <c r="MR242" s="536"/>
      <c r="MS242" s="537"/>
      <c r="MT242" s="538"/>
      <c r="MU242" s="558"/>
      <c r="MV242" s="558"/>
      <c r="MW242" s="558"/>
      <c r="MX242" s="536"/>
      <c r="MY242" s="537"/>
      <c r="MZ242" s="538"/>
      <c r="NA242" s="536"/>
      <c r="NB242" s="537"/>
      <c r="NC242" s="538"/>
      <c r="ND242" s="536"/>
      <c r="NE242" s="537"/>
      <c r="NF242" s="538"/>
      <c r="NG242" s="536"/>
      <c r="NH242" s="537"/>
      <c r="NI242" s="538"/>
      <c r="NJ242" s="536"/>
      <c r="NK242" s="537"/>
      <c r="NL242" s="538"/>
      <c r="NM242" s="536"/>
      <c r="NN242" s="537"/>
      <c r="NO242" s="538"/>
      <c r="NP242" s="536"/>
      <c r="NQ242" s="537"/>
      <c r="NR242" s="538"/>
      <c r="NS242" s="536"/>
      <c r="NT242" s="537"/>
      <c r="NU242" s="538"/>
      <c r="NV242" s="536"/>
      <c r="NW242" s="537"/>
      <c r="NX242" s="538"/>
      <c r="NY242" s="536"/>
      <c r="NZ242" s="537"/>
      <c r="OA242" s="538"/>
      <c r="OB242" s="536"/>
      <c r="OC242" s="537"/>
      <c r="OD242" s="538"/>
      <c r="OE242" s="536"/>
      <c r="OF242" s="537"/>
      <c r="OG242" s="538"/>
      <c r="OH242" s="536"/>
      <c r="OI242" s="537"/>
      <c r="OJ242" s="538"/>
      <c r="OK242" s="536"/>
      <c r="OL242" s="537"/>
      <c r="OM242" s="538"/>
      <c r="ON242" s="536"/>
      <c r="OO242" s="537"/>
      <c r="OP242" s="538"/>
      <c r="OQ242" s="536"/>
      <c r="OR242" s="537"/>
      <c r="OS242" s="538"/>
      <c r="OT242" s="536"/>
      <c r="OU242" s="537"/>
      <c r="OV242" s="538"/>
      <c r="OW242" s="536"/>
      <c r="OX242" s="537"/>
      <c r="OY242" s="538"/>
    </row>
    <row r="243" spans="1:415" ht="14.4" x14ac:dyDescent="0.3">
      <c r="A243" t="s">
        <v>36</v>
      </c>
      <c r="G243" s="536"/>
      <c r="H243" s="537"/>
      <c r="I243" s="538"/>
      <c r="K243" s="15"/>
      <c r="L243" s="15"/>
      <c r="M243" s="15"/>
      <c r="P243" s="20" t="str">
        <f t="shared" si="679"/>
        <v/>
      </c>
      <c r="Q243" s="33">
        <f t="shared" si="680"/>
        <v>21</v>
      </c>
      <c r="R243" s="136"/>
      <c r="S243" s="139" t="str">
        <f t="shared" si="681"/>
        <v/>
      </c>
      <c r="V243" s="139" t="str">
        <f t="shared" si="682"/>
        <v/>
      </c>
      <c r="Y243" s="139" t="str">
        <f t="shared" si="683"/>
        <v/>
      </c>
      <c r="AB243" s="139" t="str">
        <f t="shared" si="684"/>
        <v/>
      </c>
      <c r="AE243" s="139" t="str">
        <f t="shared" si="685"/>
        <v/>
      </c>
      <c r="AH243" s="139" t="str">
        <f t="shared" si="686"/>
        <v/>
      </c>
      <c r="AK243" s="139" t="str">
        <f t="shared" si="687"/>
        <v/>
      </c>
      <c r="AN243" s="139" t="str">
        <f t="shared" si="688"/>
        <v/>
      </c>
      <c r="AQ243" s="139" t="str">
        <f t="shared" si="689"/>
        <v/>
      </c>
      <c r="AT243" s="139" t="str">
        <f t="shared" si="690"/>
        <v/>
      </c>
      <c r="AW243" s="139" t="str">
        <f t="shared" si="691"/>
        <v/>
      </c>
      <c r="AZ243" s="139" t="str">
        <f t="shared" si="692"/>
        <v/>
      </c>
      <c r="BC243" s="139" t="str">
        <f t="shared" si="693"/>
        <v/>
      </c>
      <c r="BF243" s="139" t="str">
        <f t="shared" si="694"/>
        <v/>
      </c>
      <c r="BI243" s="139" t="str">
        <f t="shared" si="695"/>
        <v/>
      </c>
      <c r="BL243" s="139" t="str">
        <f t="shared" si="696"/>
        <v/>
      </c>
      <c r="BO243" s="139" t="str">
        <f t="shared" si="697"/>
        <v/>
      </c>
      <c r="BR243" s="139" t="str">
        <f t="shared" si="698"/>
        <v/>
      </c>
      <c r="BU243" s="139" t="str">
        <f t="shared" si="699"/>
        <v/>
      </c>
      <c r="BX243" s="139" t="str">
        <f t="shared" si="700"/>
        <v/>
      </c>
      <c r="CA243" s="139" t="str">
        <f t="shared" si="701"/>
        <v/>
      </c>
      <c r="CD243" s="139" t="str">
        <f t="shared" si="702"/>
        <v/>
      </c>
      <c r="CG243" s="139" t="str">
        <f t="shared" si="703"/>
        <v/>
      </c>
      <c r="CJ243" s="139" t="str">
        <f t="shared" si="704"/>
        <v/>
      </c>
      <c r="CM243" s="139" t="str">
        <f t="shared" si="705"/>
        <v/>
      </c>
      <c r="CP243" s="139" t="str">
        <f t="shared" si="706"/>
        <v/>
      </c>
      <c r="CS243" s="139" t="str">
        <f t="shared" si="707"/>
        <v/>
      </c>
      <c r="CV243" s="139" t="str">
        <f t="shared" si="708"/>
        <v/>
      </c>
      <c r="CY243" s="139" t="str">
        <f t="shared" si="709"/>
        <v/>
      </c>
      <c r="DB243" s="139" t="str">
        <f t="shared" si="710"/>
        <v/>
      </c>
      <c r="DE243" s="139" t="str">
        <f t="shared" si="711"/>
        <v/>
      </c>
      <c r="DH243" s="139" t="str">
        <f t="shared" si="712"/>
        <v/>
      </c>
      <c r="DK243" s="139" t="str">
        <f t="shared" si="713"/>
        <v/>
      </c>
      <c r="DN243" s="139" t="str">
        <f t="shared" si="714"/>
        <v/>
      </c>
      <c r="DQ243" s="139" t="str">
        <f t="shared" si="715"/>
        <v/>
      </c>
      <c r="DT243" s="139" t="str">
        <f t="shared" si="716"/>
        <v/>
      </c>
      <c r="DW243" s="139" t="str">
        <f t="shared" si="717"/>
        <v/>
      </c>
      <c r="DZ243" s="139" t="str">
        <f t="shared" si="718"/>
        <v/>
      </c>
      <c r="EC243" s="139" t="str">
        <f t="shared" si="719"/>
        <v/>
      </c>
      <c r="EF243" s="139" t="str">
        <f t="shared" si="720"/>
        <v/>
      </c>
      <c r="EI243" s="139" t="str">
        <f t="shared" si="721"/>
        <v/>
      </c>
      <c r="EL243" s="139" t="str">
        <f t="shared" si="722"/>
        <v/>
      </c>
      <c r="EO243" s="139" t="str">
        <f t="shared" si="723"/>
        <v/>
      </c>
      <c r="ER243" s="139" t="str">
        <f t="shared" si="724"/>
        <v/>
      </c>
      <c r="EU243" s="139" t="str">
        <f t="shared" si="725"/>
        <v/>
      </c>
      <c r="EX243" s="139" t="str">
        <f t="shared" si="726"/>
        <v/>
      </c>
      <c r="FA243" s="139" t="str">
        <f t="shared" si="727"/>
        <v/>
      </c>
      <c r="FD243" s="139" t="str">
        <f t="shared" si="728"/>
        <v/>
      </c>
      <c r="FG243" s="139" t="str">
        <f t="shared" si="729"/>
        <v/>
      </c>
      <c r="FJ243" s="139" t="str">
        <f t="shared" si="730"/>
        <v/>
      </c>
      <c r="FM243" s="139" t="str">
        <f t="shared" si="731"/>
        <v/>
      </c>
      <c r="FP243" s="139" t="str">
        <f t="shared" si="732"/>
        <v/>
      </c>
      <c r="FS243" s="139" t="str">
        <f t="shared" si="733"/>
        <v/>
      </c>
      <c r="FV243" s="139" t="str">
        <f t="shared" si="734"/>
        <v/>
      </c>
      <c r="FY243" s="139" t="str">
        <f t="shared" si="735"/>
        <v/>
      </c>
      <c r="GB243" s="139" t="str">
        <f t="shared" si="736"/>
        <v/>
      </c>
      <c r="GE243" s="139" t="str">
        <f t="shared" si="737"/>
        <v/>
      </c>
      <c r="GH243" s="139" t="str">
        <f t="shared" si="738"/>
        <v/>
      </c>
      <c r="GK243" s="139" t="str">
        <f t="shared" si="739"/>
        <v/>
      </c>
      <c r="GN243" s="139" t="str">
        <f t="shared" si="740"/>
        <v/>
      </c>
      <c r="GQ243" s="139" t="str">
        <f t="shared" si="741"/>
        <v/>
      </c>
      <c r="GT243" s="139" t="str">
        <f t="shared" si="742"/>
        <v/>
      </c>
      <c r="GW243" s="139" t="str">
        <f t="shared" si="743"/>
        <v/>
      </c>
      <c r="GZ243" s="139" t="str">
        <f t="shared" si="744"/>
        <v/>
      </c>
      <c r="HC243" s="139" t="str">
        <f t="shared" si="745"/>
        <v/>
      </c>
      <c r="HF243" s="139" t="str">
        <f t="shared" si="746"/>
        <v/>
      </c>
      <c r="HI243" s="152"/>
      <c r="HJ243" s="536" t="s">
        <v>45</v>
      </c>
      <c r="HK243" s="537"/>
      <c r="HL243" s="538"/>
      <c r="HM243" s="536" t="s">
        <v>45</v>
      </c>
      <c r="HN243" s="537"/>
      <c r="HO243" s="538"/>
      <c r="HP243" s="536" t="s">
        <v>144</v>
      </c>
      <c r="HQ243" s="537"/>
      <c r="HR243" s="538"/>
      <c r="HS243" s="536" t="s">
        <v>144</v>
      </c>
      <c r="HT243" s="537"/>
      <c r="HU243" s="538"/>
      <c r="HV243" s="536"/>
      <c r="HW243" s="537"/>
      <c r="HX243" s="538"/>
      <c r="HY243" s="536"/>
      <c r="HZ243" s="537"/>
      <c r="IA243" s="538"/>
      <c r="IB243" s="536" t="s">
        <v>144</v>
      </c>
      <c r="IC243" s="537"/>
      <c r="ID243" s="538"/>
      <c r="IE243" s="536"/>
      <c r="IF243" s="537"/>
      <c r="IG243" s="538"/>
      <c r="IH243" s="536"/>
      <c r="II243" s="537"/>
      <c r="IJ243" s="538"/>
      <c r="IK243" s="536"/>
      <c r="IL243" s="537"/>
      <c r="IM243" s="538"/>
      <c r="IN243" s="536"/>
      <c r="IO243" s="537"/>
      <c r="IP243" s="538"/>
      <c r="IQ243" s="536" t="s">
        <v>144</v>
      </c>
      <c r="IR243" s="537"/>
      <c r="IS243" s="538"/>
      <c r="IT243" s="536"/>
      <c r="IU243" s="537"/>
      <c r="IV243" s="538"/>
      <c r="IW243" s="536"/>
      <c r="IX243" s="537"/>
      <c r="IY243" s="538"/>
      <c r="IZ243" s="536" t="s">
        <v>144</v>
      </c>
      <c r="JA243" s="537"/>
      <c r="JB243" s="538"/>
      <c r="JC243" s="536" t="s">
        <v>144</v>
      </c>
      <c r="JD243" s="537"/>
      <c r="JE243" s="538"/>
      <c r="JF243" s="556" t="s">
        <v>144</v>
      </c>
      <c r="JG243" s="556"/>
      <c r="JH243" s="556"/>
      <c r="JI243" s="536" t="s">
        <v>144</v>
      </c>
      <c r="JJ243" s="537"/>
      <c r="JK243" s="538"/>
      <c r="JL243" s="536"/>
      <c r="JM243" s="537"/>
      <c r="JN243" s="538"/>
      <c r="JO243" s="536"/>
      <c r="JP243" s="537"/>
      <c r="JQ243" s="538"/>
      <c r="JR243" s="536" t="s">
        <v>144</v>
      </c>
      <c r="JS243" s="537"/>
      <c r="JT243" s="538"/>
      <c r="JU243" s="536" t="s">
        <v>45</v>
      </c>
      <c r="JV243" s="537"/>
      <c r="JW243" s="538"/>
      <c r="JX243" s="536" t="s">
        <v>144</v>
      </c>
      <c r="JY243" s="537"/>
      <c r="JZ243" s="538"/>
      <c r="KA243" s="536"/>
      <c r="KB243" s="537"/>
      <c r="KC243" s="538"/>
      <c r="KD243" s="526"/>
      <c r="KE243" s="526"/>
      <c r="KF243" s="526"/>
      <c r="KG243" s="536" t="s">
        <v>144</v>
      </c>
      <c r="KH243" s="537"/>
      <c r="KI243" s="538"/>
      <c r="KJ243" s="536"/>
      <c r="KK243" s="537"/>
      <c r="KL243" s="538"/>
      <c r="KM243" s="536"/>
      <c r="KN243" s="537"/>
      <c r="KO243" s="538"/>
      <c r="KP243" s="536"/>
      <c r="KQ243" s="537"/>
      <c r="KR243" s="538"/>
      <c r="KS243" s="536" t="s">
        <v>45</v>
      </c>
      <c r="KT243" s="537"/>
      <c r="KU243" s="538"/>
      <c r="KV243" s="536" t="s">
        <v>144</v>
      </c>
      <c r="KW243" s="537"/>
      <c r="KX243" s="538"/>
      <c r="KY243" s="536"/>
      <c r="KZ243" s="537"/>
      <c r="LA243" s="538"/>
      <c r="LB243" s="536" t="s">
        <v>144</v>
      </c>
      <c r="LC243" s="537"/>
      <c r="LD243" s="538"/>
      <c r="LE243" s="536"/>
      <c r="LF243" s="537"/>
      <c r="LG243" s="538"/>
      <c r="LH243" s="536"/>
      <c r="LI243" s="537"/>
      <c r="LJ243" s="538"/>
      <c r="LK243" s="536"/>
      <c r="LL243" s="537"/>
      <c r="LM243" s="538"/>
      <c r="LN243" s="558"/>
      <c r="LO243" s="558"/>
      <c r="LP243" s="558"/>
      <c r="LQ243" s="536"/>
      <c r="LR243" s="537"/>
      <c r="LS243" s="538"/>
      <c r="LT243" s="536" t="s">
        <v>45</v>
      </c>
      <c r="LU243" s="537"/>
      <c r="LV243" s="538"/>
      <c r="LW243" s="536" t="s">
        <v>45</v>
      </c>
      <c r="LX243" s="537"/>
      <c r="LY243" s="538"/>
      <c r="LZ243" s="554"/>
      <c r="MA243" s="552"/>
      <c r="MB243" s="553"/>
      <c r="MC243" s="554" t="s">
        <v>45</v>
      </c>
      <c r="MD243" s="552"/>
      <c r="ME243" s="553"/>
      <c r="MF243" s="522"/>
      <c r="MG243" s="520"/>
      <c r="MH243" s="521"/>
      <c r="MI243" s="522" t="s">
        <v>45</v>
      </c>
      <c r="MJ243" s="520"/>
      <c r="MK243" s="521"/>
      <c r="ML243" s="522"/>
      <c r="MM243" s="520"/>
      <c r="MN243" s="521"/>
      <c r="MO243" s="536"/>
      <c r="MP243" s="537"/>
      <c r="MQ243" s="538"/>
      <c r="MR243" s="536"/>
      <c r="MS243" s="537"/>
      <c r="MT243" s="538"/>
      <c r="MU243" s="560"/>
      <c r="MV243" s="560"/>
      <c r="MW243" s="560"/>
      <c r="MX243" s="536"/>
      <c r="MY243" s="537"/>
      <c r="MZ243" s="538"/>
      <c r="NA243" s="536"/>
      <c r="NB243" s="537"/>
      <c r="NC243" s="538"/>
      <c r="ND243" s="536"/>
      <c r="NE243" s="537"/>
      <c r="NF243" s="538"/>
      <c r="NG243" s="536"/>
      <c r="NH243" s="537"/>
      <c r="NI243" s="538"/>
      <c r="NJ243" s="536"/>
      <c r="NK243" s="537"/>
      <c r="NL243" s="538"/>
      <c r="NM243" s="536"/>
      <c r="NN243" s="537"/>
      <c r="NO243" s="538"/>
      <c r="NP243" s="536"/>
      <c r="NQ243" s="537"/>
      <c r="NR243" s="538"/>
      <c r="NS243" s="536"/>
      <c r="NT243" s="537"/>
      <c r="NU243" s="538"/>
      <c r="NV243" s="536"/>
      <c r="NW243" s="537"/>
      <c r="NX243" s="538"/>
      <c r="NY243" s="536"/>
      <c r="NZ243" s="537"/>
      <c r="OA243" s="538"/>
      <c r="OB243" s="536"/>
      <c r="OC243" s="537"/>
      <c r="OD243" s="538"/>
      <c r="OE243" s="536"/>
      <c r="OF243" s="537"/>
      <c r="OG243" s="538"/>
      <c r="OH243" s="536"/>
      <c r="OI243" s="537"/>
      <c r="OJ243" s="538"/>
      <c r="OK243" s="536"/>
      <c r="OL243" s="537"/>
      <c r="OM243" s="538"/>
      <c r="ON243" s="536"/>
      <c r="OO243" s="537"/>
      <c r="OP243" s="538"/>
      <c r="OQ243" s="536"/>
      <c r="OR243" s="537"/>
      <c r="OS243" s="538"/>
      <c r="OT243" s="536"/>
      <c r="OU243" s="537"/>
      <c r="OV243" s="538"/>
      <c r="OW243" s="536"/>
      <c r="OX243" s="537"/>
      <c r="OY243" s="538"/>
    </row>
    <row r="244" spans="1:415" ht="14.4" x14ac:dyDescent="0.3">
      <c r="A244" t="s">
        <v>39</v>
      </c>
      <c r="G244" s="536"/>
      <c r="H244" s="537"/>
      <c r="I244" s="538"/>
      <c r="K244" s="15"/>
      <c r="L244" s="15"/>
      <c r="M244" s="15"/>
      <c r="P244" s="20" t="str">
        <f t="shared" si="679"/>
        <v/>
      </c>
      <c r="Q244" s="33">
        <f t="shared" si="680"/>
        <v>3</v>
      </c>
      <c r="R244" s="136"/>
      <c r="S244" s="139" t="str">
        <f t="shared" si="681"/>
        <v/>
      </c>
      <c r="V244" s="139" t="str">
        <f t="shared" si="682"/>
        <v/>
      </c>
      <c r="Y244" s="139" t="str">
        <f t="shared" si="683"/>
        <v/>
      </c>
      <c r="AB244" s="139" t="str">
        <f t="shared" si="684"/>
        <v/>
      </c>
      <c r="AE244" s="139" t="str">
        <f t="shared" si="685"/>
        <v/>
      </c>
      <c r="AH244" s="139" t="str">
        <f t="shared" si="686"/>
        <v/>
      </c>
      <c r="AK244" s="139" t="str">
        <f t="shared" si="687"/>
        <v/>
      </c>
      <c r="AN244" s="139" t="str">
        <f t="shared" si="688"/>
        <v/>
      </c>
      <c r="AQ244" s="139" t="str">
        <f t="shared" si="689"/>
        <v/>
      </c>
      <c r="AT244" s="139" t="str">
        <f t="shared" si="690"/>
        <v/>
      </c>
      <c r="AW244" s="139" t="str">
        <f t="shared" si="691"/>
        <v/>
      </c>
      <c r="AZ244" s="139" t="str">
        <f t="shared" si="692"/>
        <v/>
      </c>
      <c r="BC244" s="139" t="str">
        <f t="shared" si="693"/>
        <v/>
      </c>
      <c r="BF244" s="139" t="str">
        <f t="shared" si="694"/>
        <v/>
      </c>
      <c r="BI244" s="139" t="str">
        <f t="shared" si="695"/>
        <v/>
      </c>
      <c r="BL244" s="139" t="str">
        <f t="shared" si="696"/>
        <v/>
      </c>
      <c r="BO244" s="139" t="str">
        <f t="shared" si="697"/>
        <v/>
      </c>
      <c r="BR244" s="139" t="str">
        <f t="shared" si="698"/>
        <v/>
      </c>
      <c r="BU244" s="139" t="str">
        <f t="shared" si="699"/>
        <v/>
      </c>
      <c r="BX244" s="139" t="str">
        <f t="shared" si="700"/>
        <v/>
      </c>
      <c r="CA244" s="139" t="str">
        <f t="shared" si="701"/>
        <v/>
      </c>
      <c r="CD244" s="139" t="str">
        <f t="shared" si="702"/>
        <v/>
      </c>
      <c r="CG244" s="139" t="str">
        <f t="shared" si="703"/>
        <v/>
      </c>
      <c r="CJ244" s="139" t="str">
        <f t="shared" si="704"/>
        <v/>
      </c>
      <c r="CM244" s="139" t="str">
        <f t="shared" si="705"/>
        <v/>
      </c>
      <c r="CP244" s="139" t="str">
        <f t="shared" si="706"/>
        <v/>
      </c>
      <c r="CS244" s="139" t="str">
        <f t="shared" si="707"/>
        <v/>
      </c>
      <c r="CV244" s="139" t="str">
        <f t="shared" si="708"/>
        <v/>
      </c>
      <c r="CY244" s="139" t="str">
        <f t="shared" si="709"/>
        <v/>
      </c>
      <c r="DB244" s="139" t="str">
        <f t="shared" si="710"/>
        <v/>
      </c>
      <c r="DE244" s="139" t="str">
        <f t="shared" si="711"/>
        <v/>
      </c>
      <c r="DH244" s="139" t="str">
        <f t="shared" si="712"/>
        <v/>
      </c>
      <c r="DK244" s="139" t="str">
        <f t="shared" si="713"/>
        <v/>
      </c>
      <c r="DN244" s="139" t="str">
        <f t="shared" si="714"/>
        <v/>
      </c>
      <c r="DQ244" s="139" t="str">
        <f t="shared" si="715"/>
        <v/>
      </c>
      <c r="DT244" s="139" t="str">
        <f t="shared" si="716"/>
        <v/>
      </c>
      <c r="DW244" s="139" t="str">
        <f t="shared" si="717"/>
        <v/>
      </c>
      <c r="DZ244" s="139" t="str">
        <f t="shared" si="718"/>
        <v/>
      </c>
      <c r="EC244" s="139" t="str">
        <f t="shared" si="719"/>
        <v/>
      </c>
      <c r="EF244" s="139" t="str">
        <f t="shared" si="720"/>
        <v/>
      </c>
      <c r="EI244" s="139" t="str">
        <f t="shared" si="721"/>
        <v/>
      </c>
      <c r="EL244" s="139" t="str">
        <f t="shared" si="722"/>
        <v/>
      </c>
      <c r="EO244" s="139" t="str">
        <f t="shared" si="723"/>
        <v/>
      </c>
      <c r="ER244" s="139" t="str">
        <f t="shared" si="724"/>
        <v/>
      </c>
      <c r="EU244" s="139" t="str">
        <f t="shared" si="725"/>
        <v/>
      </c>
      <c r="EX244" s="139" t="str">
        <f t="shared" si="726"/>
        <v/>
      </c>
      <c r="FA244" s="139" t="str">
        <f t="shared" si="727"/>
        <v/>
      </c>
      <c r="FD244" s="139" t="str">
        <f t="shared" si="728"/>
        <v/>
      </c>
      <c r="FG244" s="139" t="str">
        <f t="shared" si="729"/>
        <v/>
      </c>
      <c r="FJ244" s="139" t="str">
        <f t="shared" si="730"/>
        <v/>
      </c>
      <c r="FM244" s="139" t="str">
        <f t="shared" si="731"/>
        <v/>
      </c>
      <c r="FP244" s="139" t="str">
        <f t="shared" si="732"/>
        <v/>
      </c>
      <c r="FS244" s="139" t="str">
        <f t="shared" si="733"/>
        <v/>
      </c>
      <c r="FV244" s="139" t="str">
        <f t="shared" si="734"/>
        <v/>
      </c>
      <c r="FY244" s="139" t="str">
        <f t="shared" si="735"/>
        <v/>
      </c>
      <c r="GB244" s="139" t="str">
        <f t="shared" si="736"/>
        <v/>
      </c>
      <c r="GE244" s="139" t="str">
        <f t="shared" si="737"/>
        <v/>
      </c>
      <c r="GH244" s="139" t="str">
        <f t="shared" si="738"/>
        <v/>
      </c>
      <c r="GK244" s="139" t="str">
        <f t="shared" si="739"/>
        <v/>
      </c>
      <c r="GN244" s="139" t="str">
        <f t="shared" si="740"/>
        <v/>
      </c>
      <c r="GQ244" s="139" t="str">
        <f t="shared" si="741"/>
        <v/>
      </c>
      <c r="GT244" s="139" t="str">
        <f t="shared" si="742"/>
        <v/>
      </c>
      <c r="GW244" s="139" t="str">
        <f t="shared" si="743"/>
        <v/>
      </c>
      <c r="GZ244" s="139" t="str">
        <f t="shared" si="744"/>
        <v/>
      </c>
      <c r="HC244" s="139" t="str">
        <f t="shared" si="745"/>
        <v/>
      </c>
      <c r="HF244" s="139" t="str">
        <f t="shared" si="746"/>
        <v/>
      </c>
      <c r="HI244" s="152"/>
      <c r="HJ244" s="536"/>
      <c r="HK244" s="537"/>
      <c r="HL244" s="538"/>
      <c r="HM244" s="536"/>
      <c r="HN244" s="537"/>
      <c r="HO244" s="538"/>
      <c r="HP244" s="536" t="s">
        <v>144</v>
      </c>
      <c r="HQ244" s="537"/>
      <c r="HR244" s="538"/>
      <c r="HS244" s="536"/>
      <c r="HT244" s="537"/>
      <c r="HU244" s="538"/>
      <c r="HV244" s="536"/>
      <c r="HW244" s="537"/>
      <c r="HX244" s="538"/>
      <c r="HY244" s="536" t="s">
        <v>144</v>
      </c>
      <c r="HZ244" s="537"/>
      <c r="IA244" s="538"/>
      <c r="IB244" s="536"/>
      <c r="IC244" s="537"/>
      <c r="ID244" s="538"/>
      <c r="IE244" s="536" t="s">
        <v>144</v>
      </c>
      <c r="IF244" s="537"/>
      <c r="IG244" s="538"/>
      <c r="IH244" s="536"/>
      <c r="II244" s="537"/>
      <c r="IJ244" s="538"/>
      <c r="IK244" s="536"/>
      <c r="IL244" s="537"/>
      <c r="IM244" s="538"/>
      <c r="IN244" s="536"/>
      <c r="IO244" s="537"/>
      <c r="IP244" s="538"/>
      <c r="IQ244" s="536"/>
      <c r="IR244" s="537"/>
      <c r="IS244" s="538"/>
      <c r="IT244" s="536"/>
      <c r="IU244" s="537"/>
      <c r="IV244" s="538"/>
      <c r="IW244" s="536"/>
      <c r="IX244" s="537"/>
      <c r="IY244" s="538"/>
      <c r="IZ244" s="536"/>
      <c r="JA244" s="537"/>
      <c r="JB244" s="538"/>
      <c r="JC244" s="536"/>
      <c r="JD244" s="537"/>
      <c r="JE244" s="538"/>
      <c r="JF244" s="556"/>
      <c r="JG244" s="556"/>
      <c r="JH244" s="556"/>
      <c r="JI244" s="536"/>
      <c r="JJ244" s="537"/>
      <c r="JK244" s="538"/>
      <c r="JL244" s="536"/>
      <c r="JM244" s="537"/>
      <c r="JN244" s="538"/>
      <c r="JO244" s="536"/>
      <c r="JP244" s="537"/>
      <c r="JQ244" s="538"/>
      <c r="JR244" s="536"/>
      <c r="JS244" s="537"/>
      <c r="JT244" s="538"/>
      <c r="JU244" s="536"/>
      <c r="JV244" s="537"/>
      <c r="JW244" s="538"/>
      <c r="JX244" s="536"/>
      <c r="JY244" s="537"/>
      <c r="JZ244" s="538"/>
      <c r="KA244" s="536"/>
      <c r="KB244" s="537"/>
      <c r="KC244" s="538"/>
      <c r="KD244" s="526"/>
      <c r="KE244" s="526"/>
      <c r="KF244" s="526"/>
      <c r="KG244" s="536"/>
      <c r="KH244" s="537"/>
      <c r="KI244" s="538"/>
      <c r="KJ244" s="536"/>
      <c r="KK244" s="537"/>
      <c r="KL244" s="538"/>
      <c r="KM244" s="536"/>
      <c r="KN244" s="537"/>
      <c r="KO244" s="538"/>
      <c r="KP244" s="536"/>
      <c r="KQ244" s="537"/>
      <c r="KR244" s="538"/>
      <c r="KS244" s="536"/>
      <c r="KT244" s="537"/>
      <c r="KU244" s="538"/>
      <c r="KV244" s="536"/>
      <c r="KW244" s="537"/>
      <c r="KX244" s="538"/>
      <c r="KY244" s="536"/>
      <c r="KZ244" s="537"/>
      <c r="LA244" s="538"/>
      <c r="LB244" s="536"/>
      <c r="LC244" s="537"/>
      <c r="LD244" s="538"/>
      <c r="LE244" s="536"/>
      <c r="LF244" s="537"/>
      <c r="LG244" s="538"/>
      <c r="LH244" s="536"/>
      <c r="LI244" s="537"/>
      <c r="LJ244" s="538"/>
      <c r="LK244" s="536"/>
      <c r="LL244" s="537"/>
      <c r="LM244" s="538"/>
      <c r="LN244" s="558"/>
      <c r="LO244" s="558"/>
      <c r="LP244" s="558"/>
      <c r="LQ244" s="536"/>
      <c r="LR244" s="537"/>
      <c r="LS244" s="538"/>
      <c r="LT244" s="536"/>
      <c r="LU244" s="537"/>
      <c r="LV244" s="538"/>
      <c r="LW244" s="536"/>
      <c r="LX244" s="537"/>
      <c r="LY244" s="538"/>
      <c r="LZ244" s="554"/>
      <c r="MA244" s="552"/>
      <c r="MB244" s="553"/>
      <c r="MC244" s="554"/>
      <c r="MD244" s="552"/>
      <c r="ME244" s="553"/>
      <c r="MF244" s="522"/>
      <c r="MG244" s="520"/>
      <c r="MH244" s="521"/>
      <c r="MI244" s="522"/>
      <c r="MJ244" s="520"/>
      <c r="MK244" s="521"/>
      <c r="ML244" s="522"/>
      <c r="MM244" s="520"/>
      <c r="MN244" s="521"/>
      <c r="MO244" s="536"/>
      <c r="MP244" s="537"/>
      <c r="MQ244" s="538"/>
      <c r="MR244" s="536"/>
      <c r="MS244" s="537"/>
      <c r="MT244" s="538"/>
      <c r="MU244" s="558"/>
      <c r="MV244" s="558"/>
      <c r="MW244" s="558"/>
      <c r="MX244" s="536"/>
      <c r="MY244" s="537"/>
      <c r="MZ244" s="538"/>
      <c r="NA244" s="536"/>
      <c r="NB244" s="537"/>
      <c r="NC244" s="538"/>
      <c r="ND244" s="536"/>
      <c r="NE244" s="537"/>
      <c r="NF244" s="538"/>
      <c r="NG244" s="536"/>
      <c r="NH244" s="537"/>
      <c r="NI244" s="538"/>
      <c r="NJ244" s="536"/>
      <c r="NK244" s="537"/>
      <c r="NL244" s="538"/>
      <c r="NM244" s="536"/>
      <c r="NN244" s="537"/>
      <c r="NO244" s="538"/>
      <c r="NP244" s="536"/>
      <c r="NQ244" s="537"/>
      <c r="NR244" s="538"/>
      <c r="NS244" s="536"/>
      <c r="NT244" s="537"/>
      <c r="NU244" s="538"/>
      <c r="NV244" s="536"/>
      <c r="NW244" s="537"/>
      <c r="NX244" s="538"/>
      <c r="NY244" s="536"/>
      <c r="NZ244" s="537"/>
      <c r="OA244" s="538"/>
      <c r="OB244" s="536"/>
      <c r="OC244" s="537"/>
      <c r="OD244" s="538"/>
      <c r="OE244" s="536"/>
      <c r="OF244" s="537"/>
      <c r="OG244" s="538"/>
      <c r="OH244" s="536"/>
      <c r="OI244" s="537"/>
      <c r="OJ244" s="538"/>
      <c r="OK244" s="536"/>
      <c r="OL244" s="537"/>
      <c r="OM244" s="538"/>
      <c r="ON244" s="536"/>
      <c r="OO244" s="537"/>
      <c r="OP244" s="538"/>
      <c r="OQ244" s="536"/>
      <c r="OR244" s="537"/>
      <c r="OS244" s="538"/>
      <c r="OT244" s="536"/>
      <c r="OU244" s="537"/>
      <c r="OV244" s="538"/>
      <c r="OW244" s="536"/>
      <c r="OX244" s="537"/>
      <c r="OY244" s="538"/>
    </row>
    <row r="245" spans="1:415" ht="14.4" x14ac:dyDescent="0.3">
      <c r="A245" t="s">
        <v>27</v>
      </c>
      <c r="G245" s="536"/>
      <c r="H245" s="537"/>
      <c r="I245" s="538"/>
      <c r="K245" s="15"/>
      <c r="L245" s="15"/>
      <c r="M245" s="15"/>
      <c r="P245" s="20" t="str">
        <f t="shared" si="679"/>
        <v/>
      </c>
      <c r="Q245" s="33" t="str">
        <f t="shared" si="680"/>
        <v/>
      </c>
      <c r="R245" s="136"/>
      <c r="S245" s="139" t="str">
        <f t="shared" si="681"/>
        <v/>
      </c>
      <c r="V245" s="139" t="str">
        <f t="shared" si="682"/>
        <v/>
      </c>
      <c r="Y245" s="139" t="str">
        <f t="shared" si="683"/>
        <v/>
      </c>
      <c r="AB245" s="139" t="str">
        <f t="shared" si="684"/>
        <v/>
      </c>
      <c r="AE245" s="139" t="str">
        <f t="shared" si="685"/>
        <v/>
      </c>
      <c r="AH245" s="139" t="str">
        <f t="shared" si="686"/>
        <v/>
      </c>
      <c r="AK245" s="139" t="str">
        <f t="shared" si="687"/>
        <v/>
      </c>
      <c r="AN245" s="139" t="str">
        <f t="shared" si="688"/>
        <v/>
      </c>
      <c r="AQ245" s="139" t="str">
        <f t="shared" si="689"/>
        <v/>
      </c>
      <c r="AT245" s="139" t="str">
        <f t="shared" si="690"/>
        <v/>
      </c>
      <c r="AW245" s="139" t="str">
        <f t="shared" si="691"/>
        <v/>
      </c>
      <c r="AZ245" s="139" t="str">
        <f t="shared" si="692"/>
        <v/>
      </c>
      <c r="BC245" s="139" t="str">
        <f t="shared" si="693"/>
        <v/>
      </c>
      <c r="BF245" s="139" t="str">
        <f t="shared" si="694"/>
        <v/>
      </c>
      <c r="BI245" s="139" t="str">
        <f t="shared" si="695"/>
        <v/>
      </c>
      <c r="BL245" s="139" t="str">
        <f t="shared" si="696"/>
        <v/>
      </c>
      <c r="BO245" s="139" t="str">
        <f t="shared" si="697"/>
        <v/>
      </c>
      <c r="BR245" s="139" t="str">
        <f t="shared" si="698"/>
        <v/>
      </c>
      <c r="BU245" s="139" t="str">
        <f t="shared" si="699"/>
        <v/>
      </c>
      <c r="BX245" s="139" t="str">
        <f t="shared" si="700"/>
        <v/>
      </c>
      <c r="CA245" s="139" t="str">
        <f t="shared" si="701"/>
        <v/>
      </c>
      <c r="CD245" s="139" t="str">
        <f t="shared" si="702"/>
        <v/>
      </c>
      <c r="CG245" s="139" t="str">
        <f t="shared" si="703"/>
        <v/>
      </c>
      <c r="CJ245" s="139" t="str">
        <f t="shared" si="704"/>
        <v/>
      </c>
      <c r="CM245" s="139" t="str">
        <f t="shared" si="705"/>
        <v/>
      </c>
      <c r="CP245" s="139" t="str">
        <f t="shared" si="706"/>
        <v/>
      </c>
      <c r="CS245" s="139" t="str">
        <f t="shared" si="707"/>
        <v/>
      </c>
      <c r="CV245" s="139" t="str">
        <f t="shared" si="708"/>
        <v/>
      </c>
      <c r="CY245" s="139" t="str">
        <f t="shared" si="709"/>
        <v/>
      </c>
      <c r="DB245" s="139" t="str">
        <f t="shared" si="710"/>
        <v/>
      </c>
      <c r="DE245" s="139" t="str">
        <f t="shared" si="711"/>
        <v/>
      </c>
      <c r="DH245" s="139" t="str">
        <f t="shared" si="712"/>
        <v/>
      </c>
      <c r="DK245" s="139" t="str">
        <f t="shared" si="713"/>
        <v/>
      </c>
      <c r="DN245" s="139" t="str">
        <f t="shared" si="714"/>
        <v/>
      </c>
      <c r="DQ245" s="139" t="str">
        <f t="shared" si="715"/>
        <v/>
      </c>
      <c r="DT245" s="139" t="str">
        <f t="shared" si="716"/>
        <v/>
      </c>
      <c r="DW245" s="139" t="str">
        <f t="shared" si="717"/>
        <v/>
      </c>
      <c r="DZ245" s="139" t="str">
        <f t="shared" si="718"/>
        <v/>
      </c>
      <c r="EC245" s="139" t="str">
        <f t="shared" si="719"/>
        <v/>
      </c>
      <c r="EF245" s="139" t="str">
        <f t="shared" si="720"/>
        <v/>
      </c>
      <c r="EI245" s="139" t="str">
        <f t="shared" si="721"/>
        <v/>
      </c>
      <c r="EL245" s="139" t="str">
        <f t="shared" si="722"/>
        <v/>
      </c>
      <c r="EO245" s="139" t="str">
        <f t="shared" si="723"/>
        <v/>
      </c>
      <c r="ER245" s="139" t="str">
        <f t="shared" si="724"/>
        <v/>
      </c>
      <c r="EU245" s="139" t="str">
        <f t="shared" si="725"/>
        <v/>
      </c>
      <c r="EX245" s="139" t="str">
        <f t="shared" si="726"/>
        <v/>
      </c>
      <c r="FA245" s="139" t="str">
        <f t="shared" si="727"/>
        <v/>
      </c>
      <c r="FD245" s="139" t="str">
        <f t="shared" si="728"/>
        <v/>
      </c>
      <c r="FG245" s="139" t="str">
        <f t="shared" si="729"/>
        <v/>
      </c>
      <c r="FJ245" s="139" t="str">
        <f t="shared" si="730"/>
        <v/>
      </c>
      <c r="FM245" s="139" t="str">
        <f t="shared" si="731"/>
        <v/>
      </c>
      <c r="FP245" s="139" t="str">
        <f t="shared" si="732"/>
        <v/>
      </c>
      <c r="FS245" s="139" t="str">
        <f t="shared" si="733"/>
        <v/>
      </c>
      <c r="FV245" s="139" t="str">
        <f t="shared" si="734"/>
        <v/>
      </c>
      <c r="FY245" s="139" t="str">
        <f t="shared" si="735"/>
        <v/>
      </c>
      <c r="GB245" s="139" t="str">
        <f t="shared" si="736"/>
        <v/>
      </c>
      <c r="GE245" s="139" t="str">
        <f t="shared" si="737"/>
        <v/>
      </c>
      <c r="GH245" s="139" t="str">
        <f t="shared" si="738"/>
        <v/>
      </c>
      <c r="GK245" s="139" t="str">
        <f t="shared" si="739"/>
        <v/>
      </c>
      <c r="GN245" s="139" t="str">
        <f t="shared" si="740"/>
        <v/>
      </c>
      <c r="GQ245" s="139" t="str">
        <f t="shared" si="741"/>
        <v/>
      </c>
      <c r="GT245" s="139" t="str">
        <f t="shared" si="742"/>
        <v/>
      </c>
      <c r="GW245" s="139" t="str">
        <f t="shared" si="743"/>
        <v/>
      </c>
      <c r="GZ245" s="139" t="str">
        <f t="shared" si="744"/>
        <v/>
      </c>
      <c r="HC245" s="139" t="str">
        <f t="shared" si="745"/>
        <v/>
      </c>
      <c r="HF245" s="139" t="str">
        <f t="shared" si="746"/>
        <v/>
      </c>
      <c r="HI245" s="152"/>
      <c r="HJ245" s="536"/>
      <c r="HK245" s="537"/>
      <c r="HL245" s="538"/>
      <c r="HM245" s="536"/>
      <c r="HN245" s="537"/>
      <c r="HO245" s="538"/>
      <c r="HP245" s="536"/>
      <c r="HQ245" s="537"/>
      <c r="HR245" s="538"/>
      <c r="HS245" s="536"/>
      <c r="HT245" s="537"/>
      <c r="HU245" s="538"/>
      <c r="HV245" s="536"/>
      <c r="HW245" s="537"/>
      <c r="HX245" s="538"/>
      <c r="HY245" s="536"/>
      <c r="HZ245" s="537"/>
      <c r="IA245" s="538"/>
      <c r="IB245" s="536"/>
      <c r="IC245" s="537"/>
      <c r="ID245" s="538"/>
      <c r="IE245" s="536"/>
      <c r="IF245" s="537"/>
      <c r="IG245" s="538"/>
      <c r="IH245" s="536"/>
      <c r="II245" s="537"/>
      <c r="IJ245" s="538"/>
      <c r="IK245" s="536"/>
      <c r="IL245" s="537"/>
      <c r="IM245" s="538"/>
      <c r="IN245" s="536"/>
      <c r="IO245" s="537"/>
      <c r="IP245" s="538"/>
      <c r="IQ245" s="536"/>
      <c r="IR245" s="537"/>
      <c r="IS245" s="538"/>
      <c r="IT245" s="536"/>
      <c r="IU245" s="537"/>
      <c r="IV245" s="538"/>
      <c r="IW245" s="536"/>
      <c r="IX245" s="537"/>
      <c r="IY245" s="538"/>
      <c r="IZ245" s="536"/>
      <c r="JA245" s="537"/>
      <c r="JB245" s="538"/>
      <c r="JC245" s="536"/>
      <c r="JD245" s="537"/>
      <c r="JE245" s="538"/>
      <c r="JF245" s="556"/>
      <c r="JG245" s="556"/>
      <c r="JH245" s="556"/>
      <c r="JI245" s="536"/>
      <c r="JJ245" s="537"/>
      <c r="JK245" s="538"/>
      <c r="JL245" s="536"/>
      <c r="JM245" s="537"/>
      <c r="JN245" s="538"/>
      <c r="JO245" s="536"/>
      <c r="JP245" s="537"/>
      <c r="JQ245" s="538"/>
      <c r="JR245" s="536"/>
      <c r="JS245" s="537"/>
      <c r="JT245" s="538"/>
      <c r="JU245" s="536"/>
      <c r="JV245" s="537"/>
      <c r="JW245" s="538"/>
      <c r="JX245" s="536"/>
      <c r="JY245" s="537"/>
      <c r="JZ245" s="538"/>
      <c r="KA245" s="536"/>
      <c r="KB245" s="537"/>
      <c r="KC245" s="538"/>
      <c r="KD245" s="526"/>
      <c r="KE245" s="526"/>
      <c r="KF245" s="526"/>
      <c r="KG245" s="536"/>
      <c r="KH245" s="537"/>
      <c r="KI245" s="538"/>
      <c r="KJ245" s="536"/>
      <c r="KK245" s="537"/>
      <c r="KL245" s="538"/>
      <c r="KM245" s="536"/>
      <c r="KN245" s="537"/>
      <c r="KO245" s="538"/>
      <c r="KP245" s="536"/>
      <c r="KQ245" s="537"/>
      <c r="KR245" s="538"/>
      <c r="KS245" s="536"/>
      <c r="KT245" s="537"/>
      <c r="KU245" s="538"/>
      <c r="KV245" s="536"/>
      <c r="KW245" s="537"/>
      <c r="KX245" s="538"/>
      <c r="KY245" s="536"/>
      <c r="KZ245" s="537"/>
      <c r="LA245" s="538"/>
      <c r="LB245" s="536"/>
      <c r="LC245" s="537"/>
      <c r="LD245" s="538"/>
      <c r="LE245" s="536"/>
      <c r="LF245" s="537"/>
      <c r="LG245" s="538"/>
      <c r="LH245" s="536"/>
      <c r="LI245" s="537"/>
      <c r="LJ245" s="538"/>
      <c r="LK245" s="536"/>
      <c r="LL245" s="537"/>
      <c r="LM245" s="538"/>
      <c r="LN245" s="558"/>
      <c r="LO245" s="558"/>
      <c r="LP245" s="558"/>
      <c r="LQ245" s="536"/>
      <c r="LR245" s="537"/>
      <c r="LS245" s="538"/>
      <c r="LT245" s="536"/>
      <c r="LU245" s="537"/>
      <c r="LV245" s="538"/>
      <c r="LW245" s="536"/>
      <c r="LX245" s="537"/>
      <c r="LY245" s="538"/>
      <c r="LZ245" s="554"/>
      <c r="MA245" s="552"/>
      <c r="MB245" s="553"/>
      <c r="MC245" s="554"/>
      <c r="MD245" s="552"/>
      <c r="ME245" s="553"/>
      <c r="MF245" s="522"/>
      <c r="MG245" s="520"/>
      <c r="MH245" s="521"/>
      <c r="MI245" s="522"/>
      <c r="MJ245" s="520"/>
      <c r="MK245" s="521"/>
      <c r="ML245" s="522"/>
      <c r="MM245" s="520"/>
      <c r="MN245" s="521"/>
      <c r="MO245" s="536"/>
      <c r="MP245" s="537"/>
      <c r="MQ245" s="538"/>
      <c r="MR245" s="536"/>
      <c r="MS245" s="537"/>
      <c r="MT245" s="538"/>
      <c r="MU245" s="558"/>
      <c r="MV245" s="558"/>
      <c r="MW245" s="558"/>
      <c r="MX245" s="536"/>
      <c r="MY245" s="537"/>
      <c r="MZ245" s="538"/>
      <c r="NA245" s="536"/>
      <c r="NB245" s="537"/>
      <c r="NC245" s="538"/>
      <c r="ND245" s="536"/>
      <c r="NE245" s="537"/>
      <c r="NF245" s="538"/>
      <c r="NG245" s="536"/>
      <c r="NH245" s="537"/>
      <c r="NI245" s="538"/>
      <c r="NJ245" s="536"/>
      <c r="NK245" s="537"/>
      <c r="NL245" s="538"/>
      <c r="NM245" s="536"/>
      <c r="NN245" s="537"/>
      <c r="NO245" s="538"/>
      <c r="NP245" s="536"/>
      <c r="NQ245" s="537"/>
      <c r="NR245" s="538"/>
      <c r="NS245" s="536"/>
      <c r="NT245" s="537"/>
      <c r="NU245" s="538"/>
      <c r="NV245" s="536"/>
      <c r="NW245" s="537"/>
      <c r="NX245" s="538"/>
      <c r="NY245" s="536"/>
      <c r="NZ245" s="537"/>
      <c r="OA245" s="538"/>
      <c r="OB245" s="536"/>
      <c r="OC245" s="537"/>
      <c r="OD245" s="538"/>
      <c r="OE245" s="536"/>
      <c r="OF245" s="537"/>
      <c r="OG245" s="538"/>
      <c r="OH245" s="536"/>
      <c r="OI245" s="537"/>
      <c r="OJ245" s="538"/>
      <c r="OK245" s="536"/>
      <c r="OL245" s="537"/>
      <c r="OM245" s="538"/>
      <c r="ON245" s="536"/>
      <c r="OO245" s="537"/>
      <c r="OP245" s="538"/>
      <c r="OQ245" s="536"/>
      <c r="OR245" s="537"/>
      <c r="OS245" s="538"/>
      <c r="OT245" s="536"/>
      <c r="OU245" s="537"/>
      <c r="OV245" s="538"/>
      <c r="OW245" s="536"/>
      <c r="OX245" s="537"/>
      <c r="OY245" s="538"/>
    </row>
    <row r="246" spans="1:415" ht="14.4" x14ac:dyDescent="0.3">
      <c r="A246" t="s">
        <v>94</v>
      </c>
      <c r="G246" s="536"/>
      <c r="H246" s="537"/>
      <c r="I246" s="538"/>
      <c r="K246" s="15"/>
      <c r="L246" s="15"/>
      <c r="M246" s="15"/>
      <c r="P246" s="20" t="str">
        <f t="shared" si="679"/>
        <v/>
      </c>
      <c r="Q246" s="33" t="str">
        <f t="shared" si="680"/>
        <v/>
      </c>
      <c r="R246" s="136"/>
      <c r="S246" s="139" t="str">
        <f t="shared" si="681"/>
        <v/>
      </c>
      <c r="V246" s="139" t="str">
        <f t="shared" si="682"/>
        <v/>
      </c>
      <c r="Y246" s="139" t="str">
        <f t="shared" si="683"/>
        <v/>
      </c>
      <c r="AB246" s="139" t="str">
        <f t="shared" si="684"/>
        <v/>
      </c>
      <c r="AE246" s="139" t="str">
        <f t="shared" si="685"/>
        <v/>
      </c>
      <c r="AH246" s="139" t="str">
        <f t="shared" si="686"/>
        <v/>
      </c>
      <c r="AK246" s="139" t="str">
        <f t="shared" si="687"/>
        <v/>
      </c>
      <c r="AN246" s="139" t="str">
        <f t="shared" si="688"/>
        <v/>
      </c>
      <c r="AQ246" s="139" t="str">
        <f t="shared" si="689"/>
        <v/>
      </c>
      <c r="AT246" s="139" t="str">
        <f t="shared" si="690"/>
        <v/>
      </c>
      <c r="AW246" s="139" t="str">
        <f t="shared" si="691"/>
        <v/>
      </c>
      <c r="AZ246" s="139" t="str">
        <f t="shared" si="692"/>
        <v/>
      </c>
      <c r="BC246" s="139" t="str">
        <f t="shared" si="693"/>
        <v/>
      </c>
      <c r="BF246" s="139" t="str">
        <f t="shared" si="694"/>
        <v/>
      </c>
      <c r="BI246" s="139" t="str">
        <f t="shared" si="695"/>
        <v/>
      </c>
      <c r="BL246" s="139" t="str">
        <f t="shared" si="696"/>
        <v/>
      </c>
      <c r="BO246" s="139" t="str">
        <f t="shared" si="697"/>
        <v/>
      </c>
      <c r="BR246" s="139" t="str">
        <f t="shared" si="698"/>
        <v/>
      </c>
      <c r="BU246" s="139" t="str">
        <f t="shared" si="699"/>
        <v/>
      </c>
      <c r="BX246" s="139" t="str">
        <f t="shared" si="700"/>
        <v/>
      </c>
      <c r="CA246" s="139" t="str">
        <f t="shared" si="701"/>
        <v/>
      </c>
      <c r="CD246" s="139" t="str">
        <f t="shared" si="702"/>
        <v/>
      </c>
      <c r="CG246" s="139" t="str">
        <f t="shared" si="703"/>
        <v/>
      </c>
      <c r="CJ246" s="139" t="str">
        <f t="shared" si="704"/>
        <v/>
      </c>
      <c r="CM246" s="139" t="str">
        <f t="shared" si="705"/>
        <v/>
      </c>
      <c r="CP246" s="139" t="str">
        <f t="shared" si="706"/>
        <v/>
      </c>
      <c r="CS246" s="139" t="str">
        <f t="shared" si="707"/>
        <v/>
      </c>
      <c r="CV246" s="139" t="str">
        <f t="shared" si="708"/>
        <v/>
      </c>
      <c r="CY246" s="139" t="str">
        <f t="shared" si="709"/>
        <v/>
      </c>
      <c r="DB246" s="139" t="str">
        <f t="shared" si="710"/>
        <v/>
      </c>
      <c r="DE246" s="139" t="str">
        <f t="shared" si="711"/>
        <v/>
      </c>
      <c r="DH246" s="139" t="str">
        <f t="shared" si="712"/>
        <v/>
      </c>
      <c r="DK246" s="139" t="str">
        <f t="shared" si="713"/>
        <v/>
      </c>
      <c r="DN246" s="139" t="str">
        <f t="shared" si="714"/>
        <v/>
      </c>
      <c r="DQ246" s="139" t="str">
        <f t="shared" si="715"/>
        <v/>
      </c>
      <c r="DT246" s="139" t="str">
        <f t="shared" si="716"/>
        <v/>
      </c>
      <c r="DW246" s="139" t="str">
        <f t="shared" si="717"/>
        <v/>
      </c>
      <c r="DZ246" s="139" t="str">
        <f t="shared" si="718"/>
        <v/>
      </c>
      <c r="EC246" s="139" t="str">
        <f t="shared" si="719"/>
        <v/>
      </c>
      <c r="EF246" s="139" t="str">
        <f t="shared" si="720"/>
        <v/>
      </c>
      <c r="EI246" s="139" t="str">
        <f t="shared" si="721"/>
        <v/>
      </c>
      <c r="EL246" s="139" t="str">
        <f t="shared" si="722"/>
        <v/>
      </c>
      <c r="EO246" s="139" t="str">
        <f t="shared" si="723"/>
        <v/>
      </c>
      <c r="ER246" s="139" t="str">
        <f t="shared" si="724"/>
        <v/>
      </c>
      <c r="EU246" s="139" t="str">
        <f t="shared" si="725"/>
        <v/>
      </c>
      <c r="EX246" s="139" t="str">
        <f t="shared" si="726"/>
        <v/>
      </c>
      <c r="FA246" s="139" t="str">
        <f t="shared" si="727"/>
        <v/>
      </c>
      <c r="FD246" s="139" t="str">
        <f t="shared" si="728"/>
        <v/>
      </c>
      <c r="FG246" s="139" t="str">
        <f t="shared" si="729"/>
        <v/>
      </c>
      <c r="FJ246" s="139" t="str">
        <f t="shared" si="730"/>
        <v/>
      </c>
      <c r="FM246" s="139" t="str">
        <f t="shared" si="731"/>
        <v/>
      </c>
      <c r="FP246" s="139" t="str">
        <f t="shared" si="732"/>
        <v/>
      </c>
      <c r="FS246" s="139" t="str">
        <f t="shared" si="733"/>
        <v/>
      </c>
      <c r="FV246" s="139" t="str">
        <f t="shared" si="734"/>
        <v/>
      </c>
      <c r="FY246" s="139" t="str">
        <f t="shared" si="735"/>
        <v/>
      </c>
      <c r="GB246" s="139" t="str">
        <f t="shared" si="736"/>
        <v/>
      </c>
      <c r="GE246" s="139" t="str">
        <f t="shared" si="737"/>
        <v/>
      </c>
      <c r="GH246" s="139" t="str">
        <f t="shared" si="738"/>
        <v/>
      </c>
      <c r="GK246" s="139" t="str">
        <f t="shared" si="739"/>
        <v/>
      </c>
      <c r="GN246" s="139" t="str">
        <f t="shared" si="740"/>
        <v/>
      </c>
      <c r="GQ246" s="139" t="str">
        <f t="shared" si="741"/>
        <v/>
      </c>
      <c r="GT246" s="139" t="str">
        <f t="shared" si="742"/>
        <v/>
      </c>
      <c r="GW246" s="139" t="str">
        <f t="shared" si="743"/>
        <v/>
      </c>
      <c r="GZ246" s="139" t="str">
        <f t="shared" si="744"/>
        <v/>
      </c>
      <c r="HC246" s="139" t="str">
        <f t="shared" si="745"/>
        <v/>
      </c>
      <c r="HF246" s="139" t="str">
        <f t="shared" si="746"/>
        <v/>
      </c>
      <c r="HI246" s="152"/>
      <c r="HJ246" s="536"/>
      <c r="HK246" s="537"/>
      <c r="HL246" s="538"/>
      <c r="HM246" s="536"/>
      <c r="HN246" s="537"/>
      <c r="HO246" s="538"/>
      <c r="HP246" s="536"/>
      <c r="HQ246" s="537"/>
      <c r="HR246" s="538"/>
      <c r="HS246" s="536"/>
      <c r="HT246" s="537"/>
      <c r="HU246" s="538"/>
      <c r="HV246" s="536"/>
      <c r="HW246" s="537"/>
      <c r="HX246" s="538"/>
      <c r="HY246" s="536"/>
      <c r="HZ246" s="537"/>
      <c r="IA246" s="538"/>
      <c r="IB246" s="536"/>
      <c r="IC246" s="537"/>
      <c r="ID246" s="538"/>
      <c r="IE246" s="536"/>
      <c r="IF246" s="537"/>
      <c r="IG246" s="538"/>
      <c r="IH246" s="536"/>
      <c r="II246" s="537"/>
      <c r="IJ246" s="538"/>
      <c r="IK246" s="536"/>
      <c r="IL246" s="537"/>
      <c r="IM246" s="538"/>
      <c r="IN246" s="536"/>
      <c r="IO246" s="537"/>
      <c r="IP246" s="538"/>
      <c r="IQ246" s="536"/>
      <c r="IR246" s="537"/>
      <c r="IS246" s="538"/>
      <c r="IT246" s="536"/>
      <c r="IU246" s="537"/>
      <c r="IV246" s="538"/>
      <c r="IW246" s="536"/>
      <c r="IX246" s="537"/>
      <c r="IY246" s="538"/>
      <c r="IZ246" s="536"/>
      <c r="JA246" s="537"/>
      <c r="JB246" s="538"/>
      <c r="JC246" s="536"/>
      <c r="JD246" s="537"/>
      <c r="JE246" s="538"/>
      <c r="JF246" s="556"/>
      <c r="JG246" s="556"/>
      <c r="JH246" s="556"/>
      <c r="JI246" s="536"/>
      <c r="JJ246" s="537"/>
      <c r="JK246" s="538"/>
      <c r="JL246" s="536"/>
      <c r="JM246" s="537"/>
      <c r="JN246" s="538"/>
      <c r="JO246" s="536"/>
      <c r="JP246" s="537"/>
      <c r="JQ246" s="538"/>
      <c r="JR246" s="536"/>
      <c r="JS246" s="537"/>
      <c r="JT246" s="538"/>
      <c r="JU246" s="536"/>
      <c r="JV246" s="537"/>
      <c r="JW246" s="538"/>
      <c r="JX246" s="536"/>
      <c r="JY246" s="537"/>
      <c r="JZ246" s="538"/>
      <c r="KA246" s="536"/>
      <c r="KB246" s="537"/>
      <c r="KC246" s="538"/>
      <c r="KD246" s="526"/>
      <c r="KE246" s="526"/>
      <c r="KF246" s="526"/>
      <c r="KG246" s="536"/>
      <c r="KH246" s="537"/>
      <c r="KI246" s="538"/>
      <c r="KJ246" s="536"/>
      <c r="KK246" s="537"/>
      <c r="KL246" s="538"/>
      <c r="KM246" s="536"/>
      <c r="KN246" s="537"/>
      <c r="KO246" s="538"/>
      <c r="KP246" s="536"/>
      <c r="KQ246" s="537"/>
      <c r="KR246" s="538"/>
      <c r="KS246" s="536"/>
      <c r="KT246" s="537"/>
      <c r="KU246" s="538"/>
      <c r="KV246" s="536"/>
      <c r="KW246" s="537"/>
      <c r="KX246" s="538"/>
      <c r="KY246" s="536"/>
      <c r="KZ246" s="537"/>
      <c r="LA246" s="538"/>
      <c r="LB246" s="536"/>
      <c r="LC246" s="537"/>
      <c r="LD246" s="538"/>
      <c r="LE246" s="536"/>
      <c r="LF246" s="537"/>
      <c r="LG246" s="538"/>
      <c r="LH246" s="536"/>
      <c r="LI246" s="537"/>
      <c r="LJ246" s="538"/>
      <c r="LK246" s="536"/>
      <c r="LL246" s="537"/>
      <c r="LM246" s="538"/>
      <c r="LN246" s="558"/>
      <c r="LO246" s="558"/>
      <c r="LP246" s="558"/>
      <c r="LQ246" s="536"/>
      <c r="LR246" s="537"/>
      <c r="LS246" s="538"/>
      <c r="LT246" s="536"/>
      <c r="LU246" s="537"/>
      <c r="LV246" s="538"/>
      <c r="LW246" s="536"/>
      <c r="LX246" s="537"/>
      <c r="LY246" s="538"/>
      <c r="LZ246" s="554"/>
      <c r="MA246" s="552"/>
      <c r="MB246" s="553"/>
      <c r="MC246" s="554"/>
      <c r="MD246" s="552"/>
      <c r="ME246" s="553"/>
      <c r="MF246" s="522"/>
      <c r="MG246" s="520"/>
      <c r="MH246" s="521"/>
      <c r="MI246" s="522"/>
      <c r="MJ246" s="520"/>
      <c r="MK246" s="521"/>
      <c r="ML246" s="522"/>
      <c r="MM246" s="520"/>
      <c r="MN246" s="521"/>
      <c r="MO246" s="536"/>
      <c r="MP246" s="537"/>
      <c r="MQ246" s="538"/>
      <c r="MR246" s="536"/>
      <c r="MS246" s="537"/>
      <c r="MT246" s="538"/>
      <c r="MU246" s="558"/>
      <c r="MV246" s="558"/>
      <c r="MW246" s="558"/>
      <c r="MX246" s="536"/>
      <c r="MY246" s="537"/>
      <c r="MZ246" s="538"/>
      <c r="NA246" s="536"/>
      <c r="NB246" s="537"/>
      <c r="NC246" s="538"/>
      <c r="ND246" s="536"/>
      <c r="NE246" s="537"/>
      <c r="NF246" s="538"/>
      <c r="NG246" s="536"/>
      <c r="NH246" s="537"/>
      <c r="NI246" s="538"/>
      <c r="NJ246" s="536"/>
      <c r="NK246" s="537"/>
      <c r="NL246" s="538"/>
      <c r="NM246" s="536"/>
      <c r="NN246" s="537"/>
      <c r="NO246" s="538"/>
      <c r="NP246" s="536"/>
      <c r="NQ246" s="537"/>
      <c r="NR246" s="538"/>
      <c r="NS246" s="536"/>
      <c r="NT246" s="537"/>
      <c r="NU246" s="538"/>
      <c r="NV246" s="536"/>
      <c r="NW246" s="537"/>
      <c r="NX246" s="538"/>
      <c r="NY246" s="536"/>
      <c r="NZ246" s="537"/>
      <c r="OA246" s="538"/>
      <c r="OB246" s="536"/>
      <c r="OC246" s="537"/>
      <c r="OD246" s="538"/>
      <c r="OE246" s="536"/>
      <c r="OF246" s="537"/>
      <c r="OG246" s="538"/>
      <c r="OH246" s="536"/>
      <c r="OI246" s="537"/>
      <c r="OJ246" s="538"/>
      <c r="OK246" s="536"/>
      <c r="OL246" s="537"/>
      <c r="OM246" s="538"/>
      <c r="ON246" s="536"/>
      <c r="OO246" s="537"/>
      <c r="OP246" s="538"/>
      <c r="OQ246" s="536"/>
      <c r="OR246" s="537"/>
      <c r="OS246" s="538"/>
      <c r="OT246" s="536"/>
      <c r="OU246" s="537"/>
      <c r="OV246" s="538"/>
      <c r="OW246" s="536"/>
      <c r="OX246" s="537"/>
      <c r="OY246" s="538"/>
    </row>
    <row r="247" spans="1:415" ht="14.4" x14ac:dyDescent="0.3">
      <c r="A247" t="s">
        <v>96</v>
      </c>
      <c r="G247" s="536"/>
      <c r="H247" s="537"/>
      <c r="I247" s="538"/>
      <c r="K247" s="15"/>
      <c r="L247" s="15"/>
      <c r="M247" s="15"/>
      <c r="P247" s="20" t="str">
        <f t="shared" si="679"/>
        <v/>
      </c>
      <c r="Q247" s="33" t="str">
        <f t="shared" si="680"/>
        <v/>
      </c>
      <c r="R247" s="136"/>
      <c r="S247" s="139" t="str">
        <f t="shared" si="681"/>
        <v/>
      </c>
      <c r="V247" s="139" t="str">
        <f t="shared" si="682"/>
        <v/>
      </c>
      <c r="Y247" s="139" t="str">
        <f t="shared" si="683"/>
        <v/>
      </c>
      <c r="AB247" s="139" t="str">
        <f t="shared" si="684"/>
        <v/>
      </c>
      <c r="AE247" s="139" t="str">
        <f t="shared" si="685"/>
        <v/>
      </c>
      <c r="AH247" s="139" t="str">
        <f t="shared" si="686"/>
        <v/>
      </c>
      <c r="AK247" s="139" t="str">
        <f t="shared" si="687"/>
        <v/>
      </c>
      <c r="AN247" s="139" t="str">
        <f t="shared" si="688"/>
        <v/>
      </c>
      <c r="AQ247" s="139" t="str">
        <f t="shared" si="689"/>
        <v/>
      </c>
      <c r="AT247" s="139" t="str">
        <f t="shared" si="690"/>
        <v/>
      </c>
      <c r="AW247" s="139" t="str">
        <f t="shared" si="691"/>
        <v/>
      </c>
      <c r="AZ247" s="139" t="str">
        <f t="shared" si="692"/>
        <v/>
      </c>
      <c r="BC247" s="139" t="str">
        <f t="shared" si="693"/>
        <v/>
      </c>
      <c r="BF247" s="139" t="str">
        <f t="shared" si="694"/>
        <v/>
      </c>
      <c r="BI247" s="139" t="str">
        <f t="shared" si="695"/>
        <v/>
      </c>
      <c r="BL247" s="139" t="str">
        <f t="shared" si="696"/>
        <v/>
      </c>
      <c r="BO247" s="139" t="str">
        <f t="shared" si="697"/>
        <v/>
      </c>
      <c r="BR247" s="139" t="str">
        <f t="shared" si="698"/>
        <v/>
      </c>
      <c r="BU247" s="139" t="str">
        <f t="shared" si="699"/>
        <v/>
      </c>
      <c r="BX247" s="139" t="str">
        <f t="shared" si="700"/>
        <v/>
      </c>
      <c r="CA247" s="139" t="str">
        <f t="shared" si="701"/>
        <v/>
      </c>
      <c r="CD247" s="139" t="str">
        <f t="shared" si="702"/>
        <v/>
      </c>
      <c r="CG247" s="139" t="str">
        <f t="shared" si="703"/>
        <v/>
      </c>
      <c r="CJ247" s="139" t="str">
        <f t="shared" si="704"/>
        <v/>
      </c>
      <c r="CM247" s="139" t="str">
        <f t="shared" si="705"/>
        <v/>
      </c>
      <c r="CP247" s="139" t="str">
        <f t="shared" si="706"/>
        <v/>
      </c>
      <c r="CS247" s="139" t="str">
        <f t="shared" si="707"/>
        <v/>
      </c>
      <c r="CV247" s="139" t="str">
        <f t="shared" si="708"/>
        <v/>
      </c>
      <c r="CY247" s="139" t="str">
        <f t="shared" si="709"/>
        <v/>
      </c>
      <c r="DB247" s="139" t="str">
        <f t="shared" si="710"/>
        <v/>
      </c>
      <c r="DE247" s="139" t="str">
        <f t="shared" si="711"/>
        <v/>
      </c>
      <c r="DH247" s="139" t="str">
        <f t="shared" si="712"/>
        <v/>
      </c>
      <c r="DK247" s="139" t="str">
        <f t="shared" si="713"/>
        <v/>
      </c>
      <c r="DN247" s="139" t="str">
        <f t="shared" si="714"/>
        <v/>
      </c>
      <c r="DQ247" s="139" t="str">
        <f t="shared" si="715"/>
        <v/>
      </c>
      <c r="DT247" s="139" t="str">
        <f t="shared" si="716"/>
        <v/>
      </c>
      <c r="DW247" s="139" t="str">
        <f t="shared" si="717"/>
        <v/>
      </c>
      <c r="DZ247" s="139" t="str">
        <f t="shared" si="718"/>
        <v/>
      </c>
      <c r="EC247" s="139" t="str">
        <f t="shared" si="719"/>
        <v/>
      </c>
      <c r="EF247" s="139" t="str">
        <f t="shared" si="720"/>
        <v/>
      </c>
      <c r="EI247" s="139" t="str">
        <f t="shared" si="721"/>
        <v/>
      </c>
      <c r="EL247" s="139" t="str">
        <f t="shared" si="722"/>
        <v/>
      </c>
      <c r="EO247" s="139" t="str">
        <f t="shared" si="723"/>
        <v/>
      </c>
      <c r="ER247" s="139" t="str">
        <f t="shared" si="724"/>
        <v/>
      </c>
      <c r="EU247" s="139" t="str">
        <f t="shared" si="725"/>
        <v/>
      </c>
      <c r="EX247" s="139" t="str">
        <f t="shared" si="726"/>
        <v/>
      </c>
      <c r="FA247" s="139" t="str">
        <f t="shared" si="727"/>
        <v/>
      </c>
      <c r="FD247" s="139" t="str">
        <f t="shared" si="728"/>
        <v/>
      </c>
      <c r="FG247" s="139" t="str">
        <f t="shared" si="729"/>
        <v/>
      </c>
      <c r="FJ247" s="139" t="str">
        <f t="shared" si="730"/>
        <v/>
      </c>
      <c r="FM247" s="139" t="str">
        <f t="shared" si="731"/>
        <v/>
      </c>
      <c r="FP247" s="139" t="str">
        <f t="shared" si="732"/>
        <v/>
      </c>
      <c r="FS247" s="139" t="str">
        <f t="shared" si="733"/>
        <v/>
      </c>
      <c r="FV247" s="139" t="str">
        <f t="shared" si="734"/>
        <v/>
      </c>
      <c r="FY247" s="139" t="str">
        <f t="shared" si="735"/>
        <v/>
      </c>
      <c r="GB247" s="139" t="str">
        <f t="shared" si="736"/>
        <v/>
      </c>
      <c r="GE247" s="139" t="str">
        <f t="shared" si="737"/>
        <v/>
      </c>
      <c r="GH247" s="139" t="str">
        <f t="shared" si="738"/>
        <v/>
      </c>
      <c r="GK247" s="139" t="str">
        <f t="shared" si="739"/>
        <v/>
      </c>
      <c r="GN247" s="139" t="str">
        <f t="shared" si="740"/>
        <v/>
      </c>
      <c r="GQ247" s="139" t="str">
        <f t="shared" si="741"/>
        <v/>
      </c>
      <c r="GT247" s="139" t="str">
        <f t="shared" si="742"/>
        <v/>
      </c>
      <c r="GW247" s="139" t="str">
        <f t="shared" si="743"/>
        <v/>
      </c>
      <c r="GZ247" s="139" t="str">
        <f t="shared" si="744"/>
        <v/>
      </c>
      <c r="HC247" s="139" t="str">
        <f t="shared" si="745"/>
        <v/>
      </c>
      <c r="HF247" s="139" t="str">
        <f t="shared" si="746"/>
        <v/>
      </c>
      <c r="HI247" s="152"/>
      <c r="HJ247" s="536"/>
      <c r="HK247" s="537"/>
      <c r="HL247" s="538"/>
      <c r="HM247" s="536"/>
      <c r="HN247" s="537"/>
      <c r="HO247" s="538"/>
      <c r="HP247" s="536"/>
      <c r="HQ247" s="537"/>
      <c r="HR247" s="538"/>
      <c r="HS247" s="536"/>
      <c r="HT247" s="537"/>
      <c r="HU247" s="538"/>
      <c r="HV247" s="536"/>
      <c r="HW247" s="537"/>
      <c r="HX247" s="538"/>
      <c r="HY247" s="536"/>
      <c r="HZ247" s="537"/>
      <c r="IA247" s="538"/>
      <c r="IB247" s="536"/>
      <c r="IC247" s="537"/>
      <c r="ID247" s="538"/>
      <c r="IE247" s="536"/>
      <c r="IF247" s="537"/>
      <c r="IG247" s="538"/>
      <c r="IH247" s="536"/>
      <c r="II247" s="537"/>
      <c r="IJ247" s="538"/>
      <c r="IK247" s="536"/>
      <c r="IL247" s="537"/>
      <c r="IM247" s="538"/>
      <c r="IN247" s="536"/>
      <c r="IO247" s="537"/>
      <c r="IP247" s="538"/>
      <c r="IQ247" s="536"/>
      <c r="IR247" s="537"/>
      <c r="IS247" s="538"/>
      <c r="IT247" s="536"/>
      <c r="IU247" s="537"/>
      <c r="IV247" s="538"/>
      <c r="IW247" s="536"/>
      <c r="IX247" s="537"/>
      <c r="IY247" s="538"/>
      <c r="IZ247" s="536"/>
      <c r="JA247" s="537"/>
      <c r="JB247" s="538"/>
      <c r="JC247" s="536"/>
      <c r="JD247" s="537"/>
      <c r="JE247" s="538"/>
      <c r="JF247" s="556"/>
      <c r="JG247" s="556"/>
      <c r="JH247" s="556"/>
      <c r="JI247" s="536"/>
      <c r="JJ247" s="537"/>
      <c r="JK247" s="538"/>
      <c r="JL247" s="536"/>
      <c r="JM247" s="537"/>
      <c r="JN247" s="538"/>
      <c r="JO247" s="536"/>
      <c r="JP247" s="537"/>
      <c r="JQ247" s="538"/>
      <c r="JR247" s="536"/>
      <c r="JS247" s="537"/>
      <c r="JT247" s="538"/>
      <c r="JU247" s="536"/>
      <c r="JV247" s="537"/>
      <c r="JW247" s="538"/>
      <c r="JX247" s="536"/>
      <c r="JY247" s="537"/>
      <c r="JZ247" s="538"/>
      <c r="KA247" s="536"/>
      <c r="KB247" s="537"/>
      <c r="KC247" s="538"/>
      <c r="KD247" s="526"/>
      <c r="KE247" s="526"/>
      <c r="KF247" s="526"/>
      <c r="KG247" s="536"/>
      <c r="KH247" s="537"/>
      <c r="KI247" s="538"/>
      <c r="KJ247" s="536"/>
      <c r="KK247" s="537"/>
      <c r="KL247" s="538"/>
      <c r="KM247" s="536"/>
      <c r="KN247" s="537"/>
      <c r="KO247" s="538"/>
      <c r="KP247" s="536"/>
      <c r="KQ247" s="537"/>
      <c r="KR247" s="538"/>
      <c r="KS247" s="536"/>
      <c r="KT247" s="537"/>
      <c r="KU247" s="538"/>
      <c r="KV247" s="536"/>
      <c r="KW247" s="537"/>
      <c r="KX247" s="538"/>
      <c r="KY247" s="536"/>
      <c r="KZ247" s="537"/>
      <c r="LA247" s="538"/>
      <c r="LB247" s="536"/>
      <c r="LC247" s="537"/>
      <c r="LD247" s="538"/>
      <c r="LE247" s="536"/>
      <c r="LF247" s="537"/>
      <c r="LG247" s="538"/>
      <c r="LH247" s="536"/>
      <c r="LI247" s="537"/>
      <c r="LJ247" s="538"/>
      <c r="LK247" s="536"/>
      <c r="LL247" s="537"/>
      <c r="LM247" s="538"/>
      <c r="LN247" s="558"/>
      <c r="LO247" s="558"/>
      <c r="LP247" s="558"/>
      <c r="LQ247" s="536"/>
      <c r="LR247" s="537"/>
      <c r="LS247" s="538"/>
      <c r="LT247" s="536"/>
      <c r="LU247" s="537"/>
      <c r="LV247" s="538"/>
      <c r="LW247" s="536"/>
      <c r="LX247" s="537"/>
      <c r="LY247" s="538"/>
      <c r="LZ247" s="554"/>
      <c r="MA247" s="552"/>
      <c r="MB247" s="553"/>
      <c r="MC247" s="554"/>
      <c r="MD247" s="552"/>
      <c r="ME247" s="553"/>
      <c r="MF247" s="522"/>
      <c r="MG247" s="520"/>
      <c r="MH247" s="521"/>
      <c r="MI247" s="522"/>
      <c r="MJ247" s="520"/>
      <c r="MK247" s="521"/>
      <c r="ML247" s="522"/>
      <c r="MM247" s="520"/>
      <c r="MN247" s="521"/>
      <c r="MO247" s="536"/>
      <c r="MP247" s="537"/>
      <c r="MQ247" s="538"/>
      <c r="MR247" s="536"/>
      <c r="MS247" s="537"/>
      <c r="MT247" s="538"/>
      <c r="MU247" s="558"/>
      <c r="MV247" s="558"/>
      <c r="MW247" s="558"/>
      <c r="MX247" s="536"/>
      <c r="MY247" s="537"/>
      <c r="MZ247" s="538"/>
      <c r="NA247" s="536"/>
      <c r="NB247" s="537"/>
      <c r="NC247" s="538"/>
      <c r="ND247" s="536"/>
      <c r="NE247" s="537"/>
      <c r="NF247" s="538"/>
      <c r="NG247" s="536"/>
      <c r="NH247" s="537"/>
      <c r="NI247" s="538"/>
      <c r="NJ247" s="536"/>
      <c r="NK247" s="537"/>
      <c r="NL247" s="538"/>
      <c r="NM247" s="536"/>
      <c r="NN247" s="537"/>
      <c r="NO247" s="538"/>
      <c r="NP247" s="536"/>
      <c r="NQ247" s="537"/>
      <c r="NR247" s="538"/>
      <c r="NS247" s="536"/>
      <c r="NT247" s="537"/>
      <c r="NU247" s="538"/>
      <c r="NV247" s="536"/>
      <c r="NW247" s="537"/>
      <c r="NX247" s="538"/>
      <c r="NY247" s="536"/>
      <c r="NZ247" s="537"/>
      <c r="OA247" s="538"/>
      <c r="OB247" s="536"/>
      <c r="OC247" s="537"/>
      <c r="OD247" s="538"/>
      <c r="OE247" s="536"/>
      <c r="OF247" s="537"/>
      <c r="OG247" s="538"/>
      <c r="OH247" s="536"/>
      <c r="OI247" s="537"/>
      <c r="OJ247" s="538"/>
      <c r="OK247" s="536"/>
      <c r="OL247" s="537"/>
      <c r="OM247" s="538"/>
      <c r="ON247" s="536"/>
      <c r="OO247" s="537"/>
      <c r="OP247" s="538"/>
      <c r="OQ247" s="536"/>
      <c r="OR247" s="537"/>
      <c r="OS247" s="538"/>
      <c r="OT247" s="536"/>
      <c r="OU247" s="537"/>
      <c r="OV247" s="538"/>
      <c r="OW247" s="536"/>
      <c r="OX247" s="537"/>
      <c r="OY247" s="538"/>
    </row>
    <row r="248" spans="1:415" ht="14.4" x14ac:dyDescent="0.3">
      <c r="A248" t="s">
        <v>22</v>
      </c>
      <c r="G248" s="536"/>
      <c r="H248" s="537"/>
      <c r="I248" s="538"/>
      <c r="K248" s="15"/>
      <c r="L248" s="15"/>
      <c r="M248" s="15"/>
      <c r="P248" s="20" t="str">
        <f t="shared" si="679"/>
        <v/>
      </c>
      <c r="Q248" s="33" t="str">
        <f t="shared" si="680"/>
        <v/>
      </c>
      <c r="R248" s="136"/>
      <c r="S248" s="139" t="str">
        <f t="shared" si="681"/>
        <v/>
      </c>
      <c r="V248" s="139" t="str">
        <f t="shared" si="682"/>
        <v/>
      </c>
      <c r="Y248" s="139" t="str">
        <f t="shared" si="683"/>
        <v/>
      </c>
      <c r="AB248" s="139" t="str">
        <f t="shared" si="684"/>
        <v/>
      </c>
      <c r="AE248" s="139" t="str">
        <f t="shared" si="685"/>
        <v/>
      </c>
      <c r="AH248" s="139" t="str">
        <f t="shared" si="686"/>
        <v/>
      </c>
      <c r="AK248" s="139" t="str">
        <f t="shared" si="687"/>
        <v/>
      </c>
      <c r="AN248" s="139" t="str">
        <f t="shared" si="688"/>
        <v/>
      </c>
      <c r="AQ248" s="139" t="str">
        <f t="shared" si="689"/>
        <v/>
      </c>
      <c r="AT248" s="139" t="str">
        <f t="shared" si="690"/>
        <v/>
      </c>
      <c r="AW248" s="139" t="str">
        <f t="shared" si="691"/>
        <v/>
      </c>
      <c r="AZ248" s="139" t="str">
        <f t="shared" si="692"/>
        <v/>
      </c>
      <c r="BC248" s="139" t="str">
        <f t="shared" si="693"/>
        <v/>
      </c>
      <c r="BF248" s="139" t="str">
        <f t="shared" si="694"/>
        <v/>
      </c>
      <c r="BI248" s="139" t="str">
        <f t="shared" si="695"/>
        <v/>
      </c>
      <c r="BL248" s="139" t="str">
        <f t="shared" si="696"/>
        <v/>
      </c>
      <c r="BO248" s="139" t="str">
        <f t="shared" si="697"/>
        <v/>
      </c>
      <c r="BR248" s="139" t="str">
        <f t="shared" si="698"/>
        <v/>
      </c>
      <c r="BU248" s="139" t="str">
        <f t="shared" si="699"/>
        <v/>
      </c>
      <c r="BX248" s="139" t="str">
        <f t="shared" si="700"/>
        <v/>
      </c>
      <c r="CA248" s="139" t="str">
        <f t="shared" si="701"/>
        <v/>
      </c>
      <c r="CD248" s="139" t="str">
        <f t="shared" si="702"/>
        <v/>
      </c>
      <c r="CG248" s="139" t="str">
        <f t="shared" si="703"/>
        <v/>
      </c>
      <c r="CJ248" s="139" t="str">
        <f t="shared" si="704"/>
        <v/>
      </c>
      <c r="CM248" s="139" t="str">
        <f t="shared" si="705"/>
        <v/>
      </c>
      <c r="CP248" s="139" t="str">
        <f t="shared" si="706"/>
        <v/>
      </c>
      <c r="CS248" s="139" t="str">
        <f t="shared" si="707"/>
        <v/>
      </c>
      <c r="CV248" s="139" t="str">
        <f t="shared" si="708"/>
        <v/>
      </c>
      <c r="CY248" s="139" t="str">
        <f t="shared" si="709"/>
        <v/>
      </c>
      <c r="DB248" s="139" t="str">
        <f t="shared" si="710"/>
        <v/>
      </c>
      <c r="DE248" s="139" t="str">
        <f t="shared" si="711"/>
        <v/>
      </c>
      <c r="DH248" s="139" t="str">
        <f t="shared" si="712"/>
        <v/>
      </c>
      <c r="DK248" s="139" t="str">
        <f t="shared" si="713"/>
        <v/>
      </c>
      <c r="DN248" s="139" t="str">
        <f t="shared" si="714"/>
        <v/>
      </c>
      <c r="DQ248" s="139" t="str">
        <f t="shared" si="715"/>
        <v/>
      </c>
      <c r="DT248" s="139" t="str">
        <f t="shared" si="716"/>
        <v/>
      </c>
      <c r="DW248" s="139" t="str">
        <f t="shared" si="717"/>
        <v/>
      </c>
      <c r="DZ248" s="139" t="str">
        <f t="shared" si="718"/>
        <v/>
      </c>
      <c r="EC248" s="139" t="str">
        <f t="shared" si="719"/>
        <v/>
      </c>
      <c r="EF248" s="139" t="str">
        <f t="shared" si="720"/>
        <v/>
      </c>
      <c r="EI248" s="139" t="str">
        <f t="shared" si="721"/>
        <v/>
      </c>
      <c r="EL248" s="139" t="str">
        <f t="shared" si="722"/>
        <v/>
      </c>
      <c r="EO248" s="139" t="str">
        <f t="shared" si="723"/>
        <v/>
      </c>
      <c r="ER248" s="139" t="str">
        <f t="shared" si="724"/>
        <v/>
      </c>
      <c r="EU248" s="139" t="str">
        <f t="shared" si="725"/>
        <v/>
      </c>
      <c r="EX248" s="139" t="str">
        <f t="shared" si="726"/>
        <v/>
      </c>
      <c r="FA248" s="139" t="str">
        <f t="shared" si="727"/>
        <v/>
      </c>
      <c r="FD248" s="139" t="str">
        <f t="shared" si="728"/>
        <v/>
      </c>
      <c r="FG248" s="139" t="str">
        <f t="shared" si="729"/>
        <v/>
      </c>
      <c r="FJ248" s="139" t="str">
        <f t="shared" si="730"/>
        <v/>
      </c>
      <c r="FM248" s="139" t="str">
        <f t="shared" si="731"/>
        <v/>
      </c>
      <c r="FP248" s="139" t="str">
        <f t="shared" si="732"/>
        <v/>
      </c>
      <c r="FS248" s="139" t="str">
        <f t="shared" si="733"/>
        <v/>
      </c>
      <c r="FV248" s="139" t="str">
        <f t="shared" si="734"/>
        <v/>
      </c>
      <c r="FY248" s="139" t="str">
        <f t="shared" si="735"/>
        <v/>
      </c>
      <c r="GB248" s="139" t="str">
        <f t="shared" si="736"/>
        <v/>
      </c>
      <c r="GE248" s="139" t="str">
        <f t="shared" si="737"/>
        <v/>
      </c>
      <c r="GH248" s="139" t="str">
        <f t="shared" si="738"/>
        <v/>
      </c>
      <c r="GK248" s="139" t="str">
        <f t="shared" si="739"/>
        <v/>
      </c>
      <c r="GN248" s="139" t="str">
        <f t="shared" si="740"/>
        <v/>
      </c>
      <c r="GQ248" s="139" t="str">
        <f t="shared" si="741"/>
        <v/>
      </c>
      <c r="GT248" s="139" t="str">
        <f t="shared" si="742"/>
        <v/>
      </c>
      <c r="GW248" s="139" t="str">
        <f t="shared" si="743"/>
        <v/>
      </c>
      <c r="GZ248" s="139" t="str">
        <f t="shared" si="744"/>
        <v/>
      </c>
      <c r="HC248" s="139" t="str">
        <f t="shared" si="745"/>
        <v/>
      </c>
      <c r="HF248" s="139" t="str">
        <f t="shared" si="746"/>
        <v/>
      </c>
      <c r="HI248" s="152"/>
      <c r="HJ248" s="536"/>
      <c r="HK248" s="537"/>
      <c r="HL248" s="538"/>
      <c r="HM248" s="536"/>
      <c r="HN248" s="537"/>
      <c r="HO248" s="538"/>
      <c r="HP248" s="536"/>
      <c r="HQ248" s="537"/>
      <c r="HR248" s="538"/>
      <c r="HS248" s="536"/>
      <c r="HT248" s="537"/>
      <c r="HU248" s="538"/>
      <c r="HV248" s="536"/>
      <c r="HW248" s="537"/>
      <c r="HX248" s="538"/>
      <c r="HY248" s="536"/>
      <c r="HZ248" s="537"/>
      <c r="IA248" s="538"/>
      <c r="IB248" s="536"/>
      <c r="IC248" s="537"/>
      <c r="ID248" s="538"/>
      <c r="IE248" s="536"/>
      <c r="IF248" s="537"/>
      <c r="IG248" s="538"/>
      <c r="IH248" s="536"/>
      <c r="II248" s="537"/>
      <c r="IJ248" s="538"/>
      <c r="IK248" s="536"/>
      <c r="IL248" s="537"/>
      <c r="IM248" s="538"/>
      <c r="IN248" s="536"/>
      <c r="IO248" s="537"/>
      <c r="IP248" s="538"/>
      <c r="IQ248" s="536"/>
      <c r="IR248" s="537"/>
      <c r="IS248" s="538"/>
      <c r="IT248" s="536"/>
      <c r="IU248" s="537"/>
      <c r="IV248" s="538"/>
      <c r="IW248" s="536"/>
      <c r="IX248" s="537"/>
      <c r="IY248" s="538"/>
      <c r="IZ248" s="536"/>
      <c r="JA248" s="537"/>
      <c r="JB248" s="538"/>
      <c r="JC248" s="536"/>
      <c r="JD248" s="537"/>
      <c r="JE248" s="538"/>
      <c r="JF248" s="556"/>
      <c r="JG248" s="556"/>
      <c r="JH248" s="556"/>
      <c r="JI248" s="536"/>
      <c r="JJ248" s="537"/>
      <c r="JK248" s="538"/>
      <c r="JL248" s="536"/>
      <c r="JM248" s="537"/>
      <c r="JN248" s="538"/>
      <c r="JO248" s="536"/>
      <c r="JP248" s="537"/>
      <c r="JQ248" s="538"/>
      <c r="JR248" s="536"/>
      <c r="JS248" s="537"/>
      <c r="JT248" s="538"/>
      <c r="JU248" s="536"/>
      <c r="JV248" s="537"/>
      <c r="JW248" s="538"/>
      <c r="JX248" s="536"/>
      <c r="JY248" s="537"/>
      <c r="JZ248" s="538"/>
      <c r="KA248" s="536"/>
      <c r="KB248" s="537"/>
      <c r="KC248" s="538"/>
      <c r="KD248" s="526"/>
      <c r="KE248" s="526"/>
      <c r="KF248" s="526"/>
      <c r="KG248" s="536"/>
      <c r="KH248" s="537"/>
      <c r="KI248" s="538"/>
      <c r="KJ248" s="536"/>
      <c r="KK248" s="537"/>
      <c r="KL248" s="538"/>
      <c r="KM248" s="536"/>
      <c r="KN248" s="537"/>
      <c r="KO248" s="538"/>
      <c r="KP248" s="536"/>
      <c r="KQ248" s="537"/>
      <c r="KR248" s="538"/>
      <c r="KS248" s="536"/>
      <c r="KT248" s="537"/>
      <c r="KU248" s="538"/>
      <c r="KV248" s="536"/>
      <c r="KW248" s="537"/>
      <c r="KX248" s="538"/>
      <c r="KY248" s="536"/>
      <c r="KZ248" s="537"/>
      <c r="LA248" s="538"/>
      <c r="LB248" s="536"/>
      <c r="LC248" s="537"/>
      <c r="LD248" s="538"/>
      <c r="LE248" s="536"/>
      <c r="LF248" s="537"/>
      <c r="LG248" s="538"/>
      <c r="LH248" s="536"/>
      <c r="LI248" s="537"/>
      <c r="LJ248" s="538"/>
      <c r="LK248" s="536"/>
      <c r="LL248" s="537"/>
      <c r="LM248" s="538"/>
      <c r="LN248" s="558"/>
      <c r="LO248" s="558"/>
      <c r="LP248" s="558"/>
      <c r="LQ248" s="536"/>
      <c r="LR248" s="537"/>
      <c r="LS248" s="538"/>
      <c r="LT248" s="536"/>
      <c r="LU248" s="537"/>
      <c r="LV248" s="538"/>
      <c r="LW248" s="536"/>
      <c r="LX248" s="537"/>
      <c r="LY248" s="538"/>
      <c r="LZ248" s="554"/>
      <c r="MA248" s="552"/>
      <c r="MB248" s="553"/>
      <c r="MC248" s="554"/>
      <c r="MD248" s="552"/>
      <c r="ME248" s="553"/>
      <c r="MF248" s="522"/>
      <c r="MG248" s="520"/>
      <c r="MH248" s="521"/>
      <c r="MI248" s="522"/>
      <c r="MJ248" s="520"/>
      <c r="MK248" s="521"/>
      <c r="ML248" s="522"/>
      <c r="MM248" s="520"/>
      <c r="MN248" s="521"/>
      <c r="MO248" s="536"/>
      <c r="MP248" s="537"/>
      <c r="MQ248" s="538"/>
      <c r="MR248" s="536"/>
      <c r="MS248" s="537"/>
      <c r="MT248" s="538"/>
      <c r="MU248" s="558"/>
      <c r="MV248" s="558"/>
      <c r="MW248" s="558"/>
      <c r="MX248" s="536"/>
      <c r="MY248" s="537"/>
      <c r="MZ248" s="538"/>
      <c r="NA248" s="536"/>
      <c r="NB248" s="537"/>
      <c r="NC248" s="538"/>
      <c r="ND248" s="536"/>
      <c r="NE248" s="537"/>
      <c r="NF248" s="538"/>
      <c r="NG248" s="536"/>
      <c r="NH248" s="537"/>
      <c r="NI248" s="538"/>
      <c r="NJ248" s="536"/>
      <c r="NK248" s="537"/>
      <c r="NL248" s="538"/>
      <c r="NM248" s="536"/>
      <c r="NN248" s="537"/>
      <c r="NO248" s="538"/>
      <c r="NP248" s="536"/>
      <c r="NQ248" s="537"/>
      <c r="NR248" s="538"/>
      <c r="NS248" s="536"/>
      <c r="NT248" s="537"/>
      <c r="NU248" s="538"/>
      <c r="NV248" s="536"/>
      <c r="NW248" s="537"/>
      <c r="NX248" s="538"/>
      <c r="NY248" s="536"/>
      <c r="NZ248" s="537"/>
      <c r="OA248" s="538"/>
      <c r="OB248" s="536"/>
      <c r="OC248" s="537"/>
      <c r="OD248" s="538"/>
      <c r="OE248" s="536"/>
      <c r="OF248" s="537"/>
      <c r="OG248" s="538"/>
      <c r="OH248" s="536"/>
      <c r="OI248" s="537"/>
      <c r="OJ248" s="538"/>
      <c r="OK248" s="536"/>
      <c r="OL248" s="537"/>
      <c r="OM248" s="538"/>
      <c r="ON248" s="536"/>
      <c r="OO248" s="537"/>
      <c r="OP248" s="538"/>
      <c r="OQ248" s="536"/>
      <c r="OR248" s="537"/>
      <c r="OS248" s="538"/>
      <c r="OT248" s="536"/>
      <c r="OU248" s="537"/>
      <c r="OV248" s="538"/>
      <c r="OW248" s="536"/>
      <c r="OX248" s="537"/>
      <c r="OY248" s="538"/>
    </row>
    <row r="249" spans="1:415" ht="14.4" x14ac:dyDescent="0.3">
      <c r="A249" t="s">
        <v>23</v>
      </c>
      <c r="G249" s="536"/>
      <c r="H249" s="537"/>
      <c r="I249" s="538"/>
      <c r="K249" s="15"/>
      <c r="L249" s="15"/>
      <c r="M249" s="15"/>
      <c r="P249" s="20" t="str">
        <f t="shared" si="679"/>
        <v/>
      </c>
      <c r="Q249" s="33" t="str">
        <f t="shared" si="680"/>
        <v/>
      </c>
      <c r="R249" s="136"/>
      <c r="S249" s="139" t="str">
        <f t="shared" si="681"/>
        <v/>
      </c>
      <c r="V249" s="139" t="str">
        <f t="shared" si="682"/>
        <v/>
      </c>
      <c r="Y249" s="139" t="str">
        <f t="shared" si="683"/>
        <v/>
      </c>
      <c r="AB249" s="139" t="str">
        <f t="shared" si="684"/>
        <v/>
      </c>
      <c r="AE249" s="139" t="str">
        <f t="shared" si="685"/>
        <v/>
      </c>
      <c r="AH249" s="139" t="str">
        <f t="shared" si="686"/>
        <v/>
      </c>
      <c r="AK249" s="139" t="str">
        <f t="shared" si="687"/>
        <v/>
      </c>
      <c r="AN249" s="139" t="str">
        <f t="shared" si="688"/>
        <v/>
      </c>
      <c r="AQ249" s="139" t="str">
        <f t="shared" si="689"/>
        <v/>
      </c>
      <c r="AT249" s="139" t="str">
        <f t="shared" si="690"/>
        <v/>
      </c>
      <c r="AW249" s="139" t="str">
        <f t="shared" si="691"/>
        <v/>
      </c>
      <c r="AZ249" s="139" t="str">
        <f t="shared" si="692"/>
        <v/>
      </c>
      <c r="BC249" s="139" t="str">
        <f t="shared" si="693"/>
        <v/>
      </c>
      <c r="BF249" s="139" t="str">
        <f t="shared" si="694"/>
        <v/>
      </c>
      <c r="BI249" s="139" t="str">
        <f t="shared" si="695"/>
        <v/>
      </c>
      <c r="BL249" s="139" t="str">
        <f t="shared" si="696"/>
        <v/>
      </c>
      <c r="BO249" s="139" t="str">
        <f t="shared" si="697"/>
        <v/>
      </c>
      <c r="BR249" s="139" t="str">
        <f t="shared" si="698"/>
        <v/>
      </c>
      <c r="BU249" s="139" t="str">
        <f t="shared" si="699"/>
        <v/>
      </c>
      <c r="BX249" s="139" t="str">
        <f t="shared" si="700"/>
        <v/>
      </c>
      <c r="CA249" s="139" t="str">
        <f t="shared" si="701"/>
        <v/>
      </c>
      <c r="CD249" s="139" t="str">
        <f t="shared" si="702"/>
        <v/>
      </c>
      <c r="CG249" s="139" t="str">
        <f t="shared" si="703"/>
        <v/>
      </c>
      <c r="CJ249" s="139" t="str">
        <f t="shared" si="704"/>
        <v/>
      </c>
      <c r="CM249" s="139" t="str">
        <f t="shared" si="705"/>
        <v/>
      </c>
      <c r="CP249" s="139" t="str">
        <f t="shared" si="706"/>
        <v/>
      </c>
      <c r="CS249" s="139" t="str">
        <f t="shared" si="707"/>
        <v/>
      </c>
      <c r="CV249" s="139" t="str">
        <f t="shared" si="708"/>
        <v/>
      </c>
      <c r="CY249" s="139" t="str">
        <f t="shared" si="709"/>
        <v/>
      </c>
      <c r="DB249" s="139" t="str">
        <f t="shared" si="710"/>
        <v/>
      </c>
      <c r="DE249" s="139" t="str">
        <f t="shared" si="711"/>
        <v/>
      </c>
      <c r="DH249" s="139" t="str">
        <f t="shared" si="712"/>
        <v/>
      </c>
      <c r="DK249" s="139" t="str">
        <f t="shared" si="713"/>
        <v/>
      </c>
      <c r="DN249" s="139" t="str">
        <f t="shared" si="714"/>
        <v/>
      </c>
      <c r="DQ249" s="139" t="str">
        <f t="shared" si="715"/>
        <v/>
      </c>
      <c r="DT249" s="139" t="str">
        <f t="shared" si="716"/>
        <v/>
      </c>
      <c r="DW249" s="139" t="str">
        <f t="shared" si="717"/>
        <v/>
      </c>
      <c r="DZ249" s="139" t="str">
        <f t="shared" si="718"/>
        <v/>
      </c>
      <c r="EC249" s="139" t="str">
        <f t="shared" si="719"/>
        <v/>
      </c>
      <c r="EF249" s="139" t="str">
        <f t="shared" si="720"/>
        <v/>
      </c>
      <c r="EI249" s="139" t="str">
        <f t="shared" si="721"/>
        <v/>
      </c>
      <c r="EL249" s="139" t="str">
        <f t="shared" si="722"/>
        <v/>
      </c>
      <c r="EO249" s="139" t="str">
        <f t="shared" si="723"/>
        <v/>
      </c>
      <c r="ER249" s="139" t="str">
        <f t="shared" si="724"/>
        <v/>
      </c>
      <c r="EU249" s="139" t="str">
        <f t="shared" si="725"/>
        <v/>
      </c>
      <c r="EX249" s="139" t="str">
        <f t="shared" si="726"/>
        <v/>
      </c>
      <c r="FA249" s="139" t="str">
        <f t="shared" si="727"/>
        <v/>
      </c>
      <c r="FD249" s="139" t="str">
        <f t="shared" si="728"/>
        <v/>
      </c>
      <c r="FG249" s="139" t="str">
        <f t="shared" si="729"/>
        <v/>
      </c>
      <c r="FJ249" s="139" t="str">
        <f t="shared" si="730"/>
        <v/>
      </c>
      <c r="FM249" s="139" t="str">
        <f t="shared" si="731"/>
        <v/>
      </c>
      <c r="FP249" s="139" t="str">
        <f t="shared" si="732"/>
        <v/>
      </c>
      <c r="FS249" s="139" t="str">
        <f t="shared" si="733"/>
        <v/>
      </c>
      <c r="FV249" s="139" t="str">
        <f t="shared" si="734"/>
        <v/>
      </c>
      <c r="FY249" s="139" t="str">
        <f t="shared" si="735"/>
        <v/>
      </c>
      <c r="GB249" s="139" t="str">
        <f t="shared" si="736"/>
        <v/>
      </c>
      <c r="GE249" s="139" t="str">
        <f t="shared" si="737"/>
        <v/>
      </c>
      <c r="GH249" s="139" t="str">
        <f t="shared" si="738"/>
        <v/>
      </c>
      <c r="GK249" s="139" t="str">
        <f t="shared" si="739"/>
        <v/>
      </c>
      <c r="GN249" s="139" t="str">
        <f t="shared" si="740"/>
        <v/>
      </c>
      <c r="GQ249" s="139" t="str">
        <f t="shared" si="741"/>
        <v/>
      </c>
      <c r="GT249" s="139" t="str">
        <f t="shared" si="742"/>
        <v/>
      </c>
      <c r="GW249" s="139" t="str">
        <f t="shared" si="743"/>
        <v/>
      </c>
      <c r="GZ249" s="139" t="str">
        <f t="shared" si="744"/>
        <v/>
      </c>
      <c r="HC249" s="139" t="str">
        <f t="shared" si="745"/>
        <v/>
      </c>
      <c r="HF249" s="139" t="str">
        <f t="shared" si="746"/>
        <v/>
      </c>
      <c r="HI249" s="152"/>
      <c r="HJ249" s="536"/>
      <c r="HK249" s="537"/>
      <c r="HL249" s="538"/>
      <c r="HM249" s="536"/>
      <c r="HN249" s="537"/>
      <c r="HO249" s="538"/>
      <c r="HP249" s="536"/>
      <c r="HQ249" s="537"/>
      <c r="HR249" s="538"/>
      <c r="HS249" s="536"/>
      <c r="HT249" s="537"/>
      <c r="HU249" s="538"/>
      <c r="HV249" s="536"/>
      <c r="HW249" s="537"/>
      <c r="HX249" s="538"/>
      <c r="HY249" s="536"/>
      <c r="HZ249" s="537"/>
      <c r="IA249" s="538"/>
      <c r="IB249" s="536"/>
      <c r="IC249" s="537"/>
      <c r="ID249" s="538"/>
      <c r="IE249" s="536"/>
      <c r="IF249" s="537"/>
      <c r="IG249" s="538"/>
      <c r="IH249" s="536"/>
      <c r="II249" s="537"/>
      <c r="IJ249" s="538"/>
      <c r="IK249" s="536"/>
      <c r="IL249" s="537"/>
      <c r="IM249" s="538"/>
      <c r="IN249" s="536"/>
      <c r="IO249" s="537"/>
      <c r="IP249" s="538"/>
      <c r="IQ249" s="536"/>
      <c r="IR249" s="537"/>
      <c r="IS249" s="538"/>
      <c r="IT249" s="536"/>
      <c r="IU249" s="537"/>
      <c r="IV249" s="538"/>
      <c r="IW249" s="536"/>
      <c r="IX249" s="537"/>
      <c r="IY249" s="538"/>
      <c r="IZ249" s="536"/>
      <c r="JA249" s="537"/>
      <c r="JB249" s="538"/>
      <c r="JC249" s="536"/>
      <c r="JD249" s="537"/>
      <c r="JE249" s="538"/>
      <c r="JF249" s="556"/>
      <c r="JG249" s="556"/>
      <c r="JH249" s="556"/>
      <c r="JI249" s="536"/>
      <c r="JJ249" s="537"/>
      <c r="JK249" s="538"/>
      <c r="JL249" s="536"/>
      <c r="JM249" s="537"/>
      <c r="JN249" s="538"/>
      <c r="JO249" s="536"/>
      <c r="JP249" s="537"/>
      <c r="JQ249" s="538"/>
      <c r="JR249" s="536"/>
      <c r="JS249" s="537"/>
      <c r="JT249" s="538"/>
      <c r="JU249" s="536"/>
      <c r="JV249" s="537"/>
      <c r="JW249" s="538"/>
      <c r="JX249" s="536"/>
      <c r="JY249" s="537"/>
      <c r="JZ249" s="538"/>
      <c r="KA249" s="536"/>
      <c r="KB249" s="537"/>
      <c r="KC249" s="538"/>
      <c r="KD249" s="526"/>
      <c r="KE249" s="526"/>
      <c r="KF249" s="526"/>
      <c r="KG249" s="536"/>
      <c r="KH249" s="537"/>
      <c r="KI249" s="538"/>
      <c r="KJ249" s="536"/>
      <c r="KK249" s="537"/>
      <c r="KL249" s="538"/>
      <c r="KM249" s="536"/>
      <c r="KN249" s="537"/>
      <c r="KO249" s="538"/>
      <c r="KP249" s="536"/>
      <c r="KQ249" s="537"/>
      <c r="KR249" s="538"/>
      <c r="KS249" s="536"/>
      <c r="KT249" s="537"/>
      <c r="KU249" s="538"/>
      <c r="KV249" s="536"/>
      <c r="KW249" s="537"/>
      <c r="KX249" s="538"/>
      <c r="KY249" s="536"/>
      <c r="KZ249" s="537"/>
      <c r="LA249" s="538"/>
      <c r="LB249" s="536"/>
      <c r="LC249" s="537"/>
      <c r="LD249" s="538"/>
      <c r="LE249" s="536"/>
      <c r="LF249" s="537"/>
      <c r="LG249" s="538"/>
      <c r="LH249" s="536"/>
      <c r="LI249" s="537"/>
      <c r="LJ249" s="538"/>
      <c r="LK249" s="536"/>
      <c r="LL249" s="537"/>
      <c r="LM249" s="538"/>
      <c r="LN249" s="558"/>
      <c r="LO249" s="558"/>
      <c r="LP249" s="558"/>
      <c r="LQ249" s="536"/>
      <c r="LR249" s="537"/>
      <c r="LS249" s="538"/>
      <c r="LT249" s="536"/>
      <c r="LU249" s="537"/>
      <c r="LV249" s="538"/>
      <c r="LW249" s="536"/>
      <c r="LX249" s="537"/>
      <c r="LY249" s="538"/>
      <c r="LZ249" s="554"/>
      <c r="MA249" s="552"/>
      <c r="MB249" s="553"/>
      <c r="MC249" s="554"/>
      <c r="MD249" s="552"/>
      <c r="ME249" s="553"/>
      <c r="MF249" s="522"/>
      <c r="MG249" s="520"/>
      <c r="MH249" s="521"/>
      <c r="MI249" s="522"/>
      <c r="MJ249" s="520"/>
      <c r="MK249" s="521"/>
      <c r="ML249" s="522"/>
      <c r="MM249" s="520"/>
      <c r="MN249" s="521"/>
      <c r="MO249" s="536"/>
      <c r="MP249" s="537"/>
      <c r="MQ249" s="538"/>
      <c r="MR249" s="536"/>
      <c r="MS249" s="537"/>
      <c r="MT249" s="538"/>
      <c r="MU249" s="558"/>
      <c r="MV249" s="558"/>
      <c r="MW249" s="558"/>
      <c r="MX249" s="536"/>
      <c r="MY249" s="537"/>
      <c r="MZ249" s="538"/>
      <c r="NA249" s="536"/>
      <c r="NB249" s="537"/>
      <c r="NC249" s="538"/>
      <c r="ND249" s="536"/>
      <c r="NE249" s="537"/>
      <c r="NF249" s="538"/>
      <c r="NG249" s="536"/>
      <c r="NH249" s="537"/>
      <c r="NI249" s="538"/>
      <c r="NJ249" s="536"/>
      <c r="NK249" s="537"/>
      <c r="NL249" s="538"/>
      <c r="NM249" s="536"/>
      <c r="NN249" s="537"/>
      <c r="NO249" s="538"/>
      <c r="NP249" s="536"/>
      <c r="NQ249" s="537"/>
      <c r="NR249" s="538"/>
      <c r="NS249" s="536"/>
      <c r="NT249" s="537"/>
      <c r="NU249" s="538"/>
      <c r="NV249" s="536"/>
      <c r="NW249" s="537"/>
      <c r="NX249" s="538"/>
      <c r="NY249" s="536"/>
      <c r="NZ249" s="537"/>
      <c r="OA249" s="538"/>
      <c r="OB249" s="536"/>
      <c r="OC249" s="537"/>
      <c r="OD249" s="538"/>
      <c r="OE249" s="536"/>
      <c r="OF249" s="537"/>
      <c r="OG249" s="538"/>
      <c r="OH249" s="536"/>
      <c r="OI249" s="537"/>
      <c r="OJ249" s="538"/>
      <c r="OK249" s="536"/>
      <c r="OL249" s="537"/>
      <c r="OM249" s="538"/>
      <c r="ON249" s="536"/>
      <c r="OO249" s="537"/>
      <c r="OP249" s="538"/>
      <c r="OQ249" s="536"/>
      <c r="OR249" s="537"/>
      <c r="OS249" s="538"/>
      <c r="OT249" s="536"/>
      <c r="OU249" s="537"/>
      <c r="OV249" s="538"/>
      <c r="OW249" s="536"/>
      <c r="OX249" s="537"/>
      <c r="OY249" s="538"/>
    </row>
    <row r="250" spans="1:415" ht="14.4" x14ac:dyDescent="0.3">
      <c r="A250" t="s">
        <v>97</v>
      </c>
      <c r="G250" s="536"/>
      <c r="H250" s="537"/>
      <c r="I250" s="538"/>
      <c r="K250" s="15"/>
      <c r="L250" s="15"/>
      <c r="M250" s="15"/>
      <c r="P250" s="20" t="str">
        <f t="shared" si="679"/>
        <v/>
      </c>
      <c r="Q250" s="33">
        <f t="shared" si="680"/>
        <v>1</v>
      </c>
      <c r="R250" s="136"/>
      <c r="S250" s="139" t="str">
        <f t="shared" si="681"/>
        <v/>
      </c>
      <c r="V250" s="139" t="str">
        <f t="shared" si="682"/>
        <v/>
      </c>
      <c r="Y250" s="139" t="str">
        <f t="shared" si="683"/>
        <v/>
      </c>
      <c r="AB250" s="139" t="str">
        <f t="shared" si="684"/>
        <v/>
      </c>
      <c r="AE250" s="139" t="str">
        <f t="shared" si="685"/>
        <v/>
      </c>
      <c r="AH250" s="139" t="str">
        <f t="shared" si="686"/>
        <v/>
      </c>
      <c r="AK250" s="139" t="str">
        <f t="shared" si="687"/>
        <v/>
      </c>
      <c r="AN250" s="139" t="str">
        <f t="shared" si="688"/>
        <v/>
      </c>
      <c r="AQ250" s="139" t="str">
        <f t="shared" si="689"/>
        <v/>
      </c>
      <c r="AT250" s="139" t="str">
        <f t="shared" si="690"/>
        <v/>
      </c>
      <c r="AW250" s="139" t="str">
        <f t="shared" si="691"/>
        <v/>
      </c>
      <c r="AZ250" s="139" t="str">
        <f t="shared" si="692"/>
        <v/>
      </c>
      <c r="BC250" s="139" t="str">
        <f t="shared" si="693"/>
        <v/>
      </c>
      <c r="BF250" s="139" t="str">
        <f t="shared" si="694"/>
        <v/>
      </c>
      <c r="BI250" s="139" t="str">
        <f t="shared" si="695"/>
        <v/>
      </c>
      <c r="BL250" s="139" t="str">
        <f t="shared" si="696"/>
        <v/>
      </c>
      <c r="BO250" s="139" t="str">
        <f t="shared" si="697"/>
        <v/>
      </c>
      <c r="BR250" s="139" t="str">
        <f t="shared" si="698"/>
        <v/>
      </c>
      <c r="BU250" s="139" t="str">
        <f t="shared" si="699"/>
        <v/>
      </c>
      <c r="BX250" s="139" t="str">
        <f t="shared" si="700"/>
        <v/>
      </c>
      <c r="CA250" s="139" t="str">
        <f t="shared" si="701"/>
        <v/>
      </c>
      <c r="CD250" s="139" t="str">
        <f t="shared" si="702"/>
        <v/>
      </c>
      <c r="CG250" s="139" t="str">
        <f t="shared" si="703"/>
        <v/>
      </c>
      <c r="CJ250" s="139" t="str">
        <f t="shared" si="704"/>
        <v/>
      </c>
      <c r="CM250" s="139" t="str">
        <f t="shared" si="705"/>
        <v/>
      </c>
      <c r="CP250" s="139" t="str">
        <f t="shared" si="706"/>
        <v/>
      </c>
      <c r="CS250" s="139" t="str">
        <f t="shared" si="707"/>
        <v/>
      </c>
      <c r="CV250" s="139" t="str">
        <f t="shared" si="708"/>
        <v/>
      </c>
      <c r="CY250" s="139" t="str">
        <f t="shared" si="709"/>
        <v/>
      </c>
      <c r="DB250" s="139" t="str">
        <f t="shared" si="710"/>
        <v/>
      </c>
      <c r="DE250" s="139" t="str">
        <f t="shared" si="711"/>
        <v/>
      </c>
      <c r="DH250" s="139" t="str">
        <f t="shared" si="712"/>
        <v/>
      </c>
      <c r="DK250" s="139" t="str">
        <f t="shared" si="713"/>
        <v/>
      </c>
      <c r="DN250" s="139" t="str">
        <f t="shared" si="714"/>
        <v/>
      </c>
      <c r="DQ250" s="139" t="str">
        <f t="shared" si="715"/>
        <v/>
      </c>
      <c r="DT250" s="139" t="str">
        <f t="shared" si="716"/>
        <v/>
      </c>
      <c r="DW250" s="139" t="str">
        <f t="shared" si="717"/>
        <v/>
      </c>
      <c r="DZ250" s="139" t="str">
        <f t="shared" si="718"/>
        <v/>
      </c>
      <c r="EC250" s="139" t="str">
        <f t="shared" si="719"/>
        <v/>
      </c>
      <c r="EF250" s="139" t="str">
        <f t="shared" si="720"/>
        <v/>
      </c>
      <c r="EI250" s="139" t="str">
        <f t="shared" si="721"/>
        <v/>
      </c>
      <c r="EL250" s="139" t="str">
        <f t="shared" si="722"/>
        <v/>
      </c>
      <c r="EO250" s="139" t="str">
        <f t="shared" si="723"/>
        <v/>
      </c>
      <c r="ER250" s="139" t="str">
        <f t="shared" si="724"/>
        <v/>
      </c>
      <c r="EU250" s="139" t="str">
        <f t="shared" si="725"/>
        <v/>
      </c>
      <c r="EX250" s="139" t="str">
        <f t="shared" si="726"/>
        <v/>
      </c>
      <c r="FA250" s="139" t="str">
        <f t="shared" si="727"/>
        <v/>
      </c>
      <c r="FD250" s="139" t="str">
        <f t="shared" si="728"/>
        <v/>
      </c>
      <c r="FG250" s="139" t="str">
        <f t="shared" si="729"/>
        <v/>
      </c>
      <c r="FJ250" s="139" t="str">
        <f t="shared" si="730"/>
        <v/>
      </c>
      <c r="FM250" s="139" t="str">
        <f t="shared" si="731"/>
        <v/>
      </c>
      <c r="FP250" s="139" t="str">
        <f t="shared" si="732"/>
        <v/>
      </c>
      <c r="FS250" s="139" t="str">
        <f t="shared" si="733"/>
        <v/>
      </c>
      <c r="FV250" s="139" t="str">
        <f t="shared" si="734"/>
        <v/>
      </c>
      <c r="FY250" s="139" t="str">
        <f t="shared" si="735"/>
        <v/>
      </c>
      <c r="GB250" s="139" t="str">
        <f t="shared" si="736"/>
        <v/>
      </c>
      <c r="GE250" s="139" t="str">
        <f t="shared" si="737"/>
        <v/>
      </c>
      <c r="GH250" s="139" t="str">
        <f t="shared" si="738"/>
        <v/>
      </c>
      <c r="GK250" s="139" t="str">
        <f t="shared" si="739"/>
        <v/>
      </c>
      <c r="GN250" s="139" t="str">
        <f t="shared" si="740"/>
        <v/>
      </c>
      <c r="GQ250" s="139" t="str">
        <f t="shared" si="741"/>
        <v/>
      </c>
      <c r="GT250" s="139" t="str">
        <f t="shared" si="742"/>
        <v/>
      </c>
      <c r="GW250" s="139" t="str">
        <f t="shared" si="743"/>
        <v/>
      </c>
      <c r="GZ250" s="139" t="str">
        <f t="shared" si="744"/>
        <v/>
      </c>
      <c r="HC250" s="139" t="str">
        <f t="shared" si="745"/>
        <v/>
      </c>
      <c r="HF250" s="139" t="str">
        <f t="shared" si="746"/>
        <v/>
      </c>
      <c r="HI250" s="152"/>
      <c r="HJ250" s="536"/>
      <c r="HK250" s="537"/>
      <c r="HL250" s="538"/>
      <c r="HM250" s="536"/>
      <c r="HN250" s="537"/>
      <c r="HO250" s="538"/>
      <c r="HP250" s="536"/>
      <c r="HQ250" s="537"/>
      <c r="HR250" s="538"/>
      <c r="HS250" s="536"/>
      <c r="HT250" s="537"/>
      <c r="HU250" s="538"/>
      <c r="HV250" s="536"/>
      <c r="HW250" s="537"/>
      <c r="HX250" s="538"/>
      <c r="HY250" s="536"/>
      <c r="HZ250" s="537"/>
      <c r="IA250" s="538"/>
      <c r="IB250" s="536"/>
      <c r="IC250" s="537"/>
      <c r="ID250" s="538"/>
      <c r="IE250" s="536"/>
      <c r="IF250" s="537"/>
      <c r="IG250" s="538"/>
      <c r="IH250" s="536"/>
      <c r="II250" s="537"/>
      <c r="IJ250" s="538"/>
      <c r="IK250" s="536"/>
      <c r="IL250" s="537"/>
      <c r="IM250" s="538"/>
      <c r="IN250" s="536"/>
      <c r="IO250" s="537"/>
      <c r="IP250" s="538"/>
      <c r="IQ250" s="536"/>
      <c r="IR250" s="537"/>
      <c r="IS250" s="538"/>
      <c r="IT250" s="536"/>
      <c r="IU250" s="537"/>
      <c r="IV250" s="538"/>
      <c r="IW250" s="536"/>
      <c r="IX250" s="537"/>
      <c r="IY250" s="538"/>
      <c r="IZ250" s="536"/>
      <c r="JA250" s="537"/>
      <c r="JB250" s="538"/>
      <c r="JC250" s="536"/>
      <c r="JD250" s="537"/>
      <c r="JE250" s="538"/>
      <c r="JF250" s="556"/>
      <c r="JG250" s="556"/>
      <c r="JH250" s="556"/>
      <c r="JI250" s="536"/>
      <c r="JJ250" s="537"/>
      <c r="JK250" s="538"/>
      <c r="JL250" s="536"/>
      <c r="JM250" s="537"/>
      <c r="JN250" s="538"/>
      <c r="JO250" s="536"/>
      <c r="JP250" s="537"/>
      <c r="JQ250" s="538"/>
      <c r="JR250" s="536"/>
      <c r="JS250" s="537"/>
      <c r="JT250" s="538"/>
      <c r="JU250" s="536"/>
      <c r="JV250" s="537"/>
      <c r="JW250" s="538"/>
      <c r="JX250" s="536"/>
      <c r="JY250" s="537"/>
      <c r="JZ250" s="538"/>
      <c r="KA250" s="536"/>
      <c r="KB250" s="537"/>
      <c r="KC250" s="538"/>
      <c r="KD250" s="526"/>
      <c r="KE250" s="526"/>
      <c r="KF250" s="526"/>
      <c r="KG250" s="536"/>
      <c r="KH250" s="537"/>
      <c r="KI250" s="538"/>
      <c r="KJ250" s="536"/>
      <c r="KK250" s="537"/>
      <c r="KL250" s="538"/>
      <c r="KM250" s="536"/>
      <c r="KN250" s="537"/>
      <c r="KO250" s="538"/>
      <c r="KP250" s="536"/>
      <c r="KQ250" s="537"/>
      <c r="KR250" s="538"/>
      <c r="KS250" s="536"/>
      <c r="KT250" s="537"/>
      <c r="KU250" s="538"/>
      <c r="KV250" s="536"/>
      <c r="KW250" s="537"/>
      <c r="KX250" s="538"/>
      <c r="KY250" s="536"/>
      <c r="KZ250" s="537"/>
      <c r="LA250" s="538"/>
      <c r="LB250" s="536"/>
      <c r="LC250" s="537"/>
      <c r="LD250" s="538"/>
      <c r="LE250" s="536"/>
      <c r="LF250" s="537"/>
      <c r="LG250" s="538"/>
      <c r="LH250" s="536"/>
      <c r="LI250" s="537"/>
      <c r="LJ250" s="538"/>
      <c r="LK250" s="536"/>
      <c r="LL250" s="537"/>
      <c r="LM250" s="538"/>
      <c r="LN250" s="558"/>
      <c r="LO250" s="558"/>
      <c r="LP250" s="558"/>
      <c r="LQ250" s="536"/>
      <c r="LR250" s="537"/>
      <c r="LS250" s="538"/>
      <c r="LT250" s="536"/>
      <c r="LU250" s="537"/>
      <c r="LV250" s="538"/>
      <c r="LW250" s="536"/>
      <c r="LX250" s="537"/>
      <c r="LY250" s="538"/>
      <c r="LZ250" s="554"/>
      <c r="MA250" s="552"/>
      <c r="MB250" s="553"/>
      <c r="MC250" s="554"/>
      <c r="MD250" s="552"/>
      <c r="ME250" s="553"/>
      <c r="MF250" s="522" t="s">
        <v>144</v>
      </c>
      <c r="MG250" s="520"/>
      <c r="MH250" s="521"/>
      <c r="MI250" s="522"/>
      <c r="MJ250" s="520"/>
      <c r="MK250" s="521"/>
      <c r="ML250" s="522"/>
      <c r="MM250" s="520"/>
      <c r="MN250" s="521"/>
      <c r="MO250" s="536"/>
      <c r="MP250" s="537"/>
      <c r="MQ250" s="538"/>
      <c r="MR250" s="536"/>
      <c r="MS250" s="537"/>
      <c r="MT250" s="538"/>
      <c r="MU250" s="558"/>
      <c r="MV250" s="558"/>
      <c r="MW250" s="558"/>
      <c r="MX250" s="536"/>
      <c r="MY250" s="537"/>
      <c r="MZ250" s="538"/>
      <c r="NA250" s="536"/>
      <c r="NB250" s="537"/>
      <c r="NC250" s="538"/>
      <c r="ND250" s="536"/>
      <c r="NE250" s="537"/>
      <c r="NF250" s="538"/>
      <c r="NG250" s="536"/>
      <c r="NH250" s="537"/>
      <c r="NI250" s="538"/>
      <c r="NJ250" s="536"/>
      <c r="NK250" s="537"/>
      <c r="NL250" s="538"/>
      <c r="NM250" s="536"/>
      <c r="NN250" s="537"/>
      <c r="NO250" s="538"/>
      <c r="NP250" s="536"/>
      <c r="NQ250" s="537"/>
      <c r="NR250" s="538"/>
      <c r="NS250" s="536"/>
      <c r="NT250" s="537"/>
      <c r="NU250" s="538"/>
      <c r="NV250" s="536"/>
      <c r="NW250" s="537"/>
      <c r="NX250" s="538"/>
      <c r="NY250" s="536"/>
      <c r="NZ250" s="537"/>
      <c r="OA250" s="538"/>
      <c r="OB250" s="536"/>
      <c r="OC250" s="537"/>
      <c r="OD250" s="538"/>
      <c r="OE250" s="536"/>
      <c r="OF250" s="537"/>
      <c r="OG250" s="538"/>
      <c r="OH250" s="536"/>
      <c r="OI250" s="537"/>
      <c r="OJ250" s="538"/>
      <c r="OK250" s="536"/>
      <c r="OL250" s="537"/>
      <c r="OM250" s="538"/>
      <c r="ON250" s="536"/>
      <c r="OO250" s="537"/>
      <c r="OP250" s="538"/>
      <c r="OQ250" s="536"/>
      <c r="OR250" s="537"/>
      <c r="OS250" s="538"/>
      <c r="OT250" s="536"/>
      <c r="OU250" s="537"/>
      <c r="OV250" s="538"/>
      <c r="OW250" s="536"/>
      <c r="OX250" s="537"/>
      <c r="OY250" s="538"/>
    </row>
    <row r="251" spans="1:415" ht="14.4" x14ac:dyDescent="0.3">
      <c r="A251" t="s">
        <v>98</v>
      </c>
      <c r="G251" s="536"/>
      <c r="H251" s="537"/>
      <c r="I251" s="538"/>
      <c r="K251" s="15"/>
      <c r="L251" s="15"/>
      <c r="M251" s="15"/>
      <c r="P251" s="20" t="str">
        <f t="shared" si="679"/>
        <v/>
      </c>
      <c r="Q251" s="33" t="str">
        <f t="shared" si="680"/>
        <v/>
      </c>
      <c r="R251" s="136"/>
      <c r="S251" s="139" t="str">
        <f t="shared" si="681"/>
        <v/>
      </c>
      <c r="V251" s="139" t="str">
        <f t="shared" si="682"/>
        <v/>
      </c>
      <c r="Y251" s="139" t="str">
        <f t="shared" si="683"/>
        <v/>
      </c>
      <c r="AB251" s="139" t="str">
        <f t="shared" si="684"/>
        <v/>
      </c>
      <c r="AE251" s="139" t="str">
        <f t="shared" si="685"/>
        <v/>
      </c>
      <c r="AH251" s="139" t="str">
        <f t="shared" si="686"/>
        <v/>
      </c>
      <c r="AK251" s="139" t="str">
        <f t="shared" si="687"/>
        <v/>
      </c>
      <c r="AN251" s="139" t="str">
        <f t="shared" si="688"/>
        <v/>
      </c>
      <c r="AQ251" s="139" t="str">
        <f t="shared" si="689"/>
        <v/>
      </c>
      <c r="AT251" s="139" t="str">
        <f t="shared" si="690"/>
        <v/>
      </c>
      <c r="AW251" s="139" t="str">
        <f t="shared" si="691"/>
        <v/>
      </c>
      <c r="AZ251" s="139" t="str">
        <f t="shared" si="692"/>
        <v/>
      </c>
      <c r="BC251" s="139" t="str">
        <f t="shared" si="693"/>
        <v/>
      </c>
      <c r="BF251" s="139" t="str">
        <f t="shared" si="694"/>
        <v/>
      </c>
      <c r="BI251" s="139" t="str">
        <f t="shared" si="695"/>
        <v/>
      </c>
      <c r="BL251" s="139" t="str">
        <f t="shared" si="696"/>
        <v/>
      </c>
      <c r="BO251" s="139" t="str">
        <f t="shared" si="697"/>
        <v/>
      </c>
      <c r="BR251" s="139" t="str">
        <f t="shared" si="698"/>
        <v/>
      </c>
      <c r="BU251" s="139" t="str">
        <f t="shared" si="699"/>
        <v/>
      </c>
      <c r="BX251" s="139" t="str">
        <f t="shared" si="700"/>
        <v/>
      </c>
      <c r="CA251" s="139" t="str">
        <f t="shared" si="701"/>
        <v/>
      </c>
      <c r="CD251" s="139" t="str">
        <f t="shared" si="702"/>
        <v/>
      </c>
      <c r="CG251" s="139" t="str">
        <f t="shared" si="703"/>
        <v/>
      </c>
      <c r="CJ251" s="139" t="str">
        <f t="shared" si="704"/>
        <v/>
      </c>
      <c r="CM251" s="139" t="str">
        <f t="shared" si="705"/>
        <v/>
      </c>
      <c r="CP251" s="139" t="str">
        <f t="shared" si="706"/>
        <v/>
      </c>
      <c r="CS251" s="139" t="str">
        <f t="shared" si="707"/>
        <v/>
      </c>
      <c r="CV251" s="139" t="str">
        <f t="shared" si="708"/>
        <v/>
      </c>
      <c r="CY251" s="139" t="str">
        <f t="shared" si="709"/>
        <v/>
      </c>
      <c r="DB251" s="139" t="str">
        <f t="shared" si="710"/>
        <v/>
      </c>
      <c r="DE251" s="139" t="str">
        <f t="shared" si="711"/>
        <v/>
      </c>
      <c r="DH251" s="139" t="str">
        <f t="shared" si="712"/>
        <v/>
      </c>
      <c r="DK251" s="139" t="str">
        <f t="shared" si="713"/>
        <v/>
      </c>
      <c r="DN251" s="139" t="str">
        <f t="shared" si="714"/>
        <v/>
      </c>
      <c r="DQ251" s="139" t="str">
        <f t="shared" si="715"/>
        <v/>
      </c>
      <c r="DT251" s="139" t="str">
        <f t="shared" si="716"/>
        <v/>
      </c>
      <c r="DW251" s="139" t="str">
        <f t="shared" si="717"/>
        <v/>
      </c>
      <c r="DZ251" s="139" t="str">
        <f t="shared" si="718"/>
        <v/>
      </c>
      <c r="EC251" s="139" t="str">
        <f t="shared" si="719"/>
        <v/>
      </c>
      <c r="EF251" s="139" t="str">
        <f t="shared" si="720"/>
        <v/>
      </c>
      <c r="EI251" s="139" t="str">
        <f t="shared" si="721"/>
        <v/>
      </c>
      <c r="EL251" s="139" t="str">
        <f t="shared" si="722"/>
        <v/>
      </c>
      <c r="EO251" s="139" t="str">
        <f t="shared" si="723"/>
        <v/>
      </c>
      <c r="ER251" s="139" t="str">
        <f t="shared" si="724"/>
        <v/>
      </c>
      <c r="EU251" s="139" t="str">
        <f t="shared" si="725"/>
        <v/>
      </c>
      <c r="EX251" s="139" t="str">
        <f t="shared" si="726"/>
        <v/>
      </c>
      <c r="FA251" s="139" t="str">
        <f t="shared" si="727"/>
        <v/>
      </c>
      <c r="FD251" s="139" t="str">
        <f t="shared" si="728"/>
        <v/>
      </c>
      <c r="FG251" s="139" t="str">
        <f t="shared" si="729"/>
        <v/>
      </c>
      <c r="FJ251" s="139" t="str">
        <f t="shared" si="730"/>
        <v/>
      </c>
      <c r="FM251" s="139" t="str">
        <f t="shared" si="731"/>
        <v/>
      </c>
      <c r="FP251" s="139" t="str">
        <f t="shared" si="732"/>
        <v/>
      </c>
      <c r="FS251" s="139" t="str">
        <f t="shared" si="733"/>
        <v/>
      </c>
      <c r="FV251" s="139" t="str">
        <f t="shared" si="734"/>
        <v/>
      </c>
      <c r="FY251" s="139" t="str">
        <f t="shared" si="735"/>
        <v/>
      </c>
      <c r="GB251" s="139" t="str">
        <f t="shared" si="736"/>
        <v/>
      </c>
      <c r="GE251" s="139" t="str">
        <f t="shared" si="737"/>
        <v/>
      </c>
      <c r="GH251" s="139" t="str">
        <f t="shared" si="738"/>
        <v/>
      </c>
      <c r="GK251" s="139" t="str">
        <f t="shared" si="739"/>
        <v/>
      </c>
      <c r="GN251" s="139" t="str">
        <f t="shared" si="740"/>
        <v/>
      </c>
      <c r="GQ251" s="139" t="str">
        <f t="shared" si="741"/>
        <v/>
      </c>
      <c r="GT251" s="139" t="str">
        <f t="shared" si="742"/>
        <v/>
      </c>
      <c r="GW251" s="139" t="str">
        <f t="shared" si="743"/>
        <v/>
      </c>
      <c r="GZ251" s="139" t="str">
        <f t="shared" si="744"/>
        <v/>
      </c>
      <c r="HC251" s="139" t="str">
        <f t="shared" si="745"/>
        <v/>
      </c>
      <c r="HF251" s="139" t="str">
        <f t="shared" si="746"/>
        <v/>
      </c>
      <c r="HI251" s="152"/>
      <c r="HJ251" s="536"/>
      <c r="HK251" s="537"/>
      <c r="HL251" s="538"/>
      <c r="HM251" s="536"/>
      <c r="HN251" s="537"/>
      <c r="HO251" s="538"/>
      <c r="HP251" s="536"/>
      <c r="HQ251" s="537"/>
      <c r="HR251" s="538"/>
      <c r="HS251" s="536"/>
      <c r="HT251" s="537"/>
      <c r="HU251" s="538"/>
      <c r="HV251" s="536"/>
      <c r="HW251" s="537"/>
      <c r="HX251" s="538"/>
      <c r="HY251" s="536"/>
      <c r="HZ251" s="537"/>
      <c r="IA251" s="538"/>
      <c r="IB251" s="536"/>
      <c r="IC251" s="537"/>
      <c r="ID251" s="538"/>
      <c r="IE251" s="536"/>
      <c r="IF251" s="537"/>
      <c r="IG251" s="538"/>
      <c r="IH251" s="536"/>
      <c r="II251" s="537"/>
      <c r="IJ251" s="538"/>
      <c r="IK251" s="536"/>
      <c r="IL251" s="537"/>
      <c r="IM251" s="538"/>
      <c r="IN251" s="536"/>
      <c r="IO251" s="537"/>
      <c r="IP251" s="538"/>
      <c r="IQ251" s="536"/>
      <c r="IR251" s="537"/>
      <c r="IS251" s="538"/>
      <c r="IT251" s="536"/>
      <c r="IU251" s="537"/>
      <c r="IV251" s="538"/>
      <c r="IW251" s="536"/>
      <c r="IX251" s="537"/>
      <c r="IY251" s="538"/>
      <c r="IZ251" s="536"/>
      <c r="JA251" s="537"/>
      <c r="JB251" s="538"/>
      <c r="JC251" s="536"/>
      <c r="JD251" s="537"/>
      <c r="JE251" s="538"/>
      <c r="JF251" s="556"/>
      <c r="JG251" s="556"/>
      <c r="JH251" s="556"/>
      <c r="JI251" s="536"/>
      <c r="JJ251" s="537"/>
      <c r="JK251" s="538"/>
      <c r="JL251" s="536"/>
      <c r="JM251" s="537"/>
      <c r="JN251" s="538"/>
      <c r="JO251" s="536"/>
      <c r="JP251" s="537"/>
      <c r="JQ251" s="538"/>
      <c r="JR251" s="536"/>
      <c r="JS251" s="537"/>
      <c r="JT251" s="538"/>
      <c r="JU251" s="536"/>
      <c r="JV251" s="537"/>
      <c r="JW251" s="538"/>
      <c r="JX251" s="536"/>
      <c r="JY251" s="537"/>
      <c r="JZ251" s="538"/>
      <c r="KA251" s="536"/>
      <c r="KB251" s="537"/>
      <c r="KC251" s="538"/>
      <c r="KD251" s="526"/>
      <c r="KE251" s="526"/>
      <c r="KF251" s="526"/>
      <c r="KG251" s="536"/>
      <c r="KH251" s="537"/>
      <c r="KI251" s="538"/>
      <c r="KJ251" s="536"/>
      <c r="KK251" s="537"/>
      <c r="KL251" s="538"/>
      <c r="KM251" s="536"/>
      <c r="KN251" s="537"/>
      <c r="KO251" s="538"/>
      <c r="KP251" s="536"/>
      <c r="KQ251" s="537"/>
      <c r="KR251" s="538"/>
      <c r="KS251" s="536"/>
      <c r="KT251" s="537"/>
      <c r="KU251" s="538"/>
      <c r="KV251" s="536"/>
      <c r="KW251" s="537"/>
      <c r="KX251" s="538"/>
      <c r="KY251" s="536"/>
      <c r="KZ251" s="537"/>
      <c r="LA251" s="538"/>
      <c r="LB251" s="536"/>
      <c r="LC251" s="537"/>
      <c r="LD251" s="538"/>
      <c r="LE251" s="536"/>
      <c r="LF251" s="537"/>
      <c r="LG251" s="538"/>
      <c r="LH251" s="536"/>
      <c r="LI251" s="537"/>
      <c r="LJ251" s="538"/>
      <c r="LK251" s="536"/>
      <c r="LL251" s="537"/>
      <c r="LM251" s="538"/>
      <c r="LN251" s="558"/>
      <c r="LO251" s="558"/>
      <c r="LP251" s="558"/>
      <c r="LQ251" s="536"/>
      <c r="LR251" s="537"/>
      <c r="LS251" s="538"/>
      <c r="LT251" s="536"/>
      <c r="LU251" s="537"/>
      <c r="LV251" s="538"/>
      <c r="LW251" s="536"/>
      <c r="LX251" s="537"/>
      <c r="LY251" s="538"/>
      <c r="LZ251" s="554"/>
      <c r="MA251" s="552"/>
      <c r="MB251" s="553"/>
      <c r="MC251" s="554"/>
      <c r="MD251" s="552"/>
      <c r="ME251" s="553"/>
      <c r="MF251" s="522"/>
      <c r="MG251" s="520"/>
      <c r="MH251" s="521"/>
      <c r="MI251" s="522"/>
      <c r="MJ251" s="520"/>
      <c r="MK251" s="521"/>
      <c r="ML251" s="522"/>
      <c r="MM251" s="520"/>
      <c r="MN251" s="521"/>
      <c r="MO251" s="536"/>
      <c r="MP251" s="537"/>
      <c r="MQ251" s="538"/>
      <c r="MR251" s="536"/>
      <c r="MS251" s="537"/>
      <c r="MT251" s="538"/>
      <c r="MU251" s="558"/>
      <c r="MV251" s="558"/>
      <c r="MW251" s="558"/>
      <c r="MX251" s="536"/>
      <c r="MY251" s="537"/>
      <c r="MZ251" s="538"/>
      <c r="NA251" s="536"/>
      <c r="NB251" s="537"/>
      <c r="NC251" s="538"/>
      <c r="ND251" s="536"/>
      <c r="NE251" s="537"/>
      <c r="NF251" s="538"/>
      <c r="NG251" s="536"/>
      <c r="NH251" s="537"/>
      <c r="NI251" s="538"/>
      <c r="NJ251" s="536"/>
      <c r="NK251" s="537"/>
      <c r="NL251" s="538"/>
      <c r="NM251" s="536"/>
      <c r="NN251" s="537"/>
      <c r="NO251" s="538"/>
      <c r="NP251" s="536"/>
      <c r="NQ251" s="537"/>
      <c r="NR251" s="538"/>
      <c r="NS251" s="536"/>
      <c r="NT251" s="537"/>
      <c r="NU251" s="538"/>
      <c r="NV251" s="536"/>
      <c r="NW251" s="537"/>
      <c r="NX251" s="538"/>
      <c r="NY251" s="536"/>
      <c r="NZ251" s="537"/>
      <c r="OA251" s="538"/>
      <c r="OB251" s="536"/>
      <c r="OC251" s="537"/>
      <c r="OD251" s="538"/>
      <c r="OE251" s="536"/>
      <c r="OF251" s="537"/>
      <c r="OG251" s="538"/>
      <c r="OH251" s="536"/>
      <c r="OI251" s="537"/>
      <c r="OJ251" s="538"/>
      <c r="OK251" s="536"/>
      <c r="OL251" s="537"/>
      <c r="OM251" s="538"/>
      <c r="ON251" s="536"/>
      <c r="OO251" s="537"/>
      <c r="OP251" s="538"/>
      <c r="OQ251" s="536"/>
      <c r="OR251" s="537"/>
      <c r="OS251" s="538"/>
      <c r="OT251" s="536"/>
      <c r="OU251" s="537"/>
      <c r="OV251" s="538"/>
      <c r="OW251" s="536"/>
      <c r="OX251" s="537"/>
      <c r="OY251" s="538"/>
    </row>
    <row r="252" spans="1:415" x14ac:dyDescent="0.25">
      <c r="A252" s="32"/>
      <c r="F252" s="21"/>
      <c r="K252" s="15"/>
      <c r="L252" s="15"/>
      <c r="M252" s="15"/>
      <c r="Q252" s="34">
        <f>SUM(Q220:Q251)</f>
        <v>91</v>
      </c>
      <c r="R252" s="34"/>
      <c r="HI252" s="152"/>
      <c r="HJ252" s="2"/>
      <c r="HK252" s="2"/>
      <c r="HL252" s="2"/>
      <c r="HM252" s="2"/>
      <c r="HN252" s="2"/>
      <c r="HO252" s="2"/>
      <c r="HP252" s="204"/>
      <c r="HQ252" s="204"/>
      <c r="HR252" s="204"/>
      <c r="HS252" s="219"/>
      <c r="HT252" s="219"/>
      <c r="HU252" s="219"/>
      <c r="HV252" s="235"/>
      <c r="HW252" s="235"/>
      <c r="HX252" s="235"/>
      <c r="HY252" s="251"/>
      <c r="HZ252" s="251"/>
      <c r="IA252" s="251"/>
      <c r="IB252" s="251"/>
      <c r="IC252" s="251"/>
      <c r="ID252" s="251"/>
      <c r="IE252" s="268"/>
      <c r="IF252" s="268"/>
      <c r="IG252" s="268"/>
      <c r="IH252" s="268"/>
      <c r="II252" s="268"/>
      <c r="IJ252" s="268"/>
      <c r="IK252" s="268"/>
      <c r="IL252" s="268"/>
      <c r="IM252" s="268"/>
      <c r="IN252" s="284"/>
      <c r="IO252" s="284"/>
      <c r="IP252" s="284"/>
      <c r="IQ252" s="284"/>
      <c r="IR252" s="284"/>
      <c r="IS252" s="284"/>
      <c r="IT252" s="284"/>
      <c r="IU252" s="284"/>
      <c r="IV252" s="284"/>
      <c r="IW252" s="284"/>
      <c r="IX252" s="284"/>
      <c r="IY252" s="284"/>
      <c r="IZ252" s="284"/>
      <c r="JA252" s="284"/>
      <c r="JB252" s="284"/>
      <c r="JC252" s="284"/>
      <c r="JD252" s="284"/>
      <c r="JE252" s="284"/>
      <c r="JF252" s="306"/>
      <c r="JG252" s="306"/>
      <c r="JH252" s="306"/>
      <c r="JI252" s="321"/>
      <c r="JJ252" s="321"/>
      <c r="JK252" s="321"/>
      <c r="JL252" s="321"/>
      <c r="JM252" s="321"/>
      <c r="JN252" s="321"/>
      <c r="JO252" s="321"/>
      <c r="JP252" s="321"/>
      <c r="JQ252" s="321"/>
      <c r="JR252" s="337"/>
      <c r="JS252" s="337"/>
      <c r="JT252" s="337"/>
      <c r="JU252" s="337"/>
      <c r="JV252" s="337"/>
      <c r="JW252" s="337"/>
      <c r="JX252" s="337"/>
      <c r="JY252" s="337"/>
      <c r="JZ252" s="337"/>
      <c r="KA252" s="337"/>
      <c r="KB252" s="337"/>
      <c r="KC252" s="337"/>
      <c r="KD252" s="354"/>
      <c r="KE252" s="354"/>
      <c r="KF252" s="354"/>
      <c r="KG252" s="337"/>
      <c r="KH252" s="337"/>
      <c r="KI252" s="337"/>
      <c r="KJ252" s="337"/>
      <c r="KK252" s="337"/>
      <c r="KL252" s="337"/>
      <c r="KM252" s="337"/>
      <c r="KN252" s="337"/>
      <c r="KO252" s="337"/>
      <c r="KP252" s="337"/>
      <c r="KQ252" s="337"/>
      <c r="KR252" s="337"/>
      <c r="KS252" s="337"/>
      <c r="KT252" s="337"/>
      <c r="KU252" s="337"/>
      <c r="KV252" s="337"/>
      <c r="KW252" s="337"/>
      <c r="KX252" s="337"/>
      <c r="KY252" s="337"/>
      <c r="KZ252" s="337"/>
      <c r="LA252" s="337"/>
      <c r="LB252" s="337"/>
      <c r="LC252" s="337"/>
      <c r="LD252" s="337"/>
      <c r="LE252" s="365"/>
      <c r="LF252" s="365"/>
      <c r="LG252" s="365"/>
      <c r="LH252" s="365"/>
      <c r="LI252" s="365"/>
      <c r="LJ252" s="365"/>
      <c r="LK252" s="365"/>
      <c r="LL252" s="365"/>
      <c r="LM252" s="365"/>
      <c r="LN252" s="103"/>
      <c r="LO252" s="103"/>
      <c r="LP252" s="103"/>
      <c r="LQ252" s="365"/>
      <c r="LR252" s="365"/>
      <c r="LS252" s="365"/>
      <c r="LT252" s="365"/>
      <c r="LU252" s="365"/>
      <c r="LV252" s="365"/>
      <c r="LW252" s="365"/>
      <c r="LX252" s="365"/>
      <c r="LY252" s="365"/>
      <c r="LZ252" s="453"/>
      <c r="MA252" s="453"/>
      <c r="MB252" s="453"/>
      <c r="MC252" s="453"/>
      <c r="MD252" s="453"/>
      <c r="ME252" s="453"/>
      <c r="MF252" s="478"/>
      <c r="MG252" s="478"/>
      <c r="MH252" s="478"/>
      <c r="MI252" s="478"/>
      <c r="MJ252" s="478"/>
      <c r="MK252" s="478"/>
      <c r="ML252" s="478"/>
      <c r="MM252" s="478"/>
      <c r="MN252" s="478"/>
      <c r="MO252" s="2"/>
      <c r="MP252" s="2"/>
      <c r="MQ252" s="2"/>
      <c r="MR252" s="2"/>
      <c r="MS252" s="2"/>
      <c r="MT252" s="2"/>
      <c r="MU252" s="103"/>
      <c r="MV252" s="103"/>
      <c r="MW252" s="103"/>
      <c r="MX252" s="2"/>
      <c r="MY252" s="2"/>
      <c r="MZ252" s="2"/>
      <c r="NA252" s="2"/>
      <c r="NB252" s="2"/>
      <c r="NC252" s="2"/>
      <c r="ND252" s="2"/>
      <c r="NE252" s="2"/>
      <c r="NF252" s="2"/>
      <c r="NG252" s="2"/>
      <c r="NH252" s="2"/>
      <c r="NI252" s="2"/>
      <c r="NJ252" s="2"/>
      <c r="NK252" s="2"/>
      <c r="NL252" s="2"/>
      <c r="NM252" s="2"/>
      <c r="NN252" s="2"/>
      <c r="NO252" s="2"/>
      <c r="NP252" s="2"/>
      <c r="NQ252" s="2"/>
      <c r="NR252" s="2"/>
      <c r="NS252" s="2"/>
      <c r="NT252" s="2"/>
      <c r="NU252" s="2"/>
      <c r="NV252" s="2"/>
      <c r="NW252" s="2"/>
      <c r="NX252" s="2"/>
      <c r="NY252" s="2"/>
      <c r="NZ252" s="2"/>
      <c r="OA252" s="2"/>
      <c r="OB252" s="2"/>
      <c r="OC252" s="2"/>
      <c r="OD252" s="2"/>
      <c r="OE252" s="2"/>
      <c r="OF252" s="2"/>
      <c r="OG252" s="2"/>
      <c r="OH252" s="2"/>
      <c r="OI252" s="2"/>
      <c r="OJ252" s="2"/>
      <c r="OK252" s="2"/>
      <c r="OL252" s="2"/>
      <c r="OM252" s="2"/>
      <c r="ON252" s="2"/>
      <c r="OO252" s="2"/>
      <c r="OP252" s="2"/>
      <c r="OQ252" s="2"/>
      <c r="OR252" s="2"/>
      <c r="OS252" s="2"/>
      <c r="OT252" s="2"/>
      <c r="OU252" s="2"/>
      <c r="OV252" s="2"/>
      <c r="OW252" s="2"/>
      <c r="OX252" s="2"/>
      <c r="OY252" s="2"/>
    </row>
    <row r="253" spans="1:415" x14ac:dyDescent="0.25">
      <c r="A253" s="32"/>
      <c r="D253" s="10" t="s">
        <v>123</v>
      </c>
      <c r="K253" s="15"/>
      <c r="L253" s="15"/>
      <c r="M253" s="15"/>
      <c r="S253" s="10">
        <f>SUM(S220:S251)</f>
        <v>0</v>
      </c>
      <c r="V253" s="10">
        <f>SUM(V220:V251)</f>
        <v>0</v>
      </c>
      <c r="Y253" s="10">
        <f>SUM(Y220:Y251)</f>
        <v>0</v>
      </c>
      <c r="AB253" s="10">
        <f>SUM(AB220:AB251)</f>
        <v>5</v>
      </c>
      <c r="AE253" s="10">
        <f>SUM(AE220:AE251)</f>
        <v>5</v>
      </c>
      <c r="AH253" s="10">
        <f>SUM(AH220:AH251)</f>
        <v>0</v>
      </c>
      <c r="AK253" s="10">
        <f>SUM(AK220:AK251)</f>
        <v>0</v>
      </c>
      <c r="AN253" s="10">
        <f>SUM(AN220:AN251)</f>
        <v>0</v>
      </c>
      <c r="AQ253" s="10">
        <f>SUM(AQ220:AQ251)</f>
        <v>0</v>
      </c>
      <c r="AT253" s="10">
        <f>SUM(AT220:AT251)</f>
        <v>0</v>
      </c>
      <c r="AW253" s="10">
        <f>SUM(AW220:AW251)</f>
        <v>0</v>
      </c>
      <c r="AZ253" s="10">
        <f>SUM(AZ220:AZ251)</f>
        <v>5</v>
      </c>
      <c r="BC253" s="10">
        <f>SUM(BC220:BC251)</f>
        <v>5</v>
      </c>
      <c r="BF253" s="10">
        <f>SUM(BF220:BF251)</f>
        <v>5</v>
      </c>
      <c r="BI253" s="10">
        <f>SUM(BI220:BI251)</f>
        <v>0</v>
      </c>
      <c r="BL253" s="10">
        <f>SUM(BL220:BL251)</f>
        <v>0</v>
      </c>
      <c r="BO253" s="10">
        <f>SUM(BO220:BO251)</f>
        <v>0</v>
      </c>
      <c r="BR253" s="10">
        <f>SUM(BR220:BR251)</f>
        <v>0</v>
      </c>
      <c r="BU253" s="10">
        <f>SUM(BU220:BU251)</f>
        <v>0</v>
      </c>
      <c r="BX253" s="10">
        <f>SUM(BX220:BX251)</f>
        <v>5</v>
      </c>
      <c r="CA253" s="10">
        <f>SUM(CA220:CA251)</f>
        <v>0</v>
      </c>
      <c r="CD253" s="10">
        <f>SUM(CD220:CD251)</f>
        <v>0</v>
      </c>
      <c r="CG253" s="10">
        <f>SUM(CG220:CG251)</f>
        <v>0</v>
      </c>
      <c r="CJ253" s="10">
        <f>SUM(CJ220:CJ251)</f>
        <v>5</v>
      </c>
      <c r="CM253" s="10">
        <f>SUM(CM220:CM251)</f>
        <v>5</v>
      </c>
      <c r="CP253" s="10">
        <f>SUM(CP220:CP251)</f>
        <v>5</v>
      </c>
      <c r="CS253" s="10">
        <f>SUM(CS220:CS251)</f>
        <v>5</v>
      </c>
      <c r="CV253" s="10">
        <f>SUM(CV220:CV251)</f>
        <v>0</v>
      </c>
      <c r="CY253" s="10">
        <f>SUM(CY220:CY251)</f>
        <v>5</v>
      </c>
      <c r="DB253" s="10">
        <f>SUM(DB220:DB251)</f>
        <v>5</v>
      </c>
      <c r="DE253" s="10">
        <f>SUM(DE220:DE251)</f>
        <v>0</v>
      </c>
      <c r="DH253" s="10">
        <f>SUM(DH220:DH251)</f>
        <v>5</v>
      </c>
      <c r="DK253" s="10">
        <f>SUM(DK220:DK251)</f>
        <v>0</v>
      </c>
      <c r="DN253" s="10">
        <f>SUM(DN220:DN251)</f>
        <v>5</v>
      </c>
      <c r="DQ253" s="10">
        <f>SUM(DQ220:DQ251)</f>
        <v>0</v>
      </c>
      <c r="DT253" s="10">
        <f>SUM(DT220:DT251)</f>
        <v>0</v>
      </c>
      <c r="DW253" s="10">
        <f>SUM(DW220:DW251)</f>
        <v>5</v>
      </c>
      <c r="DZ253" s="10">
        <f>SUM(DZ220:DZ251)</f>
        <v>5</v>
      </c>
      <c r="EC253" s="10">
        <f>SUM(EC220:EC251)</f>
        <v>5</v>
      </c>
      <c r="EF253" s="10">
        <f>SUM(EF220:EF251)</f>
        <v>0</v>
      </c>
      <c r="EI253" s="10">
        <f>SUM(EI220:EI251)</f>
        <v>0</v>
      </c>
      <c r="EL253" s="10">
        <f>SUM(EL220:EL251)</f>
        <v>0</v>
      </c>
      <c r="EO253" s="10">
        <f>SUM(EO220:EO251)</f>
        <v>5</v>
      </c>
      <c r="ER253" s="10">
        <f>SUM(ER220:ER251)</f>
        <v>0</v>
      </c>
      <c r="EU253" s="10">
        <f>SUM(EU220:EU251)</f>
        <v>5</v>
      </c>
      <c r="EX253" s="10">
        <f>SUM(EX220:EX251)</f>
        <v>0</v>
      </c>
      <c r="FA253" s="10">
        <f>SUM(FA220:FA251)</f>
        <v>0</v>
      </c>
      <c r="FD253" s="10">
        <f>SUM(FD220:FD251)</f>
        <v>0</v>
      </c>
      <c r="FG253" s="10">
        <f>SUM(FG220:FG251)</f>
        <v>0</v>
      </c>
      <c r="FJ253" s="10">
        <f>SUM(FJ220:FJ251)</f>
        <v>0</v>
      </c>
      <c r="FM253" s="10">
        <f>SUM(FM220:FM251)</f>
        <v>0</v>
      </c>
      <c r="FP253" s="10">
        <f>SUM(FP220:FP251)</f>
        <v>0</v>
      </c>
      <c r="FS253" s="10">
        <f>SUM(FS220:FS251)</f>
        <v>0</v>
      </c>
      <c r="FV253" s="10">
        <f>SUM(FV220:FV251)</f>
        <v>0</v>
      </c>
      <c r="FY253" s="10">
        <f>SUM(FY220:FY251)</f>
        <v>0</v>
      </c>
      <c r="GB253" s="10">
        <f>SUM(GB220:GB251)</f>
        <v>0</v>
      </c>
      <c r="GE253" s="10">
        <f>SUM(GE220:GE251)</f>
        <v>0</v>
      </c>
      <c r="GH253" s="10">
        <f>SUM(GH220:GH251)</f>
        <v>0</v>
      </c>
      <c r="GK253" s="10">
        <f>SUM(GK220:GK251)</f>
        <v>0</v>
      </c>
      <c r="GN253" s="10">
        <f>SUM(GN220:GN251)</f>
        <v>0</v>
      </c>
      <c r="GQ253" s="10">
        <f>SUM(GQ220:GQ251)</f>
        <v>0</v>
      </c>
      <c r="GT253" s="10">
        <f>SUM(GT220:GT251)</f>
        <v>0</v>
      </c>
      <c r="GW253" s="10">
        <f>SUM(GW220:GW251)</f>
        <v>0</v>
      </c>
      <c r="GZ253" s="10">
        <f>SUM(GZ220:GZ251)</f>
        <v>0</v>
      </c>
      <c r="HC253" s="10">
        <f>SUM(HC220:HC251)</f>
        <v>0</v>
      </c>
      <c r="HF253" s="10">
        <f>SUM(HF220:HF251)</f>
        <v>0</v>
      </c>
      <c r="HI253" s="152"/>
      <c r="HJ253" s="2"/>
      <c r="HK253" s="2"/>
      <c r="HL253" s="2"/>
      <c r="HM253" s="2"/>
      <c r="HN253" s="2"/>
      <c r="HO253" s="2"/>
      <c r="HP253" s="204"/>
      <c r="HQ253" s="204"/>
      <c r="HR253" s="204"/>
      <c r="HS253" s="219"/>
      <c r="HT253" s="219"/>
      <c r="HU253" s="219"/>
      <c r="HV253" s="235"/>
      <c r="HW253" s="235"/>
      <c r="HX253" s="235"/>
      <c r="HY253" s="251"/>
      <c r="HZ253" s="251"/>
      <c r="IA253" s="251"/>
      <c r="IB253" s="251"/>
      <c r="IC253" s="251"/>
      <c r="ID253" s="251"/>
      <c r="IE253" s="268"/>
      <c r="IF253" s="268"/>
      <c r="IG253" s="268"/>
      <c r="IH253" s="268"/>
      <c r="II253" s="268"/>
      <c r="IJ253" s="268"/>
      <c r="IK253" s="268"/>
      <c r="IL253" s="268"/>
      <c r="IM253" s="268"/>
      <c r="IN253" s="284"/>
      <c r="IO253" s="284"/>
      <c r="IP253" s="284"/>
      <c r="IQ253" s="284"/>
      <c r="IR253" s="284"/>
      <c r="IS253" s="284"/>
      <c r="IT253" s="284"/>
      <c r="IU253" s="284"/>
      <c r="IV253" s="284"/>
      <c r="IW253" s="284"/>
      <c r="IX253" s="284"/>
      <c r="IY253" s="284"/>
      <c r="IZ253" s="284"/>
      <c r="JA253" s="284"/>
      <c r="JB253" s="284"/>
      <c r="JC253" s="284"/>
      <c r="JD253" s="284"/>
      <c r="JE253" s="284"/>
      <c r="JF253" s="306"/>
      <c r="JG253" s="306"/>
      <c r="JH253" s="306"/>
      <c r="JI253" s="321"/>
      <c r="JJ253" s="321"/>
      <c r="JK253" s="321"/>
      <c r="JL253" s="321"/>
      <c r="JM253" s="321"/>
      <c r="JN253" s="321"/>
      <c r="JO253" s="321"/>
      <c r="JP253" s="321"/>
      <c r="JQ253" s="321"/>
      <c r="JR253" s="337"/>
      <c r="JS253" s="337"/>
      <c r="JT253" s="337"/>
      <c r="JU253" s="337"/>
      <c r="JV253" s="337"/>
      <c r="JW253" s="337"/>
      <c r="JX253" s="337"/>
      <c r="JY253" s="337"/>
      <c r="JZ253" s="337"/>
      <c r="KA253" s="337"/>
      <c r="KB253" s="337"/>
      <c r="KC253" s="337"/>
      <c r="KD253" s="354"/>
      <c r="KE253" s="354"/>
      <c r="KF253" s="354"/>
      <c r="KG253" s="337"/>
      <c r="KH253" s="337"/>
      <c r="KI253" s="337"/>
      <c r="KJ253" s="337"/>
      <c r="KK253" s="337"/>
      <c r="KL253" s="337"/>
      <c r="KM253" s="337"/>
      <c r="KN253" s="337"/>
      <c r="KO253" s="337"/>
      <c r="KP253" s="337"/>
      <c r="KQ253" s="337"/>
      <c r="KR253" s="337"/>
      <c r="KS253" s="337"/>
      <c r="KT253" s="337"/>
      <c r="KU253" s="337"/>
      <c r="KV253" s="337"/>
      <c r="KW253" s="337"/>
      <c r="KX253" s="337"/>
      <c r="KY253" s="337"/>
      <c r="KZ253" s="337"/>
      <c r="LA253" s="337"/>
      <c r="LB253" s="337"/>
      <c r="LC253" s="337"/>
      <c r="LD253" s="337"/>
      <c r="LE253" s="365"/>
      <c r="LF253" s="365"/>
      <c r="LG253" s="365"/>
      <c r="LH253" s="365"/>
      <c r="LI253" s="365"/>
      <c r="LJ253" s="365"/>
      <c r="LK253" s="365"/>
      <c r="LL253" s="365"/>
      <c r="LM253" s="365"/>
      <c r="LN253" s="103"/>
      <c r="LO253" s="103"/>
      <c r="LP253" s="103"/>
      <c r="LQ253" s="365"/>
      <c r="LR253" s="365"/>
      <c r="LS253" s="365"/>
      <c r="LT253" s="365"/>
      <c r="LU253" s="365"/>
      <c r="LV253" s="365"/>
      <c r="LW253" s="365"/>
      <c r="LX253" s="365"/>
      <c r="LY253" s="365"/>
      <c r="LZ253" s="453"/>
      <c r="MA253" s="453"/>
      <c r="MB253" s="453"/>
      <c r="MC253" s="453"/>
      <c r="MD253" s="453"/>
      <c r="ME253" s="453"/>
      <c r="MF253" s="478"/>
      <c r="MG253" s="478"/>
      <c r="MH253" s="478"/>
      <c r="MI253" s="478"/>
      <c r="MJ253" s="478"/>
      <c r="MK253" s="478"/>
      <c r="ML253" s="478"/>
      <c r="MM253" s="478"/>
      <c r="MN253" s="478"/>
      <c r="MO253" s="2"/>
      <c r="MP253" s="2"/>
      <c r="MQ253" s="2"/>
      <c r="MR253" s="2"/>
      <c r="MS253" s="2"/>
      <c r="MT253" s="2"/>
      <c r="MU253" s="103"/>
      <c r="MV253" s="103"/>
      <c r="MW253" s="103"/>
      <c r="MX253" s="2"/>
      <c r="MY253" s="2"/>
      <c r="MZ253" s="2"/>
      <c r="NA253" s="2"/>
      <c r="NB253" s="2"/>
      <c r="NC253" s="2"/>
      <c r="ND253" s="2"/>
      <c r="NE253" s="2"/>
      <c r="NF253" s="2"/>
      <c r="NG253" s="2"/>
      <c r="NH253" s="2"/>
      <c r="NI253" s="2"/>
      <c r="NJ253" s="2"/>
      <c r="NK253" s="2"/>
      <c r="NL253" s="2"/>
      <c r="NM253" s="2"/>
      <c r="NN253" s="2"/>
      <c r="NO253" s="2"/>
      <c r="NP253" s="2"/>
      <c r="NQ253" s="2"/>
      <c r="NR253" s="2"/>
      <c r="NS253" s="2"/>
      <c r="NT253" s="2"/>
      <c r="NU253" s="2"/>
      <c r="NV253" s="2"/>
      <c r="NW253" s="2"/>
      <c r="NX253" s="2"/>
      <c r="NY253" s="2"/>
      <c r="NZ253" s="2"/>
      <c r="OA253" s="2"/>
      <c r="OB253" s="2"/>
      <c r="OC253" s="2"/>
      <c r="OD253" s="2"/>
      <c r="OE253" s="2"/>
      <c r="OF253" s="2"/>
      <c r="OG253" s="2"/>
      <c r="OH253" s="2"/>
      <c r="OI253" s="2"/>
      <c r="OJ253" s="2"/>
      <c r="OK253" s="2"/>
      <c r="OL253" s="2"/>
      <c r="OM253" s="2"/>
      <c r="ON253" s="2"/>
      <c r="OO253" s="2"/>
      <c r="OP253" s="2"/>
      <c r="OQ253" s="2"/>
      <c r="OR253" s="2"/>
      <c r="OS253" s="2"/>
      <c r="OT253" s="2"/>
      <c r="OU253" s="2"/>
      <c r="OV253" s="2"/>
      <c r="OW253" s="2"/>
      <c r="OX253" s="2"/>
      <c r="OY253" s="2"/>
    </row>
    <row r="254" spans="1:415" x14ac:dyDescent="0.25">
      <c r="A254" s="32"/>
      <c r="K254" s="15"/>
      <c r="L254" s="15"/>
      <c r="M254" s="15"/>
      <c r="HI254" s="152"/>
      <c r="HJ254" s="2"/>
      <c r="HK254" s="2"/>
      <c r="HL254" s="2"/>
      <c r="HM254" s="2"/>
      <c r="HN254" s="2"/>
      <c r="HO254" s="2"/>
      <c r="HP254" s="204"/>
      <c r="HQ254" s="204"/>
      <c r="HR254" s="204"/>
      <c r="HS254" s="219"/>
      <c r="HT254" s="219"/>
      <c r="HU254" s="219"/>
      <c r="HV254" s="235"/>
      <c r="HW254" s="235"/>
      <c r="HX254" s="235"/>
      <c r="HY254" s="251"/>
      <c r="HZ254" s="251"/>
      <c r="IA254" s="251"/>
      <c r="IB254" s="251"/>
      <c r="IC254" s="251"/>
      <c r="ID254" s="251"/>
      <c r="IE254" s="268"/>
      <c r="IF254" s="268"/>
      <c r="IG254" s="268"/>
      <c r="IH254" s="268"/>
      <c r="II254" s="268"/>
      <c r="IJ254" s="268"/>
      <c r="IK254" s="268"/>
      <c r="IL254" s="268"/>
      <c r="IM254" s="268"/>
      <c r="IN254" s="284"/>
      <c r="IO254" s="284"/>
      <c r="IP254" s="284"/>
      <c r="IQ254" s="284"/>
      <c r="IR254" s="284"/>
      <c r="IS254" s="284"/>
      <c r="IT254" s="284"/>
      <c r="IU254" s="284"/>
      <c r="IV254" s="284"/>
      <c r="IW254" s="284"/>
      <c r="IX254" s="284"/>
      <c r="IY254" s="284"/>
      <c r="IZ254" s="284"/>
      <c r="JA254" s="284"/>
      <c r="JB254" s="284"/>
      <c r="JC254" s="284"/>
      <c r="JD254" s="284"/>
      <c r="JE254" s="284"/>
      <c r="JF254" s="306"/>
      <c r="JG254" s="306"/>
      <c r="JH254" s="306"/>
      <c r="JI254" s="321"/>
      <c r="JJ254" s="321"/>
      <c r="JK254" s="321"/>
      <c r="JL254" s="321"/>
      <c r="JM254" s="321"/>
      <c r="JN254" s="321"/>
      <c r="JO254" s="321"/>
      <c r="JP254" s="321"/>
      <c r="JQ254" s="321"/>
      <c r="JR254" s="337"/>
      <c r="JS254" s="337"/>
      <c r="JT254" s="337"/>
      <c r="JU254" s="337"/>
      <c r="JV254" s="337"/>
      <c r="JW254" s="337"/>
      <c r="JX254" s="337"/>
      <c r="JY254" s="337"/>
      <c r="JZ254" s="337"/>
      <c r="KA254" s="337"/>
      <c r="KB254" s="337"/>
      <c r="KC254" s="337"/>
      <c r="KD254" s="354"/>
      <c r="KE254" s="354"/>
      <c r="KF254" s="354"/>
      <c r="KG254" s="337"/>
      <c r="KH254" s="337"/>
      <c r="KI254" s="337"/>
      <c r="KJ254" s="337"/>
      <c r="KK254" s="337"/>
      <c r="KL254" s="337"/>
      <c r="KM254" s="337"/>
      <c r="KN254" s="337"/>
      <c r="KO254" s="337"/>
      <c r="KP254" s="337"/>
      <c r="KQ254" s="337"/>
      <c r="KR254" s="337"/>
      <c r="KS254" s="337"/>
      <c r="KT254" s="337"/>
      <c r="KU254" s="337"/>
      <c r="KV254" s="337"/>
      <c r="KW254" s="337"/>
      <c r="KX254" s="337"/>
      <c r="KY254" s="337"/>
      <c r="KZ254" s="337"/>
      <c r="LA254" s="337"/>
      <c r="LB254" s="337"/>
      <c r="LC254" s="337"/>
      <c r="LD254" s="337"/>
      <c r="LE254" s="365"/>
      <c r="LF254" s="365"/>
      <c r="LG254" s="365"/>
      <c r="LH254" s="365"/>
      <c r="LI254" s="365"/>
      <c r="LJ254" s="365"/>
      <c r="LK254" s="365"/>
      <c r="LL254" s="365"/>
      <c r="LM254" s="365"/>
      <c r="LN254" s="103"/>
      <c r="LO254" s="103"/>
      <c r="LP254" s="103"/>
      <c r="LQ254" s="365"/>
      <c r="LR254" s="365"/>
      <c r="LS254" s="365"/>
      <c r="LT254" s="365"/>
      <c r="LU254" s="365"/>
      <c r="LV254" s="365"/>
      <c r="LW254" s="365"/>
      <c r="LX254" s="365"/>
      <c r="LY254" s="365"/>
      <c r="LZ254" s="453"/>
      <c r="MA254" s="453"/>
      <c r="MB254" s="453"/>
      <c r="MC254" s="453"/>
      <c r="MD254" s="453"/>
      <c r="ME254" s="453"/>
      <c r="MF254" s="478"/>
      <c r="MG254" s="478"/>
      <c r="MH254" s="478"/>
      <c r="MI254" s="478"/>
      <c r="MJ254" s="478"/>
      <c r="MK254" s="478"/>
      <c r="ML254" s="478"/>
      <c r="MM254" s="478"/>
      <c r="MN254" s="478"/>
      <c r="MO254" s="2"/>
      <c r="MP254" s="2"/>
      <c r="MQ254" s="2"/>
      <c r="MR254" s="2"/>
      <c r="MS254" s="2"/>
      <c r="MT254" s="2"/>
      <c r="MU254" s="103"/>
      <c r="MV254" s="103"/>
      <c r="MW254" s="103"/>
      <c r="MX254" s="2"/>
      <c r="MY254" s="2"/>
      <c r="MZ254" s="2"/>
      <c r="NA254" s="2"/>
      <c r="NB254" s="2"/>
      <c r="NC254" s="2"/>
      <c r="ND254" s="2"/>
      <c r="NE254" s="2"/>
      <c r="NF254" s="2"/>
      <c r="NG254" s="2"/>
      <c r="NH254" s="2"/>
      <c r="NI254" s="2"/>
      <c r="NJ254" s="2"/>
      <c r="NK254" s="2"/>
      <c r="NL254" s="2"/>
      <c r="NM254" s="2"/>
      <c r="NN254" s="2"/>
      <c r="NO254" s="2"/>
      <c r="NP254" s="2"/>
      <c r="NQ254" s="2"/>
      <c r="NR254" s="2"/>
      <c r="NS254" s="2"/>
      <c r="NT254" s="2"/>
      <c r="NU254" s="2"/>
      <c r="NV254" s="2"/>
      <c r="NW254" s="2"/>
      <c r="NX254" s="2"/>
      <c r="NY254" s="2"/>
      <c r="NZ254" s="2"/>
      <c r="OA254" s="2"/>
      <c r="OB254" s="2"/>
      <c r="OC254" s="2"/>
      <c r="OD254" s="2"/>
      <c r="OE254" s="2"/>
      <c r="OF254" s="2"/>
      <c r="OG254" s="2"/>
      <c r="OH254" s="2"/>
      <c r="OI254" s="2"/>
      <c r="OJ254" s="2"/>
      <c r="OK254" s="2"/>
      <c r="OL254" s="2"/>
      <c r="OM254" s="2"/>
      <c r="ON254" s="2"/>
      <c r="OO254" s="2"/>
      <c r="OP254" s="2"/>
      <c r="OQ254" s="2"/>
      <c r="OR254" s="2"/>
      <c r="OS254" s="2"/>
      <c r="OT254" s="2"/>
      <c r="OU254" s="2"/>
      <c r="OV254" s="2"/>
      <c r="OW254" s="2"/>
      <c r="OX254" s="2"/>
      <c r="OY254" s="2"/>
    </row>
    <row r="255" spans="1:415" x14ac:dyDescent="0.25">
      <c r="A255" s="25" t="s">
        <v>52</v>
      </c>
      <c r="K255" s="15"/>
      <c r="L255" s="15"/>
      <c r="M255" s="15"/>
      <c r="P255" s="561" t="s">
        <v>111</v>
      </c>
      <c r="Q255" s="561" t="s">
        <v>112</v>
      </c>
      <c r="R255" s="132"/>
      <c r="HI255" s="152"/>
      <c r="HJ255" s="2"/>
      <c r="HK255" s="2"/>
      <c r="HL255" s="2"/>
      <c r="HM255" s="2"/>
      <c r="HN255" s="2"/>
      <c r="HO255" s="2"/>
      <c r="HP255" s="204"/>
      <c r="HQ255" s="204"/>
      <c r="HR255" s="204"/>
      <c r="HS255" s="219"/>
      <c r="HT255" s="219"/>
      <c r="HU255" s="219"/>
      <c r="HV255" s="235"/>
      <c r="HW255" s="235"/>
      <c r="HX255" s="235"/>
      <c r="HY255" s="251"/>
      <c r="HZ255" s="251"/>
      <c r="IA255" s="251"/>
      <c r="IB255" s="251"/>
      <c r="IC255" s="251"/>
      <c r="ID255" s="251"/>
      <c r="IE255" s="268"/>
      <c r="IF255" s="268"/>
      <c r="IG255" s="268"/>
      <c r="IH255" s="268"/>
      <c r="II255" s="268"/>
      <c r="IJ255" s="268"/>
      <c r="IK255" s="268"/>
      <c r="IL255" s="268"/>
      <c r="IM255" s="268"/>
      <c r="IN255" s="284"/>
      <c r="IO255" s="284"/>
      <c r="IP255" s="284"/>
      <c r="IQ255" s="284"/>
      <c r="IR255" s="284"/>
      <c r="IS255" s="284"/>
      <c r="IT255" s="284"/>
      <c r="IU255" s="284"/>
      <c r="IV255" s="284"/>
      <c r="IW255" s="284"/>
      <c r="IX255" s="284"/>
      <c r="IY255" s="284"/>
      <c r="IZ255" s="284"/>
      <c r="JA255" s="284"/>
      <c r="JB255" s="284"/>
      <c r="JC255" s="284"/>
      <c r="JD255" s="284"/>
      <c r="JE255" s="284"/>
      <c r="JF255" s="306"/>
      <c r="JG255" s="306"/>
      <c r="JH255" s="306"/>
      <c r="JI255" s="321"/>
      <c r="JJ255" s="321"/>
      <c r="JK255" s="321"/>
      <c r="JL255" s="321"/>
      <c r="JM255" s="321"/>
      <c r="JN255" s="321"/>
      <c r="JO255" s="321"/>
      <c r="JP255" s="321"/>
      <c r="JQ255" s="321"/>
      <c r="JR255" s="337"/>
      <c r="JS255" s="337"/>
      <c r="JT255" s="337"/>
      <c r="JU255" s="337"/>
      <c r="JV255" s="337"/>
      <c r="JW255" s="337"/>
      <c r="JX255" s="337"/>
      <c r="JY255" s="337"/>
      <c r="JZ255" s="337"/>
      <c r="KA255" s="337"/>
      <c r="KB255" s="337"/>
      <c r="KC255" s="337"/>
      <c r="KD255" s="354"/>
      <c r="KE255" s="354"/>
      <c r="KF255" s="354"/>
      <c r="KG255" s="337"/>
      <c r="KH255" s="337"/>
      <c r="KI255" s="337"/>
      <c r="KJ255" s="337"/>
      <c r="KK255" s="337"/>
      <c r="KL255" s="337"/>
      <c r="KM255" s="337"/>
      <c r="KN255" s="337"/>
      <c r="KO255" s="337"/>
      <c r="KP255" s="337"/>
      <c r="KQ255" s="337"/>
      <c r="KR255" s="337"/>
      <c r="KS255" s="337"/>
      <c r="KT255" s="337"/>
      <c r="KU255" s="337"/>
      <c r="KV255" s="337"/>
      <c r="KW255" s="337"/>
      <c r="KX255" s="337"/>
      <c r="KY255" s="337"/>
      <c r="KZ255" s="337"/>
      <c r="LA255" s="337"/>
      <c r="LB255" s="337"/>
      <c r="LC255" s="337"/>
      <c r="LD255" s="337"/>
      <c r="LE255" s="365"/>
      <c r="LF255" s="365"/>
      <c r="LG255" s="365"/>
      <c r="LH255" s="365"/>
      <c r="LI255" s="365"/>
      <c r="LJ255" s="365"/>
      <c r="LK255" s="365"/>
      <c r="LL255" s="365"/>
      <c r="LM255" s="365"/>
      <c r="LN255" s="103"/>
      <c r="LO255" s="103"/>
      <c r="LP255" s="103"/>
      <c r="LQ255" s="365"/>
      <c r="LR255" s="365"/>
      <c r="LS255" s="365"/>
      <c r="LT255" s="365"/>
      <c r="LU255" s="365"/>
      <c r="LV255" s="365"/>
      <c r="LW255" s="365"/>
      <c r="LX255" s="365"/>
      <c r="LY255" s="365"/>
      <c r="LZ255" s="453"/>
      <c r="MA255" s="453"/>
      <c r="MB255" s="453"/>
      <c r="MC255" s="453"/>
      <c r="MD255" s="453"/>
      <c r="ME255" s="453"/>
      <c r="MF255" s="478"/>
      <c r="MG255" s="478"/>
      <c r="MH255" s="478"/>
      <c r="MI255" s="478"/>
      <c r="MJ255" s="478"/>
      <c r="MK255" s="478"/>
      <c r="ML255" s="478"/>
      <c r="MM255" s="478"/>
      <c r="MN255" s="478"/>
      <c r="MO255" s="2"/>
      <c r="MP255" s="2"/>
      <c r="MQ255" s="2"/>
      <c r="MR255" s="2"/>
      <c r="MS255" s="2"/>
      <c r="MT255" s="2"/>
      <c r="MU255" s="103"/>
      <c r="MV255" s="103"/>
      <c r="MW255" s="103"/>
      <c r="MX255" s="2"/>
      <c r="MY255" s="2"/>
      <c r="MZ255" s="2"/>
      <c r="NA255" s="2"/>
      <c r="NB255" s="2"/>
      <c r="NC255" s="2"/>
      <c r="ND255" s="2"/>
      <c r="NE255" s="2"/>
      <c r="NF255" s="2"/>
      <c r="NG255" s="2"/>
      <c r="NH255" s="2"/>
      <c r="NI255" s="2"/>
      <c r="NJ255" s="2"/>
      <c r="NK255" s="2"/>
      <c r="NL255" s="2"/>
      <c r="NM255" s="2"/>
      <c r="NN255" s="2"/>
      <c r="NO255" s="2"/>
      <c r="NP255" s="2"/>
      <c r="NQ255" s="2"/>
      <c r="NR255" s="2"/>
      <c r="NS255" s="2"/>
      <c r="NT255" s="2"/>
      <c r="NU255" s="2"/>
      <c r="NV255" s="2"/>
      <c r="NW255" s="2"/>
      <c r="NX255" s="2"/>
      <c r="NY255" s="2"/>
      <c r="NZ255" s="2"/>
      <c r="OA255" s="2"/>
      <c r="OB255" s="2"/>
      <c r="OC255" s="2"/>
      <c r="OD255" s="2"/>
      <c r="OE255" s="2"/>
      <c r="OF255" s="2"/>
      <c r="OG255" s="2"/>
      <c r="OH255" s="2"/>
      <c r="OI255" s="2"/>
      <c r="OJ255" s="2"/>
      <c r="OK255" s="2"/>
      <c r="OL255" s="2"/>
      <c r="OM255" s="2"/>
      <c r="ON255" s="2"/>
      <c r="OO255" s="2"/>
      <c r="OP255" s="2"/>
      <c r="OQ255" s="2"/>
      <c r="OR255" s="2"/>
      <c r="OS255" s="2"/>
      <c r="OT255" s="2"/>
      <c r="OU255" s="2"/>
      <c r="OV255" s="2"/>
      <c r="OW255" s="2"/>
      <c r="OX255" s="2"/>
      <c r="OY255" s="2"/>
    </row>
    <row r="256" spans="1:415" ht="15" thickBot="1" x14ac:dyDescent="0.3">
      <c r="A256" s="25"/>
      <c r="K256" s="15"/>
      <c r="L256" s="15"/>
      <c r="M256" s="15"/>
      <c r="P256" s="562"/>
      <c r="Q256" s="562"/>
      <c r="R256" s="133"/>
      <c r="HI256" s="152"/>
      <c r="HJ256" s="2"/>
      <c r="HK256" s="2"/>
      <c r="HL256" s="2"/>
      <c r="HM256" s="2"/>
      <c r="HN256" s="2"/>
      <c r="HO256" s="2"/>
      <c r="HP256" s="204"/>
      <c r="HQ256" s="204"/>
      <c r="HR256" s="204"/>
      <c r="HS256" s="219"/>
      <c r="HT256" s="219"/>
      <c r="HU256" s="219"/>
      <c r="HV256" s="235"/>
      <c r="HW256" s="235"/>
      <c r="HX256" s="235"/>
      <c r="HY256" s="251"/>
      <c r="HZ256" s="251"/>
      <c r="IA256" s="251"/>
      <c r="IB256" s="251"/>
      <c r="IC256" s="251"/>
      <c r="ID256" s="251"/>
      <c r="IE256" s="268"/>
      <c r="IF256" s="268"/>
      <c r="IG256" s="268"/>
      <c r="IH256" s="268"/>
      <c r="II256" s="268"/>
      <c r="IJ256" s="268"/>
      <c r="IK256" s="268"/>
      <c r="IL256" s="268"/>
      <c r="IM256" s="268"/>
      <c r="IN256" s="284"/>
      <c r="IO256" s="284"/>
      <c r="IP256" s="284"/>
      <c r="IQ256" s="284"/>
      <c r="IR256" s="284"/>
      <c r="IS256" s="284"/>
      <c r="IT256" s="284"/>
      <c r="IU256" s="284"/>
      <c r="IV256" s="284"/>
      <c r="IW256" s="284"/>
      <c r="IX256" s="284"/>
      <c r="IY256" s="284"/>
      <c r="IZ256" s="284"/>
      <c r="JA256" s="284"/>
      <c r="JB256" s="284"/>
      <c r="JC256" s="284"/>
      <c r="JD256" s="284"/>
      <c r="JE256" s="284"/>
      <c r="JF256" s="306"/>
      <c r="JG256" s="306"/>
      <c r="JH256" s="306"/>
      <c r="JI256" s="321"/>
      <c r="JJ256" s="321"/>
      <c r="JK256" s="321"/>
      <c r="JL256" s="321"/>
      <c r="JM256" s="321"/>
      <c r="JN256" s="321"/>
      <c r="JO256" s="321"/>
      <c r="JP256" s="321"/>
      <c r="JQ256" s="321"/>
      <c r="JR256" s="337"/>
      <c r="JS256" s="337"/>
      <c r="JT256" s="337"/>
      <c r="JU256" s="337"/>
      <c r="JV256" s="337"/>
      <c r="JW256" s="337"/>
      <c r="JX256" s="337"/>
      <c r="JY256" s="337"/>
      <c r="JZ256" s="337"/>
      <c r="KA256" s="337"/>
      <c r="KB256" s="337"/>
      <c r="KC256" s="337"/>
      <c r="KD256" s="354"/>
      <c r="KE256" s="354"/>
      <c r="KF256" s="354"/>
      <c r="KG256" s="337"/>
      <c r="KH256" s="337"/>
      <c r="KI256" s="337"/>
      <c r="KJ256" s="337"/>
      <c r="KK256" s="337"/>
      <c r="KL256" s="337"/>
      <c r="KM256" s="337"/>
      <c r="KN256" s="337"/>
      <c r="KO256" s="337"/>
      <c r="KP256" s="337"/>
      <c r="KQ256" s="337"/>
      <c r="KR256" s="337"/>
      <c r="KS256" s="337"/>
      <c r="KT256" s="337"/>
      <c r="KU256" s="337"/>
      <c r="KV256" s="337"/>
      <c r="KW256" s="337"/>
      <c r="KX256" s="337"/>
      <c r="KY256" s="337"/>
      <c r="KZ256" s="337"/>
      <c r="LA256" s="337"/>
      <c r="LB256" s="337"/>
      <c r="LC256" s="337"/>
      <c r="LD256" s="337"/>
      <c r="LE256" s="365"/>
      <c r="LF256" s="365"/>
      <c r="LG256" s="365"/>
      <c r="LH256" s="365"/>
      <c r="LI256" s="365"/>
      <c r="LJ256" s="365"/>
      <c r="LK256" s="365"/>
      <c r="LL256" s="365"/>
      <c r="LM256" s="365"/>
      <c r="LN256" s="103"/>
      <c r="LO256" s="103"/>
      <c r="LP256" s="103"/>
      <c r="LQ256" s="365"/>
      <c r="LR256" s="365"/>
      <c r="LS256" s="365"/>
      <c r="LT256" s="365"/>
      <c r="LU256" s="365"/>
      <c r="LV256" s="365"/>
      <c r="LW256" s="365"/>
      <c r="LX256" s="365"/>
      <c r="LY256" s="365"/>
      <c r="LZ256" s="453"/>
      <c r="MA256" s="453"/>
      <c r="MB256" s="453"/>
      <c r="MC256" s="453"/>
      <c r="MD256" s="453"/>
      <c r="ME256" s="453"/>
      <c r="MF256" s="478"/>
      <c r="MG256" s="478"/>
      <c r="MH256" s="478"/>
      <c r="MI256" s="478"/>
      <c r="MJ256" s="478"/>
      <c r="MK256" s="478"/>
      <c r="ML256" s="478"/>
      <c r="MM256" s="478"/>
      <c r="MN256" s="478"/>
      <c r="MO256" s="2"/>
      <c r="MP256" s="2"/>
      <c r="MQ256" s="2"/>
      <c r="MR256" s="2"/>
      <c r="MS256" s="2"/>
      <c r="MT256" s="2"/>
      <c r="MU256" s="103"/>
      <c r="MV256" s="103"/>
      <c r="MW256" s="103"/>
      <c r="MX256" s="2"/>
      <c r="MY256" s="2"/>
      <c r="MZ256" s="2"/>
      <c r="NA256" s="2"/>
      <c r="NB256" s="2"/>
      <c r="NC256" s="2"/>
      <c r="ND256" s="2"/>
      <c r="NE256" s="2"/>
      <c r="NF256" s="2"/>
      <c r="NG256" s="2"/>
      <c r="NH256" s="2"/>
      <c r="NI256" s="2"/>
      <c r="NJ256" s="2"/>
      <c r="NK256" s="2"/>
      <c r="NL256" s="2"/>
      <c r="NM256" s="2"/>
      <c r="NN256" s="2"/>
      <c r="NO256" s="2"/>
      <c r="NP256" s="2"/>
      <c r="NQ256" s="2"/>
      <c r="NR256" s="2"/>
      <c r="NS256" s="2"/>
      <c r="NT256" s="2"/>
      <c r="NU256" s="2"/>
      <c r="NV256" s="2"/>
      <c r="NW256" s="2"/>
      <c r="NX256" s="2"/>
      <c r="NY256" s="2"/>
      <c r="NZ256" s="2"/>
      <c r="OA256" s="2"/>
      <c r="OB256" s="2"/>
      <c r="OC256" s="2"/>
      <c r="OD256" s="2"/>
      <c r="OE256" s="2"/>
      <c r="OF256" s="2"/>
      <c r="OG256" s="2"/>
      <c r="OH256" s="2"/>
      <c r="OI256" s="2"/>
      <c r="OJ256" s="2"/>
      <c r="OK256" s="2"/>
      <c r="OL256" s="2"/>
      <c r="OM256" s="2"/>
      <c r="ON256" s="2"/>
      <c r="OO256" s="2"/>
      <c r="OP256" s="2"/>
      <c r="OQ256" s="2"/>
      <c r="OR256" s="2"/>
      <c r="OS256" s="2"/>
      <c r="OT256" s="2"/>
      <c r="OU256" s="2"/>
      <c r="OV256" s="2"/>
      <c r="OW256" s="2"/>
      <c r="OX256" s="2"/>
      <c r="OY256" s="2"/>
    </row>
    <row r="257" spans="1:415" s="29" customFormat="1" ht="15" thickBot="1" x14ac:dyDescent="0.35">
      <c r="A257" s="26" t="s">
        <v>140</v>
      </c>
      <c r="B257" s="27"/>
      <c r="C257" s="28"/>
      <c r="E257" s="30"/>
      <c r="F257" s="571" t="s">
        <v>44</v>
      </c>
      <c r="G257" s="571"/>
      <c r="H257" s="31" t="s">
        <v>45</v>
      </c>
      <c r="K257" s="15"/>
      <c r="L257" s="15"/>
      <c r="M257" s="15"/>
      <c r="P257" s="562"/>
      <c r="Q257" s="562"/>
      <c r="R257" s="133"/>
      <c r="HI257" s="153"/>
      <c r="HJ257" s="93"/>
      <c r="HK257" s="147"/>
      <c r="HM257" s="93"/>
      <c r="HN257" s="122"/>
      <c r="HP257" s="208"/>
      <c r="HQ257" s="209"/>
      <c r="HR257" s="206"/>
      <c r="HS257" s="223"/>
      <c r="HT257" s="224"/>
      <c r="HU257" s="221"/>
      <c r="HV257" s="239"/>
      <c r="HW257" s="240"/>
      <c r="HX257" s="237"/>
      <c r="HY257" s="255"/>
      <c r="HZ257" s="256"/>
      <c r="IA257" s="253"/>
      <c r="IB257" s="255"/>
      <c r="IC257" s="256"/>
      <c r="ID257" s="253"/>
      <c r="IE257" s="272"/>
      <c r="IF257" s="273"/>
      <c r="IG257" s="270"/>
      <c r="IH257" s="272"/>
      <c r="II257" s="273"/>
      <c r="IJ257" s="270"/>
      <c r="IK257" s="272"/>
      <c r="IL257" s="273"/>
      <c r="IM257" s="270"/>
      <c r="IN257" s="289"/>
      <c r="IO257" s="290"/>
      <c r="IP257" s="287"/>
      <c r="IQ257" s="289"/>
      <c r="IR257" s="290"/>
      <c r="IS257" s="287"/>
      <c r="IT257" s="289"/>
      <c r="IU257" s="290"/>
      <c r="IV257" s="287"/>
      <c r="IW257" s="289"/>
      <c r="IX257" s="290"/>
      <c r="IY257" s="287"/>
      <c r="IZ257" s="289"/>
      <c r="JA257" s="290"/>
      <c r="JB257" s="287"/>
      <c r="JC257" s="289"/>
      <c r="JD257" s="290"/>
      <c r="JE257" s="287"/>
      <c r="JF257" s="304"/>
      <c r="JG257" s="305"/>
      <c r="JH257" s="287"/>
      <c r="JI257" s="325"/>
      <c r="JJ257" s="326"/>
      <c r="JK257" s="323"/>
      <c r="JL257" s="325"/>
      <c r="JM257" s="326"/>
      <c r="JN257" s="323"/>
      <c r="JO257" s="325"/>
      <c r="JP257" s="326"/>
      <c r="JQ257" s="323"/>
      <c r="JR257" s="342"/>
      <c r="JS257" s="343"/>
      <c r="JT257" s="340"/>
      <c r="JU257" s="342"/>
      <c r="JV257" s="343"/>
      <c r="JW257" s="340"/>
      <c r="JX257" s="342"/>
      <c r="JY257" s="343"/>
      <c r="JZ257" s="340"/>
      <c r="KA257" s="342"/>
      <c r="KB257" s="343"/>
      <c r="KC257" s="340"/>
      <c r="KD257" s="318"/>
      <c r="KE257" s="315"/>
      <c r="KF257" s="353"/>
      <c r="KG257" s="342"/>
      <c r="KH257" s="343"/>
      <c r="KI257" s="340"/>
      <c r="KJ257" s="342"/>
      <c r="KK257" s="343"/>
      <c r="KL257" s="340"/>
      <c r="KM257" s="342"/>
      <c r="KN257" s="343"/>
      <c r="KO257" s="340"/>
      <c r="KP257" s="342"/>
      <c r="KQ257" s="343"/>
      <c r="KR257" s="340"/>
      <c r="KS257" s="342"/>
      <c r="KT257" s="343"/>
      <c r="KU257" s="340"/>
      <c r="KV257" s="342"/>
      <c r="KW257" s="343"/>
      <c r="KX257" s="340"/>
      <c r="KY257" s="342"/>
      <c r="KZ257" s="343"/>
      <c r="LA257" s="340"/>
      <c r="LB257" s="342"/>
      <c r="LC257" s="343"/>
      <c r="LD257" s="340"/>
      <c r="LE257" s="369"/>
      <c r="LF257" s="370"/>
      <c r="LG257" s="367"/>
      <c r="LH257" s="369"/>
      <c r="LI257" s="370"/>
      <c r="LJ257" s="367"/>
      <c r="LK257" s="369"/>
      <c r="LL257" s="370"/>
      <c r="LM257" s="367"/>
      <c r="LN257" s="108"/>
      <c r="LO257" s="106"/>
      <c r="LP257" s="107"/>
      <c r="LQ257" s="369"/>
      <c r="LR257" s="370"/>
      <c r="LS257" s="367"/>
      <c r="LT257" s="369"/>
      <c r="LU257" s="370"/>
      <c r="LV257" s="367"/>
      <c r="LW257" s="369"/>
      <c r="LX257" s="370"/>
      <c r="LY257" s="367"/>
      <c r="LZ257" s="454"/>
      <c r="MA257" s="380"/>
      <c r="MB257" s="415"/>
      <c r="MC257" s="454"/>
      <c r="MD257" s="380"/>
      <c r="ME257" s="415"/>
      <c r="MF257" s="483"/>
      <c r="MG257" s="481"/>
      <c r="MH257" s="482"/>
      <c r="MI257" s="483"/>
      <c r="MJ257" s="481"/>
      <c r="MK257" s="482"/>
      <c r="ML257" s="483"/>
      <c r="MM257" s="481"/>
      <c r="MN257" s="482"/>
      <c r="MO257" s="93"/>
      <c r="MP257" s="160"/>
      <c r="MR257" s="93"/>
      <c r="MS257" s="121"/>
      <c r="MU257" s="108"/>
      <c r="MV257" s="106"/>
      <c r="MW257" s="107"/>
      <c r="MX257" s="93"/>
      <c r="MY257" s="148"/>
      <c r="NA257" s="93"/>
      <c r="NB257" s="118"/>
      <c r="ND257" s="93"/>
      <c r="NE257" s="92"/>
      <c r="NG257" s="93"/>
      <c r="NH257" s="166"/>
      <c r="NJ257" s="93"/>
      <c r="NK257" s="147"/>
      <c r="NM257" s="93"/>
      <c r="NN257" s="147"/>
      <c r="NP257" s="93"/>
      <c r="NQ257" s="173"/>
      <c r="NS257" s="93"/>
      <c r="NT257" s="131"/>
      <c r="NV257" s="93"/>
      <c r="NW257" s="147"/>
      <c r="NY257" s="93"/>
      <c r="NZ257" s="147"/>
      <c r="OB257" s="93"/>
      <c r="OC257" s="130"/>
      <c r="OE257" s="93"/>
      <c r="OF257" s="141"/>
      <c r="OH257" s="93"/>
      <c r="OI257" s="147"/>
      <c r="OK257" s="93"/>
      <c r="OL257" s="147"/>
      <c r="ON257" s="93"/>
      <c r="OO257" s="163"/>
      <c r="OQ257" s="93"/>
      <c r="OR257" s="147"/>
      <c r="OT257" s="93"/>
      <c r="OU257" s="147"/>
      <c r="OW257" s="93"/>
      <c r="OX257" s="147"/>
    </row>
    <row r="258" spans="1:415" ht="14.4" x14ac:dyDescent="0.25">
      <c r="A258" s="32"/>
      <c r="F258" s="77" t="s">
        <v>124</v>
      </c>
      <c r="K258" s="15"/>
      <c r="L258" s="15"/>
      <c r="M258" s="15"/>
      <c r="P258" s="563"/>
      <c r="Q258" s="563"/>
      <c r="R258" s="82"/>
      <c r="HI258" s="152"/>
      <c r="HJ258" s="2"/>
      <c r="HK258" s="2"/>
      <c r="HL258" s="2"/>
      <c r="HM258" s="2"/>
      <c r="HN258" s="2"/>
      <c r="HO258" s="2"/>
      <c r="HP258" s="204"/>
      <c r="HQ258" s="204"/>
      <c r="HR258" s="204"/>
      <c r="HS258" s="219"/>
      <c r="HT258" s="219"/>
      <c r="HU258" s="219"/>
      <c r="HV258" s="235"/>
      <c r="HW258" s="235"/>
      <c r="HX258" s="235"/>
      <c r="HY258" s="251"/>
      <c r="HZ258" s="251"/>
      <c r="IA258" s="251"/>
      <c r="IB258" s="251"/>
      <c r="IC258" s="251"/>
      <c r="ID258" s="251"/>
      <c r="IE258" s="268"/>
      <c r="IF258" s="268"/>
      <c r="IG258" s="268"/>
      <c r="IH258" s="268"/>
      <c r="II258" s="268"/>
      <c r="IJ258" s="268"/>
      <c r="IK258" s="268"/>
      <c r="IL258" s="268"/>
      <c r="IM258" s="268"/>
      <c r="IN258" s="284"/>
      <c r="IO258" s="284"/>
      <c r="IP258" s="284"/>
      <c r="IQ258" s="284"/>
      <c r="IR258" s="284"/>
      <c r="IS258" s="284"/>
      <c r="IT258" s="284"/>
      <c r="IU258" s="284"/>
      <c r="IV258" s="284"/>
      <c r="IW258" s="284"/>
      <c r="IX258" s="284"/>
      <c r="IY258" s="284"/>
      <c r="IZ258" s="284"/>
      <c r="JA258" s="284"/>
      <c r="JB258" s="284"/>
      <c r="JC258" s="284"/>
      <c r="JD258" s="284"/>
      <c r="JE258" s="284"/>
      <c r="JF258" s="306"/>
      <c r="JG258" s="306"/>
      <c r="JH258" s="306"/>
      <c r="JI258" s="321"/>
      <c r="JJ258" s="321"/>
      <c r="JK258" s="321"/>
      <c r="JL258" s="321"/>
      <c r="JM258" s="321"/>
      <c r="JN258" s="321"/>
      <c r="JO258" s="321"/>
      <c r="JP258" s="321"/>
      <c r="JQ258" s="321"/>
      <c r="JR258" s="337"/>
      <c r="JS258" s="337"/>
      <c r="JT258" s="337"/>
      <c r="JU258" s="337"/>
      <c r="JV258" s="337"/>
      <c r="JW258" s="337"/>
      <c r="JX258" s="337"/>
      <c r="JY258" s="337"/>
      <c r="JZ258" s="337"/>
      <c r="KA258" s="337"/>
      <c r="KB258" s="337"/>
      <c r="KC258" s="337"/>
      <c r="KD258" s="354"/>
      <c r="KE258" s="354"/>
      <c r="KF258" s="354"/>
      <c r="KG258" s="337"/>
      <c r="KH258" s="337"/>
      <c r="KI258" s="337"/>
      <c r="KJ258" s="337"/>
      <c r="KK258" s="337"/>
      <c r="KL258" s="337"/>
      <c r="KM258" s="337"/>
      <c r="KN258" s="337"/>
      <c r="KO258" s="337"/>
      <c r="KP258" s="337"/>
      <c r="KQ258" s="337"/>
      <c r="KR258" s="337"/>
      <c r="KS258" s="337"/>
      <c r="KT258" s="337"/>
      <c r="KU258" s="337"/>
      <c r="KV258" s="337"/>
      <c r="KW258" s="337"/>
      <c r="KX258" s="337"/>
      <c r="KY258" s="337"/>
      <c r="KZ258" s="337"/>
      <c r="LA258" s="337"/>
      <c r="LB258" s="337"/>
      <c r="LC258" s="337"/>
      <c r="LD258" s="337"/>
      <c r="LE258" s="365"/>
      <c r="LF258" s="365"/>
      <c r="LG258" s="365"/>
      <c r="LH258" s="365"/>
      <c r="LI258" s="365"/>
      <c r="LJ258" s="365"/>
      <c r="LK258" s="365"/>
      <c r="LL258" s="365"/>
      <c r="LM258" s="365"/>
      <c r="LN258" s="103"/>
      <c r="LO258" s="103"/>
      <c r="LP258" s="103"/>
      <c r="LQ258" s="365"/>
      <c r="LR258" s="365"/>
      <c r="LS258" s="365"/>
      <c r="LT258" s="365"/>
      <c r="LU258" s="365"/>
      <c r="LV258" s="365"/>
      <c r="LW258" s="365"/>
      <c r="LX258" s="365"/>
      <c r="LY258" s="365"/>
      <c r="LZ258" s="453"/>
      <c r="MA258" s="453"/>
      <c r="MB258" s="453"/>
      <c r="MC258" s="453"/>
      <c r="MD258" s="453"/>
      <c r="ME258" s="453"/>
      <c r="MF258" s="478"/>
      <c r="MG258" s="478"/>
      <c r="MH258" s="478"/>
      <c r="MI258" s="478"/>
      <c r="MJ258" s="478"/>
      <c r="MK258" s="478"/>
      <c r="ML258" s="478"/>
      <c r="MM258" s="478"/>
      <c r="MN258" s="478"/>
      <c r="MO258" s="2"/>
      <c r="MP258" s="2"/>
      <c r="MQ258" s="2"/>
      <c r="MR258" s="2"/>
      <c r="MS258" s="2"/>
      <c r="MT258" s="2"/>
      <c r="MU258" s="103"/>
      <c r="MV258" s="103"/>
      <c r="MW258" s="103"/>
      <c r="MX258" s="2"/>
      <c r="MY258" s="2"/>
      <c r="MZ258" s="2"/>
      <c r="NA258" s="2"/>
      <c r="NB258" s="2"/>
      <c r="NC258" s="2"/>
      <c r="ND258" s="2"/>
      <c r="NE258" s="2"/>
      <c r="NF258" s="2"/>
      <c r="NG258" s="2"/>
      <c r="NH258" s="2"/>
      <c r="NI258" s="2"/>
      <c r="NJ258" s="2"/>
      <c r="NK258" s="2"/>
      <c r="NL258" s="2"/>
      <c r="NM258" s="2"/>
      <c r="NN258" s="2"/>
      <c r="NO258" s="2"/>
      <c r="NP258" s="2"/>
      <c r="NQ258" s="2"/>
      <c r="NR258" s="2"/>
      <c r="NS258" s="2"/>
      <c r="NT258" s="2"/>
      <c r="NU258" s="2"/>
      <c r="NV258" s="2"/>
      <c r="NW258" s="2"/>
      <c r="NX258" s="2"/>
      <c r="NY258" s="2"/>
      <c r="NZ258" s="2"/>
      <c r="OA258" s="2"/>
      <c r="OB258" s="2"/>
      <c r="OC258" s="2"/>
      <c r="OD258" s="2"/>
      <c r="OE258" s="2"/>
      <c r="OF258" s="2"/>
      <c r="OG258" s="2"/>
      <c r="OH258" s="2"/>
      <c r="OI258" s="2"/>
      <c r="OJ258" s="2"/>
      <c r="OK258" s="2"/>
      <c r="OL258" s="2"/>
      <c r="OM258" s="2"/>
      <c r="ON258" s="2"/>
      <c r="OO258" s="2"/>
      <c r="OP258" s="2"/>
      <c r="OQ258" s="2"/>
      <c r="OR258" s="2"/>
      <c r="OS258" s="2"/>
      <c r="OT258" s="2"/>
      <c r="OU258" s="2"/>
      <c r="OV258" s="2"/>
      <c r="OW258" s="2"/>
      <c r="OX258" s="2"/>
      <c r="OY258" s="2"/>
    </row>
    <row r="259" spans="1:415" ht="14.4" x14ac:dyDescent="0.3">
      <c r="A259" t="s">
        <v>77</v>
      </c>
      <c r="G259" s="536"/>
      <c r="H259" s="537"/>
      <c r="I259" s="538"/>
      <c r="K259" s="15"/>
      <c r="L259" s="15"/>
      <c r="M259" s="15"/>
      <c r="P259" s="20" t="str">
        <f t="shared" ref="P259" si="747">IF(COUNT(S259:HH259)=0,"",COUNT(S259:HH259))</f>
        <v/>
      </c>
      <c r="Q259" s="33" t="str">
        <f t="shared" ref="Q259" si="748">IF(COUNTIF(HJ259:OY259,"X")=0,"",COUNTIF(HJ259:OY259,"X"))</f>
        <v/>
      </c>
      <c r="R259" s="136"/>
      <c r="S259" s="139" t="str">
        <f>IF(OR($G259="",HJ259=""),"",IF(HJ259=$G259,10,""))</f>
        <v/>
      </c>
      <c r="V259" s="139" t="str">
        <f>IF(OR($G259="",HM259=""),"",IF(HM259=$G259,10,""))</f>
        <v/>
      </c>
      <c r="Y259" s="139" t="str">
        <f>IF(OR($G259="",HP259=""),"",IF(HP259=$G259,10,""))</f>
        <v/>
      </c>
      <c r="AB259" s="139" t="str">
        <f>IF(OR($G259="",HS259=""),"",IF(HS259=$G259,10,""))</f>
        <v/>
      </c>
      <c r="AE259" s="139" t="str">
        <f>IF(OR($G259="",HV259=""),"",IF(HV259=$G259,10,""))</f>
        <v/>
      </c>
      <c r="AH259" s="139" t="str">
        <f>IF(OR($G259="",HY259=""),"",IF(HY259=$G259,10,""))</f>
        <v/>
      </c>
      <c r="AK259" s="139" t="str">
        <f>IF(OR($G259="",IB259=""),"",IF(IB259=$G259,10,""))</f>
        <v/>
      </c>
      <c r="AN259" s="139" t="str">
        <f>IF(OR($G259="",IE259=""),"",IF(IE259=$G259,10,""))</f>
        <v/>
      </c>
      <c r="AQ259" s="139" t="str">
        <f>IF(OR($G259="",IH259=""),"",IF(IH259=$G259,10,""))</f>
        <v/>
      </c>
      <c r="AT259" s="139" t="str">
        <f>IF(OR($G259="",IK259=""),"",IF(IK259=$G259,10,""))</f>
        <v/>
      </c>
      <c r="AW259" s="139" t="str">
        <f>IF(OR($G259="",IN259=""),"",IF(IN259=$G259,10,""))</f>
        <v/>
      </c>
      <c r="AZ259" s="139" t="str">
        <f>IF(OR($G259="",IQ259=""),"",IF(IQ259=$G259,10,""))</f>
        <v/>
      </c>
      <c r="BC259" s="139" t="str">
        <f>IF(OR($G259="",IT259=""),"",IF(IT259=$G259,10,""))</f>
        <v/>
      </c>
      <c r="BF259" s="139" t="str">
        <f>IF(OR($G259="",IW259=""),"",IF(IW259=$G259,10,""))</f>
        <v/>
      </c>
      <c r="BI259" s="139" t="str">
        <f>IF(OR($G259="",IZ259=""),"",IF(IZ259=$G259,10,""))</f>
        <v/>
      </c>
      <c r="BL259" s="139" t="str">
        <f>IF(OR($G259="",JC259=""),"",IF(JC259=$G259,10,""))</f>
        <v/>
      </c>
      <c r="BO259" s="139" t="str">
        <f>IF(OR($G259="",JF259=""),"",IF(JF259=$G259,10,""))</f>
        <v/>
      </c>
      <c r="BR259" s="139" t="str">
        <f>IF(OR($G259="",JI259=""),"",IF(JI259=$G259,10,""))</f>
        <v/>
      </c>
      <c r="BU259" s="139" t="str">
        <f>IF(OR($G259="",JL259=""),"",IF(JL259=$G259,10,""))</f>
        <v/>
      </c>
      <c r="BX259" s="139" t="str">
        <f>IF(OR($G259="",JO259=""),"",IF(JO259=$G259,10,""))</f>
        <v/>
      </c>
      <c r="CA259" s="139" t="str">
        <f>IF(OR($G259="",JR259=""),"",IF(JR259=$G259,10,""))</f>
        <v/>
      </c>
      <c r="CD259" s="139" t="str">
        <f>IF(OR($G259="",JU259=""),"",IF(JU259=$G259,10,""))</f>
        <v/>
      </c>
      <c r="CG259" s="139" t="str">
        <f>IF(OR($G259="",JX259=""),"",IF(JX259=$G259,10,""))</f>
        <v/>
      </c>
      <c r="CJ259" s="139" t="str">
        <f>IF(OR($G259="",KA259=""),"",IF(KA259=$G259,10,""))</f>
        <v/>
      </c>
      <c r="CM259" s="139" t="str">
        <f>IF(OR($G259="",KD259=""),"",IF(KD259=$G259,10,""))</f>
        <v/>
      </c>
      <c r="CP259" s="139" t="str">
        <f>IF(OR($G259="",KG259=""),"",IF(KG259=$G259,10,""))</f>
        <v/>
      </c>
      <c r="CS259" s="139" t="str">
        <f>IF(OR($G259="",KJ259=""),"",IF(KJ259=$G259,10,""))</f>
        <v/>
      </c>
      <c r="CV259" s="139" t="str">
        <f>IF(OR($G259="",KM259=""),"",IF(KM259=$G259,10,""))</f>
        <v/>
      </c>
      <c r="CY259" s="139" t="str">
        <f>IF(OR($G259="",KP259=""),"",IF(KP259=$G259,10,""))</f>
        <v/>
      </c>
      <c r="DB259" s="139" t="str">
        <f>IF(OR($G259="",KS259=""),"",IF(KS259=$G259,10,""))</f>
        <v/>
      </c>
      <c r="DE259" s="139" t="str">
        <f>IF(OR($G259="",KV259=""),"",IF(KV259=$G259,10,""))</f>
        <v/>
      </c>
      <c r="DH259" s="139" t="str">
        <f>IF(OR($G259="",KY259=""),"",IF(KY259=$G259,10,""))</f>
        <v/>
      </c>
      <c r="DK259" s="139" t="str">
        <f>IF(OR($G259="",LB259=""),"",IF(LB259=$G259,10,""))</f>
        <v/>
      </c>
      <c r="DN259" s="139" t="str">
        <f>IF(OR($G259="",LE259=""),"",IF(LE259=$G259,10,""))</f>
        <v/>
      </c>
      <c r="DQ259" s="139" t="str">
        <f>IF(OR($G259="",LH259=""),"",IF(LH259=$G259,10,""))</f>
        <v/>
      </c>
      <c r="DT259" s="139" t="str">
        <f>IF(OR($G259="",LK259=""),"",IF(LK259=$G259,10,""))</f>
        <v/>
      </c>
      <c r="DW259" s="139" t="str">
        <f>IF(OR($G259="",LN259=""),"",IF(LN259=$G259,10,""))</f>
        <v/>
      </c>
      <c r="DZ259" s="139" t="str">
        <f>IF(OR($G259="",LQ259=""),"",IF(LQ259=$G259,10,""))</f>
        <v/>
      </c>
      <c r="EC259" s="139" t="str">
        <f>IF(OR($G259="",LT259=""),"",IF(LT259=$G259,10,""))</f>
        <v/>
      </c>
      <c r="EF259" s="139" t="str">
        <f>IF(OR($G259="",LW259=""),"",IF(LW259=$G259,10,""))</f>
        <v/>
      </c>
      <c r="EI259" s="139" t="str">
        <f>IF(OR($G259="",LZ259=""),"",IF(LZ259=$G259,10,""))</f>
        <v/>
      </c>
      <c r="EL259" s="139" t="str">
        <f>IF(OR($G259="",MC259=""),"",IF(MC259=$G259,10,""))</f>
        <v/>
      </c>
      <c r="EO259" s="139" t="str">
        <f>IF(OR($G259="",MF259=""),"",IF(MF259=$G259,10,""))</f>
        <v/>
      </c>
      <c r="ER259" s="139" t="str">
        <f>IF(OR($G259="",MI259=""),"",IF(MI259=$G259,10,""))</f>
        <v/>
      </c>
      <c r="EU259" s="139" t="str">
        <f>IF(OR($G259="",ML259=""),"",IF(ML259=$G259,10,""))</f>
        <v/>
      </c>
      <c r="EX259" s="139" t="str">
        <f>IF(OR($G259="",MO259=""),"",IF(MO259=$G259,10,""))</f>
        <v/>
      </c>
      <c r="FA259" s="139" t="str">
        <f>IF(OR($G259="",MR259=""),"",IF(MR259=$G259,10,""))</f>
        <v/>
      </c>
      <c r="FD259" s="139" t="str">
        <f>IF(OR($G259="",MU259=""),"",IF(MU259=$G259,10,""))</f>
        <v/>
      </c>
      <c r="FG259" s="139" t="str">
        <f>IF(OR($G259="",MX259=""),"",IF(MX259=$G259,10,""))</f>
        <v/>
      </c>
      <c r="FJ259" s="139" t="str">
        <f>IF(OR($G259="",NA259=""),"",IF(NA259=$G259,10,""))</f>
        <v/>
      </c>
      <c r="FM259" s="139" t="str">
        <f>IF(OR($G259="",ND259=""),"",IF(ND259=$G259,10,""))</f>
        <v/>
      </c>
      <c r="FP259" s="139" t="str">
        <f>IF(OR($G259="",NG259=""),"",IF(NG259=$G259,10,""))</f>
        <v/>
      </c>
      <c r="FS259" s="139" t="str">
        <f>IF(OR($G259="",NJ259=""),"",IF(NJ259=$G259,10,""))</f>
        <v/>
      </c>
      <c r="FV259" s="139" t="str">
        <f>IF(OR($G259="",NM259=""),"",IF(NM259=$G259,10,""))</f>
        <v/>
      </c>
      <c r="FY259" s="139" t="str">
        <f>IF(OR($G259="",NP259=""),"",IF(NP259=$G259,10,""))</f>
        <v/>
      </c>
      <c r="GB259" s="139" t="str">
        <f>IF(OR($G259="",NS259=""),"",IF(NS259=$G259,10,""))</f>
        <v/>
      </c>
      <c r="GE259" s="139" t="str">
        <f>IF(OR($G259="",NV259=""),"",IF(NV259=$G259,10,""))</f>
        <v/>
      </c>
      <c r="GH259" s="139" t="str">
        <f>IF(OR($G259="",NY259=""),"",IF(NY259=$G259,10,""))</f>
        <v/>
      </c>
      <c r="GK259" s="139" t="str">
        <f>IF(OR($G259="",OB259=""),"",IF(OB259=$G259,10,""))</f>
        <v/>
      </c>
      <c r="GN259" s="139" t="str">
        <f>IF(OR($G259="",OE259=""),"",IF(OE259=$G259,10,""))</f>
        <v/>
      </c>
      <c r="GQ259" s="139" t="str">
        <f>IF(OR($G259="",OH259=""),"",IF(OH259=$G259,10,""))</f>
        <v/>
      </c>
      <c r="GT259" s="139" t="str">
        <f>IF(OR($G259="",OK259=""),"",IF(OK259=$G259,10,""))</f>
        <v/>
      </c>
      <c r="GW259" s="139" t="str">
        <f>IF(OR($G259="",ON259=""),"",IF(ON259=$G259,10,""))</f>
        <v/>
      </c>
      <c r="GZ259" s="139" t="str">
        <f>IF(OR($G259="",OQ259=""),"",IF(OQ259=$G259,10,""))</f>
        <v/>
      </c>
      <c r="HC259" s="139" t="str">
        <f>IF(OR($G259="",OT259=""),"",IF(OT259=$G259,10,""))</f>
        <v/>
      </c>
      <c r="HF259" s="139" t="str">
        <f>IF(OR($G259="",OW259=""),"",IF(OW259=$G259,10,""))</f>
        <v/>
      </c>
      <c r="HI259" s="152"/>
      <c r="HJ259" s="536"/>
      <c r="HK259" s="537"/>
      <c r="HL259" s="538"/>
      <c r="HM259" s="536"/>
      <c r="HN259" s="537"/>
      <c r="HO259" s="538"/>
      <c r="HP259" s="536"/>
      <c r="HQ259" s="537"/>
      <c r="HR259" s="538"/>
      <c r="HS259" s="536"/>
      <c r="HT259" s="537"/>
      <c r="HU259" s="538"/>
      <c r="HV259" s="536"/>
      <c r="HW259" s="537"/>
      <c r="HX259" s="538"/>
      <c r="HY259" s="536"/>
      <c r="HZ259" s="537"/>
      <c r="IA259" s="538"/>
      <c r="IB259" s="536"/>
      <c r="IC259" s="537"/>
      <c r="ID259" s="538"/>
      <c r="IE259" s="536"/>
      <c r="IF259" s="537"/>
      <c r="IG259" s="538"/>
      <c r="IH259" s="536"/>
      <c r="II259" s="537"/>
      <c r="IJ259" s="538"/>
      <c r="IK259" s="536"/>
      <c r="IL259" s="537"/>
      <c r="IM259" s="538"/>
      <c r="IN259" s="536"/>
      <c r="IO259" s="537"/>
      <c r="IP259" s="538"/>
      <c r="IQ259" s="536"/>
      <c r="IR259" s="537"/>
      <c r="IS259" s="538"/>
      <c r="IT259" s="536"/>
      <c r="IU259" s="537"/>
      <c r="IV259" s="538"/>
      <c r="IW259" s="536"/>
      <c r="IX259" s="537"/>
      <c r="IY259" s="538"/>
      <c r="IZ259" s="536"/>
      <c r="JA259" s="537"/>
      <c r="JB259" s="538"/>
      <c r="JC259" s="536"/>
      <c r="JD259" s="537"/>
      <c r="JE259" s="538"/>
      <c r="JF259" s="556"/>
      <c r="JG259" s="556"/>
      <c r="JH259" s="556"/>
      <c r="JI259" s="536"/>
      <c r="JJ259" s="537"/>
      <c r="JK259" s="538"/>
      <c r="JL259" s="536"/>
      <c r="JM259" s="537"/>
      <c r="JN259" s="538"/>
      <c r="JO259" s="536"/>
      <c r="JP259" s="537"/>
      <c r="JQ259" s="538"/>
      <c r="JR259" s="536"/>
      <c r="JS259" s="537"/>
      <c r="JT259" s="538"/>
      <c r="JU259" s="536"/>
      <c r="JV259" s="537"/>
      <c r="JW259" s="538"/>
      <c r="JX259" s="536"/>
      <c r="JY259" s="537"/>
      <c r="JZ259" s="538"/>
      <c r="KA259" s="536"/>
      <c r="KB259" s="537"/>
      <c r="KC259" s="538"/>
      <c r="KD259" s="526"/>
      <c r="KE259" s="526"/>
      <c r="KF259" s="526"/>
      <c r="KG259" s="536"/>
      <c r="KH259" s="537"/>
      <c r="KI259" s="538"/>
      <c r="KJ259" s="536"/>
      <c r="KK259" s="537"/>
      <c r="KL259" s="538"/>
      <c r="KM259" s="536"/>
      <c r="KN259" s="537"/>
      <c r="KO259" s="538"/>
      <c r="KP259" s="536"/>
      <c r="KQ259" s="537"/>
      <c r="KR259" s="538"/>
      <c r="KS259" s="536"/>
      <c r="KT259" s="537"/>
      <c r="KU259" s="538"/>
      <c r="KV259" s="536"/>
      <c r="KW259" s="537"/>
      <c r="KX259" s="538"/>
      <c r="KY259" s="536"/>
      <c r="KZ259" s="537"/>
      <c r="LA259" s="538"/>
      <c r="LB259" s="536"/>
      <c r="LC259" s="537"/>
      <c r="LD259" s="538"/>
      <c r="LE259" s="536"/>
      <c r="LF259" s="537"/>
      <c r="LG259" s="538"/>
      <c r="LH259" s="536"/>
      <c r="LI259" s="537"/>
      <c r="LJ259" s="538"/>
      <c r="LK259" s="536"/>
      <c r="LL259" s="537"/>
      <c r="LM259" s="538"/>
      <c r="LN259" s="558"/>
      <c r="LO259" s="558"/>
      <c r="LP259" s="558"/>
      <c r="LQ259" s="536"/>
      <c r="LR259" s="537"/>
      <c r="LS259" s="538"/>
      <c r="LT259" s="536"/>
      <c r="LU259" s="537"/>
      <c r="LV259" s="538"/>
      <c r="LW259" s="536"/>
      <c r="LX259" s="537"/>
      <c r="LY259" s="538"/>
      <c r="LZ259" s="554"/>
      <c r="MA259" s="552"/>
      <c r="MB259" s="553"/>
      <c r="MC259" s="554"/>
      <c r="MD259" s="552"/>
      <c r="ME259" s="553"/>
      <c r="MF259" s="522"/>
      <c r="MG259" s="520"/>
      <c r="MH259" s="521"/>
      <c r="MI259" s="522"/>
      <c r="MJ259" s="520"/>
      <c r="MK259" s="521"/>
      <c r="ML259" s="522"/>
      <c r="MM259" s="520"/>
      <c r="MN259" s="521"/>
      <c r="MO259" s="536"/>
      <c r="MP259" s="537"/>
      <c r="MQ259" s="538"/>
      <c r="MR259" s="536"/>
      <c r="MS259" s="537"/>
      <c r="MT259" s="538"/>
      <c r="MU259" s="558"/>
      <c r="MV259" s="558"/>
      <c r="MW259" s="558"/>
      <c r="MX259" s="536"/>
      <c r="MY259" s="537"/>
      <c r="MZ259" s="538"/>
      <c r="NA259" s="536"/>
      <c r="NB259" s="537"/>
      <c r="NC259" s="538"/>
      <c r="ND259" s="536"/>
      <c r="NE259" s="537"/>
      <c r="NF259" s="538"/>
      <c r="NG259" s="536"/>
      <c r="NH259" s="537"/>
      <c r="NI259" s="538"/>
      <c r="NJ259" s="536"/>
      <c r="NK259" s="537"/>
      <c r="NL259" s="538"/>
      <c r="NM259" s="536"/>
      <c r="NN259" s="537"/>
      <c r="NO259" s="538"/>
      <c r="NP259" s="536"/>
      <c r="NQ259" s="537"/>
      <c r="NR259" s="538"/>
      <c r="NS259" s="536"/>
      <c r="NT259" s="537"/>
      <c r="NU259" s="538"/>
      <c r="NV259" s="536"/>
      <c r="NW259" s="537"/>
      <c r="NX259" s="538"/>
      <c r="NY259" s="536"/>
      <c r="NZ259" s="537"/>
      <c r="OA259" s="538"/>
      <c r="OB259" s="536"/>
      <c r="OC259" s="537"/>
      <c r="OD259" s="538"/>
      <c r="OE259" s="536"/>
      <c r="OF259" s="537"/>
      <c r="OG259" s="538"/>
      <c r="OH259" s="536"/>
      <c r="OI259" s="537"/>
      <c r="OJ259" s="538"/>
      <c r="OK259" s="536"/>
      <c r="OL259" s="537"/>
      <c r="OM259" s="538"/>
      <c r="ON259" s="536"/>
      <c r="OO259" s="537"/>
      <c r="OP259" s="538"/>
      <c r="OQ259" s="536"/>
      <c r="OR259" s="537"/>
      <c r="OS259" s="538"/>
      <c r="OT259" s="536"/>
      <c r="OU259" s="537"/>
      <c r="OV259" s="538"/>
      <c r="OW259" s="536"/>
      <c r="OX259" s="537"/>
      <c r="OY259" s="538"/>
    </row>
    <row r="260" spans="1:415" ht="14.4" x14ac:dyDescent="0.3">
      <c r="A260" t="s">
        <v>40</v>
      </c>
      <c r="G260" s="536"/>
      <c r="H260" s="537"/>
      <c r="I260" s="538"/>
      <c r="K260" s="15"/>
      <c r="L260" s="15"/>
      <c r="M260" s="15"/>
      <c r="P260" s="20" t="str">
        <f t="shared" ref="P260:P290" si="749">IF(COUNT(S260:HH260)=0,"",COUNT(S260:HH260))</f>
        <v/>
      </c>
      <c r="Q260" s="33" t="str">
        <f t="shared" ref="Q260:Q290" si="750">IF(COUNTIF(HJ260:OY260,"X")=0,"",COUNTIF(HJ260:OY260,"X"))</f>
        <v/>
      </c>
      <c r="R260" s="136"/>
      <c r="S260" s="139" t="str">
        <f t="shared" ref="S260:S290" si="751">IF(OR($G260="",HJ260=""),"",IF(HJ260=$G260,10,""))</f>
        <v/>
      </c>
      <c r="V260" s="139" t="str">
        <f t="shared" ref="V260:V290" si="752">IF(OR($G260="",HM260=""),"",IF(HM260=$G260,10,""))</f>
        <v/>
      </c>
      <c r="Y260" s="139" t="str">
        <f t="shared" ref="Y260:Y290" si="753">IF(OR($G260="",HP260=""),"",IF(HP260=$G260,10,""))</f>
        <v/>
      </c>
      <c r="AB260" s="139" t="str">
        <f t="shared" ref="AB260:AB290" si="754">IF(OR($G260="",HS260=""),"",IF(HS260=$G260,10,""))</f>
        <v/>
      </c>
      <c r="AE260" s="139" t="str">
        <f t="shared" ref="AE260:AE290" si="755">IF(OR($G260="",HV260=""),"",IF(HV260=$G260,10,""))</f>
        <v/>
      </c>
      <c r="AH260" s="139" t="str">
        <f t="shared" ref="AH260:AH290" si="756">IF(OR($G260="",HY260=""),"",IF(HY260=$G260,10,""))</f>
        <v/>
      </c>
      <c r="AK260" s="139" t="str">
        <f t="shared" ref="AK260:AK290" si="757">IF(OR($G260="",IB260=""),"",IF(IB260=$G260,10,""))</f>
        <v/>
      </c>
      <c r="AN260" s="139" t="str">
        <f t="shared" ref="AN260:AN290" si="758">IF(OR($G260="",IE260=""),"",IF(IE260=$G260,10,""))</f>
        <v/>
      </c>
      <c r="AQ260" s="139" t="str">
        <f t="shared" ref="AQ260:AQ290" si="759">IF(OR($G260="",IH260=""),"",IF(IH260=$G260,10,""))</f>
        <v/>
      </c>
      <c r="AT260" s="139" t="str">
        <f t="shared" ref="AT260:AT290" si="760">IF(OR($G260="",IK260=""),"",IF(IK260=$G260,10,""))</f>
        <v/>
      </c>
      <c r="AW260" s="139" t="str">
        <f t="shared" ref="AW260:AW290" si="761">IF(OR($G260="",IN260=""),"",IF(IN260=$G260,10,""))</f>
        <v/>
      </c>
      <c r="AZ260" s="139" t="str">
        <f t="shared" ref="AZ260:AZ290" si="762">IF(OR($G260="",IQ260=""),"",IF(IQ260=$G260,10,""))</f>
        <v/>
      </c>
      <c r="BC260" s="139" t="str">
        <f t="shared" ref="BC260:BC290" si="763">IF(OR($G260="",IT260=""),"",IF(IT260=$G260,10,""))</f>
        <v/>
      </c>
      <c r="BF260" s="139" t="str">
        <f t="shared" ref="BF260:BF290" si="764">IF(OR($G260="",IW260=""),"",IF(IW260=$G260,10,""))</f>
        <v/>
      </c>
      <c r="BI260" s="139" t="str">
        <f t="shared" ref="BI260:BI290" si="765">IF(OR($G260="",IZ260=""),"",IF(IZ260=$G260,10,""))</f>
        <v/>
      </c>
      <c r="BL260" s="139" t="str">
        <f t="shared" ref="BL260:BL290" si="766">IF(OR($G260="",JC260=""),"",IF(JC260=$G260,10,""))</f>
        <v/>
      </c>
      <c r="BO260" s="139" t="str">
        <f t="shared" ref="BO260:BO290" si="767">IF(OR($G260="",JF260=""),"",IF(JF260=$G260,10,""))</f>
        <v/>
      </c>
      <c r="BR260" s="139" t="str">
        <f t="shared" ref="BR260:BR290" si="768">IF(OR($G260="",JI260=""),"",IF(JI260=$G260,10,""))</f>
        <v/>
      </c>
      <c r="BU260" s="139" t="str">
        <f t="shared" ref="BU260:BU290" si="769">IF(OR($G260="",JL260=""),"",IF(JL260=$G260,10,""))</f>
        <v/>
      </c>
      <c r="BX260" s="139" t="str">
        <f t="shared" ref="BX260:BX290" si="770">IF(OR($G260="",JO260=""),"",IF(JO260=$G260,10,""))</f>
        <v/>
      </c>
      <c r="CA260" s="139" t="str">
        <f t="shared" ref="CA260:CA290" si="771">IF(OR($G260="",JR260=""),"",IF(JR260=$G260,10,""))</f>
        <v/>
      </c>
      <c r="CD260" s="139" t="str">
        <f t="shared" ref="CD260:CD290" si="772">IF(OR($G260="",JU260=""),"",IF(JU260=$G260,10,""))</f>
        <v/>
      </c>
      <c r="CG260" s="139" t="str">
        <f t="shared" ref="CG260:CG290" si="773">IF(OR($G260="",JX260=""),"",IF(JX260=$G260,10,""))</f>
        <v/>
      </c>
      <c r="CJ260" s="139" t="str">
        <f t="shared" ref="CJ260:CJ290" si="774">IF(OR($G260="",KA260=""),"",IF(KA260=$G260,10,""))</f>
        <v/>
      </c>
      <c r="CM260" s="139" t="str">
        <f t="shared" ref="CM260:CM290" si="775">IF(OR($G260="",KD260=""),"",IF(KD260=$G260,10,""))</f>
        <v/>
      </c>
      <c r="CP260" s="139" t="str">
        <f t="shared" ref="CP260:CP290" si="776">IF(OR($G260="",KG260=""),"",IF(KG260=$G260,10,""))</f>
        <v/>
      </c>
      <c r="CS260" s="139" t="str">
        <f t="shared" ref="CS260:CS290" si="777">IF(OR($G260="",KJ260=""),"",IF(KJ260=$G260,10,""))</f>
        <v/>
      </c>
      <c r="CV260" s="139" t="str">
        <f t="shared" ref="CV260:CV290" si="778">IF(OR($G260="",KM260=""),"",IF(KM260=$G260,10,""))</f>
        <v/>
      </c>
      <c r="CY260" s="139" t="str">
        <f t="shared" ref="CY260:CY290" si="779">IF(OR($G260="",KP260=""),"",IF(KP260=$G260,10,""))</f>
        <v/>
      </c>
      <c r="DB260" s="139" t="str">
        <f t="shared" ref="DB260:DB290" si="780">IF(OR($G260="",KS260=""),"",IF(KS260=$G260,10,""))</f>
        <v/>
      </c>
      <c r="DE260" s="139" t="str">
        <f t="shared" ref="DE260:DE290" si="781">IF(OR($G260="",KV260=""),"",IF(KV260=$G260,10,""))</f>
        <v/>
      </c>
      <c r="DH260" s="139" t="str">
        <f t="shared" ref="DH260:DH290" si="782">IF(OR($G260="",KY260=""),"",IF(KY260=$G260,10,""))</f>
        <v/>
      </c>
      <c r="DK260" s="139" t="str">
        <f t="shared" ref="DK260:DK290" si="783">IF(OR($G260="",LB260=""),"",IF(LB260=$G260,10,""))</f>
        <v/>
      </c>
      <c r="DN260" s="139" t="str">
        <f t="shared" ref="DN260:DN290" si="784">IF(OR($G260="",LE260=""),"",IF(LE260=$G260,10,""))</f>
        <v/>
      </c>
      <c r="DQ260" s="139" t="str">
        <f t="shared" ref="DQ260:DQ290" si="785">IF(OR($G260="",LH260=""),"",IF(LH260=$G260,10,""))</f>
        <v/>
      </c>
      <c r="DT260" s="139" t="str">
        <f t="shared" ref="DT260:DT290" si="786">IF(OR($G260="",LK260=""),"",IF(LK260=$G260,10,""))</f>
        <v/>
      </c>
      <c r="DW260" s="139" t="str">
        <f t="shared" ref="DW260:DW290" si="787">IF(OR($G260="",LN260=""),"",IF(LN260=$G260,10,""))</f>
        <v/>
      </c>
      <c r="DZ260" s="139" t="str">
        <f t="shared" ref="DZ260:DZ290" si="788">IF(OR($G260="",LQ260=""),"",IF(LQ260=$G260,10,""))</f>
        <v/>
      </c>
      <c r="EC260" s="139" t="str">
        <f t="shared" ref="EC260:EC290" si="789">IF(OR($G260="",LT260=""),"",IF(LT260=$G260,10,""))</f>
        <v/>
      </c>
      <c r="EF260" s="139" t="str">
        <f t="shared" ref="EF260:EF290" si="790">IF(OR($G260="",LW260=""),"",IF(LW260=$G260,10,""))</f>
        <v/>
      </c>
      <c r="EI260" s="139" t="str">
        <f t="shared" ref="EI260:EI290" si="791">IF(OR($G260="",LZ260=""),"",IF(LZ260=$G260,10,""))</f>
        <v/>
      </c>
      <c r="EL260" s="139" t="str">
        <f t="shared" ref="EL260:EL290" si="792">IF(OR($G260="",MC260=""),"",IF(MC260=$G260,10,""))</f>
        <v/>
      </c>
      <c r="EO260" s="139" t="str">
        <f t="shared" ref="EO260:EO290" si="793">IF(OR($G260="",MF260=""),"",IF(MF260=$G260,10,""))</f>
        <v/>
      </c>
      <c r="ER260" s="139" t="str">
        <f t="shared" ref="ER260:ER290" si="794">IF(OR($G260="",MI260=""),"",IF(MI260=$G260,10,""))</f>
        <v/>
      </c>
      <c r="EU260" s="139" t="str">
        <f t="shared" ref="EU260:EU290" si="795">IF(OR($G260="",ML260=""),"",IF(ML260=$G260,10,""))</f>
        <v/>
      </c>
      <c r="EX260" s="139" t="str">
        <f t="shared" ref="EX260:EX290" si="796">IF(OR($G260="",MO260=""),"",IF(MO260=$G260,10,""))</f>
        <v/>
      </c>
      <c r="FA260" s="139" t="str">
        <f t="shared" ref="FA260:FA290" si="797">IF(OR($G260="",MR260=""),"",IF(MR260=$G260,10,""))</f>
        <v/>
      </c>
      <c r="FD260" s="139" t="str">
        <f t="shared" ref="FD260:FD290" si="798">IF(OR($G260="",MU260=""),"",IF(MU260=$G260,10,""))</f>
        <v/>
      </c>
      <c r="FG260" s="139" t="str">
        <f t="shared" ref="FG260:FG290" si="799">IF(OR($G260="",MX260=""),"",IF(MX260=$G260,10,""))</f>
        <v/>
      </c>
      <c r="FJ260" s="139" t="str">
        <f t="shared" ref="FJ260:FJ290" si="800">IF(OR($G260="",NA260=""),"",IF(NA260=$G260,10,""))</f>
        <v/>
      </c>
      <c r="FM260" s="139" t="str">
        <f t="shared" ref="FM260:FM290" si="801">IF(OR($G260="",ND260=""),"",IF(ND260=$G260,10,""))</f>
        <v/>
      </c>
      <c r="FP260" s="139" t="str">
        <f t="shared" ref="FP260:FP290" si="802">IF(OR($G260="",NG260=""),"",IF(NG260=$G260,10,""))</f>
        <v/>
      </c>
      <c r="FS260" s="139" t="str">
        <f t="shared" ref="FS260:FS290" si="803">IF(OR($G260="",NJ260=""),"",IF(NJ260=$G260,10,""))</f>
        <v/>
      </c>
      <c r="FV260" s="139" t="str">
        <f t="shared" ref="FV260:FV290" si="804">IF(OR($G260="",NM260=""),"",IF(NM260=$G260,10,""))</f>
        <v/>
      </c>
      <c r="FY260" s="139" t="str">
        <f t="shared" ref="FY260:FY290" si="805">IF(OR($G260="",NP260=""),"",IF(NP260=$G260,10,""))</f>
        <v/>
      </c>
      <c r="GB260" s="139" t="str">
        <f t="shared" ref="GB260:GB290" si="806">IF(OR($G260="",NS260=""),"",IF(NS260=$G260,10,""))</f>
        <v/>
      </c>
      <c r="GE260" s="139" t="str">
        <f t="shared" ref="GE260:GE290" si="807">IF(OR($G260="",NV260=""),"",IF(NV260=$G260,10,""))</f>
        <v/>
      </c>
      <c r="GH260" s="139" t="str">
        <f t="shared" ref="GH260:GH290" si="808">IF(OR($G260="",NY260=""),"",IF(NY260=$G260,10,""))</f>
        <v/>
      </c>
      <c r="GK260" s="139" t="str">
        <f t="shared" ref="GK260:GK290" si="809">IF(OR($G260="",OB260=""),"",IF(OB260=$G260,10,""))</f>
        <v/>
      </c>
      <c r="GN260" s="139" t="str">
        <f t="shared" ref="GN260:GN290" si="810">IF(OR($G260="",OE260=""),"",IF(OE260=$G260,10,""))</f>
        <v/>
      </c>
      <c r="GQ260" s="139" t="str">
        <f t="shared" ref="GQ260:GQ290" si="811">IF(OR($G260="",OH260=""),"",IF(OH260=$G260,10,""))</f>
        <v/>
      </c>
      <c r="GT260" s="139" t="str">
        <f t="shared" ref="GT260:GT290" si="812">IF(OR($G260="",OK260=""),"",IF(OK260=$G260,10,""))</f>
        <v/>
      </c>
      <c r="GW260" s="139" t="str">
        <f t="shared" ref="GW260:GW290" si="813">IF(OR($G260="",ON260=""),"",IF(ON260=$G260,10,""))</f>
        <v/>
      </c>
      <c r="GZ260" s="139" t="str">
        <f t="shared" ref="GZ260:GZ290" si="814">IF(OR($G260="",OQ260=""),"",IF(OQ260=$G260,10,""))</f>
        <v/>
      </c>
      <c r="HC260" s="139" t="str">
        <f t="shared" ref="HC260:HC290" si="815">IF(OR($G260="",OT260=""),"",IF(OT260=$G260,10,""))</f>
        <v/>
      </c>
      <c r="HF260" s="139" t="str">
        <f t="shared" ref="HF260:HF290" si="816">IF(OR($G260="",OW260=""),"",IF(OW260=$G260,10,""))</f>
        <v/>
      </c>
      <c r="HI260" s="152"/>
      <c r="HJ260" s="536"/>
      <c r="HK260" s="537"/>
      <c r="HL260" s="538"/>
      <c r="HM260" s="536"/>
      <c r="HN260" s="537"/>
      <c r="HO260" s="538"/>
      <c r="HP260" s="536"/>
      <c r="HQ260" s="537"/>
      <c r="HR260" s="538"/>
      <c r="HS260" s="536"/>
      <c r="HT260" s="537"/>
      <c r="HU260" s="538"/>
      <c r="HV260" s="536"/>
      <c r="HW260" s="537"/>
      <c r="HX260" s="538"/>
      <c r="HY260" s="536"/>
      <c r="HZ260" s="537"/>
      <c r="IA260" s="538"/>
      <c r="IB260" s="536"/>
      <c r="IC260" s="537"/>
      <c r="ID260" s="538"/>
      <c r="IE260" s="536"/>
      <c r="IF260" s="537"/>
      <c r="IG260" s="538"/>
      <c r="IH260" s="536"/>
      <c r="II260" s="537"/>
      <c r="IJ260" s="538"/>
      <c r="IK260" s="536"/>
      <c r="IL260" s="537"/>
      <c r="IM260" s="538"/>
      <c r="IN260" s="536"/>
      <c r="IO260" s="537"/>
      <c r="IP260" s="538"/>
      <c r="IQ260" s="536"/>
      <c r="IR260" s="537"/>
      <c r="IS260" s="538"/>
      <c r="IT260" s="536"/>
      <c r="IU260" s="537"/>
      <c r="IV260" s="538"/>
      <c r="IW260" s="536"/>
      <c r="IX260" s="537"/>
      <c r="IY260" s="538"/>
      <c r="IZ260" s="536"/>
      <c r="JA260" s="537"/>
      <c r="JB260" s="538"/>
      <c r="JC260" s="536"/>
      <c r="JD260" s="537"/>
      <c r="JE260" s="538"/>
      <c r="JF260" s="556"/>
      <c r="JG260" s="556"/>
      <c r="JH260" s="556"/>
      <c r="JI260" s="536"/>
      <c r="JJ260" s="537"/>
      <c r="JK260" s="538"/>
      <c r="JL260" s="536"/>
      <c r="JM260" s="537"/>
      <c r="JN260" s="538"/>
      <c r="JO260" s="536"/>
      <c r="JP260" s="537"/>
      <c r="JQ260" s="538"/>
      <c r="JR260" s="536"/>
      <c r="JS260" s="537"/>
      <c r="JT260" s="538"/>
      <c r="JU260" s="536"/>
      <c r="JV260" s="537"/>
      <c r="JW260" s="538"/>
      <c r="JX260" s="536"/>
      <c r="JY260" s="537"/>
      <c r="JZ260" s="538"/>
      <c r="KA260" s="536"/>
      <c r="KB260" s="537"/>
      <c r="KC260" s="538"/>
      <c r="KD260" s="526"/>
      <c r="KE260" s="526"/>
      <c r="KF260" s="526"/>
      <c r="KG260" s="536"/>
      <c r="KH260" s="537"/>
      <c r="KI260" s="538"/>
      <c r="KJ260" s="536"/>
      <c r="KK260" s="537"/>
      <c r="KL260" s="538"/>
      <c r="KM260" s="536"/>
      <c r="KN260" s="537"/>
      <c r="KO260" s="538"/>
      <c r="KP260" s="536"/>
      <c r="KQ260" s="537"/>
      <c r="KR260" s="538"/>
      <c r="KS260" s="536"/>
      <c r="KT260" s="537"/>
      <c r="KU260" s="538"/>
      <c r="KV260" s="536"/>
      <c r="KW260" s="537"/>
      <c r="KX260" s="538"/>
      <c r="KY260" s="536"/>
      <c r="KZ260" s="537"/>
      <c r="LA260" s="538"/>
      <c r="LB260" s="536"/>
      <c r="LC260" s="537"/>
      <c r="LD260" s="538"/>
      <c r="LE260" s="536"/>
      <c r="LF260" s="537"/>
      <c r="LG260" s="538"/>
      <c r="LH260" s="536"/>
      <c r="LI260" s="537"/>
      <c r="LJ260" s="538"/>
      <c r="LK260" s="536"/>
      <c r="LL260" s="537"/>
      <c r="LM260" s="538"/>
      <c r="LN260" s="558"/>
      <c r="LO260" s="558"/>
      <c r="LP260" s="558"/>
      <c r="LQ260" s="536"/>
      <c r="LR260" s="537"/>
      <c r="LS260" s="538"/>
      <c r="LT260" s="536"/>
      <c r="LU260" s="537"/>
      <c r="LV260" s="538"/>
      <c r="LW260" s="536"/>
      <c r="LX260" s="537"/>
      <c r="LY260" s="538"/>
      <c r="LZ260" s="554"/>
      <c r="MA260" s="552"/>
      <c r="MB260" s="553"/>
      <c r="MC260" s="554"/>
      <c r="MD260" s="552"/>
      <c r="ME260" s="553"/>
      <c r="MF260" s="522"/>
      <c r="MG260" s="520"/>
      <c r="MH260" s="521"/>
      <c r="MI260" s="522"/>
      <c r="MJ260" s="520"/>
      <c r="MK260" s="521"/>
      <c r="ML260" s="522"/>
      <c r="MM260" s="520"/>
      <c r="MN260" s="521"/>
      <c r="MO260" s="536"/>
      <c r="MP260" s="537"/>
      <c r="MQ260" s="538"/>
      <c r="MR260" s="536"/>
      <c r="MS260" s="537"/>
      <c r="MT260" s="538"/>
      <c r="MU260" s="558"/>
      <c r="MV260" s="558"/>
      <c r="MW260" s="558"/>
      <c r="MX260" s="536"/>
      <c r="MY260" s="537"/>
      <c r="MZ260" s="538"/>
      <c r="NA260" s="536"/>
      <c r="NB260" s="537"/>
      <c r="NC260" s="538"/>
      <c r="ND260" s="536"/>
      <c r="NE260" s="537"/>
      <c r="NF260" s="538"/>
      <c r="NG260" s="536"/>
      <c r="NH260" s="537"/>
      <c r="NI260" s="538"/>
      <c r="NJ260" s="536"/>
      <c r="NK260" s="537"/>
      <c r="NL260" s="538"/>
      <c r="NM260" s="536"/>
      <c r="NN260" s="537"/>
      <c r="NO260" s="538"/>
      <c r="NP260" s="536"/>
      <c r="NQ260" s="537"/>
      <c r="NR260" s="538"/>
      <c r="NS260" s="536"/>
      <c r="NT260" s="537"/>
      <c r="NU260" s="538"/>
      <c r="NV260" s="536"/>
      <c r="NW260" s="537"/>
      <c r="NX260" s="538"/>
      <c r="NY260" s="536"/>
      <c r="NZ260" s="537"/>
      <c r="OA260" s="538"/>
      <c r="OB260" s="536"/>
      <c r="OC260" s="537"/>
      <c r="OD260" s="538"/>
      <c r="OE260" s="536"/>
      <c r="OF260" s="537"/>
      <c r="OG260" s="538"/>
      <c r="OH260" s="536"/>
      <c r="OI260" s="537"/>
      <c r="OJ260" s="538"/>
      <c r="OK260" s="536"/>
      <c r="OL260" s="537"/>
      <c r="OM260" s="538"/>
      <c r="ON260" s="536"/>
      <c r="OO260" s="537"/>
      <c r="OP260" s="538"/>
      <c r="OQ260" s="536"/>
      <c r="OR260" s="537"/>
      <c r="OS260" s="538"/>
      <c r="OT260" s="536"/>
      <c r="OU260" s="537"/>
      <c r="OV260" s="538"/>
      <c r="OW260" s="536"/>
      <c r="OX260" s="537"/>
      <c r="OY260" s="538"/>
    </row>
    <row r="261" spans="1:415" ht="14.4" x14ac:dyDescent="0.3">
      <c r="A261" t="s">
        <v>101</v>
      </c>
      <c r="G261" s="536"/>
      <c r="H261" s="537"/>
      <c r="I261" s="538"/>
      <c r="K261" s="15"/>
      <c r="L261" s="15"/>
      <c r="M261" s="15"/>
      <c r="P261" s="20" t="str">
        <f t="shared" si="749"/>
        <v/>
      </c>
      <c r="Q261" s="33" t="str">
        <f t="shared" si="750"/>
        <v/>
      </c>
      <c r="R261" s="136"/>
      <c r="S261" s="139" t="str">
        <f t="shared" si="751"/>
        <v/>
      </c>
      <c r="V261" s="139" t="str">
        <f t="shared" si="752"/>
        <v/>
      </c>
      <c r="Y261" s="139" t="str">
        <f t="shared" si="753"/>
        <v/>
      </c>
      <c r="AB261" s="139" t="str">
        <f t="shared" si="754"/>
        <v/>
      </c>
      <c r="AE261" s="139" t="str">
        <f t="shared" si="755"/>
        <v/>
      </c>
      <c r="AH261" s="139" t="str">
        <f t="shared" si="756"/>
        <v/>
      </c>
      <c r="AK261" s="139" t="str">
        <f t="shared" si="757"/>
        <v/>
      </c>
      <c r="AN261" s="139" t="str">
        <f t="shared" si="758"/>
        <v/>
      </c>
      <c r="AQ261" s="139" t="str">
        <f t="shared" si="759"/>
        <v/>
      </c>
      <c r="AT261" s="139" t="str">
        <f t="shared" si="760"/>
        <v/>
      </c>
      <c r="AW261" s="139" t="str">
        <f t="shared" si="761"/>
        <v/>
      </c>
      <c r="AZ261" s="139" t="str">
        <f t="shared" si="762"/>
        <v/>
      </c>
      <c r="BC261" s="139" t="str">
        <f t="shared" si="763"/>
        <v/>
      </c>
      <c r="BF261" s="139" t="str">
        <f t="shared" si="764"/>
        <v/>
      </c>
      <c r="BI261" s="139" t="str">
        <f t="shared" si="765"/>
        <v/>
      </c>
      <c r="BL261" s="139" t="str">
        <f t="shared" si="766"/>
        <v/>
      </c>
      <c r="BO261" s="139" t="str">
        <f t="shared" si="767"/>
        <v/>
      </c>
      <c r="BR261" s="139" t="str">
        <f t="shared" si="768"/>
        <v/>
      </c>
      <c r="BU261" s="139" t="str">
        <f t="shared" si="769"/>
        <v/>
      </c>
      <c r="BX261" s="139" t="str">
        <f t="shared" si="770"/>
        <v/>
      </c>
      <c r="CA261" s="139" t="str">
        <f t="shared" si="771"/>
        <v/>
      </c>
      <c r="CD261" s="139" t="str">
        <f t="shared" si="772"/>
        <v/>
      </c>
      <c r="CG261" s="139" t="str">
        <f t="shared" si="773"/>
        <v/>
      </c>
      <c r="CJ261" s="139" t="str">
        <f t="shared" si="774"/>
        <v/>
      </c>
      <c r="CM261" s="139" t="str">
        <f t="shared" si="775"/>
        <v/>
      </c>
      <c r="CP261" s="139" t="str">
        <f t="shared" si="776"/>
        <v/>
      </c>
      <c r="CS261" s="139" t="str">
        <f t="shared" si="777"/>
        <v/>
      </c>
      <c r="CV261" s="139" t="str">
        <f t="shared" si="778"/>
        <v/>
      </c>
      <c r="CY261" s="139" t="str">
        <f t="shared" si="779"/>
        <v/>
      </c>
      <c r="DB261" s="139" t="str">
        <f t="shared" si="780"/>
        <v/>
      </c>
      <c r="DE261" s="139" t="str">
        <f t="shared" si="781"/>
        <v/>
      </c>
      <c r="DH261" s="139" t="str">
        <f t="shared" si="782"/>
        <v/>
      </c>
      <c r="DK261" s="139" t="str">
        <f t="shared" si="783"/>
        <v/>
      </c>
      <c r="DN261" s="139" t="str">
        <f t="shared" si="784"/>
        <v/>
      </c>
      <c r="DQ261" s="139" t="str">
        <f t="shared" si="785"/>
        <v/>
      </c>
      <c r="DT261" s="139" t="str">
        <f t="shared" si="786"/>
        <v/>
      </c>
      <c r="DW261" s="139" t="str">
        <f t="shared" si="787"/>
        <v/>
      </c>
      <c r="DZ261" s="139" t="str">
        <f t="shared" si="788"/>
        <v/>
      </c>
      <c r="EC261" s="139" t="str">
        <f t="shared" si="789"/>
        <v/>
      </c>
      <c r="EF261" s="139" t="str">
        <f t="shared" si="790"/>
        <v/>
      </c>
      <c r="EI261" s="139" t="str">
        <f t="shared" si="791"/>
        <v/>
      </c>
      <c r="EL261" s="139" t="str">
        <f t="shared" si="792"/>
        <v/>
      </c>
      <c r="EO261" s="139" t="str">
        <f t="shared" si="793"/>
        <v/>
      </c>
      <c r="ER261" s="139" t="str">
        <f t="shared" si="794"/>
        <v/>
      </c>
      <c r="EU261" s="139" t="str">
        <f t="shared" si="795"/>
        <v/>
      </c>
      <c r="EX261" s="139" t="str">
        <f t="shared" si="796"/>
        <v/>
      </c>
      <c r="FA261" s="139" t="str">
        <f t="shared" si="797"/>
        <v/>
      </c>
      <c r="FD261" s="139" t="str">
        <f t="shared" si="798"/>
        <v/>
      </c>
      <c r="FG261" s="139" t="str">
        <f t="shared" si="799"/>
        <v/>
      </c>
      <c r="FJ261" s="139" t="str">
        <f t="shared" si="800"/>
        <v/>
      </c>
      <c r="FM261" s="139" t="str">
        <f t="shared" si="801"/>
        <v/>
      </c>
      <c r="FP261" s="139" t="str">
        <f t="shared" si="802"/>
        <v/>
      </c>
      <c r="FS261" s="139" t="str">
        <f t="shared" si="803"/>
        <v/>
      </c>
      <c r="FV261" s="139" t="str">
        <f t="shared" si="804"/>
        <v/>
      </c>
      <c r="FY261" s="139" t="str">
        <f t="shared" si="805"/>
        <v/>
      </c>
      <c r="GB261" s="139" t="str">
        <f t="shared" si="806"/>
        <v/>
      </c>
      <c r="GE261" s="139" t="str">
        <f t="shared" si="807"/>
        <v/>
      </c>
      <c r="GH261" s="139" t="str">
        <f t="shared" si="808"/>
        <v/>
      </c>
      <c r="GK261" s="139" t="str">
        <f t="shared" si="809"/>
        <v/>
      </c>
      <c r="GN261" s="139" t="str">
        <f t="shared" si="810"/>
        <v/>
      </c>
      <c r="GQ261" s="139" t="str">
        <f t="shared" si="811"/>
        <v/>
      </c>
      <c r="GT261" s="139" t="str">
        <f t="shared" si="812"/>
        <v/>
      </c>
      <c r="GW261" s="139" t="str">
        <f t="shared" si="813"/>
        <v/>
      </c>
      <c r="GZ261" s="139" t="str">
        <f t="shared" si="814"/>
        <v/>
      </c>
      <c r="HC261" s="139" t="str">
        <f t="shared" si="815"/>
        <v/>
      </c>
      <c r="HF261" s="139" t="str">
        <f t="shared" si="816"/>
        <v/>
      </c>
      <c r="HI261" s="152"/>
      <c r="HJ261" s="536"/>
      <c r="HK261" s="537"/>
      <c r="HL261" s="538"/>
      <c r="HM261" s="536"/>
      <c r="HN261" s="537"/>
      <c r="HO261" s="538"/>
      <c r="HP261" s="536"/>
      <c r="HQ261" s="537"/>
      <c r="HR261" s="538"/>
      <c r="HS261" s="536"/>
      <c r="HT261" s="537"/>
      <c r="HU261" s="538"/>
      <c r="HV261" s="536"/>
      <c r="HW261" s="537"/>
      <c r="HX261" s="538"/>
      <c r="HY261" s="536"/>
      <c r="HZ261" s="537"/>
      <c r="IA261" s="538"/>
      <c r="IB261" s="536"/>
      <c r="IC261" s="537"/>
      <c r="ID261" s="538"/>
      <c r="IE261" s="536"/>
      <c r="IF261" s="537"/>
      <c r="IG261" s="538"/>
      <c r="IH261" s="536"/>
      <c r="II261" s="537"/>
      <c r="IJ261" s="538"/>
      <c r="IK261" s="536"/>
      <c r="IL261" s="537"/>
      <c r="IM261" s="538"/>
      <c r="IN261" s="536"/>
      <c r="IO261" s="537"/>
      <c r="IP261" s="538"/>
      <c r="IQ261" s="536"/>
      <c r="IR261" s="537"/>
      <c r="IS261" s="538"/>
      <c r="IT261" s="536"/>
      <c r="IU261" s="537"/>
      <c r="IV261" s="538"/>
      <c r="IW261" s="536"/>
      <c r="IX261" s="537"/>
      <c r="IY261" s="538"/>
      <c r="IZ261" s="536"/>
      <c r="JA261" s="537"/>
      <c r="JB261" s="538"/>
      <c r="JC261" s="536"/>
      <c r="JD261" s="537"/>
      <c r="JE261" s="538"/>
      <c r="JF261" s="556"/>
      <c r="JG261" s="556"/>
      <c r="JH261" s="556"/>
      <c r="JI261" s="536"/>
      <c r="JJ261" s="537"/>
      <c r="JK261" s="538"/>
      <c r="JL261" s="536"/>
      <c r="JM261" s="537"/>
      <c r="JN261" s="538"/>
      <c r="JO261" s="536"/>
      <c r="JP261" s="537"/>
      <c r="JQ261" s="538"/>
      <c r="JR261" s="536"/>
      <c r="JS261" s="537"/>
      <c r="JT261" s="538"/>
      <c r="JU261" s="536"/>
      <c r="JV261" s="537"/>
      <c r="JW261" s="538"/>
      <c r="JX261" s="536"/>
      <c r="JY261" s="537"/>
      <c r="JZ261" s="538"/>
      <c r="KA261" s="536"/>
      <c r="KB261" s="537"/>
      <c r="KC261" s="538"/>
      <c r="KD261" s="526"/>
      <c r="KE261" s="526"/>
      <c r="KF261" s="526"/>
      <c r="KG261" s="536"/>
      <c r="KH261" s="537"/>
      <c r="KI261" s="538"/>
      <c r="KJ261" s="536"/>
      <c r="KK261" s="537"/>
      <c r="KL261" s="538"/>
      <c r="KM261" s="536"/>
      <c r="KN261" s="537"/>
      <c r="KO261" s="538"/>
      <c r="KP261" s="536"/>
      <c r="KQ261" s="537"/>
      <c r="KR261" s="538"/>
      <c r="KS261" s="536"/>
      <c r="KT261" s="537"/>
      <c r="KU261" s="538"/>
      <c r="KV261" s="536"/>
      <c r="KW261" s="537"/>
      <c r="KX261" s="538"/>
      <c r="KY261" s="536"/>
      <c r="KZ261" s="537"/>
      <c r="LA261" s="538"/>
      <c r="LB261" s="536"/>
      <c r="LC261" s="537"/>
      <c r="LD261" s="538"/>
      <c r="LE261" s="536"/>
      <c r="LF261" s="537"/>
      <c r="LG261" s="538"/>
      <c r="LH261" s="536"/>
      <c r="LI261" s="537"/>
      <c r="LJ261" s="538"/>
      <c r="LK261" s="536"/>
      <c r="LL261" s="537"/>
      <c r="LM261" s="538"/>
      <c r="LN261" s="558"/>
      <c r="LO261" s="558"/>
      <c r="LP261" s="558"/>
      <c r="LQ261" s="536"/>
      <c r="LR261" s="537"/>
      <c r="LS261" s="538"/>
      <c r="LT261" s="536"/>
      <c r="LU261" s="537"/>
      <c r="LV261" s="538"/>
      <c r="LW261" s="536"/>
      <c r="LX261" s="537"/>
      <c r="LY261" s="538"/>
      <c r="LZ261" s="554"/>
      <c r="MA261" s="552"/>
      <c r="MB261" s="553"/>
      <c r="MC261" s="554"/>
      <c r="MD261" s="552"/>
      <c r="ME261" s="553"/>
      <c r="MF261" s="522"/>
      <c r="MG261" s="520"/>
      <c r="MH261" s="521"/>
      <c r="MI261" s="522"/>
      <c r="MJ261" s="520"/>
      <c r="MK261" s="521"/>
      <c r="ML261" s="522"/>
      <c r="MM261" s="520"/>
      <c r="MN261" s="521"/>
      <c r="MO261" s="536"/>
      <c r="MP261" s="537"/>
      <c r="MQ261" s="538"/>
      <c r="MR261" s="536"/>
      <c r="MS261" s="537"/>
      <c r="MT261" s="538"/>
      <c r="MU261" s="558"/>
      <c r="MV261" s="558"/>
      <c r="MW261" s="558"/>
      <c r="MX261" s="536"/>
      <c r="MY261" s="537"/>
      <c r="MZ261" s="538"/>
      <c r="NA261" s="536"/>
      <c r="NB261" s="537"/>
      <c r="NC261" s="538"/>
      <c r="ND261" s="536"/>
      <c r="NE261" s="537"/>
      <c r="NF261" s="538"/>
      <c r="NG261" s="536"/>
      <c r="NH261" s="537"/>
      <c r="NI261" s="538"/>
      <c r="NJ261" s="536"/>
      <c r="NK261" s="537"/>
      <c r="NL261" s="538"/>
      <c r="NM261" s="536"/>
      <c r="NN261" s="537"/>
      <c r="NO261" s="538"/>
      <c r="NP261" s="536"/>
      <c r="NQ261" s="537"/>
      <c r="NR261" s="538"/>
      <c r="NS261" s="536"/>
      <c r="NT261" s="537"/>
      <c r="NU261" s="538"/>
      <c r="NV261" s="536"/>
      <c r="NW261" s="537"/>
      <c r="NX261" s="538"/>
      <c r="NY261" s="536"/>
      <c r="NZ261" s="537"/>
      <c r="OA261" s="538"/>
      <c r="OB261" s="536"/>
      <c r="OC261" s="537"/>
      <c r="OD261" s="538"/>
      <c r="OE261" s="536"/>
      <c r="OF261" s="537"/>
      <c r="OG261" s="538"/>
      <c r="OH261" s="536"/>
      <c r="OI261" s="537"/>
      <c r="OJ261" s="538"/>
      <c r="OK261" s="536"/>
      <c r="OL261" s="537"/>
      <c r="OM261" s="538"/>
      <c r="ON261" s="536"/>
      <c r="OO261" s="537"/>
      <c r="OP261" s="538"/>
      <c r="OQ261" s="536"/>
      <c r="OR261" s="537"/>
      <c r="OS261" s="538"/>
      <c r="OT261" s="536"/>
      <c r="OU261" s="537"/>
      <c r="OV261" s="538"/>
      <c r="OW261" s="536"/>
      <c r="OX261" s="537"/>
      <c r="OY261" s="538"/>
    </row>
    <row r="262" spans="1:415" ht="14.4" x14ac:dyDescent="0.3">
      <c r="A262" t="s">
        <v>25</v>
      </c>
      <c r="G262" s="536"/>
      <c r="H262" s="537"/>
      <c r="I262" s="538"/>
      <c r="K262" s="15"/>
      <c r="L262" s="15"/>
      <c r="M262" s="15"/>
      <c r="P262" s="20" t="str">
        <f t="shared" si="749"/>
        <v/>
      </c>
      <c r="Q262" s="33">
        <f t="shared" si="750"/>
        <v>1</v>
      </c>
      <c r="R262" s="136"/>
      <c r="S262" s="139" t="str">
        <f t="shared" si="751"/>
        <v/>
      </c>
      <c r="V262" s="139" t="str">
        <f t="shared" si="752"/>
        <v/>
      </c>
      <c r="Y262" s="139" t="str">
        <f t="shared" si="753"/>
        <v/>
      </c>
      <c r="AB262" s="139" t="str">
        <f t="shared" si="754"/>
        <v/>
      </c>
      <c r="AE262" s="139" t="str">
        <f t="shared" si="755"/>
        <v/>
      </c>
      <c r="AH262" s="139" t="str">
        <f t="shared" si="756"/>
        <v/>
      </c>
      <c r="AK262" s="139" t="str">
        <f t="shared" si="757"/>
        <v/>
      </c>
      <c r="AN262" s="139" t="str">
        <f t="shared" si="758"/>
        <v/>
      </c>
      <c r="AQ262" s="139" t="str">
        <f t="shared" si="759"/>
        <v/>
      </c>
      <c r="AT262" s="139" t="str">
        <f t="shared" si="760"/>
        <v/>
      </c>
      <c r="AW262" s="139" t="str">
        <f t="shared" si="761"/>
        <v/>
      </c>
      <c r="AZ262" s="139" t="str">
        <f t="shared" si="762"/>
        <v/>
      </c>
      <c r="BC262" s="139" t="str">
        <f t="shared" si="763"/>
        <v/>
      </c>
      <c r="BF262" s="139" t="str">
        <f t="shared" si="764"/>
        <v/>
      </c>
      <c r="BI262" s="139" t="str">
        <f t="shared" si="765"/>
        <v/>
      </c>
      <c r="BL262" s="139" t="str">
        <f t="shared" si="766"/>
        <v/>
      </c>
      <c r="BO262" s="139" t="str">
        <f t="shared" si="767"/>
        <v/>
      </c>
      <c r="BR262" s="139" t="str">
        <f t="shared" si="768"/>
        <v/>
      </c>
      <c r="BU262" s="139" t="str">
        <f t="shared" si="769"/>
        <v/>
      </c>
      <c r="BX262" s="139" t="str">
        <f t="shared" si="770"/>
        <v/>
      </c>
      <c r="CA262" s="139" t="str">
        <f t="shared" si="771"/>
        <v/>
      </c>
      <c r="CD262" s="139" t="str">
        <f t="shared" si="772"/>
        <v/>
      </c>
      <c r="CG262" s="139" t="str">
        <f t="shared" si="773"/>
        <v/>
      </c>
      <c r="CJ262" s="139" t="str">
        <f t="shared" si="774"/>
        <v/>
      </c>
      <c r="CM262" s="139" t="str">
        <f t="shared" si="775"/>
        <v/>
      </c>
      <c r="CP262" s="139" t="str">
        <f t="shared" si="776"/>
        <v/>
      </c>
      <c r="CS262" s="139" t="str">
        <f t="shared" si="777"/>
        <v/>
      </c>
      <c r="CV262" s="139" t="str">
        <f t="shared" si="778"/>
        <v/>
      </c>
      <c r="CY262" s="139" t="str">
        <f t="shared" si="779"/>
        <v/>
      </c>
      <c r="DB262" s="139" t="str">
        <f t="shared" si="780"/>
        <v/>
      </c>
      <c r="DE262" s="139" t="str">
        <f t="shared" si="781"/>
        <v/>
      </c>
      <c r="DH262" s="139" t="str">
        <f t="shared" si="782"/>
        <v/>
      </c>
      <c r="DK262" s="139" t="str">
        <f t="shared" si="783"/>
        <v/>
      </c>
      <c r="DN262" s="139" t="str">
        <f t="shared" si="784"/>
        <v/>
      </c>
      <c r="DQ262" s="139" t="str">
        <f t="shared" si="785"/>
        <v/>
      </c>
      <c r="DT262" s="139" t="str">
        <f t="shared" si="786"/>
        <v/>
      </c>
      <c r="DW262" s="139" t="str">
        <f t="shared" si="787"/>
        <v/>
      </c>
      <c r="DZ262" s="139" t="str">
        <f t="shared" si="788"/>
        <v/>
      </c>
      <c r="EC262" s="139" t="str">
        <f t="shared" si="789"/>
        <v/>
      </c>
      <c r="EF262" s="139" t="str">
        <f t="shared" si="790"/>
        <v/>
      </c>
      <c r="EI262" s="139" t="str">
        <f t="shared" si="791"/>
        <v/>
      </c>
      <c r="EL262" s="139" t="str">
        <f t="shared" si="792"/>
        <v/>
      </c>
      <c r="EO262" s="139" t="str">
        <f t="shared" si="793"/>
        <v/>
      </c>
      <c r="ER262" s="139" t="str">
        <f t="shared" si="794"/>
        <v/>
      </c>
      <c r="EU262" s="139" t="str">
        <f t="shared" si="795"/>
        <v/>
      </c>
      <c r="EX262" s="139" t="str">
        <f t="shared" si="796"/>
        <v/>
      </c>
      <c r="FA262" s="139" t="str">
        <f t="shared" si="797"/>
        <v/>
      </c>
      <c r="FD262" s="139" t="str">
        <f t="shared" si="798"/>
        <v/>
      </c>
      <c r="FG262" s="139" t="str">
        <f t="shared" si="799"/>
        <v/>
      </c>
      <c r="FJ262" s="139" t="str">
        <f t="shared" si="800"/>
        <v/>
      </c>
      <c r="FM262" s="139" t="str">
        <f t="shared" si="801"/>
        <v/>
      </c>
      <c r="FP262" s="139" t="str">
        <f t="shared" si="802"/>
        <v/>
      </c>
      <c r="FS262" s="139" t="str">
        <f t="shared" si="803"/>
        <v/>
      </c>
      <c r="FV262" s="139" t="str">
        <f t="shared" si="804"/>
        <v/>
      </c>
      <c r="FY262" s="139" t="str">
        <f t="shared" si="805"/>
        <v/>
      </c>
      <c r="GB262" s="139" t="str">
        <f t="shared" si="806"/>
        <v/>
      </c>
      <c r="GE262" s="139" t="str">
        <f t="shared" si="807"/>
        <v/>
      </c>
      <c r="GH262" s="139" t="str">
        <f t="shared" si="808"/>
        <v/>
      </c>
      <c r="GK262" s="139" t="str">
        <f t="shared" si="809"/>
        <v/>
      </c>
      <c r="GN262" s="139" t="str">
        <f t="shared" si="810"/>
        <v/>
      </c>
      <c r="GQ262" s="139" t="str">
        <f t="shared" si="811"/>
        <v/>
      </c>
      <c r="GT262" s="139" t="str">
        <f t="shared" si="812"/>
        <v/>
      </c>
      <c r="GW262" s="139" t="str">
        <f t="shared" si="813"/>
        <v/>
      </c>
      <c r="GZ262" s="139" t="str">
        <f t="shared" si="814"/>
        <v/>
      </c>
      <c r="HC262" s="139" t="str">
        <f t="shared" si="815"/>
        <v/>
      </c>
      <c r="HF262" s="139" t="str">
        <f t="shared" si="816"/>
        <v/>
      </c>
      <c r="HI262" s="152"/>
      <c r="HJ262" s="536"/>
      <c r="HK262" s="537"/>
      <c r="HL262" s="538"/>
      <c r="HM262" s="536"/>
      <c r="HN262" s="537"/>
      <c r="HO262" s="538"/>
      <c r="HP262" s="536"/>
      <c r="HQ262" s="537"/>
      <c r="HR262" s="538"/>
      <c r="HS262" s="536"/>
      <c r="HT262" s="537"/>
      <c r="HU262" s="538"/>
      <c r="HV262" s="536"/>
      <c r="HW262" s="537"/>
      <c r="HX262" s="538"/>
      <c r="HY262" s="536"/>
      <c r="HZ262" s="537"/>
      <c r="IA262" s="538"/>
      <c r="IB262" s="536"/>
      <c r="IC262" s="537"/>
      <c r="ID262" s="538"/>
      <c r="IE262" s="536"/>
      <c r="IF262" s="537"/>
      <c r="IG262" s="538"/>
      <c r="IH262" s="536"/>
      <c r="II262" s="537"/>
      <c r="IJ262" s="538"/>
      <c r="IK262" s="536"/>
      <c r="IL262" s="537"/>
      <c r="IM262" s="538"/>
      <c r="IN262" s="536"/>
      <c r="IO262" s="537"/>
      <c r="IP262" s="538"/>
      <c r="IQ262" s="536"/>
      <c r="IR262" s="537"/>
      <c r="IS262" s="538"/>
      <c r="IT262" s="536"/>
      <c r="IU262" s="537"/>
      <c r="IV262" s="538"/>
      <c r="IW262" s="536"/>
      <c r="IX262" s="537"/>
      <c r="IY262" s="538"/>
      <c r="IZ262" s="536"/>
      <c r="JA262" s="537"/>
      <c r="JB262" s="538"/>
      <c r="JC262" s="536"/>
      <c r="JD262" s="537"/>
      <c r="JE262" s="538"/>
      <c r="JF262" s="556"/>
      <c r="JG262" s="556"/>
      <c r="JH262" s="556"/>
      <c r="JI262" s="536"/>
      <c r="JJ262" s="537"/>
      <c r="JK262" s="538"/>
      <c r="JL262" s="536"/>
      <c r="JM262" s="537"/>
      <c r="JN262" s="538"/>
      <c r="JO262" s="536"/>
      <c r="JP262" s="537"/>
      <c r="JQ262" s="538"/>
      <c r="JR262" s="536"/>
      <c r="JS262" s="537"/>
      <c r="JT262" s="538"/>
      <c r="JU262" s="536"/>
      <c r="JV262" s="537"/>
      <c r="JW262" s="538"/>
      <c r="JX262" s="536"/>
      <c r="JY262" s="537"/>
      <c r="JZ262" s="538"/>
      <c r="KA262" s="536"/>
      <c r="KB262" s="537"/>
      <c r="KC262" s="538"/>
      <c r="KD262" s="526"/>
      <c r="KE262" s="526"/>
      <c r="KF262" s="526"/>
      <c r="KG262" s="536"/>
      <c r="KH262" s="537"/>
      <c r="KI262" s="538"/>
      <c r="KJ262" s="536"/>
      <c r="KK262" s="537"/>
      <c r="KL262" s="538"/>
      <c r="KM262" s="536"/>
      <c r="KN262" s="537"/>
      <c r="KO262" s="538"/>
      <c r="KP262" s="536"/>
      <c r="KQ262" s="537"/>
      <c r="KR262" s="538"/>
      <c r="KS262" s="536"/>
      <c r="KT262" s="537"/>
      <c r="KU262" s="538"/>
      <c r="KV262" s="536"/>
      <c r="KW262" s="537"/>
      <c r="KX262" s="538"/>
      <c r="KY262" s="536"/>
      <c r="KZ262" s="537"/>
      <c r="LA262" s="538"/>
      <c r="LB262" s="536"/>
      <c r="LC262" s="537"/>
      <c r="LD262" s="538"/>
      <c r="LE262" s="536"/>
      <c r="LF262" s="537"/>
      <c r="LG262" s="538"/>
      <c r="LH262" s="536"/>
      <c r="LI262" s="537"/>
      <c r="LJ262" s="538"/>
      <c r="LK262" s="536"/>
      <c r="LL262" s="537"/>
      <c r="LM262" s="538"/>
      <c r="LN262" s="558"/>
      <c r="LO262" s="558"/>
      <c r="LP262" s="558"/>
      <c r="LQ262" s="536"/>
      <c r="LR262" s="537"/>
      <c r="LS262" s="538"/>
      <c r="LT262" s="536"/>
      <c r="LU262" s="537"/>
      <c r="LV262" s="538"/>
      <c r="LW262" s="536"/>
      <c r="LX262" s="537"/>
      <c r="LY262" s="538"/>
      <c r="LZ262" s="554" t="s">
        <v>144</v>
      </c>
      <c r="MA262" s="552"/>
      <c r="MB262" s="553"/>
      <c r="MC262" s="554"/>
      <c r="MD262" s="552"/>
      <c r="ME262" s="553"/>
      <c r="MF262" s="522"/>
      <c r="MG262" s="520"/>
      <c r="MH262" s="521"/>
      <c r="MI262" s="522"/>
      <c r="MJ262" s="520"/>
      <c r="MK262" s="521"/>
      <c r="ML262" s="522"/>
      <c r="MM262" s="520"/>
      <c r="MN262" s="521"/>
      <c r="MO262" s="536"/>
      <c r="MP262" s="537"/>
      <c r="MQ262" s="538"/>
      <c r="MR262" s="536"/>
      <c r="MS262" s="537"/>
      <c r="MT262" s="538"/>
      <c r="MU262" s="558"/>
      <c r="MV262" s="558"/>
      <c r="MW262" s="558"/>
      <c r="MX262" s="536"/>
      <c r="MY262" s="537"/>
      <c r="MZ262" s="538"/>
      <c r="NA262" s="536"/>
      <c r="NB262" s="537"/>
      <c r="NC262" s="538"/>
      <c r="ND262" s="536"/>
      <c r="NE262" s="537"/>
      <c r="NF262" s="538"/>
      <c r="NG262" s="536"/>
      <c r="NH262" s="537"/>
      <c r="NI262" s="538"/>
      <c r="NJ262" s="536"/>
      <c r="NK262" s="537"/>
      <c r="NL262" s="538"/>
      <c r="NM262" s="536"/>
      <c r="NN262" s="537"/>
      <c r="NO262" s="538"/>
      <c r="NP262" s="536"/>
      <c r="NQ262" s="537"/>
      <c r="NR262" s="538"/>
      <c r="NS262" s="536"/>
      <c r="NT262" s="537"/>
      <c r="NU262" s="538"/>
      <c r="NV262" s="536"/>
      <c r="NW262" s="537"/>
      <c r="NX262" s="538"/>
      <c r="NY262" s="536"/>
      <c r="NZ262" s="537"/>
      <c r="OA262" s="538"/>
      <c r="OB262" s="536"/>
      <c r="OC262" s="537"/>
      <c r="OD262" s="538"/>
      <c r="OE262" s="536"/>
      <c r="OF262" s="537"/>
      <c r="OG262" s="538"/>
      <c r="OH262" s="536"/>
      <c r="OI262" s="537"/>
      <c r="OJ262" s="538"/>
      <c r="OK262" s="536"/>
      <c r="OL262" s="537"/>
      <c r="OM262" s="538"/>
      <c r="ON262" s="536"/>
      <c r="OO262" s="537"/>
      <c r="OP262" s="538"/>
      <c r="OQ262" s="536"/>
      <c r="OR262" s="537"/>
      <c r="OS262" s="538"/>
      <c r="OT262" s="536"/>
      <c r="OU262" s="537"/>
      <c r="OV262" s="538"/>
      <c r="OW262" s="536"/>
      <c r="OX262" s="537"/>
      <c r="OY262" s="538"/>
    </row>
    <row r="263" spans="1:415" ht="14.4" x14ac:dyDescent="0.3">
      <c r="A263" t="s">
        <v>33</v>
      </c>
      <c r="G263" s="536"/>
      <c r="H263" s="537"/>
      <c r="I263" s="538"/>
      <c r="K263" s="15"/>
      <c r="L263" s="15"/>
      <c r="M263" s="15"/>
      <c r="P263" s="20" t="str">
        <f t="shared" si="749"/>
        <v/>
      </c>
      <c r="Q263" s="33" t="str">
        <f t="shared" si="750"/>
        <v/>
      </c>
      <c r="R263" s="136"/>
      <c r="S263" s="139" t="str">
        <f t="shared" si="751"/>
        <v/>
      </c>
      <c r="V263" s="139" t="str">
        <f t="shared" si="752"/>
        <v/>
      </c>
      <c r="Y263" s="139" t="str">
        <f t="shared" si="753"/>
        <v/>
      </c>
      <c r="AB263" s="139" t="str">
        <f t="shared" si="754"/>
        <v/>
      </c>
      <c r="AE263" s="139" t="str">
        <f t="shared" si="755"/>
        <v/>
      </c>
      <c r="AH263" s="139" t="str">
        <f t="shared" si="756"/>
        <v/>
      </c>
      <c r="AK263" s="139" t="str">
        <f t="shared" si="757"/>
        <v/>
      </c>
      <c r="AN263" s="139" t="str">
        <f t="shared" si="758"/>
        <v/>
      </c>
      <c r="AQ263" s="139" t="str">
        <f t="shared" si="759"/>
        <v/>
      </c>
      <c r="AT263" s="139" t="str">
        <f t="shared" si="760"/>
        <v/>
      </c>
      <c r="AW263" s="139" t="str">
        <f t="shared" si="761"/>
        <v/>
      </c>
      <c r="AZ263" s="139" t="str">
        <f t="shared" si="762"/>
        <v/>
      </c>
      <c r="BC263" s="139" t="str">
        <f t="shared" si="763"/>
        <v/>
      </c>
      <c r="BF263" s="139" t="str">
        <f t="shared" si="764"/>
        <v/>
      </c>
      <c r="BI263" s="139" t="str">
        <f t="shared" si="765"/>
        <v/>
      </c>
      <c r="BL263" s="139" t="str">
        <f t="shared" si="766"/>
        <v/>
      </c>
      <c r="BO263" s="139" t="str">
        <f t="shared" si="767"/>
        <v/>
      </c>
      <c r="BR263" s="139" t="str">
        <f t="shared" si="768"/>
        <v/>
      </c>
      <c r="BU263" s="139" t="str">
        <f t="shared" si="769"/>
        <v/>
      </c>
      <c r="BX263" s="139" t="str">
        <f t="shared" si="770"/>
        <v/>
      </c>
      <c r="CA263" s="139" t="str">
        <f t="shared" si="771"/>
        <v/>
      </c>
      <c r="CD263" s="139" t="str">
        <f t="shared" si="772"/>
        <v/>
      </c>
      <c r="CG263" s="139" t="str">
        <f t="shared" si="773"/>
        <v/>
      </c>
      <c r="CJ263" s="139" t="str">
        <f t="shared" si="774"/>
        <v/>
      </c>
      <c r="CM263" s="139" t="str">
        <f t="shared" si="775"/>
        <v/>
      </c>
      <c r="CP263" s="139" t="str">
        <f t="shared" si="776"/>
        <v/>
      </c>
      <c r="CS263" s="139" t="str">
        <f t="shared" si="777"/>
        <v/>
      </c>
      <c r="CV263" s="139" t="str">
        <f t="shared" si="778"/>
        <v/>
      </c>
      <c r="CY263" s="139" t="str">
        <f t="shared" si="779"/>
        <v/>
      </c>
      <c r="DB263" s="139" t="str">
        <f t="shared" si="780"/>
        <v/>
      </c>
      <c r="DE263" s="139" t="str">
        <f t="shared" si="781"/>
        <v/>
      </c>
      <c r="DH263" s="139" t="str">
        <f t="shared" si="782"/>
        <v/>
      </c>
      <c r="DK263" s="139" t="str">
        <f t="shared" si="783"/>
        <v/>
      </c>
      <c r="DN263" s="139" t="str">
        <f t="shared" si="784"/>
        <v/>
      </c>
      <c r="DQ263" s="139" t="str">
        <f t="shared" si="785"/>
        <v/>
      </c>
      <c r="DT263" s="139" t="str">
        <f t="shared" si="786"/>
        <v/>
      </c>
      <c r="DW263" s="139" t="str">
        <f t="shared" si="787"/>
        <v/>
      </c>
      <c r="DZ263" s="139" t="str">
        <f t="shared" si="788"/>
        <v/>
      </c>
      <c r="EC263" s="139" t="str">
        <f t="shared" si="789"/>
        <v/>
      </c>
      <c r="EF263" s="139" t="str">
        <f t="shared" si="790"/>
        <v/>
      </c>
      <c r="EI263" s="139" t="str">
        <f t="shared" si="791"/>
        <v/>
      </c>
      <c r="EL263" s="139" t="str">
        <f t="shared" si="792"/>
        <v/>
      </c>
      <c r="EO263" s="139" t="str">
        <f t="shared" si="793"/>
        <v/>
      </c>
      <c r="ER263" s="139" t="str">
        <f t="shared" si="794"/>
        <v/>
      </c>
      <c r="EU263" s="139" t="str">
        <f t="shared" si="795"/>
        <v/>
      </c>
      <c r="EX263" s="139" t="str">
        <f t="shared" si="796"/>
        <v/>
      </c>
      <c r="FA263" s="139" t="str">
        <f t="shared" si="797"/>
        <v/>
      </c>
      <c r="FD263" s="139" t="str">
        <f t="shared" si="798"/>
        <v/>
      </c>
      <c r="FG263" s="139" t="str">
        <f t="shared" si="799"/>
        <v/>
      </c>
      <c r="FJ263" s="139" t="str">
        <f t="shared" si="800"/>
        <v/>
      </c>
      <c r="FM263" s="139" t="str">
        <f t="shared" si="801"/>
        <v/>
      </c>
      <c r="FP263" s="139" t="str">
        <f t="shared" si="802"/>
        <v/>
      </c>
      <c r="FS263" s="139" t="str">
        <f t="shared" si="803"/>
        <v/>
      </c>
      <c r="FV263" s="139" t="str">
        <f t="shared" si="804"/>
        <v/>
      </c>
      <c r="FY263" s="139" t="str">
        <f t="shared" si="805"/>
        <v/>
      </c>
      <c r="GB263" s="139" t="str">
        <f t="shared" si="806"/>
        <v/>
      </c>
      <c r="GE263" s="139" t="str">
        <f t="shared" si="807"/>
        <v/>
      </c>
      <c r="GH263" s="139" t="str">
        <f t="shared" si="808"/>
        <v/>
      </c>
      <c r="GK263" s="139" t="str">
        <f t="shared" si="809"/>
        <v/>
      </c>
      <c r="GN263" s="139" t="str">
        <f t="shared" si="810"/>
        <v/>
      </c>
      <c r="GQ263" s="139" t="str">
        <f t="shared" si="811"/>
        <v/>
      </c>
      <c r="GT263" s="139" t="str">
        <f t="shared" si="812"/>
        <v/>
      </c>
      <c r="GW263" s="139" t="str">
        <f t="shared" si="813"/>
        <v/>
      </c>
      <c r="GZ263" s="139" t="str">
        <f t="shared" si="814"/>
        <v/>
      </c>
      <c r="HC263" s="139" t="str">
        <f t="shared" si="815"/>
        <v/>
      </c>
      <c r="HF263" s="139" t="str">
        <f t="shared" si="816"/>
        <v/>
      </c>
      <c r="HI263" s="152"/>
      <c r="HJ263" s="536"/>
      <c r="HK263" s="537"/>
      <c r="HL263" s="538"/>
      <c r="HM263" s="536"/>
      <c r="HN263" s="537"/>
      <c r="HO263" s="538"/>
      <c r="HP263" s="536"/>
      <c r="HQ263" s="537"/>
      <c r="HR263" s="538"/>
      <c r="HS263" s="536"/>
      <c r="HT263" s="537"/>
      <c r="HU263" s="538"/>
      <c r="HV263" s="536"/>
      <c r="HW263" s="537"/>
      <c r="HX263" s="538"/>
      <c r="HY263" s="536"/>
      <c r="HZ263" s="537"/>
      <c r="IA263" s="538"/>
      <c r="IB263" s="536"/>
      <c r="IC263" s="537"/>
      <c r="ID263" s="538"/>
      <c r="IE263" s="536"/>
      <c r="IF263" s="537"/>
      <c r="IG263" s="538"/>
      <c r="IH263" s="536"/>
      <c r="II263" s="537"/>
      <c r="IJ263" s="538"/>
      <c r="IK263" s="536"/>
      <c r="IL263" s="537"/>
      <c r="IM263" s="538"/>
      <c r="IN263" s="536"/>
      <c r="IO263" s="537"/>
      <c r="IP263" s="538"/>
      <c r="IQ263" s="536"/>
      <c r="IR263" s="537"/>
      <c r="IS263" s="538"/>
      <c r="IT263" s="536"/>
      <c r="IU263" s="537"/>
      <c r="IV263" s="538"/>
      <c r="IW263" s="536"/>
      <c r="IX263" s="537"/>
      <c r="IY263" s="538"/>
      <c r="IZ263" s="536"/>
      <c r="JA263" s="537"/>
      <c r="JB263" s="538"/>
      <c r="JC263" s="536"/>
      <c r="JD263" s="537"/>
      <c r="JE263" s="538"/>
      <c r="JF263" s="556"/>
      <c r="JG263" s="556"/>
      <c r="JH263" s="556"/>
      <c r="JI263" s="536"/>
      <c r="JJ263" s="537"/>
      <c r="JK263" s="538"/>
      <c r="JL263" s="536"/>
      <c r="JM263" s="537"/>
      <c r="JN263" s="538"/>
      <c r="JO263" s="536"/>
      <c r="JP263" s="537"/>
      <c r="JQ263" s="538"/>
      <c r="JR263" s="536"/>
      <c r="JS263" s="537"/>
      <c r="JT263" s="538"/>
      <c r="JU263" s="536"/>
      <c r="JV263" s="537"/>
      <c r="JW263" s="538"/>
      <c r="JX263" s="536"/>
      <c r="JY263" s="537"/>
      <c r="JZ263" s="538"/>
      <c r="KA263" s="536"/>
      <c r="KB263" s="537"/>
      <c r="KC263" s="538"/>
      <c r="KD263" s="526"/>
      <c r="KE263" s="526"/>
      <c r="KF263" s="526"/>
      <c r="KG263" s="536"/>
      <c r="KH263" s="537"/>
      <c r="KI263" s="538"/>
      <c r="KJ263" s="536"/>
      <c r="KK263" s="537"/>
      <c r="KL263" s="538"/>
      <c r="KM263" s="536"/>
      <c r="KN263" s="537"/>
      <c r="KO263" s="538"/>
      <c r="KP263" s="536"/>
      <c r="KQ263" s="537"/>
      <c r="KR263" s="538"/>
      <c r="KS263" s="536"/>
      <c r="KT263" s="537"/>
      <c r="KU263" s="538"/>
      <c r="KV263" s="536"/>
      <c r="KW263" s="537"/>
      <c r="KX263" s="538"/>
      <c r="KY263" s="536"/>
      <c r="KZ263" s="537"/>
      <c r="LA263" s="538"/>
      <c r="LB263" s="536"/>
      <c r="LC263" s="537"/>
      <c r="LD263" s="538"/>
      <c r="LE263" s="536"/>
      <c r="LF263" s="537"/>
      <c r="LG263" s="538"/>
      <c r="LH263" s="536"/>
      <c r="LI263" s="537"/>
      <c r="LJ263" s="538"/>
      <c r="LK263" s="536"/>
      <c r="LL263" s="537"/>
      <c r="LM263" s="538"/>
      <c r="LN263" s="558"/>
      <c r="LO263" s="558"/>
      <c r="LP263" s="558"/>
      <c r="LQ263" s="536"/>
      <c r="LR263" s="537"/>
      <c r="LS263" s="538"/>
      <c r="LT263" s="536"/>
      <c r="LU263" s="537"/>
      <c r="LV263" s="538"/>
      <c r="LW263" s="536"/>
      <c r="LX263" s="537"/>
      <c r="LY263" s="538"/>
      <c r="LZ263" s="554"/>
      <c r="MA263" s="552"/>
      <c r="MB263" s="553"/>
      <c r="MC263" s="554"/>
      <c r="MD263" s="552"/>
      <c r="ME263" s="553"/>
      <c r="MF263" s="522"/>
      <c r="MG263" s="520"/>
      <c r="MH263" s="521"/>
      <c r="MI263" s="522"/>
      <c r="MJ263" s="520"/>
      <c r="MK263" s="521"/>
      <c r="ML263" s="522"/>
      <c r="MM263" s="520"/>
      <c r="MN263" s="521"/>
      <c r="MO263" s="536"/>
      <c r="MP263" s="537"/>
      <c r="MQ263" s="538"/>
      <c r="MR263" s="536"/>
      <c r="MS263" s="537"/>
      <c r="MT263" s="538"/>
      <c r="MU263" s="558"/>
      <c r="MV263" s="558"/>
      <c r="MW263" s="558"/>
      <c r="MX263" s="536"/>
      <c r="MY263" s="537"/>
      <c r="MZ263" s="538"/>
      <c r="NA263" s="536"/>
      <c r="NB263" s="537"/>
      <c r="NC263" s="538"/>
      <c r="ND263" s="536"/>
      <c r="NE263" s="537"/>
      <c r="NF263" s="538"/>
      <c r="NG263" s="536"/>
      <c r="NH263" s="537"/>
      <c r="NI263" s="538"/>
      <c r="NJ263" s="536"/>
      <c r="NK263" s="537"/>
      <c r="NL263" s="538"/>
      <c r="NM263" s="536"/>
      <c r="NN263" s="537"/>
      <c r="NO263" s="538"/>
      <c r="NP263" s="536"/>
      <c r="NQ263" s="537"/>
      <c r="NR263" s="538"/>
      <c r="NS263" s="536"/>
      <c r="NT263" s="537"/>
      <c r="NU263" s="538"/>
      <c r="NV263" s="536"/>
      <c r="NW263" s="537"/>
      <c r="NX263" s="538"/>
      <c r="NY263" s="536"/>
      <c r="NZ263" s="537"/>
      <c r="OA263" s="538"/>
      <c r="OB263" s="536"/>
      <c r="OC263" s="537"/>
      <c r="OD263" s="538"/>
      <c r="OE263" s="536"/>
      <c r="OF263" s="537"/>
      <c r="OG263" s="538"/>
      <c r="OH263" s="536"/>
      <c r="OI263" s="537"/>
      <c r="OJ263" s="538"/>
      <c r="OK263" s="536"/>
      <c r="OL263" s="537"/>
      <c r="OM263" s="538"/>
      <c r="ON263" s="536"/>
      <c r="OO263" s="537"/>
      <c r="OP263" s="538"/>
      <c r="OQ263" s="536"/>
      <c r="OR263" s="537"/>
      <c r="OS263" s="538"/>
      <c r="OT263" s="536"/>
      <c r="OU263" s="537"/>
      <c r="OV263" s="538"/>
      <c r="OW263" s="536"/>
      <c r="OX263" s="537"/>
      <c r="OY263" s="538"/>
    </row>
    <row r="264" spans="1:415" ht="14.4" x14ac:dyDescent="0.3">
      <c r="A264" t="s">
        <v>79</v>
      </c>
      <c r="G264" s="536"/>
      <c r="H264" s="537"/>
      <c r="I264" s="538"/>
      <c r="K264" s="15"/>
      <c r="L264" s="15"/>
      <c r="M264" s="15"/>
      <c r="P264" s="20" t="str">
        <f t="shared" si="749"/>
        <v/>
      </c>
      <c r="Q264" s="33" t="str">
        <f t="shared" si="750"/>
        <v/>
      </c>
      <c r="R264" s="136"/>
      <c r="S264" s="139" t="str">
        <f t="shared" si="751"/>
        <v/>
      </c>
      <c r="V264" s="139" t="str">
        <f t="shared" si="752"/>
        <v/>
      </c>
      <c r="Y264" s="139" t="str">
        <f t="shared" si="753"/>
        <v/>
      </c>
      <c r="AB264" s="139" t="str">
        <f t="shared" si="754"/>
        <v/>
      </c>
      <c r="AE264" s="139" t="str">
        <f t="shared" si="755"/>
        <v/>
      </c>
      <c r="AH264" s="139" t="str">
        <f t="shared" si="756"/>
        <v/>
      </c>
      <c r="AK264" s="139" t="str">
        <f t="shared" si="757"/>
        <v/>
      </c>
      <c r="AN264" s="139" t="str">
        <f t="shared" si="758"/>
        <v/>
      </c>
      <c r="AQ264" s="139" t="str">
        <f t="shared" si="759"/>
        <v/>
      </c>
      <c r="AT264" s="139" t="str">
        <f t="shared" si="760"/>
        <v/>
      </c>
      <c r="AW264" s="139" t="str">
        <f t="shared" si="761"/>
        <v/>
      </c>
      <c r="AZ264" s="139" t="str">
        <f t="shared" si="762"/>
        <v/>
      </c>
      <c r="BC264" s="139" t="str">
        <f t="shared" si="763"/>
        <v/>
      </c>
      <c r="BF264" s="139" t="str">
        <f t="shared" si="764"/>
        <v/>
      </c>
      <c r="BI264" s="139" t="str">
        <f t="shared" si="765"/>
        <v/>
      </c>
      <c r="BL264" s="139" t="str">
        <f t="shared" si="766"/>
        <v/>
      </c>
      <c r="BO264" s="139" t="str">
        <f t="shared" si="767"/>
        <v/>
      </c>
      <c r="BR264" s="139" t="str">
        <f t="shared" si="768"/>
        <v/>
      </c>
      <c r="BU264" s="139" t="str">
        <f t="shared" si="769"/>
        <v/>
      </c>
      <c r="BX264" s="139" t="str">
        <f t="shared" si="770"/>
        <v/>
      </c>
      <c r="CA264" s="139" t="str">
        <f t="shared" si="771"/>
        <v/>
      </c>
      <c r="CD264" s="139" t="str">
        <f t="shared" si="772"/>
        <v/>
      </c>
      <c r="CG264" s="139" t="str">
        <f t="shared" si="773"/>
        <v/>
      </c>
      <c r="CJ264" s="139" t="str">
        <f t="shared" si="774"/>
        <v/>
      </c>
      <c r="CM264" s="139" t="str">
        <f t="shared" si="775"/>
        <v/>
      </c>
      <c r="CP264" s="139" t="str">
        <f t="shared" si="776"/>
        <v/>
      </c>
      <c r="CS264" s="139" t="str">
        <f t="shared" si="777"/>
        <v/>
      </c>
      <c r="CV264" s="139" t="str">
        <f t="shared" si="778"/>
        <v/>
      </c>
      <c r="CY264" s="139" t="str">
        <f t="shared" si="779"/>
        <v/>
      </c>
      <c r="DB264" s="139" t="str">
        <f t="shared" si="780"/>
        <v/>
      </c>
      <c r="DE264" s="139" t="str">
        <f t="shared" si="781"/>
        <v/>
      </c>
      <c r="DH264" s="139" t="str">
        <f t="shared" si="782"/>
        <v/>
      </c>
      <c r="DK264" s="139" t="str">
        <f t="shared" si="783"/>
        <v/>
      </c>
      <c r="DN264" s="139" t="str">
        <f t="shared" si="784"/>
        <v/>
      </c>
      <c r="DQ264" s="139" t="str">
        <f t="shared" si="785"/>
        <v/>
      </c>
      <c r="DT264" s="139" t="str">
        <f t="shared" si="786"/>
        <v/>
      </c>
      <c r="DW264" s="139" t="str">
        <f t="shared" si="787"/>
        <v/>
      </c>
      <c r="DZ264" s="139" t="str">
        <f t="shared" si="788"/>
        <v/>
      </c>
      <c r="EC264" s="139" t="str">
        <f t="shared" si="789"/>
        <v/>
      </c>
      <c r="EF264" s="139" t="str">
        <f t="shared" si="790"/>
        <v/>
      </c>
      <c r="EI264" s="139" t="str">
        <f t="shared" si="791"/>
        <v/>
      </c>
      <c r="EL264" s="139" t="str">
        <f t="shared" si="792"/>
        <v/>
      </c>
      <c r="EO264" s="139" t="str">
        <f t="shared" si="793"/>
        <v/>
      </c>
      <c r="ER264" s="139" t="str">
        <f t="shared" si="794"/>
        <v/>
      </c>
      <c r="EU264" s="139" t="str">
        <f t="shared" si="795"/>
        <v/>
      </c>
      <c r="EX264" s="139" t="str">
        <f t="shared" si="796"/>
        <v/>
      </c>
      <c r="FA264" s="139" t="str">
        <f t="shared" si="797"/>
        <v/>
      </c>
      <c r="FD264" s="139" t="str">
        <f t="shared" si="798"/>
        <v/>
      </c>
      <c r="FG264" s="139" t="str">
        <f t="shared" si="799"/>
        <v/>
      </c>
      <c r="FJ264" s="139" t="str">
        <f t="shared" si="800"/>
        <v/>
      </c>
      <c r="FM264" s="139" t="str">
        <f t="shared" si="801"/>
        <v/>
      </c>
      <c r="FP264" s="139" t="str">
        <f t="shared" si="802"/>
        <v/>
      </c>
      <c r="FS264" s="139" t="str">
        <f t="shared" si="803"/>
        <v/>
      </c>
      <c r="FV264" s="139" t="str">
        <f t="shared" si="804"/>
        <v/>
      </c>
      <c r="FY264" s="139" t="str">
        <f t="shared" si="805"/>
        <v/>
      </c>
      <c r="GB264" s="139" t="str">
        <f t="shared" si="806"/>
        <v/>
      </c>
      <c r="GE264" s="139" t="str">
        <f t="shared" si="807"/>
        <v/>
      </c>
      <c r="GH264" s="139" t="str">
        <f t="shared" si="808"/>
        <v/>
      </c>
      <c r="GK264" s="139" t="str">
        <f t="shared" si="809"/>
        <v/>
      </c>
      <c r="GN264" s="139" t="str">
        <f t="shared" si="810"/>
        <v/>
      </c>
      <c r="GQ264" s="139" t="str">
        <f t="shared" si="811"/>
        <v/>
      </c>
      <c r="GT264" s="139" t="str">
        <f t="shared" si="812"/>
        <v/>
      </c>
      <c r="GW264" s="139" t="str">
        <f t="shared" si="813"/>
        <v/>
      </c>
      <c r="GZ264" s="139" t="str">
        <f t="shared" si="814"/>
        <v/>
      </c>
      <c r="HC264" s="139" t="str">
        <f t="shared" si="815"/>
        <v/>
      </c>
      <c r="HF264" s="139" t="str">
        <f t="shared" si="816"/>
        <v/>
      </c>
      <c r="HI264" s="152"/>
      <c r="HJ264" s="536"/>
      <c r="HK264" s="537"/>
      <c r="HL264" s="538"/>
      <c r="HM264" s="536"/>
      <c r="HN264" s="537"/>
      <c r="HO264" s="538"/>
      <c r="HP264" s="536"/>
      <c r="HQ264" s="537"/>
      <c r="HR264" s="538"/>
      <c r="HS264" s="536"/>
      <c r="HT264" s="537"/>
      <c r="HU264" s="538"/>
      <c r="HV264" s="536"/>
      <c r="HW264" s="537"/>
      <c r="HX264" s="538"/>
      <c r="HY264" s="536"/>
      <c r="HZ264" s="537"/>
      <c r="IA264" s="538"/>
      <c r="IB264" s="536"/>
      <c r="IC264" s="537"/>
      <c r="ID264" s="538"/>
      <c r="IE264" s="536"/>
      <c r="IF264" s="537"/>
      <c r="IG264" s="538"/>
      <c r="IH264" s="536"/>
      <c r="II264" s="537"/>
      <c r="IJ264" s="538"/>
      <c r="IK264" s="536"/>
      <c r="IL264" s="537"/>
      <c r="IM264" s="538"/>
      <c r="IN264" s="536"/>
      <c r="IO264" s="537"/>
      <c r="IP264" s="538"/>
      <c r="IQ264" s="536"/>
      <c r="IR264" s="537"/>
      <c r="IS264" s="538"/>
      <c r="IT264" s="536"/>
      <c r="IU264" s="537"/>
      <c r="IV264" s="538"/>
      <c r="IW264" s="536"/>
      <c r="IX264" s="537"/>
      <c r="IY264" s="538"/>
      <c r="IZ264" s="536"/>
      <c r="JA264" s="537"/>
      <c r="JB264" s="538"/>
      <c r="JC264" s="536"/>
      <c r="JD264" s="537"/>
      <c r="JE264" s="538"/>
      <c r="JF264" s="556"/>
      <c r="JG264" s="556"/>
      <c r="JH264" s="556"/>
      <c r="JI264" s="536"/>
      <c r="JJ264" s="537"/>
      <c r="JK264" s="538"/>
      <c r="JL264" s="536"/>
      <c r="JM264" s="537"/>
      <c r="JN264" s="538"/>
      <c r="JO264" s="536"/>
      <c r="JP264" s="537"/>
      <c r="JQ264" s="538"/>
      <c r="JR264" s="536"/>
      <c r="JS264" s="537"/>
      <c r="JT264" s="538"/>
      <c r="JU264" s="536"/>
      <c r="JV264" s="537"/>
      <c r="JW264" s="538"/>
      <c r="JX264" s="536"/>
      <c r="JY264" s="537"/>
      <c r="JZ264" s="538"/>
      <c r="KA264" s="536"/>
      <c r="KB264" s="537"/>
      <c r="KC264" s="538"/>
      <c r="KD264" s="526"/>
      <c r="KE264" s="526"/>
      <c r="KF264" s="526"/>
      <c r="KG264" s="536"/>
      <c r="KH264" s="537"/>
      <c r="KI264" s="538"/>
      <c r="KJ264" s="536"/>
      <c r="KK264" s="537"/>
      <c r="KL264" s="538"/>
      <c r="KM264" s="536"/>
      <c r="KN264" s="537"/>
      <c r="KO264" s="538"/>
      <c r="KP264" s="536"/>
      <c r="KQ264" s="537"/>
      <c r="KR264" s="538"/>
      <c r="KS264" s="536"/>
      <c r="KT264" s="537"/>
      <c r="KU264" s="538"/>
      <c r="KV264" s="536"/>
      <c r="KW264" s="537"/>
      <c r="KX264" s="538"/>
      <c r="KY264" s="536"/>
      <c r="KZ264" s="537"/>
      <c r="LA264" s="538"/>
      <c r="LB264" s="536"/>
      <c r="LC264" s="537"/>
      <c r="LD264" s="538"/>
      <c r="LE264" s="536"/>
      <c r="LF264" s="537"/>
      <c r="LG264" s="538"/>
      <c r="LH264" s="536"/>
      <c r="LI264" s="537"/>
      <c r="LJ264" s="538"/>
      <c r="LK264" s="536"/>
      <c r="LL264" s="537"/>
      <c r="LM264" s="538"/>
      <c r="LN264" s="558"/>
      <c r="LO264" s="558"/>
      <c r="LP264" s="558"/>
      <c r="LQ264" s="536"/>
      <c r="LR264" s="537"/>
      <c r="LS264" s="538"/>
      <c r="LT264" s="536"/>
      <c r="LU264" s="537"/>
      <c r="LV264" s="538"/>
      <c r="LW264" s="536"/>
      <c r="LX264" s="537"/>
      <c r="LY264" s="538"/>
      <c r="LZ264" s="554"/>
      <c r="MA264" s="552"/>
      <c r="MB264" s="553"/>
      <c r="MC264" s="554"/>
      <c r="MD264" s="552"/>
      <c r="ME264" s="553"/>
      <c r="MF264" s="522"/>
      <c r="MG264" s="520"/>
      <c r="MH264" s="521"/>
      <c r="MI264" s="522"/>
      <c r="MJ264" s="520"/>
      <c r="MK264" s="521"/>
      <c r="ML264" s="522"/>
      <c r="MM264" s="520"/>
      <c r="MN264" s="521"/>
      <c r="MO264" s="536"/>
      <c r="MP264" s="537"/>
      <c r="MQ264" s="538"/>
      <c r="MR264" s="536"/>
      <c r="MS264" s="537"/>
      <c r="MT264" s="538"/>
      <c r="MU264" s="558"/>
      <c r="MV264" s="558"/>
      <c r="MW264" s="558"/>
      <c r="MX264" s="536"/>
      <c r="MY264" s="537"/>
      <c r="MZ264" s="538"/>
      <c r="NA264" s="536"/>
      <c r="NB264" s="537"/>
      <c r="NC264" s="538"/>
      <c r="ND264" s="536"/>
      <c r="NE264" s="537"/>
      <c r="NF264" s="538"/>
      <c r="NG264" s="536"/>
      <c r="NH264" s="537"/>
      <c r="NI264" s="538"/>
      <c r="NJ264" s="536"/>
      <c r="NK264" s="537"/>
      <c r="NL264" s="538"/>
      <c r="NM264" s="536"/>
      <c r="NN264" s="537"/>
      <c r="NO264" s="538"/>
      <c r="NP264" s="536"/>
      <c r="NQ264" s="537"/>
      <c r="NR264" s="538"/>
      <c r="NS264" s="536"/>
      <c r="NT264" s="537"/>
      <c r="NU264" s="538"/>
      <c r="NV264" s="536"/>
      <c r="NW264" s="537"/>
      <c r="NX264" s="538"/>
      <c r="NY264" s="536"/>
      <c r="NZ264" s="537"/>
      <c r="OA264" s="538"/>
      <c r="OB264" s="536"/>
      <c r="OC264" s="537"/>
      <c r="OD264" s="538"/>
      <c r="OE264" s="536"/>
      <c r="OF264" s="537"/>
      <c r="OG264" s="538"/>
      <c r="OH264" s="536"/>
      <c r="OI264" s="537"/>
      <c r="OJ264" s="538"/>
      <c r="OK264" s="536"/>
      <c r="OL264" s="537"/>
      <c r="OM264" s="538"/>
      <c r="ON264" s="536"/>
      <c r="OO264" s="537"/>
      <c r="OP264" s="538"/>
      <c r="OQ264" s="536"/>
      <c r="OR264" s="537"/>
      <c r="OS264" s="538"/>
      <c r="OT264" s="536"/>
      <c r="OU264" s="537"/>
      <c r="OV264" s="538"/>
      <c r="OW264" s="536"/>
      <c r="OX264" s="537"/>
      <c r="OY264" s="538"/>
    </row>
    <row r="265" spans="1:415" ht="14.4" x14ac:dyDescent="0.3">
      <c r="A265" t="s">
        <v>37</v>
      </c>
      <c r="G265" s="536"/>
      <c r="H265" s="537"/>
      <c r="I265" s="538"/>
      <c r="K265" s="15"/>
      <c r="L265" s="15"/>
      <c r="M265" s="15"/>
      <c r="P265" s="20" t="str">
        <f t="shared" si="749"/>
        <v/>
      </c>
      <c r="Q265" s="33" t="str">
        <f t="shared" si="750"/>
        <v/>
      </c>
      <c r="R265" s="136"/>
      <c r="S265" s="139" t="str">
        <f t="shared" si="751"/>
        <v/>
      </c>
      <c r="V265" s="139" t="str">
        <f t="shared" si="752"/>
        <v/>
      </c>
      <c r="Y265" s="139" t="str">
        <f t="shared" si="753"/>
        <v/>
      </c>
      <c r="AB265" s="139" t="str">
        <f t="shared" si="754"/>
        <v/>
      </c>
      <c r="AE265" s="139" t="str">
        <f t="shared" si="755"/>
        <v/>
      </c>
      <c r="AH265" s="139" t="str">
        <f t="shared" si="756"/>
        <v/>
      </c>
      <c r="AK265" s="139" t="str">
        <f t="shared" si="757"/>
        <v/>
      </c>
      <c r="AN265" s="139" t="str">
        <f t="shared" si="758"/>
        <v/>
      </c>
      <c r="AQ265" s="139" t="str">
        <f t="shared" si="759"/>
        <v/>
      </c>
      <c r="AT265" s="139" t="str">
        <f t="shared" si="760"/>
        <v/>
      </c>
      <c r="AW265" s="139" t="str">
        <f t="shared" si="761"/>
        <v/>
      </c>
      <c r="AZ265" s="139" t="str">
        <f t="shared" si="762"/>
        <v/>
      </c>
      <c r="BC265" s="139" t="str">
        <f t="shared" si="763"/>
        <v/>
      </c>
      <c r="BF265" s="139" t="str">
        <f t="shared" si="764"/>
        <v/>
      </c>
      <c r="BI265" s="139" t="str">
        <f t="shared" si="765"/>
        <v/>
      </c>
      <c r="BL265" s="139" t="str">
        <f t="shared" si="766"/>
        <v/>
      </c>
      <c r="BO265" s="139" t="str">
        <f t="shared" si="767"/>
        <v/>
      </c>
      <c r="BR265" s="139" t="str">
        <f t="shared" si="768"/>
        <v/>
      </c>
      <c r="BU265" s="139" t="str">
        <f t="shared" si="769"/>
        <v/>
      </c>
      <c r="BX265" s="139" t="str">
        <f t="shared" si="770"/>
        <v/>
      </c>
      <c r="CA265" s="139" t="str">
        <f t="shared" si="771"/>
        <v/>
      </c>
      <c r="CD265" s="139" t="str">
        <f t="shared" si="772"/>
        <v/>
      </c>
      <c r="CG265" s="139" t="str">
        <f t="shared" si="773"/>
        <v/>
      </c>
      <c r="CJ265" s="139" t="str">
        <f t="shared" si="774"/>
        <v/>
      </c>
      <c r="CM265" s="139" t="str">
        <f t="shared" si="775"/>
        <v/>
      </c>
      <c r="CP265" s="139" t="str">
        <f t="shared" si="776"/>
        <v/>
      </c>
      <c r="CS265" s="139" t="str">
        <f t="shared" si="777"/>
        <v/>
      </c>
      <c r="CV265" s="139" t="str">
        <f t="shared" si="778"/>
        <v/>
      </c>
      <c r="CY265" s="139" t="str">
        <f t="shared" si="779"/>
        <v/>
      </c>
      <c r="DB265" s="139" t="str">
        <f t="shared" si="780"/>
        <v/>
      </c>
      <c r="DE265" s="139" t="str">
        <f t="shared" si="781"/>
        <v/>
      </c>
      <c r="DH265" s="139" t="str">
        <f t="shared" si="782"/>
        <v/>
      </c>
      <c r="DK265" s="139" t="str">
        <f t="shared" si="783"/>
        <v/>
      </c>
      <c r="DN265" s="139" t="str">
        <f t="shared" si="784"/>
        <v/>
      </c>
      <c r="DQ265" s="139" t="str">
        <f t="shared" si="785"/>
        <v/>
      </c>
      <c r="DT265" s="139" t="str">
        <f t="shared" si="786"/>
        <v/>
      </c>
      <c r="DW265" s="139" t="str">
        <f t="shared" si="787"/>
        <v/>
      </c>
      <c r="DZ265" s="139" t="str">
        <f t="shared" si="788"/>
        <v/>
      </c>
      <c r="EC265" s="139" t="str">
        <f t="shared" si="789"/>
        <v/>
      </c>
      <c r="EF265" s="139" t="str">
        <f t="shared" si="790"/>
        <v/>
      </c>
      <c r="EI265" s="139" t="str">
        <f t="shared" si="791"/>
        <v/>
      </c>
      <c r="EL265" s="139" t="str">
        <f t="shared" si="792"/>
        <v/>
      </c>
      <c r="EO265" s="139" t="str">
        <f t="shared" si="793"/>
        <v/>
      </c>
      <c r="ER265" s="139" t="str">
        <f t="shared" si="794"/>
        <v/>
      </c>
      <c r="EU265" s="139" t="str">
        <f t="shared" si="795"/>
        <v/>
      </c>
      <c r="EX265" s="139" t="str">
        <f t="shared" si="796"/>
        <v/>
      </c>
      <c r="FA265" s="139" t="str">
        <f t="shared" si="797"/>
        <v/>
      </c>
      <c r="FD265" s="139" t="str">
        <f t="shared" si="798"/>
        <v/>
      </c>
      <c r="FG265" s="139" t="str">
        <f t="shared" si="799"/>
        <v/>
      </c>
      <c r="FJ265" s="139" t="str">
        <f t="shared" si="800"/>
        <v/>
      </c>
      <c r="FM265" s="139" t="str">
        <f t="shared" si="801"/>
        <v/>
      </c>
      <c r="FP265" s="139" t="str">
        <f t="shared" si="802"/>
        <v/>
      </c>
      <c r="FS265" s="139" t="str">
        <f t="shared" si="803"/>
        <v/>
      </c>
      <c r="FV265" s="139" t="str">
        <f t="shared" si="804"/>
        <v/>
      </c>
      <c r="FY265" s="139" t="str">
        <f t="shared" si="805"/>
        <v/>
      </c>
      <c r="GB265" s="139" t="str">
        <f t="shared" si="806"/>
        <v/>
      </c>
      <c r="GE265" s="139" t="str">
        <f t="shared" si="807"/>
        <v/>
      </c>
      <c r="GH265" s="139" t="str">
        <f t="shared" si="808"/>
        <v/>
      </c>
      <c r="GK265" s="139" t="str">
        <f t="shared" si="809"/>
        <v/>
      </c>
      <c r="GN265" s="139" t="str">
        <f t="shared" si="810"/>
        <v/>
      </c>
      <c r="GQ265" s="139" t="str">
        <f t="shared" si="811"/>
        <v/>
      </c>
      <c r="GT265" s="139" t="str">
        <f t="shared" si="812"/>
        <v/>
      </c>
      <c r="GW265" s="139" t="str">
        <f t="shared" si="813"/>
        <v/>
      </c>
      <c r="GZ265" s="139" t="str">
        <f t="shared" si="814"/>
        <v/>
      </c>
      <c r="HC265" s="139" t="str">
        <f t="shared" si="815"/>
        <v/>
      </c>
      <c r="HF265" s="139" t="str">
        <f t="shared" si="816"/>
        <v/>
      </c>
      <c r="HI265" s="152"/>
      <c r="HJ265" s="536"/>
      <c r="HK265" s="537"/>
      <c r="HL265" s="538"/>
      <c r="HM265" s="536"/>
      <c r="HN265" s="537"/>
      <c r="HO265" s="538"/>
      <c r="HP265" s="536"/>
      <c r="HQ265" s="537"/>
      <c r="HR265" s="538"/>
      <c r="HS265" s="536"/>
      <c r="HT265" s="537"/>
      <c r="HU265" s="538"/>
      <c r="HV265" s="536"/>
      <c r="HW265" s="537"/>
      <c r="HX265" s="538"/>
      <c r="HY265" s="536"/>
      <c r="HZ265" s="537"/>
      <c r="IA265" s="538"/>
      <c r="IB265" s="536"/>
      <c r="IC265" s="537"/>
      <c r="ID265" s="538"/>
      <c r="IE265" s="536"/>
      <c r="IF265" s="537"/>
      <c r="IG265" s="538"/>
      <c r="IH265" s="536"/>
      <c r="II265" s="537"/>
      <c r="IJ265" s="538"/>
      <c r="IK265" s="536"/>
      <c r="IL265" s="537"/>
      <c r="IM265" s="538"/>
      <c r="IN265" s="536"/>
      <c r="IO265" s="537"/>
      <c r="IP265" s="538"/>
      <c r="IQ265" s="536"/>
      <c r="IR265" s="537"/>
      <c r="IS265" s="538"/>
      <c r="IT265" s="536"/>
      <c r="IU265" s="537"/>
      <c r="IV265" s="538"/>
      <c r="IW265" s="536"/>
      <c r="IX265" s="537"/>
      <c r="IY265" s="538"/>
      <c r="IZ265" s="536"/>
      <c r="JA265" s="537"/>
      <c r="JB265" s="538"/>
      <c r="JC265" s="536"/>
      <c r="JD265" s="537"/>
      <c r="JE265" s="538"/>
      <c r="JF265" s="556"/>
      <c r="JG265" s="556"/>
      <c r="JH265" s="556"/>
      <c r="JI265" s="536"/>
      <c r="JJ265" s="537"/>
      <c r="JK265" s="538"/>
      <c r="JL265" s="536"/>
      <c r="JM265" s="537"/>
      <c r="JN265" s="538"/>
      <c r="JO265" s="536"/>
      <c r="JP265" s="537"/>
      <c r="JQ265" s="538"/>
      <c r="JR265" s="536"/>
      <c r="JS265" s="537"/>
      <c r="JT265" s="538"/>
      <c r="JU265" s="536"/>
      <c r="JV265" s="537"/>
      <c r="JW265" s="538"/>
      <c r="JX265" s="536"/>
      <c r="JY265" s="537"/>
      <c r="JZ265" s="538"/>
      <c r="KA265" s="536"/>
      <c r="KB265" s="537"/>
      <c r="KC265" s="538"/>
      <c r="KD265" s="526"/>
      <c r="KE265" s="526"/>
      <c r="KF265" s="526"/>
      <c r="KG265" s="536"/>
      <c r="KH265" s="537"/>
      <c r="KI265" s="538"/>
      <c r="KJ265" s="536"/>
      <c r="KK265" s="537"/>
      <c r="KL265" s="538"/>
      <c r="KM265" s="536"/>
      <c r="KN265" s="537"/>
      <c r="KO265" s="538"/>
      <c r="KP265" s="536"/>
      <c r="KQ265" s="537"/>
      <c r="KR265" s="538"/>
      <c r="KS265" s="536"/>
      <c r="KT265" s="537"/>
      <c r="KU265" s="538"/>
      <c r="KV265" s="536"/>
      <c r="KW265" s="537"/>
      <c r="KX265" s="538"/>
      <c r="KY265" s="536"/>
      <c r="KZ265" s="537"/>
      <c r="LA265" s="538"/>
      <c r="LB265" s="536"/>
      <c r="LC265" s="537"/>
      <c r="LD265" s="538"/>
      <c r="LE265" s="536"/>
      <c r="LF265" s="537"/>
      <c r="LG265" s="538"/>
      <c r="LH265" s="536"/>
      <c r="LI265" s="537"/>
      <c r="LJ265" s="538"/>
      <c r="LK265" s="536"/>
      <c r="LL265" s="537"/>
      <c r="LM265" s="538"/>
      <c r="LN265" s="558"/>
      <c r="LO265" s="558"/>
      <c r="LP265" s="558"/>
      <c r="LQ265" s="536"/>
      <c r="LR265" s="537"/>
      <c r="LS265" s="538"/>
      <c r="LT265" s="536"/>
      <c r="LU265" s="537"/>
      <c r="LV265" s="538"/>
      <c r="LW265" s="536"/>
      <c r="LX265" s="537"/>
      <c r="LY265" s="538"/>
      <c r="LZ265" s="554"/>
      <c r="MA265" s="552"/>
      <c r="MB265" s="553"/>
      <c r="MC265" s="554"/>
      <c r="MD265" s="552"/>
      <c r="ME265" s="553"/>
      <c r="MF265" s="522"/>
      <c r="MG265" s="520"/>
      <c r="MH265" s="521"/>
      <c r="MI265" s="522"/>
      <c r="MJ265" s="520"/>
      <c r="MK265" s="521"/>
      <c r="ML265" s="522"/>
      <c r="MM265" s="520"/>
      <c r="MN265" s="521"/>
      <c r="MO265" s="536"/>
      <c r="MP265" s="537"/>
      <c r="MQ265" s="538"/>
      <c r="MR265" s="536"/>
      <c r="MS265" s="537"/>
      <c r="MT265" s="538"/>
      <c r="MU265" s="558"/>
      <c r="MV265" s="558"/>
      <c r="MW265" s="558"/>
      <c r="MX265" s="536"/>
      <c r="MY265" s="537"/>
      <c r="MZ265" s="538"/>
      <c r="NA265" s="536"/>
      <c r="NB265" s="537"/>
      <c r="NC265" s="538"/>
      <c r="ND265" s="536"/>
      <c r="NE265" s="537"/>
      <c r="NF265" s="538"/>
      <c r="NG265" s="536"/>
      <c r="NH265" s="537"/>
      <c r="NI265" s="538"/>
      <c r="NJ265" s="536"/>
      <c r="NK265" s="537"/>
      <c r="NL265" s="538"/>
      <c r="NM265" s="536"/>
      <c r="NN265" s="537"/>
      <c r="NO265" s="538"/>
      <c r="NP265" s="536"/>
      <c r="NQ265" s="537"/>
      <c r="NR265" s="538"/>
      <c r="NS265" s="536"/>
      <c r="NT265" s="537"/>
      <c r="NU265" s="538"/>
      <c r="NV265" s="536"/>
      <c r="NW265" s="537"/>
      <c r="NX265" s="538"/>
      <c r="NY265" s="536"/>
      <c r="NZ265" s="537"/>
      <c r="OA265" s="538"/>
      <c r="OB265" s="536"/>
      <c r="OC265" s="537"/>
      <c r="OD265" s="538"/>
      <c r="OE265" s="536"/>
      <c r="OF265" s="537"/>
      <c r="OG265" s="538"/>
      <c r="OH265" s="536"/>
      <c r="OI265" s="537"/>
      <c r="OJ265" s="538"/>
      <c r="OK265" s="536"/>
      <c r="OL265" s="537"/>
      <c r="OM265" s="538"/>
      <c r="ON265" s="536"/>
      <c r="OO265" s="537"/>
      <c r="OP265" s="538"/>
      <c r="OQ265" s="536"/>
      <c r="OR265" s="537"/>
      <c r="OS265" s="538"/>
      <c r="OT265" s="536"/>
      <c r="OU265" s="537"/>
      <c r="OV265" s="538"/>
      <c r="OW265" s="536"/>
      <c r="OX265" s="537"/>
      <c r="OY265" s="538"/>
    </row>
    <row r="266" spans="1:415" ht="14.4" x14ac:dyDescent="0.3">
      <c r="A266" t="s">
        <v>19</v>
      </c>
      <c r="G266" s="536"/>
      <c r="H266" s="537"/>
      <c r="I266" s="538"/>
      <c r="K266" s="15"/>
      <c r="L266" s="15"/>
      <c r="M266" s="15"/>
      <c r="P266" s="20" t="str">
        <f t="shared" si="749"/>
        <v/>
      </c>
      <c r="Q266" s="33">
        <f t="shared" si="750"/>
        <v>2</v>
      </c>
      <c r="R266" s="136"/>
      <c r="S266" s="139" t="str">
        <f t="shared" si="751"/>
        <v/>
      </c>
      <c r="V266" s="139" t="str">
        <f t="shared" si="752"/>
        <v/>
      </c>
      <c r="Y266" s="139" t="str">
        <f t="shared" si="753"/>
        <v/>
      </c>
      <c r="AB266" s="139" t="str">
        <f t="shared" si="754"/>
        <v/>
      </c>
      <c r="AE266" s="139" t="str">
        <f t="shared" si="755"/>
        <v/>
      </c>
      <c r="AH266" s="139" t="str">
        <f t="shared" si="756"/>
        <v/>
      </c>
      <c r="AK266" s="139" t="str">
        <f t="shared" si="757"/>
        <v/>
      </c>
      <c r="AN266" s="139" t="str">
        <f t="shared" si="758"/>
        <v/>
      </c>
      <c r="AQ266" s="139" t="str">
        <f t="shared" si="759"/>
        <v/>
      </c>
      <c r="AT266" s="139" t="str">
        <f t="shared" si="760"/>
        <v/>
      </c>
      <c r="AW266" s="139" t="str">
        <f t="shared" si="761"/>
        <v/>
      </c>
      <c r="AZ266" s="139" t="str">
        <f t="shared" si="762"/>
        <v/>
      </c>
      <c r="BC266" s="139" t="str">
        <f t="shared" si="763"/>
        <v/>
      </c>
      <c r="BF266" s="139" t="str">
        <f t="shared" si="764"/>
        <v/>
      </c>
      <c r="BI266" s="139" t="str">
        <f t="shared" si="765"/>
        <v/>
      </c>
      <c r="BL266" s="139" t="str">
        <f t="shared" si="766"/>
        <v/>
      </c>
      <c r="BO266" s="139" t="str">
        <f t="shared" si="767"/>
        <v/>
      </c>
      <c r="BR266" s="139" t="str">
        <f t="shared" si="768"/>
        <v/>
      </c>
      <c r="BU266" s="139" t="str">
        <f t="shared" si="769"/>
        <v/>
      </c>
      <c r="BX266" s="139" t="str">
        <f t="shared" si="770"/>
        <v/>
      </c>
      <c r="CA266" s="139" t="str">
        <f t="shared" si="771"/>
        <v/>
      </c>
      <c r="CD266" s="139" t="str">
        <f t="shared" si="772"/>
        <v/>
      </c>
      <c r="CG266" s="139" t="str">
        <f t="shared" si="773"/>
        <v/>
      </c>
      <c r="CJ266" s="139" t="str">
        <f t="shared" si="774"/>
        <v/>
      </c>
      <c r="CM266" s="139" t="str">
        <f t="shared" si="775"/>
        <v/>
      </c>
      <c r="CP266" s="139" t="str">
        <f t="shared" si="776"/>
        <v/>
      </c>
      <c r="CS266" s="139" t="str">
        <f t="shared" si="777"/>
        <v/>
      </c>
      <c r="CV266" s="139" t="str">
        <f t="shared" si="778"/>
        <v/>
      </c>
      <c r="CY266" s="139" t="str">
        <f t="shared" si="779"/>
        <v/>
      </c>
      <c r="DB266" s="139" t="str">
        <f t="shared" si="780"/>
        <v/>
      </c>
      <c r="DE266" s="139" t="str">
        <f t="shared" si="781"/>
        <v/>
      </c>
      <c r="DH266" s="139" t="str">
        <f t="shared" si="782"/>
        <v/>
      </c>
      <c r="DK266" s="139" t="str">
        <f t="shared" si="783"/>
        <v/>
      </c>
      <c r="DN266" s="139" t="str">
        <f t="shared" si="784"/>
        <v/>
      </c>
      <c r="DQ266" s="139" t="str">
        <f t="shared" si="785"/>
        <v/>
      </c>
      <c r="DT266" s="139" t="str">
        <f t="shared" si="786"/>
        <v/>
      </c>
      <c r="DW266" s="139" t="str">
        <f t="shared" si="787"/>
        <v/>
      </c>
      <c r="DZ266" s="139" t="str">
        <f t="shared" si="788"/>
        <v/>
      </c>
      <c r="EC266" s="139" t="str">
        <f t="shared" si="789"/>
        <v/>
      </c>
      <c r="EF266" s="139" t="str">
        <f t="shared" si="790"/>
        <v/>
      </c>
      <c r="EI266" s="139" t="str">
        <f t="shared" si="791"/>
        <v/>
      </c>
      <c r="EL266" s="139" t="str">
        <f t="shared" si="792"/>
        <v/>
      </c>
      <c r="EO266" s="139" t="str">
        <f t="shared" si="793"/>
        <v/>
      </c>
      <c r="ER266" s="139" t="str">
        <f t="shared" si="794"/>
        <v/>
      </c>
      <c r="EU266" s="139" t="str">
        <f t="shared" si="795"/>
        <v/>
      </c>
      <c r="EX266" s="139" t="str">
        <f t="shared" si="796"/>
        <v/>
      </c>
      <c r="FA266" s="139" t="str">
        <f t="shared" si="797"/>
        <v/>
      </c>
      <c r="FD266" s="139" t="str">
        <f t="shared" si="798"/>
        <v/>
      </c>
      <c r="FG266" s="139" t="str">
        <f t="shared" si="799"/>
        <v/>
      </c>
      <c r="FJ266" s="139" t="str">
        <f t="shared" si="800"/>
        <v/>
      </c>
      <c r="FM266" s="139" t="str">
        <f t="shared" si="801"/>
        <v/>
      </c>
      <c r="FP266" s="139" t="str">
        <f t="shared" si="802"/>
        <v/>
      </c>
      <c r="FS266" s="139" t="str">
        <f t="shared" si="803"/>
        <v/>
      </c>
      <c r="FV266" s="139" t="str">
        <f t="shared" si="804"/>
        <v/>
      </c>
      <c r="FY266" s="139" t="str">
        <f t="shared" si="805"/>
        <v/>
      </c>
      <c r="GB266" s="139" t="str">
        <f t="shared" si="806"/>
        <v/>
      </c>
      <c r="GE266" s="139" t="str">
        <f t="shared" si="807"/>
        <v/>
      </c>
      <c r="GH266" s="139" t="str">
        <f t="shared" si="808"/>
        <v/>
      </c>
      <c r="GK266" s="139" t="str">
        <f t="shared" si="809"/>
        <v/>
      </c>
      <c r="GN266" s="139" t="str">
        <f t="shared" si="810"/>
        <v/>
      </c>
      <c r="GQ266" s="139" t="str">
        <f t="shared" si="811"/>
        <v/>
      </c>
      <c r="GT266" s="139" t="str">
        <f t="shared" si="812"/>
        <v/>
      </c>
      <c r="GW266" s="139" t="str">
        <f t="shared" si="813"/>
        <v/>
      </c>
      <c r="GZ266" s="139" t="str">
        <f t="shared" si="814"/>
        <v/>
      </c>
      <c r="HC266" s="139" t="str">
        <f t="shared" si="815"/>
        <v/>
      </c>
      <c r="HF266" s="139" t="str">
        <f t="shared" si="816"/>
        <v/>
      </c>
      <c r="HI266" s="152"/>
      <c r="HJ266" s="536"/>
      <c r="HK266" s="537"/>
      <c r="HL266" s="538"/>
      <c r="HM266" s="536"/>
      <c r="HN266" s="537"/>
      <c r="HO266" s="538"/>
      <c r="HP266" s="536"/>
      <c r="HQ266" s="537"/>
      <c r="HR266" s="538"/>
      <c r="HS266" s="536"/>
      <c r="HT266" s="537"/>
      <c r="HU266" s="538"/>
      <c r="HV266" s="536"/>
      <c r="HW266" s="537"/>
      <c r="HX266" s="538"/>
      <c r="HY266" s="536"/>
      <c r="HZ266" s="537"/>
      <c r="IA266" s="538"/>
      <c r="IB266" s="536"/>
      <c r="IC266" s="537"/>
      <c r="ID266" s="538"/>
      <c r="IE266" s="536"/>
      <c r="IF266" s="537"/>
      <c r="IG266" s="538"/>
      <c r="IH266" s="536"/>
      <c r="II266" s="537"/>
      <c r="IJ266" s="538"/>
      <c r="IK266" s="536"/>
      <c r="IL266" s="537"/>
      <c r="IM266" s="538"/>
      <c r="IN266" s="536"/>
      <c r="IO266" s="537"/>
      <c r="IP266" s="538"/>
      <c r="IQ266" s="536"/>
      <c r="IR266" s="537"/>
      <c r="IS266" s="538"/>
      <c r="IT266" s="536"/>
      <c r="IU266" s="537"/>
      <c r="IV266" s="538"/>
      <c r="IW266" s="536"/>
      <c r="IX266" s="537"/>
      <c r="IY266" s="538"/>
      <c r="IZ266" s="536"/>
      <c r="JA266" s="537"/>
      <c r="JB266" s="538"/>
      <c r="JC266" s="536"/>
      <c r="JD266" s="537"/>
      <c r="JE266" s="538"/>
      <c r="JF266" s="556"/>
      <c r="JG266" s="556"/>
      <c r="JH266" s="556"/>
      <c r="JI266" s="536"/>
      <c r="JJ266" s="537"/>
      <c r="JK266" s="538"/>
      <c r="JL266" s="536" t="s">
        <v>144</v>
      </c>
      <c r="JM266" s="537"/>
      <c r="JN266" s="538"/>
      <c r="JO266" s="536"/>
      <c r="JP266" s="537"/>
      <c r="JQ266" s="538"/>
      <c r="JR266" s="536"/>
      <c r="JS266" s="537"/>
      <c r="JT266" s="538"/>
      <c r="JU266" s="536"/>
      <c r="JV266" s="537"/>
      <c r="JW266" s="538"/>
      <c r="JX266" s="536"/>
      <c r="JY266" s="537"/>
      <c r="JZ266" s="538"/>
      <c r="KA266" s="536"/>
      <c r="KB266" s="537"/>
      <c r="KC266" s="538"/>
      <c r="KD266" s="526"/>
      <c r="KE266" s="526"/>
      <c r="KF266" s="526"/>
      <c r="KG266" s="536"/>
      <c r="KH266" s="537"/>
      <c r="KI266" s="538"/>
      <c r="KJ266" s="536" t="s">
        <v>45</v>
      </c>
      <c r="KK266" s="537"/>
      <c r="KL266" s="538"/>
      <c r="KM266" s="536"/>
      <c r="KN266" s="537"/>
      <c r="KO266" s="538"/>
      <c r="KP266" s="536"/>
      <c r="KQ266" s="537"/>
      <c r="KR266" s="538"/>
      <c r="KS266" s="536"/>
      <c r="KT266" s="537"/>
      <c r="KU266" s="538"/>
      <c r="KV266" s="536"/>
      <c r="KW266" s="537"/>
      <c r="KX266" s="538"/>
      <c r="KY266" s="536"/>
      <c r="KZ266" s="537"/>
      <c r="LA266" s="538"/>
      <c r="LB266" s="536"/>
      <c r="LC266" s="537"/>
      <c r="LD266" s="538"/>
      <c r="LE266" s="536"/>
      <c r="LF266" s="537"/>
      <c r="LG266" s="538"/>
      <c r="LH266" s="536"/>
      <c r="LI266" s="537"/>
      <c r="LJ266" s="538"/>
      <c r="LK266" s="536"/>
      <c r="LL266" s="537"/>
      <c r="LM266" s="538"/>
      <c r="LN266" s="558"/>
      <c r="LO266" s="558"/>
      <c r="LP266" s="558"/>
      <c r="LQ266" s="536"/>
      <c r="LR266" s="537"/>
      <c r="LS266" s="538"/>
      <c r="LT266" s="536"/>
      <c r="LU266" s="537"/>
      <c r="LV266" s="538"/>
      <c r="LW266" s="536"/>
      <c r="LX266" s="537"/>
      <c r="LY266" s="538"/>
      <c r="LZ266" s="554"/>
      <c r="MA266" s="552"/>
      <c r="MB266" s="553"/>
      <c r="MC266" s="554"/>
      <c r="MD266" s="552"/>
      <c r="ME266" s="553"/>
      <c r="MF266" s="522"/>
      <c r="MG266" s="520"/>
      <c r="MH266" s="521"/>
      <c r="MI266" s="522"/>
      <c r="MJ266" s="520"/>
      <c r="MK266" s="521"/>
      <c r="ML266" s="522"/>
      <c r="MM266" s="520"/>
      <c r="MN266" s="521"/>
      <c r="MO266" s="536"/>
      <c r="MP266" s="537"/>
      <c r="MQ266" s="538"/>
      <c r="MR266" s="536"/>
      <c r="MS266" s="537"/>
      <c r="MT266" s="538"/>
      <c r="MU266" s="558"/>
      <c r="MV266" s="558"/>
      <c r="MW266" s="558"/>
      <c r="MX266" s="536"/>
      <c r="MY266" s="537"/>
      <c r="MZ266" s="538"/>
      <c r="NA266" s="536"/>
      <c r="NB266" s="537"/>
      <c r="NC266" s="538"/>
      <c r="ND266" s="536"/>
      <c r="NE266" s="537"/>
      <c r="NF266" s="538"/>
      <c r="NG266" s="536"/>
      <c r="NH266" s="537"/>
      <c r="NI266" s="538"/>
      <c r="NJ266" s="536"/>
      <c r="NK266" s="537"/>
      <c r="NL266" s="538"/>
      <c r="NM266" s="536"/>
      <c r="NN266" s="537"/>
      <c r="NO266" s="538"/>
      <c r="NP266" s="536"/>
      <c r="NQ266" s="537"/>
      <c r="NR266" s="538"/>
      <c r="NS266" s="536"/>
      <c r="NT266" s="537"/>
      <c r="NU266" s="538"/>
      <c r="NV266" s="536"/>
      <c r="NW266" s="537"/>
      <c r="NX266" s="538"/>
      <c r="NY266" s="536"/>
      <c r="NZ266" s="537"/>
      <c r="OA266" s="538"/>
      <c r="OB266" s="536"/>
      <c r="OC266" s="537"/>
      <c r="OD266" s="538"/>
      <c r="OE266" s="536"/>
      <c r="OF266" s="537"/>
      <c r="OG266" s="538"/>
      <c r="OH266" s="536"/>
      <c r="OI266" s="537"/>
      <c r="OJ266" s="538"/>
      <c r="OK266" s="536"/>
      <c r="OL266" s="537"/>
      <c r="OM266" s="538"/>
      <c r="ON266" s="536"/>
      <c r="OO266" s="537"/>
      <c r="OP266" s="538"/>
      <c r="OQ266" s="536"/>
      <c r="OR266" s="537"/>
      <c r="OS266" s="538"/>
      <c r="OT266" s="536"/>
      <c r="OU266" s="537"/>
      <c r="OV266" s="538"/>
      <c r="OW266" s="536"/>
      <c r="OX266" s="537"/>
      <c r="OY266" s="538"/>
    </row>
    <row r="267" spans="1:415" ht="14.4" x14ac:dyDescent="0.3">
      <c r="A267" t="s">
        <v>20</v>
      </c>
      <c r="G267" s="536"/>
      <c r="H267" s="537"/>
      <c r="I267" s="538"/>
      <c r="K267" s="15"/>
      <c r="L267" s="15"/>
      <c r="M267" s="15"/>
      <c r="P267" s="20" t="str">
        <f t="shared" si="749"/>
        <v/>
      </c>
      <c r="Q267" s="33" t="str">
        <f t="shared" si="750"/>
        <v/>
      </c>
      <c r="R267" s="136"/>
      <c r="S267" s="139" t="str">
        <f t="shared" si="751"/>
        <v/>
      </c>
      <c r="V267" s="139" t="str">
        <f t="shared" si="752"/>
        <v/>
      </c>
      <c r="Y267" s="139" t="str">
        <f t="shared" si="753"/>
        <v/>
      </c>
      <c r="AB267" s="139" t="str">
        <f t="shared" si="754"/>
        <v/>
      </c>
      <c r="AE267" s="139" t="str">
        <f t="shared" si="755"/>
        <v/>
      </c>
      <c r="AH267" s="139" t="str">
        <f t="shared" si="756"/>
        <v/>
      </c>
      <c r="AK267" s="139" t="str">
        <f t="shared" si="757"/>
        <v/>
      </c>
      <c r="AN267" s="139" t="str">
        <f t="shared" si="758"/>
        <v/>
      </c>
      <c r="AQ267" s="139" t="str">
        <f t="shared" si="759"/>
        <v/>
      </c>
      <c r="AT267" s="139" t="str">
        <f t="shared" si="760"/>
        <v/>
      </c>
      <c r="AW267" s="139" t="str">
        <f t="shared" si="761"/>
        <v/>
      </c>
      <c r="AZ267" s="139" t="str">
        <f t="shared" si="762"/>
        <v/>
      </c>
      <c r="BC267" s="139" t="str">
        <f t="shared" si="763"/>
        <v/>
      </c>
      <c r="BF267" s="139" t="str">
        <f t="shared" si="764"/>
        <v/>
      </c>
      <c r="BI267" s="139" t="str">
        <f t="shared" si="765"/>
        <v/>
      </c>
      <c r="BL267" s="139" t="str">
        <f t="shared" si="766"/>
        <v/>
      </c>
      <c r="BO267" s="139" t="str">
        <f t="shared" si="767"/>
        <v/>
      </c>
      <c r="BR267" s="139" t="str">
        <f t="shared" si="768"/>
        <v/>
      </c>
      <c r="BU267" s="139" t="str">
        <f t="shared" si="769"/>
        <v/>
      </c>
      <c r="BX267" s="139" t="str">
        <f t="shared" si="770"/>
        <v/>
      </c>
      <c r="CA267" s="139" t="str">
        <f t="shared" si="771"/>
        <v/>
      </c>
      <c r="CD267" s="139" t="str">
        <f t="shared" si="772"/>
        <v/>
      </c>
      <c r="CG267" s="139" t="str">
        <f t="shared" si="773"/>
        <v/>
      </c>
      <c r="CJ267" s="139" t="str">
        <f t="shared" si="774"/>
        <v/>
      </c>
      <c r="CM267" s="139" t="str">
        <f t="shared" si="775"/>
        <v/>
      </c>
      <c r="CP267" s="139" t="str">
        <f t="shared" si="776"/>
        <v/>
      </c>
      <c r="CS267" s="139" t="str">
        <f t="shared" si="777"/>
        <v/>
      </c>
      <c r="CV267" s="139" t="str">
        <f t="shared" si="778"/>
        <v/>
      </c>
      <c r="CY267" s="139" t="str">
        <f t="shared" si="779"/>
        <v/>
      </c>
      <c r="DB267" s="139" t="str">
        <f t="shared" si="780"/>
        <v/>
      </c>
      <c r="DE267" s="139" t="str">
        <f t="shared" si="781"/>
        <v/>
      </c>
      <c r="DH267" s="139" t="str">
        <f t="shared" si="782"/>
        <v/>
      </c>
      <c r="DK267" s="139" t="str">
        <f t="shared" si="783"/>
        <v/>
      </c>
      <c r="DN267" s="139" t="str">
        <f t="shared" si="784"/>
        <v/>
      </c>
      <c r="DQ267" s="139" t="str">
        <f t="shared" si="785"/>
        <v/>
      </c>
      <c r="DT267" s="139" t="str">
        <f t="shared" si="786"/>
        <v/>
      </c>
      <c r="DW267" s="139" t="str">
        <f t="shared" si="787"/>
        <v/>
      </c>
      <c r="DZ267" s="139" t="str">
        <f t="shared" si="788"/>
        <v/>
      </c>
      <c r="EC267" s="139" t="str">
        <f t="shared" si="789"/>
        <v/>
      </c>
      <c r="EF267" s="139" t="str">
        <f t="shared" si="790"/>
        <v/>
      </c>
      <c r="EI267" s="139" t="str">
        <f t="shared" si="791"/>
        <v/>
      </c>
      <c r="EL267" s="139" t="str">
        <f t="shared" si="792"/>
        <v/>
      </c>
      <c r="EO267" s="139" t="str">
        <f t="shared" si="793"/>
        <v/>
      </c>
      <c r="ER267" s="139" t="str">
        <f t="shared" si="794"/>
        <v/>
      </c>
      <c r="EU267" s="139" t="str">
        <f t="shared" si="795"/>
        <v/>
      </c>
      <c r="EX267" s="139" t="str">
        <f t="shared" si="796"/>
        <v/>
      </c>
      <c r="FA267" s="139" t="str">
        <f t="shared" si="797"/>
        <v/>
      </c>
      <c r="FD267" s="139" t="str">
        <f t="shared" si="798"/>
        <v/>
      </c>
      <c r="FG267" s="139" t="str">
        <f t="shared" si="799"/>
        <v/>
      </c>
      <c r="FJ267" s="139" t="str">
        <f t="shared" si="800"/>
        <v/>
      </c>
      <c r="FM267" s="139" t="str">
        <f t="shared" si="801"/>
        <v/>
      </c>
      <c r="FP267" s="139" t="str">
        <f t="shared" si="802"/>
        <v/>
      </c>
      <c r="FS267" s="139" t="str">
        <f t="shared" si="803"/>
        <v/>
      </c>
      <c r="FV267" s="139" t="str">
        <f t="shared" si="804"/>
        <v/>
      </c>
      <c r="FY267" s="139" t="str">
        <f t="shared" si="805"/>
        <v/>
      </c>
      <c r="GB267" s="139" t="str">
        <f t="shared" si="806"/>
        <v/>
      </c>
      <c r="GE267" s="139" t="str">
        <f t="shared" si="807"/>
        <v/>
      </c>
      <c r="GH267" s="139" t="str">
        <f t="shared" si="808"/>
        <v/>
      </c>
      <c r="GK267" s="139" t="str">
        <f t="shared" si="809"/>
        <v/>
      </c>
      <c r="GN267" s="139" t="str">
        <f t="shared" si="810"/>
        <v/>
      </c>
      <c r="GQ267" s="139" t="str">
        <f t="shared" si="811"/>
        <v/>
      </c>
      <c r="GT267" s="139" t="str">
        <f t="shared" si="812"/>
        <v/>
      </c>
      <c r="GW267" s="139" t="str">
        <f t="shared" si="813"/>
        <v/>
      </c>
      <c r="GZ267" s="139" t="str">
        <f t="shared" si="814"/>
        <v/>
      </c>
      <c r="HC267" s="139" t="str">
        <f t="shared" si="815"/>
        <v/>
      </c>
      <c r="HF267" s="139" t="str">
        <f t="shared" si="816"/>
        <v/>
      </c>
      <c r="HI267" s="152"/>
      <c r="HJ267" s="536"/>
      <c r="HK267" s="537"/>
      <c r="HL267" s="538"/>
      <c r="HM267" s="536"/>
      <c r="HN267" s="537"/>
      <c r="HO267" s="538"/>
      <c r="HP267" s="536"/>
      <c r="HQ267" s="537"/>
      <c r="HR267" s="538"/>
      <c r="HS267" s="536"/>
      <c r="HT267" s="537"/>
      <c r="HU267" s="538"/>
      <c r="HV267" s="536"/>
      <c r="HW267" s="537"/>
      <c r="HX267" s="538"/>
      <c r="HY267" s="536"/>
      <c r="HZ267" s="537"/>
      <c r="IA267" s="538"/>
      <c r="IB267" s="536"/>
      <c r="IC267" s="537"/>
      <c r="ID267" s="538"/>
      <c r="IE267" s="536"/>
      <c r="IF267" s="537"/>
      <c r="IG267" s="538"/>
      <c r="IH267" s="536"/>
      <c r="II267" s="537"/>
      <c r="IJ267" s="538"/>
      <c r="IK267" s="536"/>
      <c r="IL267" s="537"/>
      <c r="IM267" s="538"/>
      <c r="IN267" s="536"/>
      <c r="IO267" s="537"/>
      <c r="IP267" s="538"/>
      <c r="IQ267" s="536"/>
      <c r="IR267" s="537"/>
      <c r="IS267" s="538"/>
      <c r="IT267" s="536"/>
      <c r="IU267" s="537"/>
      <c r="IV267" s="538"/>
      <c r="IW267" s="536"/>
      <c r="IX267" s="537"/>
      <c r="IY267" s="538"/>
      <c r="IZ267" s="536"/>
      <c r="JA267" s="537"/>
      <c r="JB267" s="538"/>
      <c r="JC267" s="536"/>
      <c r="JD267" s="537"/>
      <c r="JE267" s="538"/>
      <c r="JF267" s="556"/>
      <c r="JG267" s="556"/>
      <c r="JH267" s="556"/>
      <c r="JI267" s="536"/>
      <c r="JJ267" s="537"/>
      <c r="JK267" s="538"/>
      <c r="JL267" s="536"/>
      <c r="JM267" s="537"/>
      <c r="JN267" s="538"/>
      <c r="JO267" s="536"/>
      <c r="JP267" s="537"/>
      <c r="JQ267" s="538"/>
      <c r="JR267" s="536"/>
      <c r="JS267" s="537"/>
      <c r="JT267" s="538"/>
      <c r="JU267" s="536"/>
      <c r="JV267" s="537"/>
      <c r="JW267" s="538"/>
      <c r="JX267" s="536"/>
      <c r="JY267" s="537"/>
      <c r="JZ267" s="538"/>
      <c r="KA267" s="536"/>
      <c r="KB267" s="537"/>
      <c r="KC267" s="538"/>
      <c r="KD267" s="526"/>
      <c r="KE267" s="526"/>
      <c r="KF267" s="526"/>
      <c r="KG267" s="536"/>
      <c r="KH267" s="537"/>
      <c r="KI267" s="538"/>
      <c r="KJ267" s="536"/>
      <c r="KK267" s="537"/>
      <c r="KL267" s="538"/>
      <c r="KM267" s="536"/>
      <c r="KN267" s="537"/>
      <c r="KO267" s="538"/>
      <c r="KP267" s="536"/>
      <c r="KQ267" s="537"/>
      <c r="KR267" s="538"/>
      <c r="KS267" s="536"/>
      <c r="KT267" s="537"/>
      <c r="KU267" s="538"/>
      <c r="KV267" s="536"/>
      <c r="KW267" s="537"/>
      <c r="KX267" s="538"/>
      <c r="KY267" s="536"/>
      <c r="KZ267" s="537"/>
      <c r="LA267" s="538"/>
      <c r="LB267" s="536"/>
      <c r="LC267" s="537"/>
      <c r="LD267" s="538"/>
      <c r="LE267" s="536"/>
      <c r="LF267" s="537"/>
      <c r="LG267" s="538"/>
      <c r="LH267" s="536"/>
      <c r="LI267" s="537"/>
      <c r="LJ267" s="538"/>
      <c r="LK267" s="536"/>
      <c r="LL267" s="537"/>
      <c r="LM267" s="538"/>
      <c r="LN267" s="558"/>
      <c r="LO267" s="558"/>
      <c r="LP267" s="558"/>
      <c r="LQ267" s="536"/>
      <c r="LR267" s="537"/>
      <c r="LS267" s="538"/>
      <c r="LT267" s="536"/>
      <c r="LU267" s="537"/>
      <c r="LV267" s="538"/>
      <c r="LW267" s="536"/>
      <c r="LX267" s="537"/>
      <c r="LY267" s="538"/>
      <c r="LZ267" s="554"/>
      <c r="MA267" s="552"/>
      <c r="MB267" s="553"/>
      <c r="MC267" s="554"/>
      <c r="MD267" s="552"/>
      <c r="ME267" s="553"/>
      <c r="MF267" s="522"/>
      <c r="MG267" s="520"/>
      <c r="MH267" s="521"/>
      <c r="MI267" s="522"/>
      <c r="MJ267" s="520"/>
      <c r="MK267" s="521"/>
      <c r="ML267" s="522"/>
      <c r="MM267" s="520"/>
      <c r="MN267" s="521"/>
      <c r="MO267" s="536"/>
      <c r="MP267" s="537"/>
      <c r="MQ267" s="538"/>
      <c r="MR267" s="536"/>
      <c r="MS267" s="537"/>
      <c r="MT267" s="538"/>
      <c r="MU267" s="558"/>
      <c r="MV267" s="558"/>
      <c r="MW267" s="558"/>
      <c r="MX267" s="536"/>
      <c r="MY267" s="537"/>
      <c r="MZ267" s="538"/>
      <c r="NA267" s="536"/>
      <c r="NB267" s="537"/>
      <c r="NC267" s="538"/>
      <c r="ND267" s="536"/>
      <c r="NE267" s="537"/>
      <c r="NF267" s="538"/>
      <c r="NG267" s="536"/>
      <c r="NH267" s="537"/>
      <c r="NI267" s="538"/>
      <c r="NJ267" s="536"/>
      <c r="NK267" s="537"/>
      <c r="NL267" s="538"/>
      <c r="NM267" s="536"/>
      <c r="NN267" s="537"/>
      <c r="NO267" s="538"/>
      <c r="NP267" s="536"/>
      <c r="NQ267" s="537"/>
      <c r="NR267" s="538"/>
      <c r="NS267" s="536"/>
      <c r="NT267" s="537"/>
      <c r="NU267" s="538"/>
      <c r="NV267" s="536"/>
      <c r="NW267" s="537"/>
      <c r="NX267" s="538"/>
      <c r="NY267" s="536"/>
      <c r="NZ267" s="537"/>
      <c r="OA267" s="538"/>
      <c r="OB267" s="536"/>
      <c r="OC267" s="537"/>
      <c r="OD267" s="538"/>
      <c r="OE267" s="536"/>
      <c r="OF267" s="537"/>
      <c r="OG267" s="538"/>
      <c r="OH267" s="536"/>
      <c r="OI267" s="537"/>
      <c r="OJ267" s="538"/>
      <c r="OK267" s="536"/>
      <c r="OL267" s="537"/>
      <c r="OM267" s="538"/>
      <c r="ON267" s="536"/>
      <c r="OO267" s="537"/>
      <c r="OP267" s="538"/>
      <c r="OQ267" s="536"/>
      <c r="OR267" s="537"/>
      <c r="OS267" s="538"/>
      <c r="OT267" s="536"/>
      <c r="OU267" s="537"/>
      <c r="OV267" s="538"/>
      <c r="OW267" s="536"/>
      <c r="OX267" s="537"/>
      <c r="OY267" s="538"/>
    </row>
    <row r="268" spans="1:415" ht="14.4" x14ac:dyDescent="0.3">
      <c r="A268" t="s">
        <v>85</v>
      </c>
      <c r="G268" s="536"/>
      <c r="H268" s="537"/>
      <c r="I268" s="538"/>
      <c r="K268" s="15"/>
      <c r="L268" s="15"/>
      <c r="M268" s="15"/>
      <c r="P268" s="20" t="str">
        <f t="shared" si="749"/>
        <v/>
      </c>
      <c r="Q268" s="33" t="str">
        <f t="shared" si="750"/>
        <v/>
      </c>
      <c r="R268" s="136"/>
      <c r="S268" s="139" t="str">
        <f t="shared" si="751"/>
        <v/>
      </c>
      <c r="V268" s="139" t="str">
        <f t="shared" si="752"/>
        <v/>
      </c>
      <c r="Y268" s="139" t="str">
        <f t="shared" si="753"/>
        <v/>
      </c>
      <c r="AB268" s="139" t="str">
        <f t="shared" si="754"/>
        <v/>
      </c>
      <c r="AE268" s="139" t="str">
        <f t="shared" si="755"/>
        <v/>
      </c>
      <c r="AH268" s="139" t="str">
        <f t="shared" si="756"/>
        <v/>
      </c>
      <c r="AK268" s="139" t="str">
        <f t="shared" si="757"/>
        <v/>
      </c>
      <c r="AN268" s="139" t="str">
        <f t="shared" si="758"/>
        <v/>
      </c>
      <c r="AQ268" s="139" t="str">
        <f t="shared" si="759"/>
        <v/>
      </c>
      <c r="AT268" s="139" t="str">
        <f t="shared" si="760"/>
        <v/>
      </c>
      <c r="AW268" s="139" t="str">
        <f t="shared" si="761"/>
        <v/>
      </c>
      <c r="AZ268" s="139" t="str">
        <f t="shared" si="762"/>
        <v/>
      </c>
      <c r="BC268" s="139" t="str">
        <f t="shared" si="763"/>
        <v/>
      </c>
      <c r="BF268" s="139" t="str">
        <f t="shared" si="764"/>
        <v/>
      </c>
      <c r="BI268" s="139" t="str">
        <f t="shared" si="765"/>
        <v/>
      </c>
      <c r="BL268" s="139" t="str">
        <f t="shared" si="766"/>
        <v/>
      </c>
      <c r="BO268" s="139" t="str">
        <f t="shared" si="767"/>
        <v/>
      </c>
      <c r="BR268" s="139" t="str">
        <f t="shared" si="768"/>
        <v/>
      </c>
      <c r="BU268" s="139" t="str">
        <f t="shared" si="769"/>
        <v/>
      </c>
      <c r="BX268" s="139" t="str">
        <f t="shared" si="770"/>
        <v/>
      </c>
      <c r="CA268" s="139" t="str">
        <f t="shared" si="771"/>
        <v/>
      </c>
      <c r="CD268" s="139" t="str">
        <f t="shared" si="772"/>
        <v/>
      </c>
      <c r="CG268" s="139" t="str">
        <f t="shared" si="773"/>
        <v/>
      </c>
      <c r="CJ268" s="139" t="str">
        <f t="shared" si="774"/>
        <v/>
      </c>
      <c r="CM268" s="139" t="str">
        <f t="shared" si="775"/>
        <v/>
      </c>
      <c r="CP268" s="139" t="str">
        <f t="shared" si="776"/>
        <v/>
      </c>
      <c r="CS268" s="139" t="str">
        <f t="shared" si="777"/>
        <v/>
      </c>
      <c r="CV268" s="139" t="str">
        <f t="shared" si="778"/>
        <v/>
      </c>
      <c r="CY268" s="139" t="str">
        <f t="shared" si="779"/>
        <v/>
      </c>
      <c r="DB268" s="139" t="str">
        <f t="shared" si="780"/>
        <v/>
      </c>
      <c r="DE268" s="139" t="str">
        <f t="shared" si="781"/>
        <v/>
      </c>
      <c r="DH268" s="139" t="str">
        <f t="shared" si="782"/>
        <v/>
      </c>
      <c r="DK268" s="139" t="str">
        <f t="shared" si="783"/>
        <v/>
      </c>
      <c r="DN268" s="139" t="str">
        <f t="shared" si="784"/>
        <v/>
      </c>
      <c r="DQ268" s="139" t="str">
        <f t="shared" si="785"/>
        <v/>
      </c>
      <c r="DT268" s="139" t="str">
        <f t="shared" si="786"/>
        <v/>
      </c>
      <c r="DW268" s="139" t="str">
        <f t="shared" si="787"/>
        <v/>
      </c>
      <c r="DZ268" s="139" t="str">
        <f t="shared" si="788"/>
        <v/>
      </c>
      <c r="EC268" s="139" t="str">
        <f t="shared" si="789"/>
        <v/>
      </c>
      <c r="EF268" s="139" t="str">
        <f t="shared" si="790"/>
        <v/>
      </c>
      <c r="EI268" s="139" t="str">
        <f t="shared" si="791"/>
        <v/>
      </c>
      <c r="EL268" s="139" t="str">
        <f t="shared" si="792"/>
        <v/>
      </c>
      <c r="EO268" s="139" t="str">
        <f t="shared" si="793"/>
        <v/>
      </c>
      <c r="ER268" s="139" t="str">
        <f t="shared" si="794"/>
        <v/>
      </c>
      <c r="EU268" s="139" t="str">
        <f t="shared" si="795"/>
        <v/>
      </c>
      <c r="EX268" s="139" t="str">
        <f t="shared" si="796"/>
        <v/>
      </c>
      <c r="FA268" s="139" t="str">
        <f t="shared" si="797"/>
        <v/>
      </c>
      <c r="FD268" s="139" t="str">
        <f t="shared" si="798"/>
        <v/>
      </c>
      <c r="FG268" s="139" t="str">
        <f t="shared" si="799"/>
        <v/>
      </c>
      <c r="FJ268" s="139" t="str">
        <f t="shared" si="800"/>
        <v/>
      </c>
      <c r="FM268" s="139" t="str">
        <f t="shared" si="801"/>
        <v/>
      </c>
      <c r="FP268" s="139" t="str">
        <f t="shared" si="802"/>
        <v/>
      </c>
      <c r="FS268" s="139" t="str">
        <f t="shared" si="803"/>
        <v/>
      </c>
      <c r="FV268" s="139" t="str">
        <f t="shared" si="804"/>
        <v/>
      </c>
      <c r="FY268" s="139" t="str">
        <f t="shared" si="805"/>
        <v/>
      </c>
      <c r="GB268" s="139" t="str">
        <f t="shared" si="806"/>
        <v/>
      </c>
      <c r="GE268" s="139" t="str">
        <f t="shared" si="807"/>
        <v/>
      </c>
      <c r="GH268" s="139" t="str">
        <f t="shared" si="808"/>
        <v/>
      </c>
      <c r="GK268" s="139" t="str">
        <f t="shared" si="809"/>
        <v/>
      </c>
      <c r="GN268" s="139" t="str">
        <f t="shared" si="810"/>
        <v/>
      </c>
      <c r="GQ268" s="139" t="str">
        <f t="shared" si="811"/>
        <v/>
      </c>
      <c r="GT268" s="139" t="str">
        <f t="shared" si="812"/>
        <v/>
      </c>
      <c r="GW268" s="139" t="str">
        <f t="shared" si="813"/>
        <v/>
      </c>
      <c r="GZ268" s="139" t="str">
        <f t="shared" si="814"/>
        <v/>
      </c>
      <c r="HC268" s="139" t="str">
        <f t="shared" si="815"/>
        <v/>
      </c>
      <c r="HF268" s="139" t="str">
        <f t="shared" si="816"/>
        <v/>
      </c>
      <c r="HI268" s="152"/>
      <c r="HJ268" s="536"/>
      <c r="HK268" s="537"/>
      <c r="HL268" s="538"/>
      <c r="HM268" s="536"/>
      <c r="HN268" s="537"/>
      <c r="HO268" s="538"/>
      <c r="HP268" s="536"/>
      <c r="HQ268" s="537"/>
      <c r="HR268" s="538"/>
      <c r="HS268" s="536"/>
      <c r="HT268" s="537"/>
      <c r="HU268" s="538"/>
      <c r="HV268" s="536"/>
      <c r="HW268" s="537"/>
      <c r="HX268" s="538"/>
      <c r="HY268" s="536"/>
      <c r="HZ268" s="537"/>
      <c r="IA268" s="538"/>
      <c r="IB268" s="536"/>
      <c r="IC268" s="537"/>
      <c r="ID268" s="538"/>
      <c r="IE268" s="536"/>
      <c r="IF268" s="537"/>
      <c r="IG268" s="538"/>
      <c r="IH268" s="536"/>
      <c r="II268" s="537"/>
      <c r="IJ268" s="538"/>
      <c r="IK268" s="536"/>
      <c r="IL268" s="537"/>
      <c r="IM268" s="538"/>
      <c r="IN268" s="536"/>
      <c r="IO268" s="537"/>
      <c r="IP268" s="538"/>
      <c r="IQ268" s="536"/>
      <c r="IR268" s="537"/>
      <c r="IS268" s="538"/>
      <c r="IT268" s="536"/>
      <c r="IU268" s="537"/>
      <c r="IV268" s="538"/>
      <c r="IW268" s="536"/>
      <c r="IX268" s="537"/>
      <c r="IY268" s="538"/>
      <c r="IZ268" s="536"/>
      <c r="JA268" s="537"/>
      <c r="JB268" s="538"/>
      <c r="JC268" s="536"/>
      <c r="JD268" s="537"/>
      <c r="JE268" s="538"/>
      <c r="JF268" s="556"/>
      <c r="JG268" s="556"/>
      <c r="JH268" s="556"/>
      <c r="JI268" s="536"/>
      <c r="JJ268" s="537"/>
      <c r="JK268" s="538"/>
      <c r="JL268" s="536"/>
      <c r="JM268" s="537"/>
      <c r="JN268" s="538"/>
      <c r="JO268" s="536"/>
      <c r="JP268" s="537"/>
      <c r="JQ268" s="538"/>
      <c r="JR268" s="536"/>
      <c r="JS268" s="537"/>
      <c r="JT268" s="538"/>
      <c r="JU268" s="536"/>
      <c r="JV268" s="537"/>
      <c r="JW268" s="538"/>
      <c r="JX268" s="536"/>
      <c r="JY268" s="537"/>
      <c r="JZ268" s="538"/>
      <c r="KA268" s="536"/>
      <c r="KB268" s="537"/>
      <c r="KC268" s="538"/>
      <c r="KD268" s="526"/>
      <c r="KE268" s="526"/>
      <c r="KF268" s="526"/>
      <c r="KG268" s="536"/>
      <c r="KH268" s="537"/>
      <c r="KI268" s="538"/>
      <c r="KJ268" s="536"/>
      <c r="KK268" s="537"/>
      <c r="KL268" s="538"/>
      <c r="KM268" s="536"/>
      <c r="KN268" s="537"/>
      <c r="KO268" s="538"/>
      <c r="KP268" s="536"/>
      <c r="KQ268" s="537"/>
      <c r="KR268" s="538"/>
      <c r="KS268" s="536"/>
      <c r="KT268" s="537"/>
      <c r="KU268" s="538"/>
      <c r="KV268" s="536"/>
      <c r="KW268" s="537"/>
      <c r="KX268" s="538"/>
      <c r="KY268" s="536"/>
      <c r="KZ268" s="537"/>
      <c r="LA268" s="538"/>
      <c r="LB268" s="536"/>
      <c r="LC268" s="537"/>
      <c r="LD268" s="538"/>
      <c r="LE268" s="536"/>
      <c r="LF268" s="537"/>
      <c r="LG268" s="538"/>
      <c r="LH268" s="536"/>
      <c r="LI268" s="537"/>
      <c r="LJ268" s="538"/>
      <c r="LK268" s="536"/>
      <c r="LL268" s="537"/>
      <c r="LM268" s="538"/>
      <c r="LN268" s="558"/>
      <c r="LO268" s="558"/>
      <c r="LP268" s="558"/>
      <c r="LQ268" s="536"/>
      <c r="LR268" s="537"/>
      <c r="LS268" s="538"/>
      <c r="LT268" s="536"/>
      <c r="LU268" s="537"/>
      <c r="LV268" s="538"/>
      <c r="LW268" s="536"/>
      <c r="LX268" s="537"/>
      <c r="LY268" s="538"/>
      <c r="LZ268" s="554"/>
      <c r="MA268" s="552"/>
      <c r="MB268" s="553"/>
      <c r="MC268" s="554"/>
      <c r="MD268" s="552"/>
      <c r="ME268" s="553"/>
      <c r="MF268" s="522"/>
      <c r="MG268" s="520"/>
      <c r="MH268" s="521"/>
      <c r="MI268" s="522"/>
      <c r="MJ268" s="520"/>
      <c r="MK268" s="521"/>
      <c r="ML268" s="522"/>
      <c r="MM268" s="520"/>
      <c r="MN268" s="521"/>
      <c r="MO268" s="536"/>
      <c r="MP268" s="537"/>
      <c r="MQ268" s="538"/>
      <c r="MR268" s="536"/>
      <c r="MS268" s="537"/>
      <c r="MT268" s="538"/>
      <c r="MU268" s="558"/>
      <c r="MV268" s="558"/>
      <c r="MW268" s="558"/>
      <c r="MX268" s="536"/>
      <c r="MY268" s="537"/>
      <c r="MZ268" s="538"/>
      <c r="NA268" s="536"/>
      <c r="NB268" s="537"/>
      <c r="NC268" s="538"/>
      <c r="ND268" s="536"/>
      <c r="NE268" s="537"/>
      <c r="NF268" s="538"/>
      <c r="NG268" s="536"/>
      <c r="NH268" s="537"/>
      <c r="NI268" s="538"/>
      <c r="NJ268" s="536"/>
      <c r="NK268" s="537"/>
      <c r="NL268" s="538"/>
      <c r="NM268" s="536"/>
      <c r="NN268" s="537"/>
      <c r="NO268" s="538"/>
      <c r="NP268" s="536"/>
      <c r="NQ268" s="537"/>
      <c r="NR268" s="538"/>
      <c r="NS268" s="536"/>
      <c r="NT268" s="537"/>
      <c r="NU268" s="538"/>
      <c r="NV268" s="536"/>
      <c r="NW268" s="537"/>
      <c r="NX268" s="538"/>
      <c r="NY268" s="536"/>
      <c r="NZ268" s="537"/>
      <c r="OA268" s="538"/>
      <c r="OB268" s="536"/>
      <c r="OC268" s="537"/>
      <c r="OD268" s="538"/>
      <c r="OE268" s="536"/>
      <c r="OF268" s="537"/>
      <c r="OG268" s="538"/>
      <c r="OH268" s="536"/>
      <c r="OI268" s="537"/>
      <c r="OJ268" s="538"/>
      <c r="OK268" s="536"/>
      <c r="OL268" s="537"/>
      <c r="OM268" s="538"/>
      <c r="ON268" s="536"/>
      <c r="OO268" s="537"/>
      <c r="OP268" s="538"/>
      <c r="OQ268" s="536"/>
      <c r="OR268" s="537"/>
      <c r="OS268" s="538"/>
      <c r="OT268" s="536"/>
      <c r="OU268" s="537"/>
      <c r="OV268" s="538"/>
      <c r="OW268" s="536"/>
      <c r="OX268" s="537"/>
      <c r="OY268" s="538"/>
    </row>
    <row r="269" spans="1:415" ht="14.4" x14ac:dyDescent="0.3">
      <c r="A269" t="s">
        <v>30</v>
      </c>
      <c r="G269" s="536" t="s">
        <v>144</v>
      </c>
      <c r="H269" s="537"/>
      <c r="I269" s="538"/>
      <c r="K269" s="15"/>
      <c r="L269" s="15"/>
      <c r="M269" s="15"/>
      <c r="P269" s="20">
        <f t="shared" si="749"/>
        <v>11</v>
      </c>
      <c r="Q269" s="33">
        <f t="shared" si="750"/>
        <v>11</v>
      </c>
      <c r="R269" s="136"/>
      <c r="S269" s="139" t="str">
        <f t="shared" si="751"/>
        <v/>
      </c>
      <c r="V269" s="139" t="str">
        <f t="shared" si="752"/>
        <v/>
      </c>
      <c r="Y269" s="139" t="str">
        <f t="shared" si="753"/>
        <v/>
      </c>
      <c r="AB269" s="139" t="str">
        <f t="shared" si="754"/>
        <v/>
      </c>
      <c r="AE269" s="139" t="str">
        <f t="shared" si="755"/>
        <v/>
      </c>
      <c r="AH269" s="139" t="str">
        <f t="shared" si="756"/>
        <v/>
      </c>
      <c r="AK269" s="139" t="str">
        <f t="shared" si="757"/>
        <v/>
      </c>
      <c r="AN269" s="139" t="str">
        <f t="shared" si="758"/>
        <v/>
      </c>
      <c r="AQ269" s="139" t="str">
        <f t="shared" si="759"/>
        <v/>
      </c>
      <c r="AT269" s="139" t="str">
        <f t="shared" si="760"/>
        <v/>
      </c>
      <c r="AW269" s="139" t="str">
        <f t="shared" si="761"/>
        <v/>
      </c>
      <c r="AZ269" s="139" t="str">
        <f t="shared" si="762"/>
        <v/>
      </c>
      <c r="BC269" s="139">
        <f t="shared" si="763"/>
        <v>10</v>
      </c>
      <c r="BF269" s="139">
        <f t="shared" si="764"/>
        <v>10</v>
      </c>
      <c r="BI269" s="139" t="str">
        <f t="shared" si="765"/>
        <v/>
      </c>
      <c r="BL269" s="139" t="str">
        <f t="shared" si="766"/>
        <v/>
      </c>
      <c r="BO269" s="139" t="str">
        <f t="shared" si="767"/>
        <v/>
      </c>
      <c r="BR269" s="139" t="str">
        <f t="shared" si="768"/>
        <v/>
      </c>
      <c r="BU269" s="139" t="str">
        <f t="shared" si="769"/>
        <v/>
      </c>
      <c r="BX269" s="139">
        <f t="shared" si="770"/>
        <v>10</v>
      </c>
      <c r="CA269" s="139" t="str">
        <f t="shared" si="771"/>
        <v/>
      </c>
      <c r="CD269" s="139" t="str">
        <f t="shared" si="772"/>
        <v/>
      </c>
      <c r="CG269" s="139" t="str">
        <f t="shared" si="773"/>
        <v/>
      </c>
      <c r="CJ269" s="139" t="str">
        <f t="shared" si="774"/>
        <v/>
      </c>
      <c r="CM269" s="139">
        <f t="shared" si="775"/>
        <v>10</v>
      </c>
      <c r="CP269" s="139">
        <f t="shared" si="776"/>
        <v>10</v>
      </c>
      <c r="CS269" s="139" t="str">
        <f t="shared" si="777"/>
        <v/>
      </c>
      <c r="CV269" s="139" t="str">
        <f t="shared" si="778"/>
        <v/>
      </c>
      <c r="CY269" s="139" t="str">
        <f t="shared" si="779"/>
        <v/>
      </c>
      <c r="DB269" s="139">
        <f t="shared" si="780"/>
        <v>10</v>
      </c>
      <c r="DE269" s="139" t="str">
        <f t="shared" si="781"/>
        <v/>
      </c>
      <c r="DH269" s="139">
        <f t="shared" si="782"/>
        <v>10</v>
      </c>
      <c r="DK269" s="139" t="str">
        <f t="shared" si="783"/>
        <v/>
      </c>
      <c r="DN269" s="139">
        <f t="shared" si="784"/>
        <v>10</v>
      </c>
      <c r="DQ269" s="139" t="str">
        <f t="shared" si="785"/>
        <v/>
      </c>
      <c r="DT269" s="139" t="str">
        <f t="shared" si="786"/>
        <v/>
      </c>
      <c r="DW269" s="139">
        <f t="shared" si="787"/>
        <v>10</v>
      </c>
      <c r="DZ269" s="139" t="str">
        <f t="shared" si="788"/>
        <v/>
      </c>
      <c r="EC269" s="139">
        <f t="shared" si="789"/>
        <v>10</v>
      </c>
      <c r="EF269" s="139" t="str">
        <f t="shared" si="790"/>
        <v/>
      </c>
      <c r="EI269" s="139" t="str">
        <f t="shared" si="791"/>
        <v/>
      </c>
      <c r="EL269" s="139" t="str">
        <f t="shared" si="792"/>
        <v/>
      </c>
      <c r="EO269" s="139">
        <f t="shared" si="793"/>
        <v>10</v>
      </c>
      <c r="ER269" s="139" t="str">
        <f t="shared" si="794"/>
        <v/>
      </c>
      <c r="EU269" s="139" t="str">
        <f t="shared" si="795"/>
        <v/>
      </c>
      <c r="EX269" s="139" t="str">
        <f t="shared" si="796"/>
        <v/>
      </c>
      <c r="FA269" s="139" t="str">
        <f t="shared" si="797"/>
        <v/>
      </c>
      <c r="FD269" s="139" t="str">
        <f t="shared" si="798"/>
        <v/>
      </c>
      <c r="FG269" s="139" t="str">
        <f t="shared" si="799"/>
        <v/>
      </c>
      <c r="FJ269" s="139" t="str">
        <f t="shared" si="800"/>
        <v/>
      </c>
      <c r="FM269" s="139" t="str">
        <f t="shared" si="801"/>
        <v/>
      </c>
      <c r="FP269" s="139" t="str">
        <f t="shared" si="802"/>
        <v/>
      </c>
      <c r="FS269" s="139" t="str">
        <f t="shared" si="803"/>
        <v/>
      </c>
      <c r="FV269" s="139" t="str">
        <f t="shared" si="804"/>
        <v/>
      </c>
      <c r="FY269" s="139" t="str">
        <f t="shared" si="805"/>
        <v/>
      </c>
      <c r="GB269" s="139" t="str">
        <f t="shared" si="806"/>
        <v/>
      </c>
      <c r="GE269" s="139" t="str">
        <f t="shared" si="807"/>
        <v/>
      </c>
      <c r="GH269" s="139" t="str">
        <f t="shared" si="808"/>
        <v/>
      </c>
      <c r="GK269" s="139" t="str">
        <f t="shared" si="809"/>
        <v/>
      </c>
      <c r="GN269" s="139" t="str">
        <f t="shared" si="810"/>
        <v/>
      </c>
      <c r="GQ269" s="139" t="str">
        <f t="shared" si="811"/>
        <v/>
      </c>
      <c r="GT269" s="139" t="str">
        <f t="shared" si="812"/>
        <v/>
      </c>
      <c r="GW269" s="139" t="str">
        <f t="shared" si="813"/>
        <v/>
      </c>
      <c r="GZ269" s="139" t="str">
        <f t="shared" si="814"/>
        <v/>
      </c>
      <c r="HC269" s="139" t="str">
        <f t="shared" si="815"/>
        <v/>
      </c>
      <c r="HF269" s="139" t="str">
        <f t="shared" si="816"/>
        <v/>
      </c>
      <c r="HI269" s="152"/>
      <c r="HJ269" s="536"/>
      <c r="HK269" s="537"/>
      <c r="HL269" s="538"/>
      <c r="HM269" s="536"/>
      <c r="HN269" s="537"/>
      <c r="HO269" s="538"/>
      <c r="HP269" s="536"/>
      <c r="HQ269" s="537"/>
      <c r="HR269" s="538"/>
      <c r="HS269" s="536"/>
      <c r="HT269" s="537"/>
      <c r="HU269" s="538"/>
      <c r="HV269" s="536"/>
      <c r="HW269" s="537"/>
      <c r="HX269" s="538"/>
      <c r="HY269" s="536"/>
      <c r="HZ269" s="537"/>
      <c r="IA269" s="538"/>
      <c r="IB269" s="536"/>
      <c r="IC269" s="537"/>
      <c r="ID269" s="538"/>
      <c r="IE269" s="536"/>
      <c r="IF269" s="537"/>
      <c r="IG269" s="538"/>
      <c r="IH269" s="536"/>
      <c r="II269" s="537"/>
      <c r="IJ269" s="538"/>
      <c r="IK269" s="536"/>
      <c r="IL269" s="537"/>
      <c r="IM269" s="538"/>
      <c r="IN269" s="536"/>
      <c r="IO269" s="537"/>
      <c r="IP269" s="538"/>
      <c r="IQ269" s="536"/>
      <c r="IR269" s="537"/>
      <c r="IS269" s="538"/>
      <c r="IT269" s="536" t="s">
        <v>144</v>
      </c>
      <c r="IU269" s="537"/>
      <c r="IV269" s="538"/>
      <c r="IW269" s="536" t="s">
        <v>144</v>
      </c>
      <c r="IX269" s="537"/>
      <c r="IY269" s="538"/>
      <c r="IZ269" s="536"/>
      <c r="JA269" s="537"/>
      <c r="JB269" s="538"/>
      <c r="JC269" s="536"/>
      <c r="JD269" s="537"/>
      <c r="JE269" s="538"/>
      <c r="JF269" s="556"/>
      <c r="JG269" s="556"/>
      <c r="JH269" s="556"/>
      <c r="JI269" s="536"/>
      <c r="JJ269" s="537"/>
      <c r="JK269" s="538"/>
      <c r="JL269" s="536"/>
      <c r="JM269" s="537"/>
      <c r="JN269" s="538"/>
      <c r="JO269" s="536" t="s">
        <v>144</v>
      </c>
      <c r="JP269" s="537"/>
      <c r="JQ269" s="538"/>
      <c r="JR269" s="536"/>
      <c r="JS269" s="537"/>
      <c r="JT269" s="538"/>
      <c r="JU269" s="536"/>
      <c r="JV269" s="537"/>
      <c r="JW269" s="538"/>
      <c r="JX269" s="536"/>
      <c r="JY269" s="537"/>
      <c r="JZ269" s="538"/>
      <c r="KA269" s="536"/>
      <c r="KB269" s="537"/>
      <c r="KC269" s="538"/>
      <c r="KD269" s="526" t="s">
        <v>144</v>
      </c>
      <c r="KE269" s="526"/>
      <c r="KF269" s="526"/>
      <c r="KG269" s="536" t="s">
        <v>144</v>
      </c>
      <c r="KH269" s="537"/>
      <c r="KI269" s="538"/>
      <c r="KJ269" s="536"/>
      <c r="KK269" s="537"/>
      <c r="KL269" s="538"/>
      <c r="KM269" s="536"/>
      <c r="KN269" s="537"/>
      <c r="KO269" s="538"/>
      <c r="KP269" s="536"/>
      <c r="KQ269" s="537"/>
      <c r="KR269" s="538"/>
      <c r="KS269" s="536" t="s">
        <v>45</v>
      </c>
      <c r="KT269" s="537"/>
      <c r="KU269" s="538"/>
      <c r="KV269" s="536"/>
      <c r="KW269" s="537"/>
      <c r="KX269" s="538"/>
      <c r="KY269" s="536" t="s">
        <v>144</v>
      </c>
      <c r="KZ269" s="537"/>
      <c r="LA269" s="538"/>
      <c r="LB269" s="536"/>
      <c r="LC269" s="537"/>
      <c r="LD269" s="538"/>
      <c r="LE269" s="536" t="s">
        <v>45</v>
      </c>
      <c r="LF269" s="537"/>
      <c r="LG269" s="538"/>
      <c r="LH269" s="536"/>
      <c r="LI269" s="537"/>
      <c r="LJ269" s="538"/>
      <c r="LK269" s="536"/>
      <c r="LL269" s="537"/>
      <c r="LM269" s="538"/>
      <c r="LN269" s="559" t="s">
        <v>45</v>
      </c>
      <c r="LO269" s="559"/>
      <c r="LP269" s="559"/>
      <c r="LQ269" s="536"/>
      <c r="LR269" s="537"/>
      <c r="LS269" s="538"/>
      <c r="LT269" s="536" t="s">
        <v>45</v>
      </c>
      <c r="LU269" s="537"/>
      <c r="LV269" s="538"/>
      <c r="LW269" s="536"/>
      <c r="LX269" s="537"/>
      <c r="LY269" s="538"/>
      <c r="LZ269" s="554"/>
      <c r="MA269" s="552"/>
      <c r="MB269" s="553"/>
      <c r="MC269" s="554"/>
      <c r="MD269" s="552"/>
      <c r="ME269" s="553"/>
      <c r="MF269" s="522" t="s">
        <v>144</v>
      </c>
      <c r="MG269" s="520"/>
      <c r="MH269" s="521"/>
      <c r="MI269" s="522"/>
      <c r="MJ269" s="520"/>
      <c r="MK269" s="521"/>
      <c r="ML269" s="522"/>
      <c r="MM269" s="520"/>
      <c r="MN269" s="521"/>
      <c r="MO269" s="536"/>
      <c r="MP269" s="537"/>
      <c r="MQ269" s="538"/>
      <c r="MR269" s="536"/>
      <c r="MS269" s="537"/>
      <c r="MT269" s="538"/>
      <c r="MU269" s="558"/>
      <c r="MV269" s="558"/>
      <c r="MW269" s="558"/>
      <c r="MX269" s="536"/>
      <c r="MY269" s="537"/>
      <c r="MZ269" s="538"/>
      <c r="NA269" s="536"/>
      <c r="NB269" s="537"/>
      <c r="NC269" s="538"/>
      <c r="ND269" s="536"/>
      <c r="NE269" s="537"/>
      <c r="NF269" s="538"/>
      <c r="NG269" s="536"/>
      <c r="NH269" s="537"/>
      <c r="NI269" s="538"/>
      <c r="NJ269" s="536"/>
      <c r="NK269" s="537"/>
      <c r="NL269" s="538"/>
      <c r="NM269" s="536"/>
      <c r="NN269" s="537"/>
      <c r="NO269" s="538"/>
      <c r="NP269" s="536"/>
      <c r="NQ269" s="537"/>
      <c r="NR269" s="538"/>
      <c r="NS269" s="536"/>
      <c r="NT269" s="537"/>
      <c r="NU269" s="538"/>
      <c r="NV269" s="536"/>
      <c r="NW269" s="537"/>
      <c r="NX269" s="538"/>
      <c r="NY269" s="536"/>
      <c r="NZ269" s="537"/>
      <c r="OA269" s="538"/>
      <c r="OB269" s="536"/>
      <c r="OC269" s="537"/>
      <c r="OD269" s="538"/>
      <c r="OE269" s="536"/>
      <c r="OF269" s="537"/>
      <c r="OG269" s="538"/>
      <c r="OH269" s="536"/>
      <c r="OI269" s="537"/>
      <c r="OJ269" s="538"/>
      <c r="OK269" s="536"/>
      <c r="OL269" s="537"/>
      <c r="OM269" s="538"/>
      <c r="ON269" s="536"/>
      <c r="OO269" s="537"/>
      <c r="OP269" s="538"/>
      <c r="OQ269" s="536"/>
      <c r="OR269" s="537"/>
      <c r="OS269" s="538"/>
      <c r="OT269" s="536"/>
      <c r="OU269" s="537"/>
      <c r="OV269" s="538"/>
      <c r="OW269" s="536"/>
      <c r="OX269" s="537"/>
      <c r="OY269" s="538"/>
    </row>
    <row r="270" spans="1:415" ht="14.4" x14ac:dyDescent="0.3">
      <c r="A270" t="s">
        <v>84</v>
      </c>
      <c r="G270" s="536"/>
      <c r="H270" s="537"/>
      <c r="I270" s="538"/>
      <c r="K270" s="15"/>
      <c r="L270" s="15"/>
      <c r="M270" s="15"/>
      <c r="P270" s="20" t="str">
        <f t="shared" si="749"/>
        <v/>
      </c>
      <c r="Q270" s="33" t="str">
        <f t="shared" si="750"/>
        <v/>
      </c>
      <c r="R270" s="136"/>
      <c r="S270" s="139" t="str">
        <f t="shared" si="751"/>
        <v/>
      </c>
      <c r="V270" s="139" t="str">
        <f t="shared" si="752"/>
        <v/>
      </c>
      <c r="Y270" s="139" t="str">
        <f t="shared" si="753"/>
        <v/>
      </c>
      <c r="AB270" s="139" t="str">
        <f t="shared" si="754"/>
        <v/>
      </c>
      <c r="AE270" s="139" t="str">
        <f t="shared" si="755"/>
        <v/>
      </c>
      <c r="AH270" s="139" t="str">
        <f t="shared" si="756"/>
        <v/>
      </c>
      <c r="AK270" s="139" t="str">
        <f t="shared" si="757"/>
        <v/>
      </c>
      <c r="AN270" s="139" t="str">
        <f t="shared" si="758"/>
        <v/>
      </c>
      <c r="AQ270" s="139" t="str">
        <f t="shared" si="759"/>
        <v/>
      </c>
      <c r="AT270" s="139" t="str">
        <f t="shared" si="760"/>
        <v/>
      </c>
      <c r="AW270" s="139" t="str">
        <f t="shared" si="761"/>
        <v/>
      </c>
      <c r="AZ270" s="139" t="str">
        <f t="shared" si="762"/>
        <v/>
      </c>
      <c r="BC270" s="139" t="str">
        <f t="shared" si="763"/>
        <v/>
      </c>
      <c r="BF270" s="139" t="str">
        <f t="shared" si="764"/>
        <v/>
      </c>
      <c r="BI270" s="139" t="str">
        <f t="shared" si="765"/>
        <v/>
      </c>
      <c r="BL270" s="139" t="str">
        <f t="shared" si="766"/>
        <v/>
      </c>
      <c r="BO270" s="139" t="str">
        <f t="shared" si="767"/>
        <v/>
      </c>
      <c r="BR270" s="139" t="str">
        <f t="shared" si="768"/>
        <v/>
      </c>
      <c r="BU270" s="139" t="str">
        <f t="shared" si="769"/>
        <v/>
      </c>
      <c r="BX270" s="139" t="str">
        <f t="shared" si="770"/>
        <v/>
      </c>
      <c r="CA270" s="139" t="str">
        <f t="shared" si="771"/>
        <v/>
      </c>
      <c r="CD270" s="139" t="str">
        <f t="shared" si="772"/>
        <v/>
      </c>
      <c r="CG270" s="139" t="str">
        <f t="shared" si="773"/>
        <v/>
      </c>
      <c r="CJ270" s="139" t="str">
        <f t="shared" si="774"/>
        <v/>
      </c>
      <c r="CM270" s="139" t="str">
        <f t="shared" si="775"/>
        <v/>
      </c>
      <c r="CP270" s="139" t="str">
        <f t="shared" si="776"/>
        <v/>
      </c>
      <c r="CS270" s="139" t="str">
        <f t="shared" si="777"/>
        <v/>
      </c>
      <c r="CV270" s="139" t="str">
        <f t="shared" si="778"/>
        <v/>
      </c>
      <c r="CY270" s="139" t="str">
        <f t="shared" si="779"/>
        <v/>
      </c>
      <c r="DB270" s="139" t="str">
        <f t="shared" si="780"/>
        <v/>
      </c>
      <c r="DE270" s="139" t="str">
        <f t="shared" si="781"/>
        <v/>
      </c>
      <c r="DH270" s="139" t="str">
        <f t="shared" si="782"/>
        <v/>
      </c>
      <c r="DK270" s="139" t="str">
        <f t="shared" si="783"/>
        <v/>
      </c>
      <c r="DN270" s="139" t="str">
        <f t="shared" si="784"/>
        <v/>
      </c>
      <c r="DQ270" s="139" t="str">
        <f t="shared" si="785"/>
        <v/>
      </c>
      <c r="DT270" s="139" t="str">
        <f t="shared" si="786"/>
        <v/>
      </c>
      <c r="DW270" s="139" t="str">
        <f t="shared" si="787"/>
        <v/>
      </c>
      <c r="DZ270" s="139" t="str">
        <f t="shared" si="788"/>
        <v/>
      </c>
      <c r="EC270" s="139" t="str">
        <f t="shared" si="789"/>
        <v/>
      </c>
      <c r="EF270" s="139" t="str">
        <f t="shared" si="790"/>
        <v/>
      </c>
      <c r="EI270" s="139" t="str">
        <f t="shared" si="791"/>
        <v/>
      </c>
      <c r="EL270" s="139" t="str">
        <f t="shared" si="792"/>
        <v/>
      </c>
      <c r="EO270" s="139" t="str">
        <f t="shared" si="793"/>
        <v/>
      </c>
      <c r="ER270" s="139" t="str">
        <f t="shared" si="794"/>
        <v/>
      </c>
      <c r="EU270" s="139" t="str">
        <f t="shared" si="795"/>
        <v/>
      </c>
      <c r="EX270" s="139" t="str">
        <f t="shared" si="796"/>
        <v/>
      </c>
      <c r="FA270" s="139" t="str">
        <f t="shared" si="797"/>
        <v/>
      </c>
      <c r="FD270" s="139" t="str">
        <f t="shared" si="798"/>
        <v/>
      </c>
      <c r="FG270" s="139" t="str">
        <f t="shared" si="799"/>
        <v/>
      </c>
      <c r="FJ270" s="139" t="str">
        <f t="shared" si="800"/>
        <v/>
      </c>
      <c r="FM270" s="139" t="str">
        <f t="shared" si="801"/>
        <v/>
      </c>
      <c r="FP270" s="139" t="str">
        <f t="shared" si="802"/>
        <v/>
      </c>
      <c r="FS270" s="139" t="str">
        <f t="shared" si="803"/>
        <v/>
      </c>
      <c r="FV270" s="139" t="str">
        <f t="shared" si="804"/>
        <v/>
      </c>
      <c r="FY270" s="139" t="str">
        <f t="shared" si="805"/>
        <v/>
      </c>
      <c r="GB270" s="139" t="str">
        <f t="shared" si="806"/>
        <v/>
      </c>
      <c r="GE270" s="139" t="str">
        <f t="shared" si="807"/>
        <v/>
      </c>
      <c r="GH270" s="139" t="str">
        <f t="shared" si="808"/>
        <v/>
      </c>
      <c r="GK270" s="139" t="str">
        <f t="shared" si="809"/>
        <v/>
      </c>
      <c r="GN270" s="139" t="str">
        <f t="shared" si="810"/>
        <v/>
      </c>
      <c r="GQ270" s="139" t="str">
        <f t="shared" si="811"/>
        <v/>
      </c>
      <c r="GT270" s="139" t="str">
        <f t="shared" si="812"/>
        <v/>
      </c>
      <c r="GW270" s="139" t="str">
        <f t="shared" si="813"/>
        <v/>
      </c>
      <c r="GZ270" s="139" t="str">
        <f t="shared" si="814"/>
        <v/>
      </c>
      <c r="HC270" s="139" t="str">
        <f t="shared" si="815"/>
        <v/>
      </c>
      <c r="HF270" s="139" t="str">
        <f t="shared" si="816"/>
        <v/>
      </c>
      <c r="HI270" s="152"/>
      <c r="HJ270" s="536"/>
      <c r="HK270" s="537"/>
      <c r="HL270" s="538"/>
      <c r="HM270" s="536"/>
      <c r="HN270" s="537"/>
      <c r="HO270" s="538"/>
      <c r="HP270" s="536"/>
      <c r="HQ270" s="537"/>
      <c r="HR270" s="538"/>
      <c r="HS270" s="536"/>
      <c r="HT270" s="537"/>
      <c r="HU270" s="538"/>
      <c r="HV270" s="536"/>
      <c r="HW270" s="537"/>
      <c r="HX270" s="538"/>
      <c r="HY270" s="536"/>
      <c r="HZ270" s="537"/>
      <c r="IA270" s="538"/>
      <c r="IB270" s="536"/>
      <c r="IC270" s="537"/>
      <c r="ID270" s="538"/>
      <c r="IE270" s="536"/>
      <c r="IF270" s="537"/>
      <c r="IG270" s="538"/>
      <c r="IH270" s="536"/>
      <c r="II270" s="537"/>
      <c r="IJ270" s="538"/>
      <c r="IK270" s="536"/>
      <c r="IL270" s="537"/>
      <c r="IM270" s="538"/>
      <c r="IN270" s="536"/>
      <c r="IO270" s="537"/>
      <c r="IP270" s="538"/>
      <c r="IQ270" s="536"/>
      <c r="IR270" s="537"/>
      <c r="IS270" s="538"/>
      <c r="IT270" s="536"/>
      <c r="IU270" s="537"/>
      <c r="IV270" s="538"/>
      <c r="IW270" s="536"/>
      <c r="IX270" s="537"/>
      <c r="IY270" s="538"/>
      <c r="IZ270" s="536"/>
      <c r="JA270" s="537"/>
      <c r="JB270" s="538"/>
      <c r="JC270" s="536"/>
      <c r="JD270" s="537"/>
      <c r="JE270" s="538"/>
      <c r="JF270" s="556"/>
      <c r="JG270" s="556"/>
      <c r="JH270" s="556"/>
      <c r="JI270" s="536"/>
      <c r="JJ270" s="537"/>
      <c r="JK270" s="538"/>
      <c r="JL270" s="536"/>
      <c r="JM270" s="537"/>
      <c r="JN270" s="538"/>
      <c r="JO270" s="536"/>
      <c r="JP270" s="537"/>
      <c r="JQ270" s="538"/>
      <c r="JR270" s="536"/>
      <c r="JS270" s="537"/>
      <c r="JT270" s="538"/>
      <c r="JU270" s="536"/>
      <c r="JV270" s="537"/>
      <c r="JW270" s="538"/>
      <c r="JX270" s="536"/>
      <c r="JY270" s="537"/>
      <c r="JZ270" s="538"/>
      <c r="KA270" s="536"/>
      <c r="KB270" s="537"/>
      <c r="KC270" s="538"/>
      <c r="KD270" s="526"/>
      <c r="KE270" s="526"/>
      <c r="KF270" s="526"/>
      <c r="KG270" s="536"/>
      <c r="KH270" s="537"/>
      <c r="KI270" s="538"/>
      <c r="KJ270" s="536"/>
      <c r="KK270" s="537"/>
      <c r="KL270" s="538"/>
      <c r="KM270" s="536"/>
      <c r="KN270" s="537"/>
      <c r="KO270" s="538"/>
      <c r="KP270" s="536"/>
      <c r="KQ270" s="537"/>
      <c r="KR270" s="538"/>
      <c r="KS270" s="536"/>
      <c r="KT270" s="537"/>
      <c r="KU270" s="538"/>
      <c r="KV270" s="536"/>
      <c r="KW270" s="537"/>
      <c r="KX270" s="538"/>
      <c r="KY270" s="536"/>
      <c r="KZ270" s="537"/>
      <c r="LA270" s="538"/>
      <c r="LB270" s="536"/>
      <c r="LC270" s="537"/>
      <c r="LD270" s="538"/>
      <c r="LE270" s="536"/>
      <c r="LF270" s="537"/>
      <c r="LG270" s="538"/>
      <c r="LH270" s="536"/>
      <c r="LI270" s="537"/>
      <c r="LJ270" s="538"/>
      <c r="LK270" s="536"/>
      <c r="LL270" s="537"/>
      <c r="LM270" s="538"/>
      <c r="LN270" s="558"/>
      <c r="LO270" s="558"/>
      <c r="LP270" s="558"/>
      <c r="LQ270" s="536"/>
      <c r="LR270" s="537"/>
      <c r="LS270" s="538"/>
      <c r="LT270" s="536"/>
      <c r="LU270" s="537"/>
      <c r="LV270" s="538"/>
      <c r="LW270" s="536"/>
      <c r="LX270" s="537"/>
      <c r="LY270" s="538"/>
      <c r="LZ270" s="554"/>
      <c r="MA270" s="552"/>
      <c r="MB270" s="553"/>
      <c r="MC270" s="554"/>
      <c r="MD270" s="552"/>
      <c r="ME270" s="553"/>
      <c r="MF270" s="522"/>
      <c r="MG270" s="520"/>
      <c r="MH270" s="521"/>
      <c r="MI270" s="522"/>
      <c r="MJ270" s="520"/>
      <c r="MK270" s="521"/>
      <c r="ML270" s="522"/>
      <c r="MM270" s="520"/>
      <c r="MN270" s="521"/>
      <c r="MO270" s="536"/>
      <c r="MP270" s="537"/>
      <c r="MQ270" s="538"/>
      <c r="MR270" s="536"/>
      <c r="MS270" s="537"/>
      <c r="MT270" s="538"/>
      <c r="MU270" s="558"/>
      <c r="MV270" s="558"/>
      <c r="MW270" s="558"/>
      <c r="MX270" s="536"/>
      <c r="MY270" s="537"/>
      <c r="MZ270" s="538"/>
      <c r="NA270" s="536"/>
      <c r="NB270" s="537"/>
      <c r="NC270" s="538"/>
      <c r="ND270" s="536"/>
      <c r="NE270" s="537"/>
      <c r="NF270" s="538"/>
      <c r="NG270" s="536"/>
      <c r="NH270" s="537"/>
      <c r="NI270" s="538"/>
      <c r="NJ270" s="536"/>
      <c r="NK270" s="537"/>
      <c r="NL270" s="538"/>
      <c r="NM270" s="536"/>
      <c r="NN270" s="537"/>
      <c r="NO270" s="538"/>
      <c r="NP270" s="536"/>
      <c r="NQ270" s="537"/>
      <c r="NR270" s="538"/>
      <c r="NS270" s="536"/>
      <c r="NT270" s="537"/>
      <c r="NU270" s="538"/>
      <c r="NV270" s="536"/>
      <c r="NW270" s="537"/>
      <c r="NX270" s="538"/>
      <c r="NY270" s="536"/>
      <c r="NZ270" s="537"/>
      <c r="OA270" s="538"/>
      <c r="OB270" s="536"/>
      <c r="OC270" s="537"/>
      <c r="OD270" s="538"/>
      <c r="OE270" s="536"/>
      <c r="OF270" s="537"/>
      <c r="OG270" s="538"/>
      <c r="OH270" s="536"/>
      <c r="OI270" s="537"/>
      <c r="OJ270" s="538"/>
      <c r="OK270" s="536"/>
      <c r="OL270" s="537"/>
      <c r="OM270" s="538"/>
      <c r="ON270" s="536"/>
      <c r="OO270" s="537"/>
      <c r="OP270" s="538"/>
      <c r="OQ270" s="536"/>
      <c r="OR270" s="537"/>
      <c r="OS270" s="538"/>
      <c r="OT270" s="536"/>
      <c r="OU270" s="537"/>
      <c r="OV270" s="538"/>
      <c r="OW270" s="536"/>
      <c r="OX270" s="537"/>
      <c r="OY270" s="538"/>
    </row>
    <row r="271" spans="1:415" ht="14.4" x14ac:dyDescent="0.3">
      <c r="A271" t="s">
        <v>32</v>
      </c>
      <c r="G271" s="536"/>
      <c r="H271" s="537"/>
      <c r="I271" s="538"/>
      <c r="K271" s="15"/>
      <c r="L271" s="15"/>
      <c r="M271" s="15"/>
      <c r="P271" s="20" t="str">
        <f t="shared" si="749"/>
        <v/>
      </c>
      <c r="Q271" s="33">
        <f t="shared" si="750"/>
        <v>10</v>
      </c>
      <c r="R271" s="136"/>
      <c r="S271" s="139" t="str">
        <f t="shared" si="751"/>
        <v/>
      </c>
      <c r="V271" s="139" t="str">
        <f t="shared" si="752"/>
        <v/>
      </c>
      <c r="Y271" s="139" t="str">
        <f t="shared" si="753"/>
        <v/>
      </c>
      <c r="AB271" s="139" t="str">
        <f t="shared" si="754"/>
        <v/>
      </c>
      <c r="AE271" s="139" t="str">
        <f t="shared" si="755"/>
        <v/>
      </c>
      <c r="AH271" s="139" t="str">
        <f t="shared" si="756"/>
        <v/>
      </c>
      <c r="AK271" s="139" t="str">
        <f t="shared" si="757"/>
        <v/>
      </c>
      <c r="AN271" s="139" t="str">
        <f t="shared" si="758"/>
        <v/>
      </c>
      <c r="AQ271" s="139" t="str">
        <f t="shared" si="759"/>
        <v/>
      </c>
      <c r="AT271" s="139" t="str">
        <f t="shared" si="760"/>
        <v/>
      </c>
      <c r="AW271" s="139" t="str">
        <f t="shared" si="761"/>
        <v/>
      </c>
      <c r="AZ271" s="139" t="str">
        <f t="shared" si="762"/>
        <v/>
      </c>
      <c r="BC271" s="139" t="str">
        <f t="shared" si="763"/>
        <v/>
      </c>
      <c r="BF271" s="139" t="str">
        <f t="shared" si="764"/>
        <v/>
      </c>
      <c r="BI271" s="139" t="str">
        <f t="shared" si="765"/>
        <v/>
      </c>
      <c r="BL271" s="139" t="str">
        <f t="shared" si="766"/>
        <v/>
      </c>
      <c r="BO271" s="139" t="str">
        <f t="shared" si="767"/>
        <v/>
      </c>
      <c r="BR271" s="139" t="str">
        <f t="shared" si="768"/>
        <v/>
      </c>
      <c r="BU271" s="139" t="str">
        <f t="shared" si="769"/>
        <v/>
      </c>
      <c r="BX271" s="139" t="str">
        <f t="shared" si="770"/>
        <v/>
      </c>
      <c r="CA271" s="139" t="str">
        <f t="shared" si="771"/>
        <v/>
      </c>
      <c r="CD271" s="139" t="str">
        <f t="shared" si="772"/>
        <v/>
      </c>
      <c r="CG271" s="139" t="str">
        <f t="shared" si="773"/>
        <v/>
      </c>
      <c r="CJ271" s="139" t="str">
        <f t="shared" si="774"/>
        <v/>
      </c>
      <c r="CM271" s="139" t="str">
        <f t="shared" si="775"/>
        <v/>
      </c>
      <c r="CP271" s="139" t="str">
        <f t="shared" si="776"/>
        <v/>
      </c>
      <c r="CS271" s="139" t="str">
        <f t="shared" si="777"/>
        <v/>
      </c>
      <c r="CV271" s="139" t="str">
        <f t="shared" si="778"/>
        <v/>
      </c>
      <c r="CY271" s="139" t="str">
        <f t="shared" si="779"/>
        <v/>
      </c>
      <c r="DB271" s="139" t="str">
        <f t="shared" si="780"/>
        <v/>
      </c>
      <c r="DE271" s="139" t="str">
        <f t="shared" si="781"/>
        <v/>
      </c>
      <c r="DH271" s="139" t="str">
        <f t="shared" si="782"/>
        <v/>
      </c>
      <c r="DK271" s="139" t="str">
        <f t="shared" si="783"/>
        <v/>
      </c>
      <c r="DN271" s="139" t="str">
        <f t="shared" si="784"/>
        <v/>
      </c>
      <c r="DQ271" s="139" t="str">
        <f t="shared" si="785"/>
        <v/>
      </c>
      <c r="DT271" s="139" t="str">
        <f t="shared" si="786"/>
        <v/>
      </c>
      <c r="DW271" s="139" t="str">
        <f t="shared" si="787"/>
        <v/>
      </c>
      <c r="DZ271" s="139" t="str">
        <f t="shared" si="788"/>
        <v/>
      </c>
      <c r="EC271" s="139" t="str">
        <f t="shared" si="789"/>
        <v/>
      </c>
      <c r="EF271" s="139" t="str">
        <f t="shared" si="790"/>
        <v/>
      </c>
      <c r="EI271" s="139" t="str">
        <f t="shared" si="791"/>
        <v/>
      </c>
      <c r="EL271" s="139" t="str">
        <f t="shared" si="792"/>
        <v/>
      </c>
      <c r="EO271" s="139" t="str">
        <f t="shared" si="793"/>
        <v/>
      </c>
      <c r="ER271" s="139" t="str">
        <f t="shared" si="794"/>
        <v/>
      </c>
      <c r="EU271" s="139" t="str">
        <f t="shared" si="795"/>
        <v/>
      </c>
      <c r="EX271" s="139" t="str">
        <f t="shared" si="796"/>
        <v/>
      </c>
      <c r="FA271" s="139" t="str">
        <f t="shared" si="797"/>
        <v/>
      </c>
      <c r="FD271" s="139" t="str">
        <f t="shared" si="798"/>
        <v/>
      </c>
      <c r="FG271" s="139" t="str">
        <f t="shared" si="799"/>
        <v/>
      </c>
      <c r="FJ271" s="139" t="str">
        <f t="shared" si="800"/>
        <v/>
      </c>
      <c r="FM271" s="139" t="str">
        <f t="shared" si="801"/>
        <v/>
      </c>
      <c r="FP271" s="139" t="str">
        <f t="shared" si="802"/>
        <v/>
      </c>
      <c r="FS271" s="139" t="str">
        <f t="shared" si="803"/>
        <v/>
      </c>
      <c r="FV271" s="139" t="str">
        <f t="shared" si="804"/>
        <v/>
      </c>
      <c r="FY271" s="139" t="str">
        <f t="shared" si="805"/>
        <v/>
      </c>
      <c r="GB271" s="139" t="str">
        <f t="shared" si="806"/>
        <v/>
      </c>
      <c r="GE271" s="139" t="str">
        <f t="shared" si="807"/>
        <v/>
      </c>
      <c r="GH271" s="139" t="str">
        <f t="shared" si="808"/>
        <v/>
      </c>
      <c r="GK271" s="139" t="str">
        <f t="shared" si="809"/>
        <v/>
      </c>
      <c r="GN271" s="139" t="str">
        <f t="shared" si="810"/>
        <v/>
      </c>
      <c r="GQ271" s="139" t="str">
        <f t="shared" si="811"/>
        <v/>
      </c>
      <c r="GT271" s="139" t="str">
        <f t="shared" si="812"/>
        <v/>
      </c>
      <c r="GW271" s="139" t="str">
        <f t="shared" si="813"/>
        <v/>
      </c>
      <c r="GZ271" s="139" t="str">
        <f t="shared" si="814"/>
        <v/>
      </c>
      <c r="HC271" s="139" t="str">
        <f t="shared" si="815"/>
        <v/>
      </c>
      <c r="HF271" s="139" t="str">
        <f t="shared" si="816"/>
        <v/>
      </c>
      <c r="HI271" s="152"/>
      <c r="HJ271" s="536"/>
      <c r="HK271" s="537"/>
      <c r="HL271" s="538"/>
      <c r="HM271" s="536"/>
      <c r="HN271" s="537"/>
      <c r="HO271" s="538"/>
      <c r="HP271" s="536"/>
      <c r="HQ271" s="537"/>
      <c r="HR271" s="538"/>
      <c r="HS271" s="536"/>
      <c r="HT271" s="537"/>
      <c r="HU271" s="538"/>
      <c r="HV271" s="536" t="s">
        <v>144</v>
      </c>
      <c r="HW271" s="537"/>
      <c r="HX271" s="538"/>
      <c r="HY271" s="536"/>
      <c r="HZ271" s="537"/>
      <c r="IA271" s="538"/>
      <c r="IB271" s="536"/>
      <c r="IC271" s="537"/>
      <c r="ID271" s="538"/>
      <c r="IE271" s="536"/>
      <c r="IF271" s="537"/>
      <c r="IG271" s="538"/>
      <c r="IH271" s="536"/>
      <c r="II271" s="537"/>
      <c r="IJ271" s="538"/>
      <c r="IK271" s="536" t="s">
        <v>144</v>
      </c>
      <c r="IL271" s="537"/>
      <c r="IM271" s="538"/>
      <c r="IN271" s="536" t="s">
        <v>144</v>
      </c>
      <c r="IO271" s="537"/>
      <c r="IP271" s="538"/>
      <c r="IQ271" s="536"/>
      <c r="IR271" s="537"/>
      <c r="IS271" s="538"/>
      <c r="IT271" s="536"/>
      <c r="IU271" s="537"/>
      <c r="IV271" s="538"/>
      <c r="IW271" s="536"/>
      <c r="IX271" s="537"/>
      <c r="IY271" s="538"/>
      <c r="IZ271" s="536"/>
      <c r="JA271" s="537"/>
      <c r="JB271" s="538"/>
      <c r="JC271" s="536"/>
      <c r="JD271" s="537"/>
      <c r="JE271" s="538"/>
      <c r="JF271" s="556"/>
      <c r="JG271" s="556"/>
      <c r="JH271" s="556"/>
      <c r="JI271" s="536"/>
      <c r="JJ271" s="537"/>
      <c r="JK271" s="538"/>
      <c r="JL271" s="536"/>
      <c r="JM271" s="537"/>
      <c r="JN271" s="538"/>
      <c r="JO271" s="536"/>
      <c r="JP271" s="537"/>
      <c r="JQ271" s="538"/>
      <c r="JR271" s="536"/>
      <c r="JS271" s="537"/>
      <c r="JT271" s="538"/>
      <c r="JU271" s="536"/>
      <c r="JV271" s="537"/>
      <c r="JW271" s="538"/>
      <c r="JX271" s="536"/>
      <c r="JY271" s="537"/>
      <c r="JZ271" s="538"/>
      <c r="KA271" s="536" t="s">
        <v>144</v>
      </c>
      <c r="KB271" s="537"/>
      <c r="KC271" s="538"/>
      <c r="KD271" s="526"/>
      <c r="KE271" s="526"/>
      <c r="KF271" s="526"/>
      <c r="KG271" s="536"/>
      <c r="KH271" s="537"/>
      <c r="KI271" s="538"/>
      <c r="KJ271" s="536"/>
      <c r="KK271" s="537"/>
      <c r="KL271" s="538"/>
      <c r="KM271" s="536" t="s">
        <v>144</v>
      </c>
      <c r="KN271" s="537"/>
      <c r="KO271" s="538"/>
      <c r="KP271" s="536" t="s">
        <v>144</v>
      </c>
      <c r="KQ271" s="537"/>
      <c r="KR271" s="538"/>
      <c r="KS271" s="536"/>
      <c r="KT271" s="537"/>
      <c r="KU271" s="538"/>
      <c r="KV271" s="536"/>
      <c r="KW271" s="537"/>
      <c r="KX271" s="538"/>
      <c r="KY271" s="536"/>
      <c r="KZ271" s="537"/>
      <c r="LA271" s="538"/>
      <c r="LB271" s="536"/>
      <c r="LC271" s="537"/>
      <c r="LD271" s="538"/>
      <c r="LE271" s="536"/>
      <c r="LF271" s="537"/>
      <c r="LG271" s="538"/>
      <c r="LH271" s="536" t="s">
        <v>144</v>
      </c>
      <c r="LI271" s="537"/>
      <c r="LJ271" s="538"/>
      <c r="LK271" s="536"/>
      <c r="LL271" s="537"/>
      <c r="LM271" s="538"/>
      <c r="LN271" s="558"/>
      <c r="LO271" s="558"/>
      <c r="LP271" s="558"/>
      <c r="LQ271" s="536" t="s">
        <v>144</v>
      </c>
      <c r="LR271" s="537"/>
      <c r="LS271" s="538"/>
      <c r="LT271" s="536"/>
      <c r="LU271" s="537"/>
      <c r="LV271" s="538"/>
      <c r="LW271" s="536"/>
      <c r="LX271" s="537"/>
      <c r="LY271" s="538"/>
      <c r="LZ271" s="554"/>
      <c r="MA271" s="552"/>
      <c r="MB271" s="553"/>
      <c r="MC271" s="554" t="s">
        <v>45</v>
      </c>
      <c r="MD271" s="552"/>
      <c r="ME271" s="553"/>
      <c r="MF271" s="522"/>
      <c r="MG271" s="520"/>
      <c r="MH271" s="521"/>
      <c r="MI271" s="522"/>
      <c r="MJ271" s="520"/>
      <c r="MK271" s="521"/>
      <c r="ML271" s="522" t="s">
        <v>45</v>
      </c>
      <c r="MM271" s="520"/>
      <c r="MN271" s="521"/>
      <c r="MO271" s="536"/>
      <c r="MP271" s="537"/>
      <c r="MQ271" s="538"/>
      <c r="MR271" s="536"/>
      <c r="MS271" s="537"/>
      <c r="MT271" s="538"/>
      <c r="MU271" s="558"/>
      <c r="MV271" s="558"/>
      <c r="MW271" s="558"/>
      <c r="MX271" s="536"/>
      <c r="MY271" s="537"/>
      <c r="MZ271" s="538"/>
      <c r="NA271" s="536"/>
      <c r="NB271" s="537"/>
      <c r="NC271" s="538"/>
      <c r="ND271" s="536"/>
      <c r="NE271" s="537"/>
      <c r="NF271" s="538"/>
      <c r="NG271" s="536"/>
      <c r="NH271" s="537"/>
      <c r="NI271" s="538"/>
      <c r="NJ271" s="536"/>
      <c r="NK271" s="537"/>
      <c r="NL271" s="538"/>
      <c r="NM271" s="536"/>
      <c r="NN271" s="537"/>
      <c r="NO271" s="538"/>
      <c r="NP271" s="536"/>
      <c r="NQ271" s="537"/>
      <c r="NR271" s="538"/>
      <c r="NS271" s="536"/>
      <c r="NT271" s="537"/>
      <c r="NU271" s="538"/>
      <c r="NV271" s="536"/>
      <c r="NW271" s="537"/>
      <c r="NX271" s="538"/>
      <c r="NY271" s="536"/>
      <c r="NZ271" s="537"/>
      <c r="OA271" s="538"/>
      <c r="OB271" s="536"/>
      <c r="OC271" s="537"/>
      <c r="OD271" s="538"/>
      <c r="OE271" s="536"/>
      <c r="OF271" s="537"/>
      <c r="OG271" s="538"/>
      <c r="OH271" s="536"/>
      <c r="OI271" s="537"/>
      <c r="OJ271" s="538"/>
      <c r="OK271" s="536"/>
      <c r="OL271" s="537"/>
      <c r="OM271" s="538"/>
      <c r="ON271" s="536"/>
      <c r="OO271" s="537"/>
      <c r="OP271" s="538"/>
      <c r="OQ271" s="536"/>
      <c r="OR271" s="537"/>
      <c r="OS271" s="538"/>
      <c r="OT271" s="536"/>
      <c r="OU271" s="537"/>
      <c r="OV271" s="538"/>
      <c r="OW271" s="536"/>
      <c r="OX271" s="537"/>
      <c r="OY271" s="538"/>
    </row>
    <row r="272" spans="1:415" ht="14.4" x14ac:dyDescent="0.3">
      <c r="A272" t="s">
        <v>82</v>
      </c>
      <c r="G272" s="536"/>
      <c r="H272" s="537"/>
      <c r="I272" s="538"/>
      <c r="K272" s="15"/>
      <c r="L272" s="15"/>
      <c r="M272" s="15"/>
      <c r="P272" s="20" t="str">
        <f t="shared" si="749"/>
        <v/>
      </c>
      <c r="Q272" s="33" t="str">
        <f t="shared" si="750"/>
        <v/>
      </c>
      <c r="R272" s="136"/>
      <c r="S272" s="139" t="str">
        <f t="shared" si="751"/>
        <v/>
      </c>
      <c r="V272" s="139" t="str">
        <f t="shared" si="752"/>
        <v/>
      </c>
      <c r="Y272" s="139" t="str">
        <f t="shared" si="753"/>
        <v/>
      </c>
      <c r="AB272" s="139" t="str">
        <f t="shared" si="754"/>
        <v/>
      </c>
      <c r="AE272" s="139" t="str">
        <f t="shared" si="755"/>
        <v/>
      </c>
      <c r="AH272" s="139" t="str">
        <f t="shared" si="756"/>
        <v/>
      </c>
      <c r="AK272" s="139" t="str">
        <f t="shared" si="757"/>
        <v/>
      </c>
      <c r="AN272" s="139" t="str">
        <f t="shared" si="758"/>
        <v/>
      </c>
      <c r="AQ272" s="139" t="str">
        <f t="shared" si="759"/>
        <v/>
      </c>
      <c r="AT272" s="139" t="str">
        <f t="shared" si="760"/>
        <v/>
      </c>
      <c r="AW272" s="139" t="str">
        <f t="shared" si="761"/>
        <v/>
      </c>
      <c r="AZ272" s="139" t="str">
        <f t="shared" si="762"/>
        <v/>
      </c>
      <c r="BC272" s="139" t="str">
        <f t="shared" si="763"/>
        <v/>
      </c>
      <c r="BF272" s="139" t="str">
        <f t="shared" si="764"/>
        <v/>
      </c>
      <c r="BI272" s="139" t="str">
        <f t="shared" si="765"/>
        <v/>
      </c>
      <c r="BL272" s="139" t="str">
        <f t="shared" si="766"/>
        <v/>
      </c>
      <c r="BO272" s="139" t="str">
        <f t="shared" si="767"/>
        <v/>
      </c>
      <c r="BR272" s="139" t="str">
        <f t="shared" si="768"/>
        <v/>
      </c>
      <c r="BU272" s="139" t="str">
        <f t="shared" si="769"/>
        <v/>
      </c>
      <c r="BX272" s="139" t="str">
        <f t="shared" si="770"/>
        <v/>
      </c>
      <c r="CA272" s="139" t="str">
        <f t="shared" si="771"/>
        <v/>
      </c>
      <c r="CD272" s="139" t="str">
        <f t="shared" si="772"/>
        <v/>
      </c>
      <c r="CG272" s="139" t="str">
        <f t="shared" si="773"/>
        <v/>
      </c>
      <c r="CJ272" s="139" t="str">
        <f t="shared" si="774"/>
        <v/>
      </c>
      <c r="CM272" s="139" t="str">
        <f t="shared" si="775"/>
        <v/>
      </c>
      <c r="CP272" s="139" t="str">
        <f t="shared" si="776"/>
        <v/>
      </c>
      <c r="CS272" s="139" t="str">
        <f t="shared" si="777"/>
        <v/>
      </c>
      <c r="CV272" s="139" t="str">
        <f t="shared" si="778"/>
        <v/>
      </c>
      <c r="CY272" s="139" t="str">
        <f t="shared" si="779"/>
        <v/>
      </c>
      <c r="DB272" s="139" t="str">
        <f t="shared" si="780"/>
        <v/>
      </c>
      <c r="DE272" s="139" t="str">
        <f t="shared" si="781"/>
        <v/>
      </c>
      <c r="DH272" s="139" t="str">
        <f t="shared" si="782"/>
        <v/>
      </c>
      <c r="DK272" s="139" t="str">
        <f t="shared" si="783"/>
        <v/>
      </c>
      <c r="DN272" s="139" t="str">
        <f t="shared" si="784"/>
        <v/>
      </c>
      <c r="DQ272" s="139" t="str">
        <f t="shared" si="785"/>
        <v/>
      </c>
      <c r="DT272" s="139" t="str">
        <f t="shared" si="786"/>
        <v/>
      </c>
      <c r="DW272" s="139" t="str">
        <f t="shared" si="787"/>
        <v/>
      </c>
      <c r="DZ272" s="139" t="str">
        <f t="shared" si="788"/>
        <v/>
      </c>
      <c r="EC272" s="139" t="str">
        <f t="shared" si="789"/>
        <v/>
      </c>
      <c r="EF272" s="139" t="str">
        <f t="shared" si="790"/>
        <v/>
      </c>
      <c r="EI272" s="139" t="str">
        <f t="shared" si="791"/>
        <v/>
      </c>
      <c r="EL272" s="139" t="str">
        <f t="shared" si="792"/>
        <v/>
      </c>
      <c r="EO272" s="139" t="str">
        <f t="shared" si="793"/>
        <v/>
      </c>
      <c r="ER272" s="139" t="str">
        <f t="shared" si="794"/>
        <v/>
      </c>
      <c r="EU272" s="139" t="str">
        <f t="shared" si="795"/>
        <v/>
      </c>
      <c r="EX272" s="139" t="str">
        <f t="shared" si="796"/>
        <v/>
      </c>
      <c r="FA272" s="139" t="str">
        <f t="shared" si="797"/>
        <v/>
      </c>
      <c r="FD272" s="139" t="str">
        <f t="shared" si="798"/>
        <v/>
      </c>
      <c r="FG272" s="139" t="str">
        <f t="shared" si="799"/>
        <v/>
      </c>
      <c r="FJ272" s="139" t="str">
        <f t="shared" si="800"/>
        <v/>
      </c>
      <c r="FM272" s="139" t="str">
        <f t="shared" si="801"/>
        <v/>
      </c>
      <c r="FP272" s="139" t="str">
        <f t="shared" si="802"/>
        <v/>
      </c>
      <c r="FS272" s="139" t="str">
        <f t="shared" si="803"/>
        <v/>
      </c>
      <c r="FV272" s="139" t="str">
        <f t="shared" si="804"/>
        <v/>
      </c>
      <c r="FY272" s="139" t="str">
        <f t="shared" si="805"/>
        <v/>
      </c>
      <c r="GB272" s="139" t="str">
        <f t="shared" si="806"/>
        <v/>
      </c>
      <c r="GE272" s="139" t="str">
        <f t="shared" si="807"/>
        <v/>
      </c>
      <c r="GH272" s="139" t="str">
        <f t="shared" si="808"/>
        <v/>
      </c>
      <c r="GK272" s="139" t="str">
        <f t="shared" si="809"/>
        <v/>
      </c>
      <c r="GN272" s="139" t="str">
        <f t="shared" si="810"/>
        <v/>
      </c>
      <c r="GQ272" s="139" t="str">
        <f t="shared" si="811"/>
        <v/>
      </c>
      <c r="GT272" s="139" t="str">
        <f t="shared" si="812"/>
        <v/>
      </c>
      <c r="GW272" s="139" t="str">
        <f t="shared" si="813"/>
        <v/>
      </c>
      <c r="GZ272" s="139" t="str">
        <f t="shared" si="814"/>
        <v/>
      </c>
      <c r="HC272" s="139" t="str">
        <f t="shared" si="815"/>
        <v/>
      </c>
      <c r="HF272" s="139" t="str">
        <f t="shared" si="816"/>
        <v/>
      </c>
      <c r="HI272" s="152"/>
      <c r="HJ272" s="536"/>
      <c r="HK272" s="537"/>
      <c r="HL272" s="538"/>
      <c r="HM272" s="536"/>
      <c r="HN272" s="537"/>
      <c r="HO272" s="538"/>
      <c r="HP272" s="536"/>
      <c r="HQ272" s="537"/>
      <c r="HR272" s="538"/>
      <c r="HS272" s="536"/>
      <c r="HT272" s="537"/>
      <c r="HU272" s="538"/>
      <c r="HV272" s="536"/>
      <c r="HW272" s="537"/>
      <c r="HX272" s="538"/>
      <c r="HY272" s="536"/>
      <c r="HZ272" s="537"/>
      <c r="IA272" s="538"/>
      <c r="IB272" s="536"/>
      <c r="IC272" s="537"/>
      <c r="ID272" s="538"/>
      <c r="IE272" s="536"/>
      <c r="IF272" s="537"/>
      <c r="IG272" s="538"/>
      <c r="IH272" s="536"/>
      <c r="II272" s="537"/>
      <c r="IJ272" s="538"/>
      <c r="IK272" s="536"/>
      <c r="IL272" s="537"/>
      <c r="IM272" s="538"/>
      <c r="IN272" s="536"/>
      <c r="IO272" s="537"/>
      <c r="IP272" s="538"/>
      <c r="IQ272" s="536"/>
      <c r="IR272" s="537"/>
      <c r="IS272" s="538"/>
      <c r="IT272" s="536"/>
      <c r="IU272" s="537"/>
      <c r="IV272" s="538"/>
      <c r="IW272" s="536"/>
      <c r="IX272" s="537"/>
      <c r="IY272" s="538"/>
      <c r="IZ272" s="536"/>
      <c r="JA272" s="537"/>
      <c r="JB272" s="538"/>
      <c r="JC272" s="536"/>
      <c r="JD272" s="537"/>
      <c r="JE272" s="538"/>
      <c r="JF272" s="556"/>
      <c r="JG272" s="556"/>
      <c r="JH272" s="556"/>
      <c r="JI272" s="536"/>
      <c r="JJ272" s="537"/>
      <c r="JK272" s="538"/>
      <c r="JL272" s="536"/>
      <c r="JM272" s="537"/>
      <c r="JN272" s="538"/>
      <c r="JO272" s="536"/>
      <c r="JP272" s="537"/>
      <c r="JQ272" s="538"/>
      <c r="JR272" s="536"/>
      <c r="JS272" s="537"/>
      <c r="JT272" s="538"/>
      <c r="JU272" s="536"/>
      <c r="JV272" s="537"/>
      <c r="JW272" s="538"/>
      <c r="JX272" s="536"/>
      <c r="JY272" s="537"/>
      <c r="JZ272" s="538"/>
      <c r="KA272" s="536"/>
      <c r="KB272" s="537"/>
      <c r="KC272" s="538"/>
      <c r="KD272" s="526"/>
      <c r="KE272" s="526"/>
      <c r="KF272" s="526"/>
      <c r="KG272" s="536"/>
      <c r="KH272" s="537"/>
      <c r="KI272" s="538"/>
      <c r="KJ272" s="536"/>
      <c r="KK272" s="537"/>
      <c r="KL272" s="538"/>
      <c r="KM272" s="536"/>
      <c r="KN272" s="537"/>
      <c r="KO272" s="538"/>
      <c r="KP272" s="536"/>
      <c r="KQ272" s="537"/>
      <c r="KR272" s="538"/>
      <c r="KS272" s="536"/>
      <c r="KT272" s="537"/>
      <c r="KU272" s="538"/>
      <c r="KV272" s="536"/>
      <c r="KW272" s="537"/>
      <c r="KX272" s="538"/>
      <c r="KY272" s="536"/>
      <c r="KZ272" s="537"/>
      <c r="LA272" s="538"/>
      <c r="LB272" s="536"/>
      <c r="LC272" s="537"/>
      <c r="LD272" s="538"/>
      <c r="LE272" s="536"/>
      <c r="LF272" s="537"/>
      <c r="LG272" s="538"/>
      <c r="LH272" s="536"/>
      <c r="LI272" s="537"/>
      <c r="LJ272" s="538"/>
      <c r="LK272" s="536"/>
      <c r="LL272" s="537"/>
      <c r="LM272" s="538"/>
      <c r="LN272" s="558"/>
      <c r="LO272" s="558"/>
      <c r="LP272" s="558"/>
      <c r="LQ272" s="536"/>
      <c r="LR272" s="537"/>
      <c r="LS272" s="538"/>
      <c r="LT272" s="536"/>
      <c r="LU272" s="537"/>
      <c r="LV272" s="538"/>
      <c r="LW272" s="536"/>
      <c r="LX272" s="537"/>
      <c r="LY272" s="538"/>
      <c r="LZ272" s="554"/>
      <c r="MA272" s="552"/>
      <c r="MB272" s="553"/>
      <c r="MC272" s="554"/>
      <c r="MD272" s="552"/>
      <c r="ME272" s="553"/>
      <c r="MF272" s="522"/>
      <c r="MG272" s="520"/>
      <c r="MH272" s="521"/>
      <c r="MI272" s="522"/>
      <c r="MJ272" s="520"/>
      <c r="MK272" s="521"/>
      <c r="ML272" s="522"/>
      <c r="MM272" s="520"/>
      <c r="MN272" s="521"/>
      <c r="MO272" s="536"/>
      <c r="MP272" s="537"/>
      <c r="MQ272" s="538"/>
      <c r="MR272" s="536"/>
      <c r="MS272" s="537"/>
      <c r="MT272" s="538"/>
      <c r="MU272" s="558"/>
      <c r="MV272" s="558"/>
      <c r="MW272" s="558"/>
      <c r="MX272" s="536"/>
      <c r="MY272" s="537"/>
      <c r="MZ272" s="538"/>
      <c r="NA272" s="536"/>
      <c r="NB272" s="537"/>
      <c r="NC272" s="538"/>
      <c r="ND272" s="536"/>
      <c r="NE272" s="537"/>
      <c r="NF272" s="538"/>
      <c r="NG272" s="536"/>
      <c r="NH272" s="537"/>
      <c r="NI272" s="538"/>
      <c r="NJ272" s="536"/>
      <c r="NK272" s="537"/>
      <c r="NL272" s="538"/>
      <c r="NM272" s="536"/>
      <c r="NN272" s="537"/>
      <c r="NO272" s="538"/>
      <c r="NP272" s="536"/>
      <c r="NQ272" s="537"/>
      <c r="NR272" s="538"/>
      <c r="NS272" s="536"/>
      <c r="NT272" s="537"/>
      <c r="NU272" s="538"/>
      <c r="NV272" s="536"/>
      <c r="NW272" s="537"/>
      <c r="NX272" s="538"/>
      <c r="NY272" s="536"/>
      <c r="NZ272" s="537"/>
      <c r="OA272" s="538"/>
      <c r="OB272" s="536"/>
      <c r="OC272" s="537"/>
      <c r="OD272" s="538"/>
      <c r="OE272" s="536"/>
      <c r="OF272" s="537"/>
      <c r="OG272" s="538"/>
      <c r="OH272" s="536"/>
      <c r="OI272" s="537"/>
      <c r="OJ272" s="538"/>
      <c r="OK272" s="536"/>
      <c r="OL272" s="537"/>
      <c r="OM272" s="538"/>
      <c r="ON272" s="536"/>
      <c r="OO272" s="537"/>
      <c r="OP272" s="538"/>
      <c r="OQ272" s="536"/>
      <c r="OR272" s="537"/>
      <c r="OS272" s="538"/>
      <c r="OT272" s="536"/>
      <c r="OU272" s="537"/>
      <c r="OV272" s="538"/>
      <c r="OW272" s="536"/>
      <c r="OX272" s="537"/>
      <c r="OY272" s="538"/>
    </row>
    <row r="273" spans="1:415" ht="14.4" x14ac:dyDescent="0.3">
      <c r="A273" t="s">
        <v>87</v>
      </c>
      <c r="G273" s="536"/>
      <c r="H273" s="537"/>
      <c r="I273" s="538"/>
      <c r="K273" s="15"/>
      <c r="L273" s="15"/>
      <c r="M273" s="15"/>
      <c r="P273" s="20" t="str">
        <f t="shared" si="749"/>
        <v/>
      </c>
      <c r="Q273" s="33" t="str">
        <f t="shared" si="750"/>
        <v/>
      </c>
      <c r="R273" s="136"/>
      <c r="S273" s="139" t="str">
        <f t="shared" si="751"/>
        <v/>
      </c>
      <c r="V273" s="139" t="str">
        <f t="shared" si="752"/>
        <v/>
      </c>
      <c r="Y273" s="139" t="str">
        <f t="shared" si="753"/>
        <v/>
      </c>
      <c r="AB273" s="139" t="str">
        <f t="shared" si="754"/>
        <v/>
      </c>
      <c r="AE273" s="139" t="str">
        <f t="shared" si="755"/>
        <v/>
      </c>
      <c r="AH273" s="139" t="str">
        <f t="shared" si="756"/>
        <v/>
      </c>
      <c r="AK273" s="139" t="str">
        <f t="shared" si="757"/>
        <v/>
      </c>
      <c r="AN273" s="139" t="str">
        <f t="shared" si="758"/>
        <v/>
      </c>
      <c r="AQ273" s="139" t="str">
        <f t="shared" si="759"/>
        <v/>
      </c>
      <c r="AT273" s="139" t="str">
        <f t="shared" si="760"/>
        <v/>
      </c>
      <c r="AW273" s="139" t="str">
        <f t="shared" si="761"/>
        <v/>
      </c>
      <c r="AZ273" s="139" t="str">
        <f t="shared" si="762"/>
        <v/>
      </c>
      <c r="BC273" s="139" t="str">
        <f t="shared" si="763"/>
        <v/>
      </c>
      <c r="BF273" s="139" t="str">
        <f t="shared" si="764"/>
        <v/>
      </c>
      <c r="BI273" s="139" t="str">
        <f t="shared" si="765"/>
        <v/>
      </c>
      <c r="BL273" s="139" t="str">
        <f t="shared" si="766"/>
        <v/>
      </c>
      <c r="BO273" s="139" t="str">
        <f t="shared" si="767"/>
        <v/>
      </c>
      <c r="BR273" s="139" t="str">
        <f t="shared" si="768"/>
        <v/>
      </c>
      <c r="BU273" s="139" t="str">
        <f t="shared" si="769"/>
        <v/>
      </c>
      <c r="BX273" s="139" t="str">
        <f t="shared" si="770"/>
        <v/>
      </c>
      <c r="CA273" s="139" t="str">
        <f t="shared" si="771"/>
        <v/>
      </c>
      <c r="CD273" s="139" t="str">
        <f t="shared" si="772"/>
        <v/>
      </c>
      <c r="CG273" s="139" t="str">
        <f t="shared" si="773"/>
        <v/>
      </c>
      <c r="CJ273" s="139" t="str">
        <f t="shared" si="774"/>
        <v/>
      </c>
      <c r="CM273" s="139" t="str">
        <f t="shared" si="775"/>
        <v/>
      </c>
      <c r="CP273" s="139" t="str">
        <f t="shared" si="776"/>
        <v/>
      </c>
      <c r="CS273" s="139" t="str">
        <f t="shared" si="777"/>
        <v/>
      </c>
      <c r="CV273" s="139" t="str">
        <f t="shared" si="778"/>
        <v/>
      </c>
      <c r="CY273" s="139" t="str">
        <f t="shared" si="779"/>
        <v/>
      </c>
      <c r="DB273" s="139" t="str">
        <f t="shared" si="780"/>
        <v/>
      </c>
      <c r="DE273" s="139" t="str">
        <f t="shared" si="781"/>
        <v/>
      </c>
      <c r="DH273" s="139" t="str">
        <f t="shared" si="782"/>
        <v/>
      </c>
      <c r="DK273" s="139" t="str">
        <f t="shared" si="783"/>
        <v/>
      </c>
      <c r="DN273" s="139" t="str">
        <f t="shared" si="784"/>
        <v/>
      </c>
      <c r="DQ273" s="139" t="str">
        <f t="shared" si="785"/>
        <v/>
      </c>
      <c r="DT273" s="139" t="str">
        <f t="shared" si="786"/>
        <v/>
      </c>
      <c r="DW273" s="139" t="str">
        <f t="shared" si="787"/>
        <v/>
      </c>
      <c r="DZ273" s="139" t="str">
        <f t="shared" si="788"/>
        <v/>
      </c>
      <c r="EC273" s="139" t="str">
        <f t="shared" si="789"/>
        <v/>
      </c>
      <c r="EF273" s="139" t="str">
        <f t="shared" si="790"/>
        <v/>
      </c>
      <c r="EI273" s="139" t="str">
        <f t="shared" si="791"/>
        <v/>
      </c>
      <c r="EL273" s="139" t="str">
        <f t="shared" si="792"/>
        <v/>
      </c>
      <c r="EO273" s="139" t="str">
        <f t="shared" si="793"/>
        <v/>
      </c>
      <c r="ER273" s="139" t="str">
        <f t="shared" si="794"/>
        <v/>
      </c>
      <c r="EU273" s="139" t="str">
        <f t="shared" si="795"/>
        <v/>
      </c>
      <c r="EX273" s="139" t="str">
        <f t="shared" si="796"/>
        <v/>
      </c>
      <c r="FA273" s="139" t="str">
        <f t="shared" si="797"/>
        <v/>
      </c>
      <c r="FD273" s="139" t="str">
        <f t="shared" si="798"/>
        <v/>
      </c>
      <c r="FG273" s="139" t="str">
        <f t="shared" si="799"/>
        <v/>
      </c>
      <c r="FJ273" s="139" t="str">
        <f t="shared" si="800"/>
        <v/>
      </c>
      <c r="FM273" s="139" t="str">
        <f t="shared" si="801"/>
        <v/>
      </c>
      <c r="FP273" s="139" t="str">
        <f t="shared" si="802"/>
        <v/>
      </c>
      <c r="FS273" s="139" t="str">
        <f t="shared" si="803"/>
        <v/>
      </c>
      <c r="FV273" s="139" t="str">
        <f t="shared" si="804"/>
        <v/>
      </c>
      <c r="FY273" s="139" t="str">
        <f t="shared" si="805"/>
        <v/>
      </c>
      <c r="GB273" s="139" t="str">
        <f t="shared" si="806"/>
        <v/>
      </c>
      <c r="GE273" s="139" t="str">
        <f t="shared" si="807"/>
        <v/>
      </c>
      <c r="GH273" s="139" t="str">
        <f t="shared" si="808"/>
        <v/>
      </c>
      <c r="GK273" s="139" t="str">
        <f t="shared" si="809"/>
        <v/>
      </c>
      <c r="GN273" s="139" t="str">
        <f t="shared" si="810"/>
        <v/>
      </c>
      <c r="GQ273" s="139" t="str">
        <f t="shared" si="811"/>
        <v/>
      </c>
      <c r="GT273" s="139" t="str">
        <f t="shared" si="812"/>
        <v/>
      </c>
      <c r="GW273" s="139" t="str">
        <f t="shared" si="813"/>
        <v/>
      </c>
      <c r="GZ273" s="139" t="str">
        <f t="shared" si="814"/>
        <v/>
      </c>
      <c r="HC273" s="139" t="str">
        <f t="shared" si="815"/>
        <v/>
      </c>
      <c r="HF273" s="139" t="str">
        <f t="shared" si="816"/>
        <v/>
      </c>
      <c r="HI273" s="152"/>
      <c r="HJ273" s="536"/>
      <c r="HK273" s="537"/>
      <c r="HL273" s="538"/>
      <c r="HM273" s="536"/>
      <c r="HN273" s="537"/>
      <c r="HO273" s="538"/>
      <c r="HP273" s="536"/>
      <c r="HQ273" s="537"/>
      <c r="HR273" s="538"/>
      <c r="HS273" s="536"/>
      <c r="HT273" s="537"/>
      <c r="HU273" s="538"/>
      <c r="HV273" s="536"/>
      <c r="HW273" s="537"/>
      <c r="HX273" s="538"/>
      <c r="HY273" s="536"/>
      <c r="HZ273" s="537"/>
      <c r="IA273" s="538"/>
      <c r="IB273" s="536"/>
      <c r="IC273" s="537"/>
      <c r="ID273" s="538"/>
      <c r="IE273" s="536"/>
      <c r="IF273" s="537"/>
      <c r="IG273" s="538"/>
      <c r="IH273" s="536"/>
      <c r="II273" s="537"/>
      <c r="IJ273" s="538"/>
      <c r="IK273" s="536"/>
      <c r="IL273" s="537"/>
      <c r="IM273" s="538"/>
      <c r="IN273" s="536"/>
      <c r="IO273" s="537"/>
      <c r="IP273" s="538"/>
      <c r="IQ273" s="536"/>
      <c r="IR273" s="537"/>
      <c r="IS273" s="538"/>
      <c r="IT273" s="536"/>
      <c r="IU273" s="537"/>
      <c r="IV273" s="538"/>
      <c r="IW273" s="536"/>
      <c r="IX273" s="537"/>
      <c r="IY273" s="538"/>
      <c r="IZ273" s="536"/>
      <c r="JA273" s="537"/>
      <c r="JB273" s="538"/>
      <c r="JC273" s="536"/>
      <c r="JD273" s="537"/>
      <c r="JE273" s="538"/>
      <c r="JF273" s="556"/>
      <c r="JG273" s="556"/>
      <c r="JH273" s="556"/>
      <c r="JI273" s="536"/>
      <c r="JJ273" s="537"/>
      <c r="JK273" s="538"/>
      <c r="JL273" s="536"/>
      <c r="JM273" s="537"/>
      <c r="JN273" s="538"/>
      <c r="JO273" s="536"/>
      <c r="JP273" s="537"/>
      <c r="JQ273" s="538"/>
      <c r="JR273" s="536"/>
      <c r="JS273" s="537"/>
      <c r="JT273" s="538"/>
      <c r="JU273" s="536"/>
      <c r="JV273" s="537"/>
      <c r="JW273" s="538"/>
      <c r="JX273" s="536"/>
      <c r="JY273" s="537"/>
      <c r="JZ273" s="538"/>
      <c r="KA273" s="536"/>
      <c r="KB273" s="537"/>
      <c r="KC273" s="538"/>
      <c r="KD273" s="526"/>
      <c r="KE273" s="526"/>
      <c r="KF273" s="526"/>
      <c r="KG273" s="536"/>
      <c r="KH273" s="537"/>
      <c r="KI273" s="538"/>
      <c r="KJ273" s="536"/>
      <c r="KK273" s="537"/>
      <c r="KL273" s="538"/>
      <c r="KM273" s="536"/>
      <c r="KN273" s="537"/>
      <c r="KO273" s="538"/>
      <c r="KP273" s="536"/>
      <c r="KQ273" s="537"/>
      <c r="KR273" s="538"/>
      <c r="KS273" s="536"/>
      <c r="KT273" s="537"/>
      <c r="KU273" s="538"/>
      <c r="KV273" s="536"/>
      <c r="KW273" s="537"/>
      <c r="KX273" s="538"/>
      <c r="KY273" s="536"/>
      <c r="KZ273" s="537"/>
      <c r="LA273" s="538"/>
      <c r="LB273" s="536"/>
      <c r="LC273" s="537"/>
      <c r="LD273" s="538"/>
      <c r="LE273" s="536"/>
      <c r="LF273" s="537"/>
      <c r="LG273" s="538"/>
      <c r="LH273" s="536"/>
      <c r="LI273" s="537"/>
      <c r="LJ273" s="538"/>
      <c r="LK273" s="536"/>
      <c r="LL273" s="537"/>
      <c r="LM273" s="538"/>
      <c r="LN273" s="558"/>
      <c r="LO273" s="558"/>
      <c r="LP273" s="558"/>
      <c r="LQ273" s="536"/>
      <c r="LR273" s="537"/>
      <c r="LS273" s="538"/>
      <c r="LT273" s="536"/>
      <c r="LU273" s="537"/>
      <c r="LV273" s="538"/>
      <c r="LW273" s="536"/>
      <c r="LX273" s="537"/>
      <c r="LY273" s="538"/>
      <c r="LZ273" s="554"/>
      <c r="MA273" s="552"/>
      <c r="MB273" s="553"/>
      <c r="MC273" s="554"/>
      <c r="MD273" s="552"/>
      <c r="ME273" s="553"/>
      <c r="MF273" s="522"/>
      <c r="MG273" s="520"/>
      <c r="MH273" s="521"/>
      <c r="MI273" s="522"/>
      <c r="MJ273" s="520"/>
      <c r="MK273" s="521"/>
      <c r="ML273" s="522"/>
      <c r="MM273" s="520"/>
      <c r="MN273" s="521"/>
      <c r="MO273" s="536"/>
      <c r="MP273" s="537"/>
      <c r="MQ273" s="538"/>
      <c r="MR273" s="536"/>
      <c r="MS273" s="537"/>
      <c r="MT273" s="538"/>
      <c r="MU273" s="558"/>
      <c r="MV273" s="558"/>
      <c r="MW273" s="558"/>
      <c r="MX273" s="536"/>
      <c r="MY273" s="537"/>
      <c r="MZ273" s="538"/>
      <c r="NA273" s="536"/>
      <c r="NB273" s="537"/>
      <c r="NC273" s="538"/>
      <c r="ND273" s="536"/>
      <c r="NE273" s="537"/>
      <c r="NF273" s="538"/>
      <c r="NG273" s="536"/>
      <c r="NH273" s="537"/>
      <c r="NI273" s="538"/>
      <c r="NJ273" s="536"/>
      <c r="NK273" s="537"/>
      <c r="NL273" s="538"/>
      <c r="NM273" s="536"/>
      <c r="NN273" s="537"/>
      <c r="NO273" s="538"/>
      <c r="NP273" s="536"/>
      <c r="NQ273" s="537"/>
      <c r="NR273" s="538"/>
      <c r="NS273" s="536"/>
      <c r="NT273" s="537"/>
      <c r="NU273" s="538"/>
      <c r="NV273" s="536"/>
      <c r="NW273" s="537"/>
      <c r="NX273" s="538"/>
      <c r="NY273" s="536"/>
      <c r="NZ273" s="537"/>
      <c r="OA273" s="538"/>
      <c r="OB273" s="536"/>
      <c r="OC273" s="537"/>
      <c r="OD273" s="538"/>
      <c r="OE273" s="536"/>
      <c r="OF273" s="537"/>
      <c r="OG273" s="538"/>
      <c r="OH273" s="536"/>
      <c r="OI273" s="537"/>
      <c r="OJ273" s="538"/>
      <c r="OK273" s="536"/>
      <c r="OL273" s="537"/>
      <c r="OM273" s="538"/>
      <c r="ON273" s="536"/>
      <c r="OO273" s="537"/>
      <c r="OP273" s="538"/>
      <c r="OQ273" s="536"/>
      <c r="OR273" s="537"/>
      <c r="OS273" s="538"/>
      <c r="OT273" s="536"/>
      <c r="OU273" s="537"/>
      <c r="OV273" s="538"/>
      <c r="OW273" s="536"/>
      <c r="OX273" s="537"/>
      <c r="OY273" s="538"/>
    </row>
    <row r="274" spans="1:415" ht="14.4" x14ac:dyDescent="0.3">
      <c r="A274" t="s">
        <v>34</v>
      </c>
      <c r="G274" s="536"/>
      <c r="H274" s="537"/>
      <c r="I274" s="538"/>
      <c r="K274" s="15"/>
      <c r="L274" s="15"/>
      <c r="M274" s="15"/>
      <c r="P274" s="20" t="str">
        <f t="shared" si="749"/>
        <v/>
      </c>
      <c r="Q274" s="33" t="str">
        <f t="shared" si="750"/>
        <v/>
      </c>
      <c r="R274" s="136"/>
      <c r="S274" s="139" t="str">
        <f t="shared" si="751"/>
        <v/>
      </c>
      <c r="V274" s="139" t="str">
        <f t="shared" si="752"/>
        <v/>
      </c>
      <c r="Y274" s="139" t="str">
        <f t="shared" si="753"/>
        <v/>
      </c>
      <c r="AB274" s="139" t="str">
        <f t="shared" si="754"/>
        <v/>
      </c>
      <c r="AE274" s="139" t="str">
        <f t="shared" si="755"/>
        <v/>
      </c>
      <c r="AH274" s="139" t="str">
        <f t="shared" si="756"/>
        <v/>
      </c>
      <c r="AK274" s="139" t="str">
        <f t="shared" si="757"/>
        <v/>
      </c>
      <c r="AN274" s="139" t="str">
        <f t="shared" si="758"/>
        <v/>
      </c>
      <c r="AQ274" s="139" t="str">
        <f t="shared" si="759"/>
        <v/>
      </c>
      <c r="AT274" s="139" t="str">
        <f t="shared" si="760"/>
        <v/>
      </c>
      <c r="AW274" s="139" t="str">
        <f t="shared" si="761"/>
        <v/>
      </c>
      <c r="AZ274" s="139" t="str">
        <f t="shared" si="762"/>
        <v/>
      </c>
      <c r="BC274" s="139" t="str">
        <f t="shared" si="763"/>
        <v/>
      </c>
      <c r="BF274" s="139" t="str">
        <f t="shared" si="764"/>
        <v/>
      </c>
      <c r="BI274" s="139" t="str">
        <f t="shared" si="765"/>
        <v/>
      </c>
      <c r="BL274" s="139" t="str">
        <f t="shared" si="766"/>
        <v/>
      </c>
      <c r="BO274" s="139" t="str">
        <f t="shared" si="767"/>
        <v/>
      </c>
      <c r="BR274" s="139" t="str">
        <f t="shared" si="768"/>
        <v/>
      </c>
      <c r="BU274" s="139" t="str">
        <f t="shared" si="769"/>
        <v/>
      </c>
      <c r="BX274" s="139" t="str">
        <f t="shared" si="770"/>
        <v/>
      </c>
      <c r="CA274" s="139" t="str">
        <f t="shared" si="771"/>
        <v/>
      </c>
      <c r="CD274" s="139" t="str">
        <f t="shared" si="772"/>
        <v/>
      </c>
      <c r="CG274" s="139" t="str">
        <f t="shared" si="773"/>
        <v/>
      </c>
      <c r="CJ274" s="139" t="str">
        <f t="shared" si="774"/>
        <v/>
      </c>
      <c r="CM274" s="139" t="str">
        <f t="shared" si="775"/>
        <v/>
      </c>
      <c r="CP274" s="139" t="str">
        <f t="shared" si="776"/>
        <v/>
      </c>
      <c r="CS274" s="139" t="str">
        <f t="shared" si="777"/>
        <v/>
      </c>
      <c r="CV274" s="139" t="str">
        <f t="shared" si="778"/>
        <v/>
      </c>
      <c r="CY274" s="139" t="str">
        <f t="shared" si="779"/>
        <v/>
      </c>
      <c r="DB274" s="139" t="str">
        <f t="shared" si="780"/>
        <v/>
      </c>
      <c r="DE274" s="139" t="str">
        <f t="shared" si="781"/>
        <v/>
      </c>
      <c r="DH274" s="139" t="str">
        <f t="shared" si="782"/>
        <v/>
      </c>
      <c r="DK274" s="139" t="str">
        <f t="shared" si="783"/>
        <v/>
      </c>
      <c r="DN274" s="139" t="str">
        <f t="shared" si="784"/>
        <v/>
      </c>
      <c r="DQ274" s="139" t="str">
        <f t="shared" si="785"/>
        <v/>
      </c>
      <c r="DT274" s="139" t="str">
        <f t="shared" si="786"/>
        <v/>
      </c>
      <c r="DW274" s="139" t="str">
        <f t="shared" si="787"/>
        <v/>
      </c>
      <c r="DZ274" s="139" t="str">
        <f t="shared" si="788"/>
        <v/>
      </c>
      <c r="EC274" s="139" t="str">
        <f t="shared" si="789"/>
        <v/>
      </c>
      <c r="EF274" s="139" t="str">
        <f t="shared" si="790"/>
        <v/>
      </c>
      <c r="EI274" s="139" t="str">
        <f t="shared" si="791"/>
        <v/>
      </c>
      <c r="EL274" s="139" t="str">
        <f t="shared" si="792"/>
        <v/>
      </c>
      <c r="EO274" s="139" t="str">
        <f t="shared" si="793"/>
        <v/>
      </c>
      <c r="ER274" s="139" t="str">
        <f t="shared" si="794"/>
        <v/>
      </c>
      <c r="EU274" s="139" t="str">
        <f t="shared" si="795"/>
        <v/>
      </c>
      <c r="EX274" s="139" t="str">
        <f t="shared" si="796"/>
        <v/>
      </c>
      <c r="FA274" s="139" t="str">
        <f t="shared" si="797"/>
        <v/>
      </c>
      <c r="FD274" s="139" t="str">
        <f t="shared" si="798"/>
        <v/>
      </c>
      <c r="FG274" s="139" t="str">
        <f t="shared" si="799"/>
        <v/>
      </c>
      <c r="FJ274" s="139" t="str">
        <f t="shared" si="800"/>
        <v/>
      </c>
      <c r="FM274" s="139" t="str">
        <f t="shared" si="801"/>
        <v/>
      </c>
      <c r="FP274" s="139" t="str">
        <f t="shared" si="802"/>
        <v/>
      </c>
      <c r="FS274" s="139" t="str">
        <f t="shared" si="803"/>
        <v/>
      </c>
      <c r="FV274" s="139" t="str">
        <f t="shared" si="804"/>
        <v/>
      </c>
      <c r="FY274" s="139" t="str">
        <f t="shared" si="805"/>
        <v/>
      </c>
      <c r="GB274" s="139" t="str">
        <f t="shared" si="806"/>
        <v/>
      </c>
      <c r="GE274" s="139" t="str">
        <f t="shared" si="807"/>
        <v/>
      </c>
      <c r="GH274" s="139" t="str">
        <f t="shared" si="808"/>
        <v/>
      </c>
      <c r="GK274" s="139" t="str">
        <f t="shared" si="809"/>
        <v/>
      </c>
      <c r="GN274" s="139" t="str">
        <f t="shared" si="810"/>
        <v/>
      </c>
      <c r="GQ274" s="139" t="str">
        <f t="shared" si="811"/>
        <v/>
      </c>
      <c r="GT274" s="139" t="str">
        <f t="shared" si="812"/>
        <v/>
      </c>
      <c r="GW274" s="139" t="str">
        <f t="shared" si="813"/>
        <v/>
      </c>
      <c r="GZ274" s="139" t="str">
        <f t="shared" si="814"/>
        <v/>
      </c>
      <c r="HC274" s="139" t="str">
        <f t="shared" si="815"/>
        <v/>
      </c>
      <c r="HF274" s="139" t="str">
        <f t="shared" si="816"/>
        <v/>
      </c>
      <c r="HI274" s="152"/>
      <c r="HJ274" s="536"/>
      <c r="HK274" s="537"/>
      <c r="HL274" s="538"/>
      <c r="HM274" s="536"/>
      <c r="HN274" s="537"/>
      <c r="HO274" s="538"/>
      <c r="HP274" s="536"/>
      <c r="HQ274" s="537"/>
      <c r="HR274" s="538"/>
      <c r="HS274" s="536"/>
      <c r="HT274" s="537"/>
      <c r="HU274" s="538"/>
      <c r="HV274" s="536"/>
      <c r="HW274" s="537"/>
      <c r="HX274" s="538"/>
      <c r="HY274" s="536"/>
      <c r="HZ274" s="537"/>
      <c r="IA274" s="538"/>
      <c r="IB274" s="536"/>
      <c r="IC274" s="537"/>
      <c r="ID274" s="538"/>
      <c r="IE274" s="536"/>
      <c r="IF274" s="537"/>
      <c r="IG274" s="538"/>
      <c r="IH274" s="536"/>
      <c r="II274" s="537"/>
      <c r="IJ274" s="538"/>
      <c r="IK274" s="536"/>
      <c r="IL274" s="537"/>
      <c r="IM274" s="538"/>
      <c r="IN274" s="536"/>
      <c r="IO274" s="537"/>
      <c r="IP274" s="538"/>
      <c r="IQ274" s="536"/>
      <c r="IR274" s="537"/>
      <c r="IS274" s="538"/>
      <c r="IT274" s="536"/>
      <c r="IU274" s="537"/>
      <c r="IV274" s="538"/>
      <c r="IW274" s="536"/>
      <c r="IX274" s="537"/>
      <c r="IY274" s="538"/>
      <c r="IZ274" s="536"/>
      <c r="JA274" s="537"/>
      <c r="JB274" s="538"/>
      <c r="JC274" s="536"/>
      <c r="JD274" s="537"/>
      <c r="JE274" s="538"/>
      <c r="JF274" s="556"/>
      <c r="JG274" s="556"/>
      <c r="JH274" s="556"/>
      <c r="JI274" s="536"/>
      <c r="JJ274" s="537"/>
      <c r="JK274" s="538"/>
      <c r="JL274" s="536"/>
      <c r="JM274" s="537"/>
      <c r="JN274" s="538"/>
      <c r="JO274" s="536"/>
      <c r="JP274" s="537"/>
      <c r="JQ274" s="538"/>
      <c r="JR274" s="536"/>
      <c r="JS274" s="537"/>
      <c r="JT274" s="538"/>
      <c r="JU274" s="536"/>
      <c r="JV274" s="537"/>
      <c r="JW274" s="538"/>
      <c r="JX274" s="536"/>
      <c r="JY274" s="537"/>
      <c r="JZ274" s="538"/>
      <c r="KA274" s="536"/>
      <c r="KB274" s="537"/>
      <c r="KC274" s="538"/>
      <c r="KD274" s="526"/>
      <c r="KE274" s="526"/>
      <c r="KF274" s="526"/>
      <c r="KG274" s="536"/>
      <c r="KH274" s="537"/>
      <c r="KI274" s="538"/>
      <c r="KJ274" s="536"/>
      <c r="KK274" s="537"/>
      <c r="KL274" s="538"/>
      <c r="KM274" s="536"/>
      <c r="KN274" s="537"/>
      <c r="KO274" s="538"/>
      <c r="KP274" s="536"/>
      <c r="KQ274" s="537"/>
      <c r="KR274" s="538"/>
      <c r="KS274" s="536"/>
      <c r="KT274" s="537"/>
      <c r="KU274" s="538"/>
      <c r="KV274" s="536"/>
      <c r="KW274" s="537"/>
      <c r="KX274" s="538"/>
      <c r="KY274" s="536"/>
      <c r="KZ274" s="537"/>
      <c r="LA274" s="538"/>
      <c r="LB274" s="536"/>
      <c r="LC274" s="537"/>
      <c r="LD274" s="538"/>
      <c r="LE274" s="536"/>
      <c r="LF274" s="537"/>
      <c r="LG274" s="538"/>
      <c r="LH274" s="536"/>
      <c r="LI274" s="537"/>
      <c r="LJ274" s="538"/>
      <c r="LK274" s="536"/>
      <c r="LL274" s="537"/>
      <c r="LM274" s="538"/>
      <c r="LN274" s="558"/>
      <c r="LO274" s="558"/>
      <c r="LP274" s="558"/>
      <c r="LQ274" s="536"/>
      <c r="LR274" s="537"/>
      <c r="LS274" s="538"/>
      <c r="LT274" s="536"/>
      <c r="LU274" s="537"/>
      <c r="LV274" s="538"/>
      <c r="LW274" s="536"/>
      <c r="LX274" s="537"/>
      <c r="LY274" s="538"/>
      <c r="LZ274" s="554"/>
      <c r="MA274" s="552"/>
      <c r="MB274" s="553"/>
      <c r="MC274" s="554"/>
      <c r="MD274" s="552"/>
      <c r="ME274" s="553"/>
      <c r="MF274" s="522"/>
      <c r="MG274" s="520"/>
      <c r="MH274" s="521"/>
      <c r="MI274" s="522"/>
      <c r="MJ274" s="520"/>
      <c r="MK274" s="521"/>
      <c r="ML274" s="522"/>
      <c r="MM274" s="520"/>
      <c r="MN274" s="521"/>
      <c r="MO274" s="536"/>
      <c r="MP274" s="537"/>
      <c r="MQ274" s="538"/>
      <c r="MR274" s="536"/>
      <c r="MS274" s="537"/>
      <c r="MT274" s="538"/>
      <c r="MU274" s="558"/>
      <c r="MV274" s="558"/>
      <c r="MW274" s="558"/>
      <c r="MX274" s="536"/>
      <c r="MY274" s="537"/>
      <c r="MZ274" s="538"/>
      <c r="NA274" s="536"/>
      <c r="NB274" s="537"/>
      <c r="NC274" s="538"/>
      <c r="ND274" s="536"/>
      <c r="NE274" s="537"/>
      <c r="NF274" s="538"/>
      <c r="NG274" s="536"/>
      <c r="NH274" s="537"/>
      <c r="NI274" s="538"/>
      <c r="NJ274" s="536"/>
      <c r="NK274" s="537"/>
      <c r="NL274" s="538"/>
      <c r="NM274" s="536"/>
      <c r="NN274" s="537"/>
      <c r="NO274" s="538"/>
      <c r="NP274" s="536"/>
      <c r="NQ274" s="537"/>
      <c r="NR274" s="538"/>
      <c r="NS274" s="536"/>
      <c r="NT274" s="537"/>
      <c r="NU274" s="538"/>
      <c r="NV274" s="536"/>
      <c r="NW274" s="537"/>
      <c r="NX274" s="538"/>
      <c r="NY274" s="536"/>
      <c r="NZ274" s="537"/>
      <c r="OA274" s="538"/>
      <c r="OB274" s="536"/>
      <c r="OC274" s="537"/>
      <c r="OD274" s="538"/>
      <c r="OE274" s="536"/>
      <c r="OF274" s="537"/>
      <c r="OG274" s="538"/>
      <c r="OH274" s="536"/>
      <c r="OI274" s="537"/>
      <c r="OJ274" s="538"/>
      <c r="OK274" s="536"/>
      <c r="OL274" s="537"/>
      <c r="OM274" s="538"/>
      <c r="ON274" s="536"/>
      <c r="OO274" s="537"/>
      <c r="OP274" s="538"/>
      <c r="OQ274" s="536"/>
      <c r="OR274" s="537"/>
      <c r="OS274" s="538"/>
      <c r="OT274" s="536"/>
      <c r="OU274" s="537"/>
      <c r="OV274" s="538"/>
      <c r="OW274" s="536"/>
      <c r="OX274" s="537"/>
      <c r="OY274" s="538"/>
    </row>
    <row r="275" spans="1:415" ht="14.4" x14ac:dyDescent="0.3">
      <c r="A275" t="s">
        <v>91</v>
      </c>
      <c r="G275" s="536"/>
      <c r="H275" s="537"/>
      <c r="I275" s="538"/>
      <c r="K275" s="15"/>
      <c r="L275" s="15"/>
      <c r="M275" s="15"/>
      <c r="P275" s="20" t="str">
        <f t="shared" si="749"/>
        <v/>
      </c>
      <c r="Q275" s="33">
        <f t="shared" si="750"/>
        <v>9</v>
      </c>
      <c r="R275" s="136"/>
      <c r="S275" s="139" t="str">
        <f t="shared" si="751"/>
        <v/>
      </c>
      <c r="V275" s="139" t="str">
        <f t="shared" si="752"/>
        <v/>
      </c>
      <c r="Y275" s="139" t="str">
        <f t="shared" si="753"/>
        <v/>
      </c>
      <c r="AB275" s="139" t="str">
        <f t="shared" si="754"/>
        <v/>
      </c>
      <c r="AE275" s="139" t="str">
        <f t="shared" si="755"/>
        <v/>
      </c>
      <c r="AH275" s="139" t="str">
        <f t="shared" si="756"/>
        <v/>
      </c>
      <c r="AK275" s="139" t="str">
        <f t="shared" si="757"/>
        <v/>
      </c>
      <c r="AN275" s="139" t="str">
        <f t="shared" si="758"/>
        <v/>
      </c>
      <c r="AQ275" s="139" t="str">
        <f t="shared" si="759"/>
        <v/>
      </c>
      <c r="AT275" s="139" t="str">
        <f t="shared" si="760"/>
        <v/>
      </c>
      <c r="AW275" s="139" t="str">
        <f t="shared" si="761"/>
        <v/>
      </c>
      <c r="AZ275" s="139" t="str">
        <f t="shared" si="762"/>
        <v/>
      </c>
      <c r="BC275" s="139" t="str">
        <f t="shared" si="763"/>
        <v/>
      </c>
      <c r="BF275" s="139" t="str">
        <f t="shared" si="764"/>
        <v/>
      </c>
      <c r="BI275" s="139" t="str">
        <f t="shared" si="765"/>
        <v/>
      </c>
      <c r="BL275" s="139" t="str">
        <f t="shared" si="766"/>
        <v/>
      </c>
      <c r="BO275" s="139" t="str">
        <f t="shared" si="767"/>
        <v/>
      </c>
      <c r="BR275" s="139" t="str">
        <f t="shared" si="768"/>
        <v/>
      </c>
      <c r="BU275" s="139" t="str">
        <f t="shared" si="769"/>
        <v/>
      </c>
      <c r="BX275" s="139" t="str">
        <f t="shared" si="770"/>
        <v/>
      </c>
      <c r="CA275" s="139" t="str">
        <f t="shared" si="771"/>
        <v/>
      </c>
      <c r="CD275" s="139" t="str">
        <f t="shared" si="772"/>
        <v/>
      </c>
      <c r="CG275" s="139" t="str">
        <f t="shared" si="773"/>
        <v/>
      </c>
      <c r="CJ275" s="139" t="str">
        <f t="shared" si="774"/>
        <v/>
      </c>
      <c r="CM275" s="139" t="str">
        <f t="shared" si="775"/>
        <v/>
      </c>
      <c r="CP275" s="139" t="str">
        <f t="shared" si="776"/>
        <v/>
      </c>
      <c r="CS275" s="139" t="str">
        <f t="shared" si="777"/>
        <v/>
      </c>
      <c r="CV275" s="139" t="str">
        <f t="shared" si="778"/>
        <v/>
      </c>
      <c r="CY275" s="139" t="str">
        <f t="shared" si="779"/>
        <v/>
      </c>
      <c r="DB275" s="139" t="str">
        <f t="shared" si="780"/>
        <v/>
      </c>
      <c r="DE275" s="139" t="str">
        <f t="shared" si="781"/>
        <v/>
      </c>
      <c r="DH275" s="139" t="str">
        <f t="shared" si="782"/>
        <v/>
      </c>
      <c r="DK275" s="139" t="str">
        <f t="shared" si="783"/>
        <v/>
      </c>
      <c r="DN275" s="139" t="str">
        <f t="shared" si="784"/>
        <v/>
      </c>
      <c r="DQ275" s="139" t="str">
        <f t="shared" si="785"/>
        <v/>
      </c>
      <c r="DT275" s="139" t="str">
        <f t="shared" si="786"/>
        <v/>
      </c>
      <c r="DW275" s="139" t="str">
        <f t="shared" si="787"/>
        <v/>
      </c>
      <c r="DZ275" s="139" t="str">
        <f t="shared" si="788"/>
        <v/>
      </c>
      <c r="EC275" s="139" t="str">
        <f t="shared" si="789"/>
        <v/>
      </c>
      <c r="EF275" s="139" t="str">
        <f t="shared" si="790"/>
        <v/>
      </c>
      <c r="EI275" s="139" t="str">
        <f t="shared" si="791"/>
        <v/>
      </c>
      <c r="EL275" s="139" t="str">
        <f t="shared" si="792"/>
        <v/>
      </c>
      <c r="EO275" s="139" t="str">
        <f t="shared" si="793"/>
        <v/>
      </c>
      <c r="ER275" s="139" t="str">
        <f t="shared" si="794"/>
        <v/>
      </c>
      <c r="EU275" s="139" t="str">
        <f t="shared" si="795"/>
        <v/>
      </c>
      <c r="EX275" s="139" t="str">
        <f t="shared" si="796"/>
        <v/>
      </c>
      <c r="FA275" s="139" t="str">
        <f t="shared" si="797"/>
        <v/>
      </c>
      <c r="FD275" s="139" t="str">
        <f t="shared" si="798"/>
        <v/>
      </c>
      <c r="FG275" s="139" t="str">
        <f t="shared" si="799"/>
        <v/>
      </c>
      <c r="FJ275" s="139" t="str">
        <f t="shared" si="800"/>
        <v/>
      </c>
      <c r="FM275" s="139" t="str">
        <f t="shared" si="801"/>
        <v/>
      </c>
      <c r="FP275" s="139" t="str">
        <f t="shared" si="802"/>
        <v/>
      </c>
      <c r="FS275" s="139" t="str">
        <f t="shared" si="803"/>
        <v/>
      </c>
      <c r="FV275" s="139" t="str">
        <f t="shared" si="804"/>
        <v/>
      </c>
      <c r="FY275" s="139" t="str">
        <f t="shared" si="805"/>
        <v/>
      </c>
      <c r="GB275" s="139" t="str">
        <f t="shared" si="806"/>
        <v/>
      </c>
      <c r="GE275" s="139" t="str">
        <f t="shared" si="807"/>
        <v/>
      </c>
      <c r="GH275" s="139" t="str">
        <f t="shared" si="808"/>
        <v/>
      </c>
      <c r="GK275" s="139" t="str">
        <f t="shared" si="809"/>
        <v/>
      </c>
      <c r="GN275" s="139" t="str">
        <f t="shared" si="810"/>
        <v/>
      </c>
      <c r="GQ275" s="139" t="str">
        <f t="shared" si="811"/>
        <v/>
      </c>
      <c r="GT275" s="139" t="str">
        <f t="shared" si="812"/>
        <v/>
      </c>
      <c r="GW275" s="139" t="str">
        <f t="shared" si="813"/>
        <v/>
      </c>
      <c r="GZ275" s="139" t="str">
        <f t="shared" si="814"/>
        <v/>
      </c>
      <c r="HC275" s="139" t="str">
        <f t="shared" si="815"/>
        <v/>
      </c>
      <c r="HF275" s="139" t="str">
        <f t="shared" si="816"/>
        <v/>
      </c>
      <c r="HI275" s="152"/>
      <c r="HJ275" s="536"/>
      <c r="HK275" s="537"/>
      <c r="HL275" s="538"/>
      <c r="HM275" s="536"/>
      <c r="HN275" s="537"/>
      <c r="HO275" s="538"/>
      <c r="HP275" s="536"/>
      <c r="HQ275" s="537"/>
      <c r="HR275" s="538"/>
      <c r="HS275" s="536"/>
      <c r="HT275" s="537"/>
      <c r="HU275" s="538"/>
      <c r="HV275" s="536"/>
      <c r="HW275" s="537"/>
      <c r="HX275" s="538"/>
      <c r="HY275" s="536"/>
      <c r="HZ275" s="537"/>
      <c r="IA275" s="538"/>
      <c r="IB275" s="536" t="s">
        <v>144</v>
      </c>
      <c r="IC275" s="537"/>
      <c r="ID275" s="538"/>
      <c r="IE275" s="536" t="s">
        <v>144</v>
      </c>
      <c r="IF275" s="537"/>
      <c r="IG275" s="538"/>
      <c r="IH275" s="536" t="s">
        <v>45</v>
      </c>
      <c r="II275" s="537"/>
      <c r="IJ275" s="538"/>
      <c r="IK275" s="536"/>
      <c r="IL275" s="537"/>
      <c r="IM275" s="538"/>
      <c r="IN275" s="536"/>
      <c r="IO275" s="537"/>
      <c r="IP275" s="538"/>
      <c r="IQ275" s="536"/>
      <c r="IR275" s="537"/>
      <c r="IS275" s="538"/>
      <c r="IT275" s="536"/>
      <c r="IU275" s="537"/>
      <c r="IV275" s="538"/>
      <c r="IW275" s="536"/>
      <c r="IX275" s="537"/>
      <c r="IY275" s="538"/>
      <c r="IZ275" s="536"/>
      <c r="JA275" s="537"/>
      <c r="JB275" s="538"/>
      <c r="JC275" s="536" t="s">
        <v>144</v>
      </c>
      <c r="JD275" s="537"/>
      <c r="JE275" s="538"/>
      <c r="JF275" s="556"/>
      <c r="JG275" s="556"/>
      <c r="JH275" s="556"/>
      <c r="JI275" s="536" t="s">
        <v>144</v>
      </c>
      <c r="JJ275" s="537"/>
      <c r="JK275" s="538"/>
      <c r="JL275" s="536"/>
      <c r="JM275" s="537"/>
      <c r="JN275" s="538"/>
      <c r="JO275" s="536"/>
      <c r="JP275" s="537"/>
      <c r="JQ275" s="538"/>
      <c r="JR275" s="536"/>
      <c r="JS275" s="537"/>
      <c r="JT275" s="538"/>
      <c r="JU275" s="536"/>
      <c r="JV275" s="537"/>
      <c r="JW275" s="538"/>
      <c r="JX275" s="536"/>
      <c r="JY275" s="537"/>
      <c r="JZ275" s="538"/>
      <c r="KA275" s="536"/>
      <c r="KB275" s="537"/>
      <c r="KC275" s="538"/>
      <c r="KD275" s="526"/>
      <c r="KE275" s="526"/>
      <c r="KF275" s="526"/>
      <c r="KG275" s="536"/>
      <c r="KH275" s="537"/>
      <c r="KI275" s="538"/>
      <c r="KJ275" s="536"/>
      <c r="KK275" s="537"/>
      <c r="KL275" s="538"/>
      <c r="KM275" s="536"/>
      <c r="KN275" s="537"/>
      <c r="KO275" s="538"/>
      <c r="KP275" s="536"/>
      <c r="KQ275" s="537"/>
      <c r="KR275" s="538"/>
      <c r="KS275" s="536"/>
      <c r="KT275" s="537"/>
      <c r="KU275" s="538"/>
      <c r="KV275" s="536" t="s">
        <v>144</v>
      </c>
      <c r="KW275" s="537"/>
      <c r="KX275" s="538"/>
      <c r="KY275" s="536"/>
      <c r="KZ275" s="537"/>
      <c r="LA275" s="538"/>
      <c r="LB275" s="536" t="s">
        <v>144</v>
      </c>
      <c r="LC275" s="537"/>
      <c r="LD275" s="538"/>
      <c r="LE275" s="536"/>
      <c r="LF275" s="537"/>
      <c r="LG275" s="538"/>
      <c r="LH275" s="536"/>
      <c r="LI275" s="537"/>
      <c r="LJ275" s="538"/>
      <c r="LK275" s="536" t="s">
        <v>144</v>
      </c>
      <c r="LL275" s="537"/>
      <c r="LM275" s="538"/>
      <c r="LN275" s="558"/>
      <c r="LO275" s="558"/>
      <c r="LP275" s="558"/>
      <c r="LQ275" s="536"/>
      <c r="LR275" s="537"/>
      <c r="LS275" s="538"/>
      <c r="LT275" s="536"/>
      <c r="LU275" s="537"/>
      <c r="LV275" s="538"/>
      <c r="LW275" s="536" t="s">
        <v>144</v>
      </c>
      <c r="LX275" s="537"/>
      <c r="LY275" s="538"/>
      <c r="LZ275" s="554"/>
      <c r="MA275" s="552"/>
      <c r="MB275" s="553"/>
      <c r="MC275" s="554"/>
      <c r="MD275" s="552"/>
      <c r="ME275" s="553"/>
      <c r="MF275" s="522"/>
      <c r="MG275" s="520"/>
      <c r="MH275" s="521"/>
      <c r="MI275" s="522"/>
      <c r="MJ275" s="520"/>
      <c r="MK275" s="521"/>
      <c r="ML275" s="522"/>
      <c r="MM275" s="520"/>
      <c r="MN275" s="521"/>
      <c r="MO275" s="536"/>
      <c r="MP275" s="537"/>
      <c r="MQ275" s="538"/>
      <c r="MR275" s="536"/>
      <c r="MS275" s="537"/>
      <c r="MT275" s="538"/>
      <c r="MU275" s="558"/>
      <c r="MV275" s="558"/>
      <c r="MW275" s="558"/>
      <c r="MX275" s="536"/>
      <c r="MY275" s="537"/>
      <c r="MZ275" s="538"/>
      <c r="NA275" s="536"/>
      <c r="NB275" s="537"/>
      <c r="NC275" s="538"/>
      <c r="ND275" s="536"/>
      <c r="NE275" s="537"/>
      <c r="NF275" s="538"/>
      <c r="NG275" s="536"/>
      <c r="NH275" s="537"/>
      <c r="NI275" s="538"/>
      <c r="NJ275" s="536"/>
      <c r="NK275" s="537"/>
      <c r="NL275" s="538"/>
      <c r="NM275" s="536"/>
      <c r="NN275" s="537"/>
      <c r="NO275" s="538"/>
      <c r="NP275" s="536"/>
      <c r="NQ275" s="537"/>
      <c r="NR275" s="538"/>
      <c r="NS275" s="536"/>
      <c r="NT275" s="537"/>
      <c r="NU275" s="538"/>
      <c r="NV275" s="536"/>
      <c r="NW275" s="537"/>
      <c r="NX275" s="538"/>
      <c r="NY275" s="536"/>
      <c r="NZ275" s="537"/>
      <c r="OA275" s="538"/>
      <c r="OB275" s="536"/>
      <c r="OC275" s="537"/>
      <c r="OD275" s="538"/>
      <c r="OE275" s="536"/>
      <c r="OF275" s="537"/>
      <c r="OG275" s="538"/>
      <c r="OH275" s="536"/>
      <c r="OI275" s="537"/>
      <c r="OJ275" s="538"/>
      <c r="OK275" s="536"/>
      <c r="OL275" s="537"/>
      <c r="OM275" s="538"/>
      <c r="ON275" s="536"/>
      <c r="OO275" s="537"/>
      <c r="OP275" s="538"/>
      <c r="OQ275" s="536"/>
      <c r="OR275" s="537"/>
      <c r="OS275" s="538"/>
      <c r="OT275" s="536"/>
      <c r="OU275" s="537"/>
      <c r="OV275" s="538"/>
      <c r="OW275" s="536"/>
      <c r="OX275" s="537"/>
      <c r="OY275" s="538"/>
    </row>
    <row r="276" spans="1:415" ht="14.4" x14ac:dyDescent="0.3">
      <c r="A276" t="s">
        <v>26</v>
      </c>
      <c r="G276" s="536"/>
      <c r="H276" s="537"/>
      <c r="I276" s="538"/>
      <c r="K276" s="15"/>
      <c r="L276" s="15"/>
      <c r="M276" s="15"/>
      <c r="P276" s="20" t="str">
        <f t="shared" si="749"/>
        <v/>
      </c>
      <c r="Q276" s="33" t="str">
        <f t="shared" si="750"/>
        <v/>
      </c>
      <c r="R276" s="136"/>
      <c r="S276" s="139" t="str">
        <f t="shared" si="751"/>
        <v/>
      </c>
      <c r="V276" s="139" t="str">
        <f t="shared" si="752"/>
        <v/>
      </c>
      <c r="Y276" s="139" t="str">
        <f t="shared" si="753"/>
        <v/>
      </c>
      <c r="AB276" s="139" t="str">
        <f t="shared" si="754"/>
        <v/>
      </c>
      <c r="AE276" s="139" t="str">
        <f t="shared" si="755"/>
        <v/>
      </c>
      <c r="AH276" s="139" t="str">
        <f t="shared" si="756"/>
        <v/>
      </c>
      <c r="AK276" s="139" t="str">
        <f t="shared" si="757"/>
        <v/>
      </c>
      <c r="AN276" s="139" t="str">
        <f t="shared" si="758"/>
        <v/>
      </c>
      <c r="AQ276" s="139" t="str">
        <f t="shared" si="759"/>
        <v/>
      </c>
      <c r="AT276" s="139" t="str">
        <f t="shared" si="760"/>
        <v/>
      </c>
      <c r="AW276" s="139" t="str">
        <f t="shared" si="761"/>
        <v/>
      </c>
      <c r="AZ276" s="139" t="str">
        <f t="shared" si="762"/>
        <v/>
      </c>
      <c r="BC276" s="139" t="str">
        <f t="shared" si="763"/>
        <v/>
      </c>
      <c r="BF276" s="139" t="str">
        <f t="shared" si="764"/>
        <v/>
      </c>
      <c r="BI276" s="139" t="str">
        <f t="shared" si="765"/>
        <v/>
      </c>
      <c r="BL276" s="139" t="str">
        <f t="shared" si="766"/>
        <v/>
      </c>
      <c r="BO276" s="139" t="str">
        <f t="shared" si="767"/>
        <v/>
      </c>
      <c r="BR276" s="139" t="str">
        <f t="shared" si="768"/>
        <v/>
      </c>
      <c r="BU276" s="139" t="str">
        <f t="shared" si="769"/>
        <v/>
      </c>
      <c r="BX276" s="139" t="str">
        <f t="shared" si="770"/>
        <v/>
      </c>
      <c r="CA276" s="139" t="str">
        <f t="shared" si="771"/>
        <v/>
      </c>
      <c r="CD276" s="139" t="str">
        <f t="shared" si="772"/>
        <v/>
      </c>
      <c r="CG276" s="139" t="str">
        <f t="shared" si="773"/>
        <v/>
      </c>
      <c r="CJ276" s="139" t="str">
        <f t="shared" si="774"/>
        <v/>
      </c>
      <c r="CM276" s="139" t="str">
        <f t="shared" si="775"/>
        <v/>
      </c>
      <c r="CP276" s="139" t="str">
        <f t="shared" si="776"/>
        <v/>
      </c>
      <c r="CS276" s="139" t="str">
        <f t="shared" si="777"/>
        <v/>
      </c>
      <c r="CV276" s="139" t="str">
        <f t="shared" si="778"/>
        <v/>
      </c>
      <c r="CY276" s="139" t="str">
        <f t="shared" si="779"/>
        <v/>
      </c>
      <c r="DB276" s="139" t="str">
        <f t="shared" si="780"/>
        <v/>
      </c>
      <c r="DE276" s="139" t="str">
        <f t="shared" si="781"/>
        <v/>
      </c>
      <c r="DH276" s="139" t="str">
        <f t="shared" si="782"/>
        <v/>
      </c>
      <c r="DK276" s="139" t="str">
        <f t="shared" si="783"/>
        <v/>
      </c>
      <c r="DN276" s="139" t="str">
        <f t="shared" si="784"/>
        <v/>
      </c>
      <c r="DQ276" s="139" t="str">
        <f t="shared" si="785"/>
        <v/>
      </c>
      <c r="DT276" s="139" t="str">
        <f t="shared" si="786"/>
        <v/>
      </c>
      <c r="DW276" s="139" t="str">
        <f t="shared" si="787"/>
        <v/>
      </c>
      <c r="DZ276" s="139" t="str">
        <f t="shared" si="788"/>
        <v/>
      </c>
      <c r="EC276" s="139" t="str">
        <f t="shared" si="789"/>
        <v/>
      </c>
      <c r="EF276" s="139" t="str">
        <f t="shared" si="790"/>
        <v/>
      </c>
      <c r="EI276" s="139" t="str">
        <f t="shared" si="791"/>
        <v/>
      </c>
      <c r="EL276" s="139" t="str">
        <f t="shared" si="792"/>
        <v/>
      </c>
      <c r="EO276" s="139" t="str">
        <f t="shared" si="793"/>
        <v/>
      </c>
      <c r="ER276" s="139" t="str">
        <f t="shared" si="794"/>
        <v/>
      </c>
      <c r="EU276" s="139" t="str">
        <f t="shared" si="795"/>
        <v/>
      </c>
      <c r="EX276" s="139" t="str">
        <f t="shared" si="796"/>
        <v/>
      </c>
      <c r="FA276" s="139" t="str">
        <f t="shared" si="797"/>
        <v/>
      </c>
      <c r="FD276" s="139" t="str">
        <f t="shared" si="798"/>
        <v/>
      </c>
      <c r="FG276" s="139" t="str">
        <f t="shared" si="799"/>
        <v/>
      </c>
      <c r="FJ276" s="139" t="str">
        <f t="shared" si="800"/>
        <v/>
      </c>
      <c r="FM276" s="139" t="str">
        <f t="shared" si="801"/>
        <v/>
      </c>
      <c r="FP276" s="139" t="str">
        <f t="shared" si="802"/>
        <v/>
      </c>
      <c r="FS276" s="139" t="str">
        <f t="shared" si="803"/>
        <v/>
      </c>
      <c r="FV276" s="139" t="str">
        <f t="shared" si="804"/>
        <v/>
      </c>
      <c r="FY276" s="139" t="str">
        <f t="shared" si="805"/>
        <v/>
      </c>
      <c r="GB276" s="139" t="str">
        <f t="shared" si="806"/>
        <v/>
      </c>
      <c r="GE276" s="139" t="str">
        <f t="shared" si="807"/>
        <v/>
      </c>
      <c r="GH276" s="139" t="str">
        <f t="shared" si="808"/>
        <v/>
      </c>
      <c r="GK276" s="139" t="str">
        <f t="shared" si="809"/>
        <v/>
      </c>
      <c r="GN276" s="139" t="str">
        <f t="shared" si="810"/>
        <v/>
      </c>
      <c r="GQ276" s="139" t="str">
        <f t="shared" si="811"/>
        <v/>
      </c>
      <c r="GT276" s="139" t="str">
        <f t="shared" si="812"/>
        <v/>
      </c>
      <c r="GW276" s="139" t="str">
        <f t="shared" si="813"/>
        <v/>
      </c>
      <c r="GZ276" s="139" t="str">
        <f t="shared" si="814"/>
        <v/>
      </c>
      <c r="HC276" s="139" t="str">
        <f t="shared" si="815"/>
        <v/>
      </c>
      <c r="HF276" s="139" t="str">
        <f t="shared" si="816"/>
        <v/>
      </c>
      <c r="HI276" s="152"/>
      <c r="HJ276" s="536"/>
      <c r="HK276" s="537"/>
      <c r="HL276" s="538"/>
      <c r="HM276" s="536"/>
      <c r="HN276" s="537"/>
      <c r="HO276" s="538"/>
      <c r="HP276" s="536"/>
      <c r="HQ276" s="537"/>
      <c r="HR276" s="538"/>
      <c r="HS276" s="536"/>
      <c r="HT276" s="537"/>
      <c r="HU276" s="538"/>
      <c r="HV276" s="536"/>
      <c r="HW276" s="537"/>
      <c r="HX276" s="538"/>
      <c r="HY276" s="536"/>
      <c r="HZ276" s="537"/>
      <c r="IA276" s="538"/>
      <c r="IB276" s="536"/>
      <c r="IC276" s="537"/>
      <c r="ID276" s="538"/>
      <c r="IE276" s="536"/>
      <c r="IF276" s="537"/>
      <c r="IG276" s="538"/>
      <c r="IH276" s="536"/>
      <c r="II276" s="537"/>
      <c r="IJ276" s="538"/>
      <c r="IK276" s="536"/>
      <c r="IL276" s="537"/>
      <c r="IM276" s="538"/>
      <c r="IN276" s="536"/>
      <c r="IO276" s="537"/>
      <c r="IP276" s="538"/>
      <c r="IQ276" s="536"/>
      <c r="IR276" s="537"/>
      <c r="IS276" s="538"/>
      <c r="IT276" s="536"/>
      <c r="IU276" s="537"/>
      <c r="IV276" s="538"/>
      <c r="IW276" s="536"/>
      <c r="IX276" s="537"/>
      <c r="IY276" s="538"/>
      <c r="IZ276" s="536"/>
      <c r="JA276" s="537"/>
      <c r="JB276" s="538"/>
      <c r="JC276" s="536"/>
      <c r="JD276" s="537"/>
      <c r="JE276" s="538"/>
      <c r="JF276" s="556"/>
      <c r="JG276" s="556"/>
      <c r="JH276" s="556"/>
      <c r="JI276" s="536"/>
      <c r="JJ276" s="537"/>
      <c r="JK276" s="538"/>
      <c r="JL276" s="536"/>
      <c r="JM276" s="537"/>
      <c r="JN276" s="538"/>
      <c r="JO276" s="536"/>
      <c r="JP276" s="537"/>
      <c r="JQ276" s="538"/>
      <c r="JR276" s="536"/>
      <c r="JS276" s="537"/>
      <c r="JT276" s="538"/>
      <c r="JU276" s="536"/>
      <c r="JV276" s="537"/>
      <c r="JW276" s="538"/>
      <c r="JX276" s="536"/>
      <c r="JY276" s="537"/>
      <c r="JZ276" s="538"/>
      <c r="KA276" s="536"/>
      <c r="KB276" s="537"/>
      <c r="KC276" s="538"/>
      <c r="KD276" s="526"/>
      <c r="KE276" s="526"/>
      <c r="KF276" s="526"/>
      <c r="KG276" s="536"/>
      <c r="KH276" s="537"/>
      <c r="KI276" s="538"/>
      <c r="KJ276" s="536"/>
      <c r="KK276" s="537"/>
      <c r="KL276" s="538"/>
      <c r="KM276" s="536"/>
      <c r="KN276" s="537"/>
      <c r="KO276" s="538"/>
      <c r="KP276" s="536"/>
      <c r="KQ276" s="537"/>
      <c r="KR276" s="538"/>
      <c r="KS276" s="536"/>
      <c r="KT276" s="537"/>
      <c r="KU276" s="538"/>
      <c r="KV276" s="536"/>
      <c r="KW276" s="537"/>
      <c r="KX276" s="538"/>
      <c r="KY276" s="536"/>
      <c r="KZ276" s="537"/>
      <c r="LA276" s="538"/>
      <c r="LB276" s="536"/>
      <c r="LC276" s="537"/>
      <c r="LD276" s="538"/>
      <c r="LE276" s="536"/>
      <c r="LF276" s="537"/>
      <c r="LG276" s="538"/>
      <c r="LH276" s="536"/>
      <c r="LI276" s="537"/>
      <c r="LJ276" s="538"/>
      <c r="LK276" s="536"/>
      <c r="LL276" s="537"/>
      <c r="LM276" s="538"/>
      <c r="LN276" s="558"/>
      <c r="LO276" s="558"/>
      <c r="LP276" s="558"/>
      <c r="LQ276" s="536"/>
      <c r="LR276" s="537"/>
      <c r="LS276" s="538"/>
      <c r="LT276" s="536"/>
      <c r="LU276" s="537"/>
      <c r="LV276" s="538"/>
      <c r="LW276" s="536"/>
      <c r="LX276" s="537"/>
      <c r="LY276" s="538"/>
      <c r="LZ276" s="554"/>
      <c r="MA276" s="552"/>
      <c r="MB276" s="553"/>
      <c r="MC276" s="554"/>
      <c r="MD276" s="552"/>
      <c r="ME276" s="553"/>
      <c r="MF276" s="522"/>
      <c r="MG276" s="520"/>
      <c r="MH276" s="521"/>
      <c r="MI276" s="522"/>
      <c r="MJ276" s="520"/>
      <c r="MK276" s="521"/>
      <c r="ML276" s="522"/>
      <c r="MM276" s="520"/>
      <c r="MN276" s="521"/>
      <c r="MO276" s="536"/>
      <c r="MP276" s="537"/>
      <c r="MQ276" s="538"/>
      <c r="MR276" s="536"/>
      <c r="MS276" s="537"/>
      <c r="MT276" s="538"/>
      <c r="MU276" s="558"/>
      <c r="MV276" s="558"/>
      <c r="MW276" s="558"/>
      <c r="MX276" s="536"/>
      <c r="MY276" s="537"/>
      <c r="MZ276" s="538"/>
      <c r="NA276" s="536"/>
      <c r="NB276" s="537"/>
      <c r="NC276" s="538"/>
      <c r="ND276" s="536"/>
      <c r="NE276" s="537"/>
      <c r="NF276" s="538"/>
      <c r="NG276" s="536"/>
      <c r="NH276" s="537"/>
      <c r="NI276" s="538"/>
      <c r="NJ276" s="536"/>
      <c r="NK276" s="537"/>
      <c r="NL276" s="538"/>
      <c r="NM276" s="536"/>
      <c r="NN276" s="537"/>
      <c r="NO276" s="538"/>
      <c r="NP276" s="536"/>
      <c r="NQ276" s="537"/>
      <c r="NR276" s="538"/>
      <c r="NS276" s="536"/>
      <c r="NT276" s="537"/>
      <c r="NU276" s="538"/>
      <c r="NV276" s="536"/>
      <c r="NW276" s="537"/>
      <c r="NX276" s="538"/>
      <c r="NY276" s="536"/>
      <c r="NZ276" s="537"/>
      <c r="OA276" s="538"/>
      <c r="OB276" s="536"/>
      <c r="OC276" s="537"/>
      <c r="OD276" s="538"/>
      <c r="OE276" s="536"/>
      <c r="OF276" s="537"/>
      <c r="OG276" s="538"/>
      <c r="OH276" s="536"/>
      <c r="OI276" s="537"/>
      <c r="OJ276" s="538"/>
      <c r="OK276" s="536"/>
      <c r="OL276" s="537"/>
      <c r="OM276" s="538"/>
      <c r="ON276" s="536"/>
      <c r="OO276" s="537"/>
      <c r="OP276" s="538"/>
      <c r="OQ276" s="536"/>
      <c r="OR276" s="537"/>
      <c r="OS276" s="538"/>
      <c r="OT276" s="536"/>
      <c r="OU276" s="537"/>
      <c r="OV276" s="538"/>
      <c r="OW276" s="536"/>
      <c r="OX276" s="537"/>
      <c r="OY276" s="538"/>
    </row>
    <row r="277" spans="1:415" ht="14.4" x14ac:dyDescent="0.3">
      <c r="A277" t="s">
        <v>29</v>
      </c>
      <c r="G277" s="536"/>
      <c r="H277" s="537"/>
      <c r="I277" s="538"/>
      <c r="K277" s="15"/>
      <c r="L277" s="15"/>
      <c r="M277" s="15"/>
      <c r="P277" s="20" t="str">
        <f t="shared" si="749"/>
        <v/>
      </c>
      <c r="Q277" s="33" t="str">
        <f t="shared" si="750"/>
        <v/>
      </c>
      <c r="R277" s="136"/>
      <c r="S277" s="139" t="str">
        <f t="shared" si="751"/>
        <v/>
      </c>
      <c r="V277" s="139" t="str">
        <f t="shared" si="752"/>
        <v/>
      </c>
      <c r="Y277" s="139" t="str">
        <f t="shared" si="753"/>
        <v/>
      </c>
      <c r="AB277" s="139" t="str">
        <f t="shared" si="754"/>
        <v/>
      </c>
      <c r="AE277" s="139" t="str">
        <f t="shared" si="755"/>
        <v/>
      </c>
      <c r="AH277" s="139" t="str">
        <f t="shared" si="756"/>
        <v/>
      </c>
      <c r="AK277" s="139" t="str">
        <f t="shared" si="757"/>
        <v/>
      </c>
      <c r="AN277" s="139" t="str">
        <f t="shared" si="758"/>
        <v/>
      </c>
      <c r="AQ277" s="139" t="str">
        <f t="shared" si="759"/>
        <v/>
      </c>
      <c r="AT277" s="139" t="str">
        <f t="shared" si="760"/>
        <v/>
      </c>
      <c r="AW277" s="139" t="str">
        <f t="shared" si="761"/>
        <v/>
      </c>
      <c r="AZ277" s="139" t="str">
        <f t="shared" si="762"/>
        <v/>
      </c>
      <c r="BC277" s="139" t="str">
        <f t="shared" si="763"/>
        <v/>
      </c>
      <c r="BF277" s="139" t="str">
        <f t="shared" si="764"/>
        <v/>
      </c>
      <c r="BI277" s="139" t="str">
        <f t="shared" si="765"/>
        <v/>
      </c>
      <c r="BL277" s="139" t="str">
        <f t="shared" si="766"/>
        <v/>
      </c>
      <c r="BO277" s="139" t="str">
        <f t="shared" si="767"/>
        <v/>
      </c>
      <c r="BR277" s="139" t="str">
        <f t="shared" si="768"/>
        <v/>
      </c>
      <c r="BU277" s="139" t="str">
        <f t="shared" si="769"/>
        <v/>
      </c>
      <c r="BX277" s="139" t="str">
        <f t="shared" si="770"/>
        <v/>
      </c>
      <c r="CA277" s="139" t="str">
        <f t="shared" si="771"/>
        <v/>
      </c>
      <c r="CD277" s="139" t="str">
        <f t="shared" si="772"/>
        <v/>
      </c>
      <c r="CG277" s="139" t="str">
        <f t="shared" si="773"/>
        <v/>
      </c>
      <c r="CJ277" s="139" t="str">
        <f t="shared" si="774"/>
        <v/>
      </c>
      <c r="CM277" s="139" t="str">
        <f t="shared" si="775"/>
        <v/>
      </c>
      <c r="CP277" s="139" t="str">
        <f t="shared" si="776"/>
        <v/>
      </c>
      <c r="CS277" s="139" t="str">
        <f t="shared" si="777"/>
        <v/>
      </c>
      <c r="CV277" s="139" t="str">
        <f t="shared" si="778"/>
        <v/>
      </c>
      <c r="CY277" s="139" t="str">
        <f t="shared" si="779"/>
        <v/>
      </c>
      <c r="DB277" s="139" t="str">
        <f t="shared" si="780"/>
        <v/>
      </c>
      <c r="DE277" s="139" t="str">
        <f t="shared" si="781"/>
        <v/>
      </c>
      <c r="DH277" s="139" t="str">
        <f t="shared" si="782"/>
        <v/>
      </c>
      <c r="DK277" s="139" t="str">
        <f t="shared" si="783"/>
        <v/>
      </c>
      <c r="DN277" s="139" t="str">
        <f t="shared" si="784"/>
        <v/>
      </c>
      <c r="DQ277" s="139" t="str">
        <f t="shared" si="785"/>
        <v/>
      </c>
      <c r="DT277" s="139" t="str">
        <f t="shared" si="786"/>
        <v/>
      </c>
      <c r="DW277" s="139" t="str">
        <f t="shared" si="787"/>
        <v/>
      </c>
      <c r="DZ277" s="139" t="str">
        <f t="shared" si="788"/>
        <v/>
      </c>
      <c r="EC277" s="139" t="str">
        <f t="shared" si="789"/>
        <v/>
      </c>
      <c r="EF277" s="139" t="str">
        <f t="shared" si="790"/>
        <v/>
      </c>
      <c r="EI277" s="139" t="str">
        <f t="shared" si="791"/>
        <v/>
      </c>
      <c r="EL277" s="139" t="str">
        <f t="shared" si="792"/>
        <v/>
      </c>
      <c r="EO277" s="139" t="str">
        <f t="shared" si="793"/>
        <v/>
      </c>
      <c r="ER277" s="139" t="str">
        <f t="shared" si="794"/>
        <v/>
      </c>
      <c r="EU277" s="139" t="str">
        <f t="shared" si="795"/>
        <v/>
      </c>
      <c r="EX277" s="139" t="str">
        <f t="shared" si="796"/>
        <v/>
      </c>
      <c r="FA277" s="139" t="str">
        <f t="shared" si="797"/>
        <v/>
      </c>
      <c r="FD277" s="139" t="str">
        <f t="shared" si="798"/>
        <v/>
      </c>
      <c r="FG277" s="139" t="str">
        <f t="shared" si="799"/>
        <v/>
      </c>
      <c r="FJ277" s="139" t="str">
        <f t="shared" si="800"/>
        <v/>
      </c>
      <c r="FM277" s="139" t="str">
        <f t="shared" si="801"/>
        <v/>
      </c>
      <c r="FP277" s="139" t="str">
        <f t="shared" si="802"/>
        <v/>
      </c>
      <c r="FS277" s="139" t="str">
        <f t="shared" si="803"/>
        <v/>
      </c>
      <c r="FV277" s="139" t="str">
        <f t="shared" si="804"/>
        <v/>
      </c>
      <c r="FY277" s="139" t="str">
        <f t="shared" si="805"/>
        <v/>
      </c>
      <c r="GB277" s="139" t="str">
        <f t="shared" si="806"/>
        <v/>
      </c>
      <c r="GE277" s="139" t="str">
        <f t="shared" si="807"/>
        <v/>
      </c>
      <c r="GH277" s="139" t="str">
        <f t="shared" si="808"/>
        <v/>
      </c>
      <c r="GK277" s="139" t="str">
        <f t="shared" si="809"/>
        <v/>
      </c>
      <c r="GN277" s="139" t="str">
        <f t="shared" si="810"/>
        <v/>
      </c>
      <c r="GQ277" s="139" t="str">
        <f t="shared" si="811"/>
        <v/>
      </c>
      <c r="GT277" s="139" t="str">
        <f t="shared" si="812"/>
        <v/>
      </c>
      <c r="GW277" s="139" t="str">
        <f t="shared" si="813"/>
        <v/>
      </c>
      <c r="GZ277" s="139" t="str">
        <f t="shared" si="814"/>
        <v/>
      </c>
      <c r="HC277" s="139" t="str">
        <f t="shared" si="815"/>
        <v/>
      </c>
      <c r="HF277" s="139" t="str">
        <f t="shared" si="816"/>
        <v/>
      </c>
      <c r="HI277" s="152"/>
      <c r="HJ277" s="536"/>
      <c r="HK277" s="537"/>
      <c r="HL277" s="538"/>
      <c r="HM277" s="536"/>
      <c r="HN277" s="537"/>
      <c r="HO277" s="538"/>
      <c r="HP277" s="536"/>
      <c r="HQ277" s="537"/>
      <c r="HR277" s="538"/>
      <c r="HS277" s="536"/>
      <c r="HT277" s="537"/>
      <c r="HU277" s="538"/>
      <c r="HV277" s="536"/>
      <c r="HW277" s="537"/>
      <c r="HX277" s="538"/>
      <c r="HY277" s="536"/>
      <c r="HZ277" s="537"/>
      <c r="IA277" s="538"/>
      <c r="IB277" s="536"/>
      <c r="IC277" s="537"/>
      <c r="ID277" s="538"/>
      <c r="IE277" s="536"/>
      <c r="IF277" s="537"/>
      <c r="IG277" s="538"/>
      <c r="IH277" s="536"/>
      <c r="II277" s="537"/>
      <c r="IJ277" s="538"/>
      <c r="IK277" s="536"/>
      <c r="IL277" s="537"/>
      <c r="IM277" s="538"/>
      <c r="IN277" s="536"/>
      <c r="IO277" s="537"/>
      <c r="IP277" s="538"/>
      <c r="IQ277" s="536"/>
      <c r="IR277" s="537"/>
      <c r="IS277" s="538"/>
      <c r="IT277" s="536"/>
      <c r="IU277" s="537"/>
      <c r="IV277" s="538"/>
      <c r="IW277" s="536"/>
      <c r="IX277" s="537"/>
      <c r="IY277" s="538"/>
      <c r="IZ277" s="536"/>
      <c r="JA277" s="537"/>
      <c r="JB277" s="538"/>
      <c r="JC277" s="536"/>
      <c r="JD277" s="537"/>
      <c r="JE277" s="538"/>
      <c r="JF277" s="556"/>
      <c r="JG277" s="556"/>
      <c r="JH277" s="556"/>
      <c r="JI277" s="536"/>
      <c r="JJ277" s="537"/>
      <c r="JK277" s="538"/>
      <c r="JL277" s="536"/>
      <c r="JM277" s="537"/>
      <c r="JN277" s="538"/>
      <c r="JO277" s="536"/>
      <c r="JP277" s="537"/>
      <c r="JQ277" s="538"/>
      <c r="JR277" s="536"/>
      <c r="JS277" s="537"/>
      <c r="JT277" s="538"/>
      <c r="JU277" s="536"/>
      <c r="JV277" s="537"/>
      <c r="JW277" s="538"/>
      <c r="JX277" s="536"/>
      <c r="JY277" s="537"/>
      <c r="JZ277" s="538"/>
      <c r="KA277" s="536"/>
      <c r="KB277" s="537"/>
      <c r="KC277" s="538"/>
      <c r="KD277" s="526"/>
      <c r="KE277" s="526"/>
      <c r="KF277" s="526"/>
      <c r="KG277" s="536"/>
      <c r="KH277" s="537"/>
      <c r="KI277" s="538"/>
      <c r="KJ277" s="536"/>
      <c r="KK277" s="537"/>
      <c r="KL277" s="538"/>
      <c r="KM277" s="536"/>
      <c r="KN277" s="537"/>
      <c r="KO277" s="538"/>
      <c r="KP277" s="536"/>
      <c r="KQ277" s="537"/>
      <c r="KR277" s="538"/>
      <c r="KS277" s="536"/>
      <c r="KT277" s="537"/>
      <c r="KU277" s="538"/>
      <c r="KV277" s="536"/>
      <c r="KW277" s="537"/>
      <c r="KX277" s="538"/>
      <c r="KY277" s="536"/>
      <c r="KZ277" s="537"/>
      <c r="LA277" s="538"/>
      <c r="LB277" s="536"/>
      <c r="LC277" s="537"/>
      <c r="LD277" s="538"/>
      <c r="LE277" s="536"/>
      <c r="LF277" s="537"/>
      <c r="LG277" s="538"/>
      <c r="LH277" s="536"/>
      <c r="LI277" s="537"/>
      <c r="LJ277" s="538"/>
      <c r="LK277" s="536"/>
      <c r="LL277" s="537"/>
      <c r="LM277" s="538"/>
      <c r="LN277" s="558"/>
      <c r="LO277" s="558"/>
      <c r="LP277" s="558"/>
      <c r="LQ277" s="536"/>
      <c r="LR277" s="537"/>
      <c r="LS277" s="538"/>
      <c r="LT277" s="536"/>
      <c r="LU277" s="537"/>
      <c r="LV277" s="538"/>
      <c r="LW277" s="536"/>
      <c r="LX277" s="537"/>
      <c r="LY277" s="538"/>
      <c r="LZ277" s="554"/>
      <c r="MA277" s="552"/>
      <c r="MB277" s="553"/>
      <c r="MC277" s="554"/>
      <c r="MD277" s="552"/>
      <c r="ME277" s="553"/>
      <c r="MF277" s="522"/>
      <c r="MG277" s="520"/>
      <c r="MH277" s="521"/>
      <c r="MI277" s="522"/>
      <c r="MJ277" s="520"/>
      <c r="MK277" s="521"/>
      <c r="ML277" s="522"/>
      <c r="MM277" s="520"/>
      <c r="MN277" s="521"/>
      <c r="MO277" s="536"/>
      <c r="MP277" s="537"/>
      <c r="MQ277" s="538"/>
      <c r="MR277" s="536"/>
      <c r="MS277" s="537"/>
      <c r="MT277" s="538"/>
      <c r="MU277" s="558"/>
      <c r="MV277" s="558"/>
      <c r="MW277" s="558"/>
      <c r="MX277" s="536"/>
      <c r="MY277" s="537"/>
      <c r="MZ277" s="538"/>
      <c r="NA277" s="536"/>
      <c r="NB277" s="537"/>
      <c r="NC277" s="538"/>
      <c r="ND277" s="536"/>
      <c r="NE277" s="537"/>
      <c r="NF277" s="538"/>
      <c r="NG277" s="536"/>
      <c r="NH277" s="537"/>
      <c r="NI277" s="538"/>
      <c r="NJ277" s="536"/>
      <c r="NK277" s="537"/>
      <c r="NL277" s="538"/>
      <c r="NM277" s="536"/>
      <c r="NN277" s="537"/>
      <c r="NO277" s="538"/>
      <c r="NP277" s="536"/>
      <c r="NQ277" s="537"/>
      <c r="NR277" s="538"/>
      <c r="NS277" s="536"/>
      <c r="NT277" s="537"/>
      <c r="NU277" s="538"/>
      <c r="NV277" s="536"/>
      <c r="NW277" s="537"/>
      <c r="NX277" s="538"/>
      <c r="NY277" s="536"/>
      <c r="NZ277" s="537"/>
      <c r="OA277" s="538"/>
      <c r="OB277" s="536"/>
      <c r="OC277" s="537"/>
      <c r="OD277" s="538"/>
      <c r="OE277" s="536"/>
      <c r="OF277" s="537"/>
      <c r="OG277" s="538"/>
      <c r="OH277" s="536"/>
      <c r="OI277" s="537"/>
      <c r="OJ277" s="538"/>
      <c r="OK277" s="536"/>
      <c r="OL277" s="537"/>
      <c r="OM277" s="538"/>
      <c r="ON277" s="536"/>
      <c r="OO277" s="537"/>
      <c r="OP277" s="538"/>
      <c r="OQ277" s="536"/>
      <c r="OR277" s="537"/>
      <c r="OS277" s="538"/>
      <c r="OT277" s="536"/>
      <c r="OU277" s="537"/>
      <c r="OV277" s="538"/>
      <c r="OW277" s="536"/>
      <c r="OX277" s="537"/>
      <c r="OY277" s="538"/>
    </row>
    <row r="278" spans="1:415" ht="14.4" x14ac:dyDescent="0.3">
      <c r="A278" t="s">
        <v>89</v>
      </c>
      <c r="G278" s="536"/>
      <c r="H278" s="537"/>
      <c r="I278" s="538"/>
      <c r="K278" s="15"/>
      <c r="L278" s="15"/>
      <c r="M278" s="15"/>
      <c r="P278" s="20" t="str">
        <f t="shared" si="749"/>
        <v/>
      </c>
      <c r="Q278" s="33" t="str">
        <f t="shared" si="750"/>
        <v/>
      </c>
      <c r="R278" s="136"/>
      <c r="S278" s="139" t="str">
        <f t="shared" si="751"/>
        <v/>
      </c>
      <c r="V278" s="139" t="str">
        <f t="shared" si="752"/>
        <v/>
      </c>
      <c r="Y278" s="139" t="str">
        <f t="shared" si="753"/>
        <v/>
      </c>
      <c r="AB278" s="139" t="str">
        <f t="shared" si="754"/>
        <v/>
      </c>
      <c r="AE278" s="139" t="str">
        <f t="shared" si="755"/>
        <v/>
      </c>
      <c r="AH278" s="139" t="str">
        <f t="shared" si="756"/>
        <v/>
      </c>
      <c r="AK278" s="139" t="str">
        <f t="shared" si="757"/>
        <v/>
      </c>
      <c r="AN278" s="139" t="str">
        <f t="shared" si="758"/>
        <v/>
      </c>
      <c r="AQ278" s="139" t="str">
        <f t="shared" si="759"/>
        <v/>
      </c>
      <c r="AT278" s="139" t="str">
        <f t="shared" si="760"/>
        <v/>
      </c>
      <c r="AW278" s="139" t="str">
        <f t="shared" si="761"/>
        <v/>
      </c>
      <c r="AZ278" s="139" t="str">
        <f t="shared" si="762"/>
        <v/>
      </c>
      <c r="BC278" s="139" t="str">
        <f t="shared" si="763"/>
        <v/>
      </c>
      <c r="BF278" s="139" t="str">
        <f t="shared" si="764"/>
        <v/>
      </c>
      <c r="BI278" s="139" t="str">
        <f t="shared" si="765"/>
        <v/>
      </c>
      <c r="BL278" s="139" t="str">
        <f t="shared" si="766"/>
        <v/>
      </c>
      <c r="BO278" s="139" t="str">
        <f t="shared" si="767"/>
        <v/>
      </c>
      <c r="BR278" s="139" t="str">
        <f t="shared" si="768"/>
        <v/>
      </c>
      <c r="BU278" s="139" t="str">
        <f t="shared" si="769"/>
        <v/>
      </c>
      <c r="BX278" s="139" t="str">
        <f t="shared" si="770"/>
        <v/>
      </c>
      <c r="CA278" s="139" t="str">
        <f t="shared" si="771"/>
        <v/>
      </c>
      <c r="CD278" s="139" t="str">
        <f t="shared" si="772"/>
        <v/>
      </c>
      <c r="CG278" s="139" t="str">
        <f t="shared" si="773"/>
        <v/>
      </c>
      <c r="CJ278" s="139" t="str">
        <f t="shared" si="774"/>
        <v/>
      </c>
      <c r="CM278" s="139" t="str">
        <f t="shared" si="775"/>
        <v/>
      </c>
      <c r="CP278" s="139" t="str">
        <f t="shared" si="776"/>
        <v/>
      </c>
      <c r="CS278" s="139" t="str">
        <f t="shared" si="777"/>
        <v/>
      </c>
      <c r="CV278" s="139" t="str">
        <f t="shared" si="778"/>
        <v/>
      </c>
      <c r="CY278" s="139" t="str">
        <f t="shared" si="779"/>
        <v/>
      </c>
      <c r="DB278" s="139" t="str">
        <f t="shared" si="780"/>
        <v/>
      </c>
      <c r="DE278" s="139" t="str">
        <f t="shared" si="781"/>
        <v/>
      </c>
      <c r="DH278" s="139" t="str">
        <f t="shared" si="782"/>
        <v/>
      </c>
      <c r="DK278" s="139" t="str">
        <f t="shared" si="783"/>
        <v/>
      </c>
      <c r="DN278" s="139" t="str">
        <f t="shared" si="784"/>
        <v/>
      </c>
      <c r="DQ278" s="139" t="str">
        <f t="shared" si="785"/>
        <v/>
      </c>
      <c r="DT278" s="139" t="str">
        <f t="shared" si="786"/>
        <v/>
      </c>
      <c r="DW278" s="139" t="str">
        <f t="shared" si="787"/>
        <v/>
      </c>
      <c r="DZ278" s="139" t="str">
        <f t="shared" si="788"/>
        <v/>
      </c>
      <c r="EC278" s="139" t="str">
        <f t="shared" si="789"/>
        <v/>
      </c>
      <c r="EF278" s="139" t="str">
        <f t="shared" si="790"/>
        <v/>
      </c>
      <c r="EI278" s="139" t="str">
        <f t="shared" si="791"/>
        <v/>
      </c>
      <c r="EL278" s="139" t="str">
        <f t="shared" si="792"/>
        <v/>
      </c>
      <c r="EO278" s="139" t="str">
        <f t="shared" si="793"/>
        <v/>
      </c>
      <c r="ER278" s="139" t="str">
        <f t="shared" si="794"/>
        <v/>
      </c>
      <c r="EU278" s="139" t="str">
        <f t="shared" si="795"/>
        <v/>
      </c>
      <c r="EX278" s="139" t="str">
        <f t="shared" si="796"/>
        <v/>
      </c>
      <c r="FA278" s="139" t="str">
        <f t="shared" si="797"/>
        <v/>
      </c>
      <c r="FD278" s="139" t="str">
        <f t="shared" si="798"/>
        <v/>
      </c>
      <c r="FG278" s="139" t="str">
        <f t="shared" si="799"/>
        <v/>
      </c>
      <c r="FJ278" s="139" t="str">
        <f t="shared" si="800"/>
        <v/>
      </c>
      <c r="FM278" s="139" t="str">
        <f t="shared" si="801"/>
        <v/>
      </c>
      <c r="FP278" s="139" t="str">
        <f t="shared" si="802"/>
        <v/>
      </c>
      <c r="FS278" s="139" t="str">
        <f t="shared" si="803"/>
        <v/>
      </c>
      <c r="FV278" s="139" t="str">
        <f t="shared" si="804"/>
        <v/>
      </c>
      <c r="FY278" s="139" t="str">
        <f t="shared" si="805"/>
        <v/>
      </c>
      <c r="GB278" s="139" t="str">
        <f t="shared" si="806"/>
        <v/>
      </c>
      <c r="GE278" s="139" t="str">
        <f t="shared" si="807"/>
        <v/>
      </c>
      <c r="GH278" s="139" t="str">
        <f t="shared" si="808"/>
        <v/>
      </c>
      <c r="GK278" s="139" t="str">
        <f t="shared" si="809"/>
        <v/>
      </c>
      <c r="GN278" s="139" t="str">
        <f t="shared" si="810"/>
        <v/>
      </c>
      <c r="GQ278" s="139" t="str">
        <f t="shared" si="811"/>
        <v/>
      </c>
      <c r="GT278" s="139" t="str">
        <f t="shared" si="812"/>
        <v/>
      </c>
      <c r="GW278" s="139" t="str">
        <f t="shared" si="813"/>
        <v/>
      </c>
      <c r="GZ278" s="139" t="str">
        <f t="shared" si="814"/>
        <v/>
      </c>
      <c r="HC278" s="139" t="str">
        <f t="shared" si="815"/>
        <v/>
      </c>
      <c r="HF278" s="139" t="str">
        <f t="shared" si="816"/>
        <v/>
      </c>
      <c r="HI278" s="152"/>
      <c r="HJ278" s="536"/>
      <c r="HK278" s="537"/>
      <c r="HL278" s="538"/>
      <c r="HM278" s="536"/>
      <c r="HN278" s="537"/>
      <c r="HO278" s="538"/>
      <c r="HP278" s="536"/>
      <c r="HQ278" s="537"/>
      <c r="HR278" s="538"/>
      <c r="HS278" s="536"/>
      <c r="HT278" s="537"/>
      <c r="HU278" s="538"/>
      <c r="HV278" s="536"/>
      <c r="HW278" s="537"/>
      <c r="HX278" s="538"/>
      <c r="HY278" s="536"/>
      <c r="HZ278" s="537"/>
      <c r="IA278" s="538"/>
      <c r="IB278" s="536"/>
      <c r="IC278" s="537"/>
      <c r="ID278" s="538"/>
      <c r="IE278" s="536"/>
      <c r="IF278" s="537"/>
      <c r="IG278" s="538"/>
      <c r="IH278" s="536"/>
      <c r="II278" s="537"/>
      <c r="IJ278" s="538"/>
      <c r="IK278" s="536"/>
      <c r="IL278" s="537"/>
      <c r="IM278" s="538"/>
      <c r="IN278" s="536"/>
      <c r="IO278" s="537"/>
      <c r="IP278" s="538"/>
      <c r="IQ278" s="536"/>
      <c r="IR278" s="537"/>
      <c r="IS278" s="538"/>
      <c r="IT278" s="536"/>
      <c r="IU278" s="537"/>
      <c r="IV278" s="538"/>
      <c r="IW278" s="536"/>
      <c r="IX278" s="537"/>
      <c r="IY278" s="538"/>
      <c r="IZ278" s="536"/>
      <c r="JA278" s="537"/>
      <c r="JB278" s="538"/>
      <c r="JC278" s="536"/>
      <c r="JD278" s="537"/>
      <c r="JE278" s="538"/>
      <c r="JF278" s="556"/>
      <c r="JG278" s="556"/>
      <c r="JH278" s="556"/>
      <c r="JI278" s="536"/>
      <c r="JJ278" s="537"/>
      <c r="JK278" s="538"/>
      <c r="JL278" s="536"/>
      <c r="JM278" s="537"/>
      <c r="JN278" s="538"/>
      <c r="JO278" s="536"/>
      <c r="JP278" s="537"/>
      <c r="JQ278" s="538"/>
      <c r="JR278" s="536"/>
      <c r="JS278" s="537"/>
      <c r="JT278" s="538"/>
      <c r="JU278" s="536"/>
      <c r="JV278" s="537"/>
      <c r="JW278" s="538"/>
      <c r="JX278" s="536"/>
      <c r="JY278" s="537"/>
      <c r="JZ278" s="538"/>
      <c r="KA278" s="536"/>
      <c r="KB278" s="537"/>
      <c r="KC278" s="538"/>
      <c r="KD278" s="526"/>
      <c r="KE278" s="526"/>
      <c r="KF278" s="526"/>
      <c r="KG278" s="536"/>
      <c r="KH278" s="537"/>
      <c r="KI278" s="538"/>
      <c r="KJ278" s="536"/>
      <c r="KK278" s="537"/>
      <c r="KL278" s="538"/>
      <c r="KM278" s="536"/>
      <c r="KN278" s="537"/>
      <c r="KO278" s="538"/>
      <c r="KP278" s="536"/>
      <c r="KQ278" s="537"/>
      <c r="KR278" s="538"/>
      <c r="KS278" s="536"/>
      <c r="KT278" s="537"/>
      <c r="KU278" s="538"/>
      <c r="KV278" s="536"/>
      <c r="KW278" s="537"/>
      <c r="KX278" s="538"/>
      <c r="KY278" s="536"/>
      <c r="KZ278" s="537"/>
      <c r="LA278" s="538"/>
      <c r="LB278" s="536"/>
      <c r="LC278" s="537"/>
      <c r="LD278" s="538"/>
      <c r="LE278" s="536"/>
      <c r="LF278" s="537"/>
      <c r="LG278" s="538"/>
      <c r="LH278" s="536"/>
      <c r="LI278" s="537"/>
      <c r="LJ278" s="538"/>
      <c r="LK278" s="536"/>
      <c r="LL278" s="537"/>
      <c r="LM278" s="538"/>
      <c r="LN278" s="558"/>
      <c r="LO278" s="558"/>
      <c r="LP278" s="558"/>
      <c r="LQ278" s="536"/>
      <c r="LR278" s="537"/>
      <c r="LS278" s="538"/>
      <c r="LT278" s="536"/>
      <c r="LU278" s="537"/>
      <c r="LV278" s="538"/>
      <c r="LW278" s="536"/>
      <c r="LX278" s="537"/>
      <c r="LY278" s="538"/>
      <c r="LZ278" s="554"/>
      <c r="MA278" s="552"/>
      <c r="MB278" s="553"/>
      <c r="MC278" s="554"/>
      <c r="MD278" s="552"/>
      <c r="ME278" s="553"/>
      <c r="MF278" s="522"/>
      <c r="MG278" s="520"/>
      <c r="MH278" s="521"/>
      <c r="MI278" s="522"/>
      <c r="MJ278" s="520"/>
      <c r="MK278" s="521"/>
      <c r="ML278" s="522"/>
      <c r="MM278" s="520"/>
      <c r="MN278" s="521"/>
      <c r="MO278" s="536"/>
      <c r="MP278" s="537"/>
      <c r="MQ278" s="538"/>
      <c r="MR278" s="536"/>
      <c r="MS278" s="537"/>
      <c r="MT278" s="538"/>
      <c r="MU278" s="558"/>
      <c r="MV278" s="558"/>
      <c r="MW278" s="558"/>
      <c r="MX278" s="536"/>
      <c r="MY278" s="537"/>
      <c r="MZ278" s="538"/>
      <c r="NA278" s="536"/>
      <c r="NB278" s="537"/>
      <c r="NC278" s="538"/>
      <c r="ND278" s="536"/>
      <c r="NE278" s="537"/>
      <c r="NF278" s="538"/>
      <c r="NG278" s="536"/>
      <c r="NH278" s="537"/>
      <c r="NI278" s="538"/>
      <c r="NJ278" s="536"/>
      <c r="NK278" s="537"/>
      <c r="NL278" s="538"/>
      <c r="NM278" s="536"/>
      <c r="NN278" s="537"/>
      <c r="NO278" s="538"/>
      <c r="NP278" s="536"/>
      <c r="NQ278" s="537"/>
      <c r="NR278" s="538"/>
      <c r="NS278" s="536"/>
      <c r="NT278" s="537"/>
      <c r="NU278" s="538"/>
      <c r="NV278" s="536"/>
      <c r="NW278" s="537"/>
      <c r="NX278" s="538"/>
      <c r="NY278" s="536"/>
      <c r="NZ278" s="537"/>
      <c r="OA278" s="538"/>
      <c r="OB278" s="536"/>
      <c r="OC278" s="537"/>
      <c r="OD278" s="538"/>
      <c r="OE278" s="536"/>
      <c r="OF278" s="537"/>
      <c r="OG278" s="538"/>
      <c r="OH278" s="536"/>
      <c r="OI278" s="537"/>
      <c r="OJ278" s="538"/>
      <c r="OK278" s="536"/>
      <c r="OL278" s="537"/>
      <c r="OM278" s="538"/>
      <c r="ON278" s="536"/>
      <c r="OO278" s="537"/>
      <c r="OP278" s="538"/>
      <c r="OQ278" s="536"/>
      <c r="OR278" s="537"/>
      <c r="OS278" s="538"/>
      <c r="OT278" s="536"/>
      <c r="OU278" s="537"/>
      <c r="OV278" s="538"/>
      <c r="OW278" s="536"/>
      <c r="OX278" s="537"/>
      <c r="OY278" s="538"/>
    </row>
    <row r="279" spans="1:415" ht="14.4" x14ac:dyDescent="0.3">
      <c r="A279" t="s">
        <v>17</v>
      </c>
      <c r="G279" s="536"/>
      <c r="H279" s="537"/>
      <c r="I279" s="538"/>
      <c r="K279" s="15"/>
      <c r="L279" s="15"/>
      <c r="M279" s="15"/>
      <c r="P279" s="20" t="str">
        <f t="shared" si="749"/>
        <v/>
      </c>
      <c r="Q279" s="33" t="str">
        <f t="shared" si="750"/>
        <v/>
      </c>
      <c r="R279" s="136"/>
      <c r="S279" s="139" t="str">
        <f t="shared" si="751"/>
        <v/>
      </c>
      <c r="V279" s="139" t="str">
        <f t="shared" si="752"/>
        <v/>
      </c>
      <c r="Y279" s="139" t="str">
        <f t="shared" si="753"/>
        <v/>
      </c>
      <c r="AB279" s="139" t="str">
        <f t="shared" si="754"/>
        <v/>
      </c>
      <c r="AE279" s="139" t="str">
        <f t="shared" si="755"/>
        <v/>
      </c>
      <c r="AH279" s="139" t="str">
        <f t="shared" si="756"/>
        <v/>
      </c>
      <c r="AK279" s="139" t="str">
        <f t="shared" si="757"/>
        <v/>
      </c>
      <c r="AN279" s="139" t="str">
        <f t="shared" si="758"/>
        <v/>
      </c>
      <c r="AQ279" s="139" t="str">
        <f t="shared" si="759"/>
        <v/>
      </c>
      <c r="AT279" s="139" t="str">
        <f t="shared" si="760"/>
        <v/>
      </c>
      <c r="AW279" s="139" t="str">
        <f t="shared" si="761"/>
        <v/>
      </c>
      <c r="AZ279" s="139" t="str">
        <f t="shared" si="762"/>
        <v/>
      </c>
      <c r="BC279" s="139" t="str">
        <f t="shared" si="763"/>
        <v/>
      </c>
      <c r="BF279" s="139" t="str">
        <f t="shared" si="764"/>
        <v/>
      </c>
      <c r="BI279" s="139" t="str">
        <f t="shared" si="765"/>
        <v/>
      </c>
      <c r="BL279" s="139" t="str">
        <f t="shared" si="766"/>
        <v/>
      </c>
      <c r="BO279" s="139" t="str">
        <f t="shared" si="767"/>
        <v/>
      </c>
      <c r="BR279" s="139" t="str">
        <f t="shared" si="768"/>
        <v/>
      </c>
      <c r="BU279" s="139" t="str">
        <f t="shared" si="769"/>
        <v/>
      </c>
      <c r="BX279" s="139" t="str">
        <f t="shared" si="770"/>
        <v/>
      </c>
      <c r="CA279" s="139" t="str">
        <f t="shared" si="771"/>
        <v/>
      </c>
      <c r="CD279" s="139" t="str">
        <f t="shared" si="772"/>
        <v/>
      </c>
      <c r="CG279" s="139" t="str">
        <f t="shared" si="773"/>
        <v/>
      </c>
      <c r="CJ279" s="139" t="str">
        <f t="shared" si="774"/>
        <v/>
      </c>
      <c r="CM279" s="139" t="str">
        <f t="shared" si="775"/>
        <v/>
      </c>
      <c r="CP279" s="139" t="str">
        <f t="shared" si="776"/>
        <v/>
      </c>
      <c r="CS279" s="139" t="str">
        <f t="shared" si="777"/>
        <v/>
      </c>
      <c r="CV279" s="139" t="str">
        <f t="shared" si="778"/>
        <v/>
      </c>
      <c r="CY279" s="139" t="str">
        <f t="shared" si="779"/>
        <v/>
      </c>
      <c r="DB279" s="139" t="str">
        <f t="shared" si="780"/>
        <v/>
      </c>
      <c r="DE279" s="139" t="str">
        <f t="shared" si="781"/>
        <v/>
      </c>
      <c r="DH279" s="139" t="str">
        <f t="shared" si="782"/>
        <v/>
      </c>
      <c r="DK279" s="139" t="str">
        <f t="shared" si="783"/>
        <v/>
      </c>
      <c r="DN279" s="139" t="str">
        <f t="shared" si="784"/>
        <v/>
      </c>
      <c r="DQ279" s="139" t="str">
        <f t="shared" si="785"/>
        <v/>
      </c>
      <c r="DT279" s="139" t="str">
        <f t="shared" si="786"/>
        <v/>
      </c>
      <c r="DW279" s="139" t="str">
        <f t="shared" si="787"/>
        <v/>
      </c>
      <c r="DZ279" s="139" t="str">
        <f t="shared" si="788"/>
        <v/>
      </c>
      <c r="EC279" s="139" t="str">
        <f t="shared" si="789"/>
        <v/>
      </c>
      <c r="EF279" s="139" t="str">
        <f t="shared" si="790"/>
        <v/>
      </c>
      <c r="EI279" s="139" t="str">
        <f t="shared" si="791"/>
        <v/>
      </c>
      <c r="EL279" s="139" t="str">
        <f t="shared" si="792"/>
        <v/>
      </c>
      <c r="EO279" s="139" t="str">
        <f t="shared" si="793"/>
        <v/>
      </c>
      <c r="ER279" s="139" t="str">
        <f t="shared" si="794"/>
        <v/>
      </c>
      <c r="EU279" s="139" t="str">
        <f t="shared" si="795"/>
        <v/>
      </c>
      <c r="EX279" s="139" t="str">
        <f t="shared" si="796"/>
        <v/>
      </c>
      <c r="FA279" s="139" t="str">
        <f t="shared" si="797"/>
        <v/>
      </c>
      <c r="FD279" s="139" t="str">
        <f t="shared" si="798"/>
        <v/>
      </c>
      <c r="FG279" s="139" t="str">
        <f t="shared" si="799"/>
        <v/>
      </c>
      <c r="FJ279" s="139" t="str">
        <f t="shared" si="800"/>
        <v/>
      </c>
      <c r="FM279" s="139" t="str">
        <f t="shared" si="801"/>
        <v/>
      </c>
      <c r="FP279" s="139" t="str">
        <f t="shared" si="802"/>
        <v/>
      </c>
      <c r="FS279" s="139" t="str">
        <f t="shared" si="803"/>
        <v/>
      </c>
      <c r="FV279" s="139" t="str">
        <f t="shared" si="804"/>
        <v/>
      </c>
      <c r="FY279" s="139" t="str">
        <f t="shared" si="805"/>
        <v/>
      </c>
      <c r="GB279" s="139" t="str">
        <f t="shared" si="806"/>
        <v/>
      </c>
      <c r="GE279" s="139" t="str">
        <f t="shared" si="807"/>
        <v/>
      </c>
      <c r="GH279" s="139" t="str">
        <f t="shared" si="808"/>
        <v/>
      </c>
      <c r="GK279" s="139" t="str">
        <f t="shared" si="809"/>
        <v/>
      </c>
      <c r="GN279" s="139" t="str">
        <f t="shared" si="810"/>
        <v/>
      </c>
      <c r="GQ279" s="139" t="str">
        <f t="shared" si="811"/>
        <v/>
      </c>
      <c r="GT279" s="139" t="str">
        <f t="shared" si="812"/>
        <v/>
      </c>
      <c r="GW279" s="139" t="str">
        <f t="shared" si="813"/>
        <v/>
      </c>
      <c r="GZ279" s="139" t="str">
        <f t="shared" si="814"/>
        <v/>
      </c>
      <c r="HC279" s="139" t="str">
        <f t="shared" si="815"/>
        <v/>
      </c>
      <c r="HF279" s="139" t="str">
        <f t="shared" si="816"/>
        <v/>
      </c>
      <c r="HI279" s="152"/>
      <c r="HJ279" s="536"/>
      <c r="HK279" s="537"/>
      <c r="HL279" s="538"/>
      <c r="HM279" s="536"/>
      <c r="HN279" s="537"/>
      <c r="HO279" s="538"/>
      <c r="HP279" s="536"/>
      <c r="HQ279" s="537"/>
      <c r="HR279" s="538"/>
      <c r="HS279" s="536"/>
      <c r="HT279" s="537"/>
      <c r="HU279" s="538"/>
      <c r="HV279" s="536"/>
      <c r="HW279" s="537"/>
      <c r="HX279" s="538"/>
      <c r="HY279" s="536"/>
      <c r="HZ279" s="537"/>
      <c r="IA279" s="538"/>
      <c r="IB279" s="536"/>
      <c r="IC279" s="537"/>
      <c r="ID279" s="538"/>
      <c r="IE279" s="536"/>
      <c r="IF279" s="537"/>
      <c r="IG279" s="538"/>
      <c r="IH279" s="536"/>
      <c r="II279" s="537"/>
      <c r="IJ279" s="538"/>
      <c r="IK279" s="536"/>
      <c r="IL279" s="537"/>
      <c r="IM279" s="538"/>
      <c r="IN279" s="536"/>
      <c r="IO279" s="537"/>
      <c r="IP279" s="538"/>
      <c r="IQ279" s="536"/>
      <c r="IR279" s="537"/>
      <c r="IS279" s="538"/>
      <c r="IT279" s="536"/>
      <c r="IU279" s="537"/>
      <c r="IV279" s="538"/>
      <c r="IW279" s="536"/>
      <c r="IX279" s="537"/>
      <c r="IY279" s="538"/>
      <c r="IZ279" s="536"/>
      <c r="JA279" s="537"/>
      <c r="JB279" s="538"/>
      <c r="JC279" s="536"/>
      <c r="JD279" s="537"/>
      <c r="JE279" s="538"/>
      <c r="JF279" s="556"/>
      <c r="JG279" s="556"/>
      <c r="JH279" s="556"/>
      <c r="JI279" s="536"/>
      <c r="JJ279" s="537"/>
      <c r="JK279" s="538"/>
      <c r="JL279" s="536"/>
      <c r="JM279" s="537"/>
      <c r="JN279" s="538"/>
      <c r="JO279" s="536"/>
      <c r="JP279" s="537"/>
      <c r="JQ279" s="538"/>
      <c r="JR279" s="536"/>
      <c r="JS279" s="537"/>
      <c r="JT279" s="538"/>
      <c r="JU279" s="536"/>
      <c r="JV279" s="537"/>
      <c r="JW279" s="538"/>
      <c r="JX279" s="536"/>
      <c r="JY279" s="537"/>
      <c r="JZ279" s="538"/>
      <c r="KA279" s="536"/>
      <c r="KB279" s="537"/>
      <c r="KC279" s="538"/>
      <c r="KD279" s="526"/>
      <c r="KE279" s="526"/>
      <c r="KF279" s="526"/>
      <c r="KG279" s="536"/>
      <c r="KH279" s="537"/>
      <c r="KI279" s="538"/>
      <c r="KJ279" s="536"/>
      <c r="KK279" s="537"/>
      <c r="KL279" s="538"/>
      <c r="KM279" s="536"/>
      <c r="KN279" s="537"/>
      <c r="KO279" s="538"/>
      <c r="KP279" s="536"/>
      <c r="KQ279" s="537"/>
      <c r="KR279" s="538"/>
      <c r="KS279" s="536"/>
      <c r="KT279" s="537"/>
      <c r="KU279" s="538"/>
      <c r="KV279" s="536"/>
      <c r="KW279" s="537"/>
      <c r="KX279" s="538"/>
      <c r="KY279" s="536"/>
      <c r="KZ279" s="537"/>
      <c r="LA279" s="538"/>
      <c r="LB279" s="536"/>
      <c r="LC279" s="537"/>
      <c r="LD279" s="538"/>
      <c r="LE279" s="536"/>
      <c r="LF279" s="537"/>
      <c r="LG279" s="538"/>
      <c r="LH279" s="536"/>
      <c r="LI279" s="537"/>
      <c r="LJ279" s="538"/>
      <c r="LK279" s="536"/>
      <c r="LL279" s="537"/>
      <c r="LM279" s="538"/>
      <c r="LN279" s="558"/>
      <c r="LO279" s="558"/>
      <c r="LP279" s="558"/>
      <c r="LQ279" s="536"/>
      <c r="LR279" s="537"/>
      <c r="LS279" s="538"/>
      <c r="LT279" s="536"/>
      <c r="LU279" s="537"/>
      <c r="LV279" s="538"/>
      <c r="LW279" s="536"/>
      <c r="LX279" s="537"/>
      <c r="LY279" s="538"/>
      <c r="LZ279" s="554"/>
      <c r="MA279" s="552"/>
      <c r="MB279" s="553"/>
      <c r="MC279" s="554"/>
      <c r="MD279" s="552"/>
      <c r="ME279" s="553"/>
      <c r="MF279" s="522"/>
      <c r="MG279" s="520"/>
      <c r="MH279" s="521"/>
      <c r="MI279" s="522"/>
      <c r="MJ279" s="520"/>
      <c r="MK279" s="521"/>
      <c r="ML279" s="522"/>
      <c r="MM279" s="520"/>
      <c r="MN279" s="521"/>
      <c r="MO279" s="536"/>
      <c r="MP279" s="537"/>
      <c r="MQ279" s="538"/>
      <c r="MR279" s="536"/>
      <c r="MS279" s="537"/>
      <c r="MT279" s="538"/>
      <c r="MU279" s="558"/>
      <c r="MV279" s="558"/>
      <c r="MW279" s="558"/>
      <c r="MX279" s="536"/>
      <c r="MY279" s="537"/>
      <c r="MZ279" s="538"/>
      <c r="NA279" s="536"/>
      <c r="NB279" s="537"/>
      <c r="NC279" s="538"/>
      <c r="ND279" s="536"/>
      <c r="NE279" s="537"/>
      <c r="NF279" s="538"/>
      <c r="NG279" s="536"/>
      <c r="NH279" s="537"/>
      <c r="NI279" s="538"/>
      <c r="NJ279" s="536"/>
      <c r="NK279" s="537"/>
      <c r="NL279" s="538"/>
      <c r="NM279" s="536"/>
      <c r="NN279" s="537"/>
      <c r="NO279" s="538"/>
      <c r="NP279" s="536"/>
      <c r="NQ279" s="537"/>
      <c r="NR279" s="538"/>
      <c r="NS279" s="536"/>
      <c r="NT279" s="537"/>
      <c r="NU279" s="538"/>
      <c r="NV279" s="536"/>
      <c r="NW279" s="537"/>
      <c r="NX279" s="538"/>
      <c r="NY279" s="536"/>
      <c r="NZ279" s="537"/>
      <c r="OA279" s="538"/>
      <c r="OB279" s="536"/>
      <c r="OC279" s="537"/>
      <c r="OD279" s="538"/>
      <c r="OE279" s="536"/>
      <c r="OF279" s="537"/>
      <c r="OG279" s="538"/>
      <c r="OH279" s="536"/>
      <c r="OI279" s="537"/>
      <c r="OJ279" s="538"/>
      <c r="OK279" s="536"/>
      <c r="OL279" s="537"/>
      <c r="OM279" s="538"/>
      <c r="ON279" s="536"/>
      <c r="OO279" s="537"/>
      <c r="OP279" s="538"/>
      <c r="OQ279" s="536"/>
      <c r="OR279" s="537"/>
      <c r="OS279" s="538"/>
      <c r="OT279" s="536"/>
      <c r="OU279" s="537"/>
      <c r="OV279" s="538"/>
      <c r="OW279" s="536"/>
      <c r="OX279" s="537"/>
      <c r="OY279" s="538"/>
    </row>
    <row r="280" spans="1:415" ht="14.4" x14ac:dyDescent="0.3">
      <c r="A280" t="s">
        <v>93</v>
      </c>
      <c r="G280" s="536"/>
      <c r="H280" s="537"/>
      <c r="I280" s="538"/>
      <c r="K280" s="15"/>
      <c r="L280" s="15"/>
      <c r="M280" s="15"/>
      <c r="P280" s="20" t="str">
        <f t="shared" si="749"/>
        <v/>
      </c>
      <c r="Q280" s="33" t="str">
        <f t="shared" si="750"/>
        <v/>
      </c>
      <c r="R280" s="136"/>
      <c r="S280" s="139" t="str">
        <f t="shared" si="751"/>
        <v/>
      </c>
      <c r="V280" s="139" t="str">
        <f t="shared" si="752"/>
        <v/>
      </c>
      <c r="Y280" s="139" t="str">
        <f t="shared" si="753"/>
        <v/>
      </c>
      <c r="AB280" s="139" t="str">
        <f t="shared" si="754"/>
        <v/>
      </c>
      <c r="AE280" s="139" t="str">
        <f t="shared" si="755"/>
        <v/>
      </c>
      <c r="AH280" s="139" t="str">
        <f t="shared" si="756"/>
        <v/>
      </c>
      <c r="AK280" s="139" t="str">
        <f t="shared" si="757"/>
        <v/>
      </c>
      <c r="AN280" s="139" t="str">
        <f t="shared" si="758"/>
        <v/>
      </c>
      <c r="AQ280" s="139" t="str">
        <f t="shared" si="759"/>
        <v/>
      </c>
      <c r="AT280" s="139" t="str">
        <f t="shared" si="760"/>
        <v/>
      </c>
      <c r="AW280" s="139" t="str">
        <f t="shared" si="761"/>
        <v/>
      </c>
      <c r="AZ280" s="139" t="str">
        <f t="shared" si="762"/>
        <v/>
      </c>
      <c r="BC280" s="139" t="str">
        <f t="shared" si="763"/>
        <v/>
      </c>
      <c r="BF280" s="139" t="str">
        <f t="shared" si="764"/>
        <v/>
      </c>
      <c r="BI280" s="139" t="str">
        <f t="shared" si="765"/>
        <v/>
      </c>
      <c r="BL280" s="139" t="str">
        <f t="shared" si="766"/>
        <v/>
      </c>
      <c r="BO280" s="139" t="str">
        <f t="shared" si="767"/>
        <v/>
      </c>
      <c r="BR280" s="139" t="str">
        <f t="shared" si="768"/>
        <v/>
      </c>
      <c r="BU280" s="139" t="str">
        <f t="shared" si="769"/>
        <v/>
      </c>
      <c r="BX280" s="139" t="str">
        <f t="shared" si="770"/>
        <v/>
      </c>
      <c r="CA280" s="139" t="str">
        <f t="shared" si="771"/>
        <v/>
      </c>
      <c r="CD280" s="139" t="str">
        <f t="shared" si="772"/>
        <v/>
      </c>
      <c r="CG280" s="139" t="str">
        <f t="shared" si="773"/>
        <v/>
      </c>
      <c r="CJ280" s="139" t="str">
        <f t="shared" si="774"/>
        <v/>
      </c>
      <c r="CM280" s="139" t="str">
        <f t="shared" si="775"/>
        <v/>
      </c>
      <c r="CP280" s="139" t="str">
        <f t="shared" si="776"/>
        <v/>
      </c>
      <c r="CS280" s="139" t="str">
        <f t="shared" si="777"/>
        <v/>
      </c>
      <c r="CV280" s="139" t="str">
        <f t="shared" si="778"/>
        <v/>
      </c>
      <c r="CY280" s="139" t="str">
        <f t="shared" si="779"/>
        <v/>
      </c>
      <c r="DB280" s="139" t="str">
        <f t="shared" si="780"/>
        <v/>
      </c>
      <c r="DE280" s="139" t="str">
        <f t="shared" si="781"/>
        <v/>
      </c>
      <c r="DH280" s="139" t="str">
        <f t="shared" si="782"/>
        <v/>
      </c>
      <c r="DK280" s="139" t="str">
        <f t="shared" si="783"/>
        <v/>
      </c>
      <c r="DN280" s="139" t="str">
        <f t="shared" si="784"/>
        <v/>
      </c>
      <c r="DQ280" s="139" t="str">
        <f t="shared" si="785"/>
        <v/>
      </c>
      <c r="DT280" s="139" t="str">
        <f t="shared" si="786"/>
        <v/>
      </c>
      <c r="DW280" s="139" t="str">
        <f t="shared" si="787"/>
        <v/>
      </c>
      <c r="DZ280" s="139" t="str">
        <f t="shared" si="788"/>
        <v/>
      </c>
      <c r="EC280" s="139" t="str">
        <f t="shared" si="789"/>
        <v/>
      </c>
      <c r="EF280" s="139" t="str">
        <f t="shared" si="790"/>
        <v/>
      </c>
      <c r="EI280" s="139" t="str">
        <f t="shared" si="791"/>
        <v/>
      </c>
      <c r="EL280" s="139" t="str">
        <f t="shared" si="792"/>
        <v/>
      </c>
      <c r="EO280" s="139" t="str">
        <f t="shared" si="793"/>
        <v/>
      </c>
      <c r="ER280" s="139" t="str">
        <f t="shared" si="794"/>
        <v/>
      </c>
      <c r="EU280" s="139" t="str">
        <f t="shared" si="795"/>
        <v/>
      </c>
      <c r="EX280" s="139" t="str">
        <f t="shared" si="796"/>
        <v/>
      </c>
      <c r="FA280" s="139" t="str">
        <f t="shared" si="797"/>
        <v/>
      </c>
      <c r="FD280" s="139" t="str">
        <f t="shared" si="798"/>
        <v/>
      </c>
      <c r="FG280" s="139" t="str">
        <f t="shared" si="799"/>
        <v/>
      </c>
      <c r="FJ280" s="139" t="str">
        <f t="shared" si="800"/>
        <v/>
      </c>
      <c r="FM280" s="139" t="str">
        <f t="shared" si="801"/>
        <v/>
      </c>
      <c r="FP280" s="139" t="str">
        <f t="shared" si="802"/>
        <v/>
      </c>
      <c r="FS280" s="139" t="str">
        <f t="shared" si="803"/>
        <v/>
      </c>
      <c r="FV280" s="139" t="str">
        <f t="shared" si="804"/>
        <v/>
      </c>
      <c r="FY280" s="139" t="str">
        <f t="shared" si="805"/>
        <v/>
      </c>
      <c r="GB280" s="139" t="str">
        <f t="shared" si="806"/>
        <v/>
      </c>
      <c r="GE280" s="139" t="str">
        <f t="shared" si="807"/>
        <v/>
      </c>
      <c r="GH280" s="139" t="str">
        <f t="shared" si="808"/>
        <v/>
      </c>
      <c r="GK280" s="139" t="str">
        <f t="shared" si="809"/>
        <v/>
      </c>
      <c r="GN280" s="139" t="str">
        <f t="shared" si="810"/>
        <v/>
      </c>
      <c r="GQ280" s="139" t="str">
        <f t="shared" si="811"/>
        <v/>
      </c>
      <c r="GT280" s="139" t="str">
        <f t="shared" si="812"/>
        <v/>
      </c>
      <c r="GW280" s="139" t="str">
        <f t="shared" si="813"/>
        <v/>
      </c>
      <c r="GZ280" s="139" t="str">
        <f t="shared" si="814"/>
        <v/>
      </c>
      <c r="HC280" s="139" t="str">
        <f t="shared" si="815"/>
        <v/>
      </c>
      <c r="HF280" s="139" t="str">
        <f t="shared" si="816"/>
        <v/>
      </c>
      <c r="HI280" s="152"/>
      <c r="HJ280" s="536"/>
      <c r="HK280" s="537"/>
      <c r="HL280" s="538"/>
      <c r="HM280" s="536"/>
      <c r="HN280" s="537"/>
      <c r="HO280" s="538"/>
      <c r="HP280" s="536"/>
      <c r="HQ280" s="537"/>
      <c r="HR280" s="538"/>
      <c r="HS280" s="536"/>
      <c r="HT280" s="537"/>
      <c r="HU280" s="538"/>
      <c r="HV280" s="536"/>
      <c r="HW280" s="537"/>
      <c r="HX280" s="538"/>
      <c r="HY280" s="536"/>
      <c r="HZ280" s="537"/>
      <c r="IA280" s="538"/>
      <c r="IB280" s="536"/>
      <c r="IC280" s="537"/>
      <c r="ID280" s="538"/>
      <c r="IE280" s="536"/>
      <c r="IF280" s="537"/>
      <c r="IG280" s="538"/>
      <c r="IH280" s="536"/>
      <c r="II280" s="537"/>
      <c r="IJ280" s="538"/>
      <c r="IK280" s="536"/>
      <c r="IL280" s="537"/>
      <c r="IM280" s="538"/>
      <c r="IN280" s="536"/>
      <c r="IO280" s="537"/>
      <c r="IP280" s="538"/>
      <c r="IQ280" s="536"/>
      <c r="IR280" s="537"/>
      <c r="IS280" s="538"/>
      <c r="IT280" s="536"/>
      <c r="IU280" s="537"/>
      <c r="IV280" s="538"/>
      <c r="IW280" s="536"/>
      <c r="IX280" s="537"/>
      <c r="IY280" s="538"/>
      <c r="IZ280" s="536"/>
      <c r="JA280" s="537"/>
      <c r="JB280" s="538"/>
      <c r="JC280" s="536"/>
      <c r="JD280" s="537"/>
      <c r="JE280" s="538"/>
      <c r="JF280" s="556"/>
      <c r="JG280" s="556"/>
      <c r="JH280" s="556"/>
      <c r="JI280" s="536"/>
      <c r="JJ280" s="537"/>
      <c r="JK280" s="538"/>
      <c r="JL280" s="536"/>
      <c r="JM280" s="537"/>
      <c r="JN280" s="538"/>
      <c r="JO280" s="536"/>
      <c r="JP280" s="537"/>
      <c r="JQ280" s="538"/>
      <c r="JR280" s="536"/>
      <c r="JS280" s="537"/>
      <c r="JT280" s="538"/>
      <c r="JU280" s="536"/>
      <c r="JV280" s="537"/>
      <c r="JW280" s="538"/>
      <c r="JX280" s="536"/>
      <c r="JY280" s="537"/>
      <c r="JZ280" s="538"/>
      <c r="KA280" s="536"/>
      <c r="KB280" s="537"/>
      <c r="KC280" s="538"/>
      <c r="KD280" s="526"/>
      <c r="KE280" s="526"/>
      <c r="KF280" s="526"/>
      <c r="KG280" s="536"/>
      <c r="KH280" s="537"/>
      <c r="KI280" s="538"/>
      <c r="KJ280" s="536"/>
      <c r="KK280" s="537"/>
      <c r="KL280" s="538"/>
      <c r="KM280" s="536"/>
      <c r="KN280" s="537"/>
      <c r="KO280" s="538"/>
      <c r="KP280" s="536"/>
      <c r="KQ280" s="537"/>
      <c r="KR280" s="538"/>
      <c r="KS280" s="536"/>
      <c r="KT280" s="537"/>
      <c r="KU280" s="538"/>
      <c r="KV280" s="536"/>
      <c r="KW280" s="537"/>
      <c r="KX280" s="538"/>
      <c r="KY280" s="536"/>
      <c r="KZ280" s="537"/>
      <c r="LA280" s="538"/>
      <c r="LB280" s="536"/>
      <c r="LC280" s="537"/>
      <c r="LD280" s="538"/>
      <c r="LE280" s="536"/>
      <c r="LF280" s="537"/>
      <c r="LG280" s="538"/>
      <c r="LH280" s="536"/>
      <c r="LI280" s="537"/>
      <c r="LJ280" s="538"/>
      <c r="LK280" s="536"/>
      <c r="LL280" s="537"/>
      <c r="LM280" s="538"/>
      <c r="LN280" s="558"/>
      <c r="LO280" s="558"/>
      <c r="LP280" s="558"/>
      <c r="LQ280" s="536"/>
      <c r="LR280" s="537"/>
      <c r="LS280" s="538"/>
      <c r="LT280" s="536"/>
      <c r="LU280" s="537"/>
      <c r="LV280" s="538"/>
      <c r="LW280" s="536"/>
      <c r="LX280" s="537"/>
      <c r="LY280" s="538"/>
      <c r="LZ280" s="554"/>
      <c r="MA280" s="552"/>
      <c r="MB280" s="553"/>
      <c r="MC280" s="554"/>
      <c r="MD280" s="552"/>
      <c r="ME280" s="553"/>
      <c r="MF280" s="522"/>
      <c r="MG280" s="520"/>
      <c r="MH280" s="521"/>
      <c r="MI280" s="522"/>
      <c r="MJ280" s="520"/>
      <c r="MK280" s="521"/>
      <c r="ML280" s="522"/>
      <c r="MM280" s="520"/>
      <c r="MN280" s="521"/>
      <c r="MO280" s="536"/>
      <c r="MP280" s="537"/>
      <c r="MQ280" s="538"/>
      <c r="MR280" s="536"/>
      <c r="MS280" s="537"/>
      <c r="MT280" s="538"/>
      <c r="MU280" s="558"/>
      <c r="MV280" s="558"/>
      <c r="MW280" s="558"/>
      <c r="MX280" s="536"/>
      <c r="MY280" s="537"/>
      <c r="MZ280" s="538"/>
      <c r="NA280" s="536"/>
      <c r="NB280" s="537"/>
      <c r="NC280" s="538"/>
      <c r="ND280" s="536"/>
      <c r="NE280" s="537"/>
      <c r="NF280" s="538"/>
      <c r="NG280" s="536"/>
      <c r="NH280" s="537"/>
      <c r="NI280" s="538"/>
      <c r="NJ280" s="536"/>
      <c r="NK280" s="537"/>
      <c r="NL280" s="538"/>
      <c r="NM280" s="536"/>
      <c r="NN280" s="537"/>
      <c r="NO280" s="538"/>
      <c r="NP280" s="536"/>
      <c r="NQ280" s="537"/>
      <c r="NR280" s="538"/>
      <c r="NS280" s="536"/>
      <c r="NT280" s="537"/>
      <c r="NU280" s="538"/>
      <c r="NV280" s="536"/>
      <c r="NW280" s="537"/>
      <c r="NX280" s="538"/>
      <c r="NY280" s="536"/>
      <c r="NZ280" s="537"/>
      <c r="OA280" s="538"/>
      <c r="OB280" s="536"/>
      <c r="OC280" s="537"/>
      <c r="OD280" s="538"/>
      <c r="OE280" s="536"/>
      <c r="OF280" s="537"/>
      <c r="OG280" s="538"/>
      <c r="OH280" s="536"/>
      <c r="OI280" s="537"/>
      <c r="OJ280" s="538"/>
      <c r="OK280" s="536"/>
      <c r="OL280" s="537"/>
      <c r="OM280" s="538"/>
      <c r="ON280" s="536"/>
      <c r="OO280" s="537"/>
      <c r="OP280" s="538"/>
      <c r="OQ280" s="536"/>
      <c r="OR280" s="537"/>
      <c r="OS280" s="538"/>
      <c r="OT280" s="536"/>
      <c r="OU280" s="537"/>
      <c r="OV280" s="538"/>
      <c r="OW280" s="536"/>
      <c r="OX280" s="537"/>
      <c r="OY280" s="538"/>
    </row>
    <row r="281" spans="1:415" ht="14.4" x14ac:dyDescent="0.3">
      <c r="A281" t="s">
        <v>41</v>
      </c>
      <c r="G281" s="536"/>
      <c r="H281" s="537"/>
      <c r="I281" s="538"/>
      <c r="K281" s="15"/>
      <c r="L281" s="15"/>
      <c r="M281" s="15"/>
      <c r="P281" s="20" t="str">
        <f t="shared" si="749"/>
        <v/>
      </c>
      <c r="Q281" s="33" t="str">
        <f t="shared" si="750"/>
        <v/>
      </c>
      <c r="R281" s="136"/>
      <c r="S281" s="139" t="str">
        <f t="shared" si="751"/>
        <v/>
      </c>
      <c r="V281" s="139" t="str">
        <f t="shared" si="752"/>
        <v/>
      </c>
      <c r="Y281" s="139" t="str">
        <f t="shared" si="753"/>
        <v/>
      </c>
      <c r="AB281" s="139" t="str">
        <f t="shared" si="754"/>
        <v/>
      </c>
      <c r="AE281" s="139" t="str">
        <f t="shared" si="755"/>
        <v/>
      </c>
      <c r="AH281" s="139" t="str">
        <f t="shared" si="756"/>
        <v/>
      </c>
      <c r="AK281" s="139" t="str">
        <f t="shared" si="757"/>
        <v/>
      </c>
      <c r="AN281" s="139" t="str">
        <f t="shared" si="758"/>
        <v/>
      </c>
      <c r="AQ281" s="139" t="str">
        <f t="shared" si="759"/>
        <v/>
      </c>
      <c r="AT281" s="139" t="str">
        <f t="shared" si="760"/>
        <v/>
      </c>
      <c r="AW281" s="139" t="str">
        <f t="shared" si="761"/>
        <v/>
      </c>
      <c r="AZ281" s="139" t="str">
        <f t="shared" si="762"/>
        <v/>
      </c>
      <c r="BC281" s="139" t="str">
        <f t="shared" si="763"/>
        <v/>
      </c>
      <c r="BF281" s="139" t="str">
        <f t="shared" si="764"/>
        <v/>
      </c>
      <c r="BI281" s="139" t="str">
        <f t="shared" si="765"/>
        <v/>
      </c>
      <c r="BL281" s="139" t="str">
        <f t="shared" si="766"/>
        <v/>
      </c>
      <c r="BO281" s="139" t="str">
        <f t="shared" si="767"/>
        <v/>
      </c>
      <c r="BR281" s="139" t="str">
        <f t="shared" si="768"/>
        <v/>
      </c>
      <c r="BU281" s="139" t="str">
        <f t="shared" si="769"/>
        <v/>
      </c>
      <c r="BX281" s="139" t="str">
        <f t="shared" si="770"/>
        <v/>
      </c>
      <c r="CA281" s="139" t="str">
        <f t="shared" si="771"/>
        <v/>
      </c>
      <c r="CD281" s="139" t="str">
        <f t="shared" si="772"/>
        <v/>
      </c>
      <c r="CG281" s="139" t="str">
        <f t="shared" si="773"/>
        <v/>
      </c>
      <c r="CJ281" s="139" t="str">
        <f t="shared" si="774"/>
        <v/>
      </c>
      <c r="CM281" s="139" t="str">
        <f t="shared" si="775"/>
        <v/>
      </c>
      <c r="CP281" s="139" t="str">
        <f t="shared" si="776"/>
        <v/>
      </c>
      <c r="CS281" s="139" t="str">
        <f t="shared" si="777"/>
        <v/>
      </c>
      <c r="CV281" s="139" t="str">
        <f t="shared" si="778"/>
        <v/>
      </c>
      <c r="CY281" s="139" t="str">
        <f t="shared" si="779"/>
        <v/>
      </c>
      <c r="DB281" s="139" t="str">
        <f t="shared" si="780"/>
        <v/>
      </c>
      <c r="DE281" s="139" t="str">
        <f t="shared" si="781"/>
        <v/>
      </c>
      <c r="DH281" s="139" t="str">
        <f t="shared" si="782"/>
        <v/>
      </c>
      <c r="DK281" s="139" t="str">
        <f t="shared" si="783"/>
        <v/>
      </c>
      <c r="DN281" s="139" t="str">
        <f t="shared" si="784"/>
        <v/>
      </c>
      <c r="DQ281" s="139" t="str">
        <f t="shared" si="785"/>
        <v/>
      </c>
      <c r="DT281" s="139" t="str">
        <f t="shared" si="786"/>
        <v/>
      </c>
      <c r="DW281" s="139" t="str">
        <f t="shared" si="787"/>
        <v/>
      </c>
      <c r="DZ281" s="139" t="str">
        <f t="shared" si="788"/>
        <v/>
      </c>
      <c r="EC281" s="139" t="str">
        <f t="shared" si="789"/>
        <v/>
      </c>
      <c r="EF281" s="139" t="str">
        <f t="shared" si="790"/>
        <v/>
      </c>
      <c r="EI281" s="139" t="str">
        <f t="shared" si="791"/>
        <v/>
      </c>
      <c r="EL281" s="139" t="str">
        <f t="shared" si="792"/>
        <v/>
      </c>
      <c r="EO281" s="139" t="str">
        <f t="shared" si="793"/>
        <v/>
      </c>
      <c r="ER281" s="139" t="str">
        <f t="shared" si="794"/>
        <v/>
      </c>
      <c r="EU281" s="139" t="str">
        <f t="shared" si="795"/>
        <v/>
      </c>
      <c r="EX281" s="139" t="str">
        <f t="shared" si="796"/>
        <v/>
      </c>
      <c r="FA281" s="139" t="str">
        <f t="shared" si="797"/>
        <v/>
      </c>
      <c r="FD281" s="139" t="str">
        <f t="shared" si="798"/>
        <v/>
      </c>
      <c r="FG281" s="139" t="str">
        <f t="shared" si="799"/>
        <v/>
      </c>
      <c r="FJ281" s="139" t="str">
        <f t="shared" si="800"/>
        <v/>
      </c>
      <c r="FM281" s="139" t="str">
        <f t="shared" si="801"/>
        <v/>
      </c>
      <c r="FP281" s="139" t="str">
        <f t="shared" si="802"/>
        <v/>
      </c>
      <c r="FS281" s="139" t="str">
        <f t="shared" si="803"/>
        <v/>
      </c>
      <c r="FV281" s="139" t="str">
        <f t="shared" si="804"/>
        <v/>
      </c>
      <c r="FY281" s="139" t="str">
        <f t="shared" si="805"/>
        <v/>
      </c>
      <c r="GB281" s="139" t="str">
        <f t="shared" si="806"/>
        <v/>
      </c>
      <c r="GE281" s="139" t="str">
        <f t="shared" si="807"/>
        <v/>
      </c>
      <c r="GH281" s="139" t="str">
        <f t="shared" si="808"/>
        <v/>
      </c>
      <c r="GK281" s="139" t="str">
        <f t="shared" si="809"/>
        <v/>
      </c>
      <c r="GN281" s="139" t="str">
        <f t="shared" si="810"/>
        <v/>
      </c>
      <c r="GQ281" s="139" t="str">
        <f t="shared" si="811"/>
        <v/>
      </c>
      <c r="GT281" s="139" t="str">
        <f t="shared" si="812"/>
        <v/>
      </c>
      <c r="GW281" s="139" t="str">
        <f t="shared" si="813"/>
        <v/>
      </c>
      <c r="GZ281" s="139" t="str">
        <f t="shared" si="814"/>
        <v/>
      </c>
      <c r="HC281" s="139" t="str">
        <f t="shared" si="815"/>
        <v/>
      </c>
      <c r="HF281" s="139" t="str">
        <f t="shared" si="816"/>
        <v/>
      </c>
      <c r="HI281" s="152"/>
      <c r="HJ281" s="536"/>
      <c r="HK281" s="537"/>
      <c r="HL281" s="538"/>
      <c r="HM281" s="536"/>
      <c r="HN281" s="537"/>
      <c r="HO281" s="538"/>
      <c r="HP281" s="536"/>
      <c r="HQ281" s="537"/>
      <c r="HR281" s="538"/>
      <c r="HS281" s="536"/>
      <c r="HT281" s="537"/>
      <c r="HU281" s="538"/>
      <c r="HV281" s="536"/>
      <c r="HW281" s="537"/>
      <c r="HX281" s="538"/>
      <c r="HY281" s="536"/>
      <c r="HZ281" s="537"/>
      <c r="IA281" s="538"/>
      <c r="IB281" s="536"/>
      <c r="IC281" s="537"/>
      <c r="ID281" s="538"/>
      <c r="IE281" s="536"/>
      <c r="IF281" s="537"/>
      <c r="IG281" s="538"/>
      <c r="IH281" s="536"/>
      <c r="II281" s="537"/>
      <c r="IJ281" s="538"/>
      <c r="IK281" s="536"/>
      <c r="IL281" s="537"/>
      <c r="IM281" s="538"/>
      <c r="IN281" s="536"/>
      <c r="IO281" s="537"/>
      <c r="IP281" s="538"/>
      <c r="IQ281" s="536"/>
      <c r="IR281" s="537"/>
      <c r="IS281" s="538"/>
      <c r="IT281" s="536"/>
      <c r="IU281" s="537"/>
      <c r="IV281" s="538"/>
      <c r="IW281" s="536"/>
      <c r="IX281" s="537"/>
      <c r="IY281" s="538"/>
      <c r="IZ281" s="536"/>
      <c r="JA281" s="537"/>
      <c r="JB281" s="538"/>
      <c r="JC281" s="536"/>
      <c r="JD281" s="537"/>
      <c r="JE281" s="538"/>
      <c r="JF281" s="556"/>
      <c r="JG281" s="556"/>
      <c r="JH281" s="556"/>
      <c r="JI281" s="536"/>
      <c r="JJ281" s="537"/>
      <c r="JK281" s="538"/>
      <c r="JL281" s="536"/>
      <c r="JM281" s="537"/>
      <c r="JN281" s="538"/>
      <c r="JO281" s="536"/>
      <c r="JP281" s="537"/>
      <c r="JQ281" s="538"/>
      <c r="JR281" s="536"/>
      <c r="JS281" s="537"/>
      <c r="JT281" s="538"/>
      <c r="JU281" s="536"/>
      <c r="JV281" s="537"/>
      <c r="JW281" s="538"/>
      <c r="JX281" s="536"/>
      <c r="JY281" s="537"/>
      <c r="JZ281" s="538"/>
      <c r="KA281" s="536"/>
      <c r="KB281" s="537"/>
      <c r="KC281" s="538"/>
      <c r="KD281" s="526"/>
      <c r="KE281" s="526"/>
      <c r="KF281" s="526"/>
      <c r="KG281" s="536"/>
      <c r="KH281" s="537"/>
      <c r="KI281" s="538"/>
      <c r="KJ281" s="536"/>
      <c r="KK281" s="537"/>
      <c r="KL281" s="538"/>
      <c r="KM281" s="536"/>
      <c r="KN281" s="537"/>
      <c r="KO281" s="538"/>
      <c r="KP281" s="536"/>
      <c r="KQ281" s="537"/>
      <c r="KR281" s="538"/>
      <c r="KS281" s="536"/>
      <c r="KT281" s="537"/>
      <c r="KU281" s="538"/>
      <c r="KV281" s="536"/>
      <c r="KW281" s="537"/>
      <c r="KX281" s="538"/>
      <c r="KY281" s="536"/>
      <c r="KZ281" s="537"/>
      <c r="LA281" s="538"/>
      <c r="LB281" s="536"/>
      <c r="LC281" s="537"/>
      <c r="LD281" s="538"/>
      <c r="LE281" s="536"/>
      <c r="LF281" s="537"/>
      <c r="LG281" s="538"/>
      <c r="LH281" s="536"/>
      <c r="LI281" s="537"/>
      <c r="LJ281" s="538"/>
      <c r="LK281" s="536"/>
      <c r="LL281" s="537"/>
      <c r="LM281" s="538"/>
      <c r="LN281" s="558"/>
      <c r="LO281" s="558"/>
      <c r="LP281" s="558"/>
      <c r="LQ281" s="536"/>
      <c r="LR281" s="537"/>
      <c r="LS281" s="538"/>
      <c r="LT281" s="536"/>
      <c r="LU281" s="537"/>
      <c r="LV281" s="538"/>
      <c r="LW281" s="536"/>
      <c r="LX281" s="537"/>
      <c r="LY281" s="538"/>
      <c r="LZ281" s="554"/>
      <c r="MA281" s="552"/>
      <c r="MB281" s="553"/>
      <c r="MC281" s="554"/>
      <c r="MD281" s="552"/>
      <c r="ME281" s="553"/>
      <c r="MF281" s="522"/>
      <c r="MG281" s="520"/>
      <c r="MH281" s="521"/>
      <c r="MI281" s="522"/>
      <c r="MJ281" s="520"/>
      <c r="MK281" s="521"/>
      <c r="ML281" s="522"/>
      <c r="MM281" s="520"/>
      <c r="MN281" s="521"/>
      <c r="MO281" s="536"/>
      <c r="MP281" s="537"/>
      <c r="MQ281" s="538"/>
      <c r="MR281" s="536"/>
      <c r="MS281" s="537"/>
      <c r="MT281" s="538"/>
      <c r="MU281" s="558"/>
      <c r="MV281" s="558"/>
      <c r="MW281" s="558"/>
      <c r="MX281" s="536"/>
      <c r="MY281" s="537"/>
      <c r="MZ281" s="538"/>
      <c r="NA281" s="536"/>
      <c r="NB281" s="537"/>
      <c r="NC281" s="538"/>
      <c r="ND281" s="536"/>
      <c r="NE281" s="537"/>
      <c r="NF281" s="538"/>
      <c r="NG281" s="536"/>
      <c r="NH281" s="537"/>
      <c r="NI281" s="538"/>
      <c r="NJ281" s="536"/>
      <c r="NK281" s="537"/>
      <c r="NL281" s="538"/>
      <c r="NM281" s="536"/>
      <c r="NN281" s="537"/>
      <c r="NO281" s="538"/>
      <c r="NP281" s="536"/>
      <c r="NQ281" s="537"/>
      <c r="NR281" s="538"/>
      <c r="NS281" s="536"/>
      <c r="NT281" s="537"/>
      <c r="NU281" s="538"/>
      <c r="NV281" s="536"/>
      <c r="NW281" s="537"/>
      <c r="NX281" s="538"/>
      <c r="NY281" s="536"/>
      <c r="NZ281" s="537"/>
      <c r="OA281" s="538"/>
      <c r="OB281" s="536"/>
      <c r="OC281" s="537"/>
      <c r="OD281" s="538"/>
      <c r="OE281" s="536"/>
      <c r="OF281" s="537"/>
      <c r="OG281" s="538"/>
      <c r="OH281" s="536"/>
      <c r="OI281" s="537"/>
      <c r="OJ281" s="538"/>
      <c r="OK281" s="536"/>
      <c r="OL281" s="537"/>
      <c r="OM281" s="538"/>
      <c r="ON281" s="536"/>
      <c r="OO281" s="537"/>
      <c r="OP281" s="538"/>
      <c r="OQ281" s="536"/>
      <c r="OR281" s="537"/>
      <c r="OS281" s="538"/>
      <c r="OT281" s="536"/>
      <c r="OU281" s="537"/>
      <c r="OV281" s="538"/>
      <c r="OW281" s="536"/>
      <c r="OX281" s="537"/>
      <c r="OY281" s="538"/>
    </row>
    <row r="282" spans="1:415" ht="14.4" x14ac:dyDescent="0.3">
      <c r="A282" t="s">
        <v>36</v>
      </c>
      <c r="G282" s="536"/>
      <c r="H282" s="537"/>
      <c r="I282" s="538"/>
      <c r="K282" s="15"/>
      <c r="L282" s="15"/>
      <c r="M282" s="15"/>
      <c r="P282" s="20" t="str">
        <f t="shared" si="749"/>
        <v/>
      </c>
      <c r="Q282" s="33">
        <f t="shared" si="750"/>
        <v>10</v>
      </c>
      <c r="R282" s="136"/>
      <c r="S282" s="139" t="str">
        <f t="shared" si="751"/>
        <v/>
      </c>
      <c r="V282" s="139" t="str">
        <f t="shared" si="752"/>
        <v/>
      </c>
      <c r="Y282" s="139" t="str">
        <f t="shared" si="753"/>
        <v/>
      </c>
      <c r="AB282" s="139" t="str">
        <f t="shared" si="754"/>
        <v/>
      </c>
      <c r="AE282" s="139" t="str">
        <f t="shared" si="755"/>
        <v/>
      </c>
      <c r="AH282" s="139" t="str">
        <f t="shared" si="756"/>
        <v/>
      </c>
      <c r="AK282" s="139" t="str">
        <f t="shared" si="757"/>
        <v/>
      </c>
      <c r="AN282" s="139" t="str">
        <f t="shared" si="758"/>
        <v/>
      </c>
      <c r="AQ282" s="139" t="str">
        <f t="shared" si="759"/>
        <v/>
      </c>
      <c r="AT282" s="139" t="str">
        <f t="shared" si="760"/>
        <v/>
      </c>
      <c r="AW282" s="139" t="str">
        <f t="shared" si="761"/>
        <v/>
      </c>
      <c r="AZ282" s="139" t="str">
        <f t="shared" si="762"/>
        <v/>
      </c>
      <c r="BC282" s="139" t="str">
        <f t="shared" si="763"/>
        <v/>
      </c>
      <c r="BF282" s="139" t="str">
        <f t="shared" si="764"/>
        <v/>
      </c>
      <c r="BI282" s="139" t="str">
        <f t="shared" si="765"/>
        <v/>
      </c>
      <c r="BL282" s="139" t="str">
        <f t="shared" si="766"/>
        <v/>
      </c>
      <c r="BO282" s="139" t="str">
        <f t="shared" si="767"/>
        <v/>
      </c>
      <c r="BR282" s="139" t="str">
        <f t="shared" si="768"/>
        <v/>
      </c>
      <c r="BU282" s="139" t="str">
        <f t="shared" si="769"/>
        <v/>
      </c>
      <c r="BX282" s="139" t="str">
        <f t="shared" si="770"/>
        <v/>
      </c>
      <c r="CA282" s="139" t="str">
        <f t="shared" si="771"/>
        <v/>
      </c>
      <c r="CD282" s="139" t="str">
        <f t="shared" si="772"/>
        <v/>
      </c>
      <c r="CG282" s="139" t="str">
        <f t="shared" si="773"/>
        <v/>
      </c>
      <c r="CJ282" s="139" t="str">
        <f t="shared" si="774"/>
        <v/>
      </c>
      <c r="CM282" s="139" t="str">
        <f t="shared" si="775"/>
        <v/>
      </c>
      <c r="CP282" s="139" t="str">
        <f t="shared" si="776"/>
        <v/>
      </c>
      <c r="CS282" s="139" t="str">
        <f t="shared" si="777"/>
        <v/>
      </c>
      <c r="CV282" s="139" t="str">
        <f t="shared" si="778"/>
        <v/>
      </c>
      <c r="CY282" s="139" t="str">
        <f t="shared" si="779"/>
        <v/>
      </c>
      <c r="DB282" s="139" t="str">
        <f t="shared" si="780"/>
        <v/>
      </c>
      <c r="DE282" s="139" t="str">
        <f t="shared" si="781"/>
        <v/>
      </c>
      <c r="DH282" s="139" t="str">
        <f t="shared" si="782"/>
        <v/>
      </c>
      <c r="DK282" s="139" t="str">
        <f t="shared" si="783"/>
        <v/>
      </c>
      <c r="DN282" s="139" t="str">
        <f t="shared" si="784"/>
        <v/>
      </c>
      <c r="DQ282" s="139" t="str">
        <f t="shared" si="785"/>
        <v/>
      </c>
      <c r="DT282" s="139" t="str">
        <f t="shared" si="786"/>
        <v/>
      </c>
      <c r="DW282" s="139" t="str">
        <f t="shared" si="787"/>
        <v/>
      </c>
      <c r="DZ282" s="139" t="str">
        <f t="shared" si="788"/>
        <v/>
      </c>
      <c r="EC282" s="139" t="str">
        <f t="shared" si="789"/>
        <v/>
      </c>
      <c r="EF282" s="139" t="str">
        <f t="shared" si="790"/>
        <v/>
      </c>
      <c r="EI282" s="139" t="str">
        <f t="shared" si="791"/>
        <v/>
      </c>
      <c r="EL282" s="139" t="str">
        <f t="shared" si="792"/>
        <v/>
      </c>
      <c r="EO282" s="139" t="str">
        <f t="shared" si="793"/>
        <v/>
      </c>
      <c r="ER282" s="139" t="str">
        <f t="shared" si="794"/>
        <v/>
      </c>
      <c r="EU282" s="139" t="str">
        <f t="shared" si="795"/>
        <v/>
      </c>
      <c r="EX282" s="139" t="str">
        <f t="shared" si="796"/>
        <v/>
      </c>
      <c r="FA282" s="139" t="str">
        <f t="shared" si="797"/>
        <v/>
      </c>
      <c r="FD282" s="139" t="str">
        <f t="shared" si="798"/>
        <v/>
      </c>
      <c r="FG282" s="139" t="str">
        <f t="shared" si="799"/>
        <v/>
      </c>
      <c r="FJ282" s="139" t="str">
        <f t="shared" si="800"/>
        <v/>
      </c>
      <c r="FM282" s="139" t="str">
        <f t="shared" si="801"/>
        <v/>
      </c>
      <c r="FP282" s="139" t="str">
        <f t="shared" si="802"/>
        <v/>
      </c>
      <c r="FS282" s="139" t="str">
        <f t="shared" si="803"/>
        <v/>
      </c>
      <c r="FV282" s="139" t="str">
        <f t="shared" si="804"/>
        <v/>
      </c>
      <c r="FY282" s="139" t="str">
        <f t="shared" si="805"/>
        <v/>
      </c>
      <c r="GB282" s="139" t="str">
        <f t="shared" si="806"/>
        <v/>
      </c>
      <c r="GE282" s="139" t="str">
        <f t="shared" si="807"/>
        <v/>
      </c>
      <c r="GH282" s="139" t="str">
        <f t="shared" si="808"/>
        <v/>
      </c>
      <c r="GK282" s="139" t="str">
        <f t="shared" si="809"/>
        <v/>
      </c>
      <c r="GN282" s="139" t="str">
        <f t="shared" si="810"/>
        <v/>
      </c>
      <c r="GQ282" s="139" t="str">
        <f t="shared" si="811"/>
        <v/>
      </c>
      <c r="GT282" s="139" t="str">
        <f t="shared" si="812"/>
        <v/>
      </c>
      <c r="GW282" s="139" t="str">
        <f t="shared" si="813"/>
        <v/>
      </c>
      <c r="GZ282" s="139" t="str">
        <f t="shared" si="814"/>
        <v/>
      </c>
      <c r="HC282" s="139" t="str">
        <f t="shared" si="815"/>
        <v/>
      </c>
      <c r="HF282" s="139" t="str">
        <f t="shared" si="816"/>
        <v/>
      </c>
      <c r="HI282" s="152"/>
      <c r="HJ282" s="536" t="s">
        <v>45</v>
      </c>
      <c r="HK282" s="537"/>
      <c r="HL282" s="538"/>
      <c r="HM282" s="536" t="s">
        <v>45</v>
      </c>
      <c r="HN282" s="537"/>
      <c r="HO282" s="538"/>
      <c r="HP282" s="536"/>
      <c r="HQ282" s="537"/>
      <c r="HR282" s="538"/>
      <c r="HS282" s="536" t="s">
        <v>144</v>
      </c>
      <c r="HT282" s="537"/>
      <c r="HU282" s="538"/>
      <c r="HV282" s="536"/>
      <c r="HW282" s="537"/>
      <c r="HX282" s="538"/>
      <c r="HY282" s="536"/>
      <c r="HZ282" s="537"/>
      <c r="IA282" s="538"/>
      <c r="IB282" s="536"/>
      <c r="IC282" s="537"/>
      <c r="ID282" s="538"/>
      <c r="IE282" s="536"/>
      <c r="IF282" s="537"/>
      <c r="IG282" s="538"/>
      <c r="IH282" s="536"/>
      <c r="II282" s="537"/>
      <c r="IJ282" s="538"/>
      <c r="IK282" s="536"/>
      <c r="IL282" s="537"/>
      <c r="IM282" s="538"/>
      <c r="IN282" s="536"/>
      <c r="IO282" s="537"/>
      <c r="IP282" s="538"/>
      <c r="IQ282" s="536" t="s">
        <v>144</v>
      </c>
      <c r="IR282" s="537"/>
      <c r="IS282" s="538"/>
      <c r="IT282" s="536"/>
      <c r="IU282" s="537"/>
      <c r="IV282" s="538"/>
      <c r="IW282" s="536"/>
      <c r="IX282" s="537"/>
      <c r="IY282" s="538"/>
      <c r="IZ282" s="536" t="s">
        <v>144</v>
      </c>
      <c r="JA282" s="537"/>
      <c r="JB282" s="538"/>
      <c r="JC282" s="536"/>
      <c r="JD282" s="537"/>
      <c r="JE282" s="538"/>
      <c r="JF282" s="556" t="s">
        <v>144</v>
      </c>
      <c r="JG282" s="556"/>
      <c r="JH282" s="556"/>
      <c r="JI282" s="536"/>
      <c r="JJ282" s="537"/>
      <c r="JK282" s="538"/>
      <c r="JL282" s="536"/>
      <c r="JM282" s="537"/>
      <c r="JN282" s="538"/>
      <c r="JO282" s="536"/>
      <c r="JP282" s="537"/>
      <c r="JQ282" s="538"/>
      <c r="JR282" s="536" t="s">
        <v>144</v>
      </c>
      <c r="JS282" s="537"/>
      <c r="JT282" s="538"/>
      <c r="JU282" s="536" t="s">
        <v>45</v>
      </c>
      <c r="JV282" s="537"/>
      <c r="JW282" s="538"/>
      <c r="JX282" s="536" t="s">
        <v>144</v>
      </c>
      <c r="JY282" s="537"/>
      <c r="JZ282" s="538"/>
      <c r="KA282" s="536"/>
      <c r="KB282" s="537"/>
      <c r="KC282" s="538"/>
      <c r="KD282" s="526"/>
      <c r="KE282" s="526"/>
      <c r="KF282" s="526"/>
      <c r="KG282" s="536"/>
      <c r="KH282" s="537"/>
      <c r="KI282" s="538"/>
      <c r="KJ282" s="536"/>
      <c r="KK282" s="537"/>
      <c r="KL282" s="538"/>
      <c r="KM282" s="536"/>
      <c r="KN282" s="537"/>
      <c r="KO282" s="538"/>
      <c r="KP282" s="536"/>
      <c r="KQ282" s="537"/>
      <c r="KR282" s="538"/>
      <c r="KS282" s="536"/>
      <c r="KT282" s="537"/>
      <c r="KU282" s="538"/>
      <c r="KV282" s="536"/>
      <c r="KW282" s="537"/>
      <c r="KX282" s="538"/>
      <c r="KY282" s="536"/>
      <c r="KZ282" s="537"/>
      <c r="LA282" s="538"/>
      <c r="LB282" s="536"/>
      <c r="LC282" s="537"/>
      <c r="LD282" s="538"/>
      <c r="LE282" s="536"/>
      <c r="LF282" s="537"/>
      <c r="LG282" s="538"/>
      <c r="LH282" s="536"/>
      <c r="LI282" s="537"/>
      <c r="LJ282" s="538"/>
      <c r="LK282" s="536"/>
      <c r="LL282" s="537"/>
      <c r="LM282" s="538"/>
      <c r="LN282" s="558"/>
      <c r="LO282" s="558"/>
      <c r="LP282" s="558"/>
      <c r="LQ282" s="536"/>
      <c r="LR282" s="537"/>
      <c r="LS282" s="538"/>
      <c r="LT282" s="536"/>
      <c r="LU282" s="537"/>
      <c r="LV282" s="538"/>
      <c r="LW282" s="536"/>
      <c r="LX282" s="537"/>
      <c r="LY282" s="538"/>
      <c r="LZ282" s="554"/>
      <c r="MA282" s="552"/>
      <c r="MB282" s="553"/>
      <c r="MC282" s="554"/>
      <c r="MD282" s="552"/>
      <c r="ME282" s="553"/>
      <c r="MF282" s="522"/>
      <c r="MG282" s="520"/>
      <c r="MH282" s="521"/>
      <c r="MI282" s="522" t="s">
        <v>45</v>
      </c>
      <c r="MJ282" s="520"/>
      <c r="MK282" s="521"/>
      <c r="ML282" s="522"/>
      <c r="MM282" s="520"/>
      <c r="MN282" s="521"/>
      <c r="MO282" s="536"/>
      <c r="MP282" s="537"/>
      <c r="MQ282" s="538"/>
      <c r="MR282" s="536"/>
      <c r="MS282" s="537"/>
      <c r="MT282" s="538"/>
      <c r="MU282" s="560"/>
      <c r="MV282" s="560"/>
      <c r="MW282" s="560"/>
      <c r="MX282" s="536"/>
      <c r="MY282" s="537"/>
      <c r="MZ282" s="538"/>
      <c r="NA282" s="536"/>
      <c r="NB282" s="537"/>
      <c r="NC282" s="538"/>
      <c r="ND282" s="536"/>
      <c r="NE282" s="537"/>
      <c r="NF282" s="538"/>
      <c r="NG282" s="536"/>
      <c r="NH282" s="537"/>
      <c r="NI282" s="538"/>
      <c r="NJ282" s="536"/>
      <c r="NK282" s="537"/>
      <c r="NL282" s="538"/>
      <c r="NM282" s="536"/>
      <c r="NN282" s="537"/>
      <c r="NO282" s="538"/>
      <c r="NP282" s="536"/>
      <c r="NQ282" s="537"/>
      <c r="NR282" s="538"/>
      <c r="NS282" s="536"/>
      <c r="NT282" s="537"/>
      <c r="NU282" s="538"/>
      <c r="NV282" s="536"/>
      <c r="NW282" s="537"/>
      <c r="NX282" s="538"/>
      <c r="NY282" s="536"/>
      <c r="NZ282" s="537"/>
      <c r="OA282" s="538"/>
      <c r="OB282" s="536"/>
      <c r="OC282" s="537"/>
      <c r="OD282" s="538"/>
      <c r="OE282" s="536"/>
      <c r="OF282" s="537"/>
      <c r="OG282" s="538"/>
      <c r="OH282" s="536"/>
      <c r="OI282" s="537"/>
      <c r="OJ282" s="538"/>
      <c r="OK282" s="536"/>
      <c r="OL282" s="537"/>
      <c r="OM282" s="538"/>
      <c r="ON282" s="536"/>
      <c r="OO282" s="537"/>
      <c r="OP282" s="538"/>
      <c r="OQ282" s="536"/>
      <c r="OR282" s="537"/>
      <c r="OS282" s="538"/>
      <c r="OT282" s="536"/>
      <c r="OU282" s="537"/>
      <c r="OV282" s="538"/>
      <c r="OW282" s="536"/>
      <c r="OX282" s="537"/>
      <c r="OY282" s="538"/>
    </row>
    <row r="283" spans="1:415" ht="14.4" x14ac:dyDescent="0.3">
      <c r="A283" t="s">
        <v>39</v>
      </c>
      <c r="G283" s="536"/>
      <c r="H283" s="537"/>
      <c r="I283" s="538"/>
      <c r="K283" s="15"/>
      <c r="L283" s="15"/>
      <c r="M283" s="15"/>
      <c r="P283" s="20" t="str">
        <f t="shared" si="749"/>
        <v/>
      </c>
      <c r="Q283" s="33">
        <f t="shared" si="750"/>
        <v>2</v>
      </c>
      <c r="R283" s="136"/>
      <c r="S283" s="139" t="str">
        <f t="shared" si="751"/>
        <v/>
      </c>
      <c r="V283" s="139" t="str">
        <f t="shared" si="752"/>
        <v/>
      </c>
      <c r="Y283" s="139" t="str">
        <f t="shared" si="753"/>
        <v/>
      </c>
      <c r="AB283" s="139" t="str">
        <f t="shared" si="754"/>
        <v/>
      </c>
      <c r="AE283" s="139" t="str">
        <f t="shared" si="755"/>
        <v/>
      </c>
      <c r="AH283" s="139" t="str">
        <f t="shared" si="756"/>
        <v/>
      </c>
      <c r="AK283" s="139" t="str">
        <f t="shared" si="757"/>
        <v/>
      </c>
      <c r="AN283" s="139" t="str">
        <f t="shared" si="758"/>
        <v/>
      </c>
      <c r="AQ283" s="139" t="str">
        <f t="shared" si="759"/>
        <v/>
      </c>
      <c r="AT283" s="139" t="str">
        <f t="shared" si="760"/>
        <v/>
      </c>
      <c r="AW283" s="139" t="str">
        <f t="shared" si="761"/>
        <v/>
      </c>
      <c r="AZ283" s="139" t="str">
        <f t="shared" si="762"/>
        <v/>
      </c>
      <c r="BC283" s="139" t="str">
        <f t="shared" si="763"/>
        <v/>
      </c>
      <c r="BF283" s="139" t="str">
        <f t="shared" si="764"/>
        <v/>
      </c>
      <c r="BI283" s="139" t="str">
        <f t="shared" si="765"/>
        <v/>
      </c>
      <c r="BL283" s="139" t="str">
        <f t="shared" si="766"/>
        <v/>
      </c>
      <c r="BO283" s="139" t="str">
        <f t="shared" si="767"/>
        <v/>
      </c>
      <c r="BR283" s="139" t="str">
        <f t="shared" si="768"/>
        <v/>
      </c>
      <c r="BU283" s="139" t="str">
        <f t="shared" si="769"/>
        <v/>
      </c>
      <c r="BX283" s="139" t="str">
        <f t="shared" si="770"/>
        <v/>
      </c>
      <c r="CA283" s="139" t="str">
        <f t="shared" si="771"/>
        <v/>
      </c>
      <c r="CD283" s="139" t="str">
        <f t="shared" si="772"/>
        <v/>
      </c>
      <c r="CG283" s="139" t="str">
        <f t="shared" si="773"/>
        <v/>
      </c>
      <c r="CJ283" s="139" t="str">
        <f t="shared" si="774"/>
        <v/>
      </c>
      <c r="CM283" s="139" t="str">
        <f t="shared" si="775"/>
        <v/>
      </c>
      <c r="CP283" s="139" t="str">
        <f t="shared" si="776"/>
        <v/>
      </c>
      <c r="CS283" s="139" t="str">
        <f t="shared" si="777"/>
        <v/>
      </c>
      <c r="CV283" s="139" t="str">
        <f t="shared" si="778"/>
        <v/>
      </c>
      <c r="CY283" s="139" t="str">
        <f t="shared" si="779"/>
        <v/>
      </c>
      <c r="DB283" s="139" t="str">
        <f t="shared" si="780"/>
        <v/>
      </c>
      <c r="DE283" s="139" t="str">
        <f t="shared" si="781"/>
        <v/>
      </c>
      <c r="DH283" s="139" t="str">
        <f t="shared" si="782"/>
        <v/>
      </c>
      <c r="DK283" s="139" t="str">
        <f t="shared" si="783"/>
        <v/>
      </c>
      <c r="DN283" s="139" t="str">
        <f t="shared" si="784"/>
        <v/>
      </c>
      <c r="DQ283" s="139" t="str">
        <f t="shared" si="785"/>
        <v/>
      </c>
      <c r="DT283" s="139" t="str">
        <f t="shared" si="786"/>
        <v/>
      </c>
      <c r="DW283" s="139" t="str">
        <f t="shared" si="787"/>
        <v/>
      </c>
      <c r="DZ283" s="139" t="str">
        <f t="shared" si="788"/>
        <v/>
      </c>
      <c r="EC283" s="139" t="str">
        <f t="shared" si="789"/>
        <v/>
      </c>
      <c r="EF283" s="139" t="str">
        <f t="shared" si="790"/>
        <v/>
      </c>
      <c r="EI283" s="139" t="str">
        <f t="shared" si="791"/>
        <v/>
      </c>
      <c r="EL283" s="139" t="str">
        <f t="shared" si="792"/>
        <v/>
      </c>
      <c r="EO283" s="139" t="str">
        <f t="shared" si="793"/>
        <v/>
      </c>
      <c r="ER283" s="139" t="str">
        <f t="shared" si="794"/>
        <v/>
      </c>
      <c r="EU283" s="139" t="str">
        <f t="shared" si="795"/>
        <v/>
      </c>
      <c r="EX283" s="139" t="str">
        <f t="shared" si="796"/>
        <v/>
      </c>
      <c r="FA283" s="139" t="str">
        <f t="shared" si="797"/>
        <v/>
      </c>
      <c r="FD283" s="139" t="str">
        <f t="shared" si="798"/>
        <v/>
      </c>
      <c r="FG283" s="139" t="str">
        <f t="shared" si="799"/>
        <v/>
      </c>
      <c r="FJ283" s="139" t="str">
        <f t="shared" si="800"/>
        <v/>
      </c>
      <c r="FM283" s="139" t="str">
        <f t="shared" si="801"/>
        <v/>
      </c>
      <c r="FP283" s="139" t="str">
        <f t="shared" si="802"/>
        <v/>
      </c>
      <c r="FS283" s="139" t="str">
        <f t="shared" si="803"/>
        <v/>
      </c>
      <c r="FV283" s="139" t="str">
        <f t="shared" si="804"/>
        <v/>
      </c>
      <c r="FY283" s="139" t="str">
        <f t="shared" si="805"/>
        <v/>
      </c>
      <c r="GB283" s="139" t="str">
        <f t="shared" si="806"/>
        <v/>
      </c>
      <c r="GE283" s="139" t="str">
        <f t="shared" si="807"/>
        <v/>
      </c>
      <c r="GH283" s="139" t="str">
        <f t="shared" si="808"/>
        <v/>
      </c>
      <c r="GK283" s="139" t="str">
        <f t="shared" si="809"/>
        <v/>
      </c>
      <c r="GN283" s="139" t="str">
        <f t="shared" si="810"/>
        <v/>
      </c>
      <c r="GQ283" s="139" t="str">
        <f t="shared" si="811"/>
        <v/>
      </c>
      <c r="GT283" s="139" t="str">
        <f t="shared" si="812"/>
        <v/>
      </c>
      <c r="GW283" s="139" t="str">
        <f t="shared" si="813"/>
        <v/>
      </c>
      <c r="GZ283" s="139" t="str">
        <f t="shared" si="814"/>
        <v/>
      </c>
      <c r="HC283" s="139" t="str">
        <f t="shared" si="815"/>
        <v/>
      </c>
      <c r="HF283" s="139" t="str">
        <f t="shared" si="816"/>
        <v/>
      </c>
      <c r="HI283" s="152"/>
      <c r="HJ283" s="536"/>
      <c r="HK283" s="537"/>
      <c r="HL283" s="538"/>
      <c r="HM283" s="536"/>
      <c r="HN283" s="537"/>
      <c r="HO283" s="538"/>
      <c r="HP283" s="536" t="s">
        <v>144</v>
      </c>
      <c r="HQ283" s="537"/>
      <c r="HR283" s="538"/>
      <c r="HS283" s="536"/>
      <c r="HT283" s="537"/>
      <c r="HU283" s="538"/>
      <c r="HV283" s="536"/>
      <c r="HW283" s="537"/>
      <c r="HX283" s="538"/>
      <c r="HY283" s="536" t="s">
        <v>144</v>
      </c>
      <c r="HZ283" s="537"/>
      <c r="IA283" s="538"/>
      <c r="IB283" s="536"/>
      <c r="IC283" s="537"/>
      <c r="ID283" s="538"/>
      <c r="IE283" s="536"/>
      <c r="IF283" s="537"/>
      <c r="IG283" s="538"/>
      <c r="IH283" s="536"/>
      <c r="II283" s="537"/>
      <c r="IJ283" s="538"/>
      <c r="IK283" s="536"/>
      <c r="IL283" s="537"/>
      <c r="IM283" s="538"/>
      <c r="IN283" s="536"/>
      <c r="IO283" s="537"/>
      <c r="IP283" s="538"/>
      <c r="IQ283" s="536"/>
      <c r="IR283" s="537"/>
      <c r="IS283" s="538"/>
      <c r="IT283" s="536"/>
      <c r="IU283" s="537"/>
      <c r="IV283" s="538"/>
      <c r="IW283" s="536"/>
      <c r="IX283" s="537"/>
      <c r="IY283" s="538"/>
      <c r="IZ283" s="536"/>
      <c r="JA283" s="537"/>
      <c r="JB283" s="538"/>
      <c r="JC283" s="536"/>
      <c r="JD283" s="537"/>
      <c r="JE283" s="538"/>
      <c r="JF283" s="556"/>
      <c r="JG283" s="556"/>
      <c r="JH283" s="556"/>
      <c r="JI283" s="536"/>
      <c r="JJ283" s="537"/>
      <c r="JK283" s="538"/>
      <c r="JL283" s="536"/>
      <c r="JM283" s="537"/>
      <c r="JN283" s="538"/>
      <c r="JO283" s="536"/>
      <c r="JP283" s="537"/>
      <c r="JQ283" s="538"/>
      <c r="JR283" s="536"/>
      <c r="JS283" s="537"/>
      <c r="JT283" s="538"/>
      <c r="JU283" s="536"/>
      <c r="JV283" s="537"/>
      <c r="JW283" s="538"/>
      <c r="JX283" s="536"/>
      <c r="JY283" s="537"/>
      <c r="JZ283" s="538"/>
      <c r="KA283" s="536"/>
      <c r="KB283" s="537"/>
      <c r="KC283" s="538"/>
      <c r="KD283" s="526"/>
      <c r="KE283" s="526"/>
      <c r="KF283" s="526"/>
      <c r="KG283" s="536"/>
      <c r="KH283" s="537"/>
      <c r="KI283" s="538"/>
      <c r="KJ283" s="536"/>
      <c r="KK283" s="537"/>
      <c r="KL283" s="538"/>
      <c r="KM283" s="536"/>
      <c r="KN283" s="537"/>
      <c r="KO283" s="538"/>
      <c r="KP283" s="536"/>
      <c r="KQ283" s="537"/>
      <c r="KR283" s="538"/>
      <c r="KS283" s="536"/>
      <c r="KT283" s="537"/>
      <c r="KU283" s="538"/>
      <c r="KV283" s="536"/>
      <c r="KW283" s="537"/>
      <c r="KX283" s="538"/>
      <c r="KY283" s="536"/>
      <c r="KZ283" s="537"/>
      <c r="LA283" s="538"/>
      <c r="LB283" s="536"/>
      <c r="LC283" s="537"/>
      <c r="LD283" s="538"/>
      <c r="LE283" s="536"/>
      <c r="LF283" s="537"/>
      <c r="LG283" s="538"/>
      <c r="LH283" s="536"/>
      <c r="LI283" s="537"/>
      <c r="LJ283" s="538"/>
      <c r="LK283" s="536"/>
      <c r="LL283" s="537"/>
      <c r="LM283" s="538"/>
      <c r="LN283" s="558"/>
      <c r="LO283" s="558"/>
      <c r="LP283" s="558"/>
      <c r="LQ283" s="536"/>
      <c r="LR283" s="537"/>
      <c r="LS283" s="538"/>
      <c r="LT283" s="536"/>
      <c r="LU283" s="537"/>
      <c r="LV283" s="538"/>
      <c r="LW283" s="536"/>
      <c r="LX283" s="537"/>
      <c r="LY283" s="538"/>
      <c r="LZ283" s="554"/>
      <c r="MA283" s="552"/>
      <c r="MB283" s="553"/>
      <c r="MC283" s="554"/>
      <c r="MD283" s="552"/>
      <c r="ME283" s="553"/>
      <c r="MF283" s="522"/>
      <c r="MG283" s="520"/>
      <c r="MH283" s="521"/>
      <c r="MI283" s="522"/>
      <c r="MJ283" s="520"/>
      <c r="MK283" s="521"/>
      <c r="ML283" s="522"/>
      <c r="MM283" s="520"/>
      <c r="MN283" s="521"/>
      <c r="MO283" s="536"/>
      <c r="MP283" s="537"/>
      <c r="MQ283" s="538"/>
      <c r="MR283" s="536"/>
      <c r="MS283" s="537"/>
      <c r="MT283" s="538"/>
      <c r="MU283" s="558"/>
      <c r="MV283" s="558"/>
      <c r="MW283" s="558"/>
      <c r="MX283" s="536"/>
      <c r="MY283" s="537"/>
      <c r="MZ283" s="538"/>
      <c r="NA283" s="536"/>
      <c r="NB283" s="537"/>
      <c r="NC283" s="538"/>
      <c r="ND283" s="536"/>
      <c r="NE283" s="537"/>
      <c r="NF283" s="538"/>
      <c r="NG283" s="536"/>
      <c r="NH283" s="537"/>
      <c r="NI283" s="538"/>
      <c r="NJ283" s="536"/>
      <c r="NK283" s="537"/>
      <c r="NL283" s="538"/>
      <c r="NM283" s="536"/>
      <c r="NN283" s="537"/>
      <c r="NO283" s="538"/>
      <c r="NP283" s="536"/>
      <c r="NQ283" s="537"/>
      <c r="NR283" s="538"/>
      <c r="NS283" s="536"/>
      <c r="NT283" s="537"/>
      <c r="NU283" s="538"/>
      <c r="NV283" s="536"/>
      <c r="NW283" s="537"/>
      <c r="NX283" s="538"/>
      <c r="NY283" s="536"/>
      <c r="NZ283" s="537"/>
      <c r="OA283" s="538"/>
      <c r="OB283" s="536"/>
      <c r="OC283" s="537"/>
      <c r="OD283" s="538"/>
      <c r="OE283" s="536"/>
      <c r="OF283" s="537"/>
      <c r="OG283" s="538"/>
      <c r="OH283" s="536"/>
      <c r="OI283" s="537"/>
      <c r="OJ283" s="538"/>
      <c r="OK283" s="536"/>
      <c r="OL283" s="537"/>
      <c r="OM283" s="538"/>
      <c r="ON283" s="536"/>
      <c r="OO283" s="537"/>
      <c r="OP283" s="538"/>
      <c r="OQ283" s="536"/>
      <c r="OR283" s="537"/>
      <c r="OS283" s="538"/>
      <c r="OT283" s="536"/>
      <c r="OU283" s="537"/>
      <c r="OV283" s="538"/>
      <c r="OW283" s="536"/>
      <c r="OX283" s="537"/>
      <c r="OY283" s="538"/>
    </row>
    <row r="284" spans="1:415" ht="14.4" x14ac:dyDescent="0.3">
      <c r="A284" t="s">
        <v>27</v>
      </c>
      <c r="G284" s="536"/>
      <c r="H284" s="537"/>
      <c r="I284" s="538"/>
      <c r="K284" s="15"/>
      <c r="L284" s="15"/>
      <c r="M284" s="15"/>
      <c r="P284" s="20" t="str">
        <f t="shared" si="749"/>
        <v/>
      </c>
      <c r="Q284" s="33" t="str">
        <f t="shared" si="750"/>
        <v/>
      </c>
      <c r="R284" s="136"/>
      <c r="S284" s="139" t="str">
        <f t="shared" si="751"/>
        <v/>
      </c>
      <c r="V284" s="139" t="str">
        <f t="shared" si="752"/>
        <v/>
      </c>
      <c r="Y284" s="139" t="str">
        <f t="shared" si="753"/>
        <v/>
      </c>
      <c r="AB284" s="139" t="str">
        <f t="shared" si="754"/>
        <v/>
      </c>
      <c r="AE284" s="139" t="str">
        <f t="shared" si="755"/>
        <v/>
      </c>
      <c r="AH284" s="139" t="str">
        <f t="shared" si="756"/>
        <v/>
      </c>
      <c r="AK284" s="139" t="str">
        <f t="shared" si="757"/>
        <v/>
      </c>
      <c r="AN284" s="139" t="str">
        <f t="shared" si="758"/>
        <v/>
      </c>
      <c r="AQ284" s="139" t="str">
        <f t="shared" si="759"/>
        <v/>
      </c>
      <c r="AT284" s="139" t="str">
        <f t="shared" si="760"/>
        <v/>
      </c>
      <c r="AW284" s="139" t="str">
        <f t="shared" si="761"/>
        <v/>
      </c>
      <c r="AZ284" s="139" t="str">
        <f t="shared" si="762"/>
        <v/>
      </c>
      <c r="BC284" s="139" t="str">
        <f t="shared" si="763"/>
        <v/>
      </c>
      <c r="BF284" s="139" t="str">
        <f t="shared" si="764"/>
        <v/>
      </c>
      <c r="BI284" s="139" t="str">
        <f t="shared" si="765"/>
        <v/>
      </c>
      <c r="BL284" s="139" t="str">
        <f t="shared" si="766"/>
        <v/>
      </c>
      <c r="BO284" s="139" t="str">
        <f t="shared" si="767"/>
        <v/>
      </c>
      <c r="BR284" s="139" t="str">
        <f t="shared" si="768"/>
        <v/>
      </c>
      <c r="BU284" s="139" t="str">
        <f t="shared" si="769"/>
        <v/>
      </c>
      <c r="BX284" s="139" t="str">
        <f t="shared" si="770"/>
        <v/>
      </c>
      <c r="CA284" s="139" t="str">
        <f t="shared" si="771"/>
        <v/>
      </c>
      <c r="CD284" s="139" t="str">
        <f t="shared" si="772"/>
        <v/>
      </c>
      <c r="CG284" s="139" t="str">
        <f t="shared" si="773"/>
        <v/>
      </c>
      <c r="CJ284" s="139" t="str">
        <f t="shared" si="774"/>
        <v/>
      </c>
      <c r="CM284" s="139" t="str">
        <f t="shared" si="775"/>
        <v/>
      </c>
      <c r="CP284" s="139" t="str">
        <f t="shared" si="776"/>
        <v/>
      </c>
      <c r="CS284" s="139" t="str">
        <f t="shared" si="777"/>
        <v/>
      </c>
      <c r="CV284" s="139" t="str">
        <f t="shared" si="778"/>
        <v/>
      </c>
      <c r="CY284" s="139" t="str">
        <f t="shared" si="779"/>
        <v/>
      </c>
      <c r="DB284" s="139" t="str">
        <f t="shared" si="780"/>
        <v/>
      </c>
      <c r="DE284" s="139" t="str">
        <f t="shared" si="781"/>
        <v/>
      </c>
      <c r="DH284" s="139" t="str">
        <f t="shared" si="782"/>
        <v/>
      </c>
      <c r="DK284" s="139" t="str">
        <f t="shared" si="783"/>
        <v/>
      </c>
      <c r="DN284" s="139" t="str">
        <f t="shared" si="784"/>
        <v/>
      </c>
      <c r="DQ284" s="139" t="str">
        <f t="shared" si="785"/>
        <v/>
      </c>
      <c r="DT284" s="139" t="str">
        <f t="shared" si="786"/>
        <v/>
      </c>
      <c r="DW284" s="139" t="str">
        <f t="shared" si="787"/>
        <v/>
      </c>
      <c r="DZ284" s="139" t="str">
        <f t="shared" si="788"/>
        <v/>
      </c>
      <c r="EC284" s="139" t="str">
        <f t="shared" si="789"/>
        <v/>
      </c>
      <c r="EF284" s="139" t="str">
        <f t="shared" si="790"/>
        <v/>
      </c>
      <c r="EI284" s="139" t="str">
        <f t="shared" si="791"/>
        <v/>
      </c>
      <c r="EL284" s="139" t="str">
        <f t="shared" si="792"/>
        <v/>
      </c>
      <c r="EO284" s="139" t="str">
        <f t="shared" si="793"/>
        <v/>
      </c>
      <c r="ER284" s="139" t="str">
        <f t="shared" si="794"/>
        <v/>
      </c>
      <c r="EU284" s="139" t="str">
        <f t="shared" si="795"/>
        <v/>
      </c>
      <c r="EX284" s="139" t="str">
        <f t="shared" si="796"/>
        <v/>
      </c>
      <c r="FA284" s="139" t="str">
        <f t="shared" si="797"/>
        <v/>
      </c>
      <c r="FD284" s="139" t="str">
        <f t="shared" si="798"/>
        <v/>
      </c>
      <c r="FG284" s="139" t="str">
        <f t="shared" si="799"/>
        <v/>
      </c>
      <c r="FJ284" s="139" t="str">
        <f t="shared" si="800"/>
        <v/>
      </c>
      <c r="FM284" s="139" t="str">
        <f t="shared" si="801"/>
        <v/>
      </c>
      <c r="FP284" s="139" t="str">
        <f t="shared" si="802"/>
        <v/>
      </c>
      <c r="FS284" s="139" t="str">
        <f t="shared" si="803"/>
        <v/>
      </c>
      <c r="FV284" s="139" t="str">
        <f t="shared" si="804"/>
        <v/>
      </c>
      <c r="FY284" s="139" t="str">
        <f t="shared" si="805"/>
        <v/>
      </c>
      <c r="GB284" s="139" t="str">
        <f t="shared" si="806"/>
        <v/>
      </c>
      <c r="GE284" s="139" t="str">
        <f t="shared" si="807"/>
        <v/>
      </c>
      <c r="GH284" s="139" t="str">
        <f t="shared" si="808"/>
        <v/>
      </c>
      <c r="GK284" s="139" t="str">
        <f t="shared" si="809"/>
        <v/>
      </c>
      <c r="GN284" s="139" t="str">
        <f t="shared" si="810"/>
        <v/>
      </c>
      <c r="GQ284" s="139" t="str">
        <f t="shared" si="811"/>
        <v/>
      </c>
      <c r="GT284" s="139" t="str">
        <f t="shared" si="812"/>
        <v/>
      </c>
      <c r="GW284" s="139" t="str">
        <f t="shared" si="813"/>
        <v/>
      </c>
      <c r="GZ284" s="139" t="str">
        <f t="shared" si="814"/>
        <v/>
      </c>
      <c r="HC284" s="139" t="str">
        <f t="shared" si="815"/>
        <v/>
      </c>
      <c r="HF284" s="139" t="str">
        <f t="shared" si="816"/>
        <v/>
      </c>
      <c r="HI284" s="152"/>
      <c r="HJ284" s="536"/>
      <c r="HK284" s="537"/>
      <c r="HL284" s="538"/>
      <c r="HM284" s="536"/>
      <c r="HN284" s="537"/>
      <c r="HO284" s="538"/>
      <c r="HP284" s="536"/>
      <c r="HQ284" s="537"/>
      <c r="HR284" s="538"/>
      <c r="HS284" s="536"/>
      <c r="HT284" s="537"/>
      <c r="HU284" s="538"/>
      <c r="HV284" s="536"/>
      <c r="HW284" s="537"/>
      <c r="HX284" s="538"/>
      <c r="HY284" s="536"/>
      <c r="HZ284" s="537"/>
      <c r="IA284" s="538"/>
      <c r="IB284" s="536"/>
      <c r="IC284" s="537"/>
      <c r="ID284" s="538"/>
      <c r="IE284" s="536"/>
      <c r="IF284" s="537"/>
      <c r="IG284" s="538"/>
      <c r="IH284" s="536"/>
      <c r="II284" s="537"/>
      <c r="IJ284" s="538"/>
      <c r="IK284" s="536"/>
      <c r="IL284" s="537"/>
      <c r="IM284" s="538"/>
      <c r="IN284" s="536"/>
      <c r="IO284" s="537"/>
      <c r="IP284" s="538"/>
      <c r="IQ284" s="536"/>
      <c r="IR284" s="537"/>
      <c r="IS284" s="538"/>
      <c r="IT284" s="536"/>
      <c r="IU284" s="537"/>
      <c r="IV284" s="538"/>
      <c r="IW284" s="536"/>
      <c r="IX284" s="537"/>
      <c r="IY284" s="538"/>
      <c r="IZ284" s="536"/>
      <c r="JA284" s="537"/>
      <c r="JB284" s="538"/>
      <c r="JC284" s="536"/>
      <c r="JD284" s="537"/>
      <c r="JE284" s="538"/>
      <c r="JF284" s="556"/>
      <c r="JG284" s="556"/>
      <c r="JH284" s="556"/>
      <c r="JI284" s="536"/>
      <c r="JJ284" s="537"/>
      <c r="JK284" s="538"/>
      <c r="JL284" s="536"/>
      <c r="JM284" s="537"/>
      <c r="JN284" s="538"/>
      <c r="JO284" s="536"/>
      <c r="JP284" s="537"/>
      <c r="JQ284" s="538"/>
      <c r="JR284" s="536"/>
      <c r="JS284" s="537"/>
      <c r="JT284" s="538"/>
      <c r="JU284" s="536"/>
      <c r="JV284" s="537"/>
      <c r="JW284" s="538"/>
      <c r="JX284" s="536"/>
      <c r="JY284" s="537"/>
      <c r="JZ284" s="538"/>
      <c r="KA284" s="536"/>
      <c r="KB284" s="537"/>
      <c r="KC284" s="538"/>
      <c r="KD284" s="526"/>
      <c r="KE284" s="526"/>
      <c r="KF284" s="526"/>
      <c r="KG284" s="536"/>
      <c r="KH284" s="537"/>
      <c r="KI284" s="538"/>
      <c r="KJ284" s="536"/>
      <c r="KK284" s="537"/>
      <c r="KL284" s="538"/>
      <c r="KM284" s="536"/>
      <c r="KN284" s="537"/>
      <c r="KO284" s="538"/>
      <c r="KP284" s="536"/>
      <c r="KQ284" s="537"/>
      <c r="KR284" s="538"/>
      <c r="KS284" s="536"/>
      <c r="KT284" s="537"/>
      <c r="KU284" s="538"/>
      <c r="KV284" s="536"/>
      <c r="KW284" s="537"/>
      <c r="KX284" s="538"/>
      <c r="KY284" s="536"/>
      <c r="KZ284" s="537"/>
      <c r="LA284" s="538"/>
      <c r="LB284" s="536"/>
      <c r="LC284" s="537"/>
      <c r="LD284" s="538"/>
      <c r="LE284" s="536"/>
      <c r="LF284" s="537"/>
      <c r="LG284" s="538"/>
      <c r="LH284" s="536"/>
      <c r="LI284" s="537"/>
      <c r="LJ284" s="538"/>
      <c r="LK284" s="536"/>
      <c r="LL284" s="537"/>
      <c r="LM284" s="538"/>
      <c r="LN284" s="558"/>
      <c r="LO284" s="558"/>
      <c r="LP284" s="558"/>
      <c r="LQ284" s="536"/>
      <c r="LR284" s="537"/>
      <c r="LS284" s="538"/>
      <c r="LT284" s="536"/>
      <c r="LU284" s="537"/>
      <c r="LV284" s="538"/>
      <c r="LW284" s="536"/>
      <c r="LX284" s="537"/>
      <c r="LY284" s="538"/>
      <c r="LZ284" s="554"/>
      <c r="MA284" s="552"/>
      <c r="MB284" s="553"/>
      <c r="MC284" s="554"/>
      <c r="MD284" s="552"/>
      <c r="ME284" s="553"/>
      <c r="MF284" s="522"/>
      <c r="MG284" s="520"/>
      <c r="MH284" s="521"/>
      <c r="MI284" s="522"/>
      <c r="MJ284" s="520"/>
      <c r="MK284" s="521"/>
      <c r="ML284" s="522"/>
      <c r="MM284" s="520"/>
      <c r="MN284" s="521"/>
      <c r="MO284" s="536"/>
      <c r="MP284" s="537"/>
      <c r="MQ284" s="538"/>
      <c r="MR284" s="536"/>
      <c r="MS284" s="537"/>
      <c r="MT284" s="538"/>
      <c r="MU284" s="558"/>
      <c r="MV284" s="558"/>
      <c r="MW284" s="558"/>
      <c r="MX284" s="536"/>
      <c r="MY284" s="537"/>
      <c r="MZ284" s="538"/>
      <c r="NA284" s="536"/>
      <c r="NB284" s="537"/>
      <c r="NC284" s="538"/>
      <c r="ND284" s="536"/>
      <c r="NE284" s="537"/>
      <c r="NF284" s="538"/>
      <c r="NG284" s="536"/>
      <c r="NH284" s="537"/>
      <c r="NI284" s="538"/>
      <c r="NJ284" s="536"/>
      <c r="NK284" s="537"/>
      <c r="NL284" s="538"/>
      <c r="NM284" s="536"/>
      <c r="NN284" s="537"/>
      <c r="NO284" s="538"/>
      <c r="NP284" s="536"/>
      <c r="NQ284" s="537"/>
      <c r="NR284" s="538"/>
      <c r="NS284" s="536"/>
      <c r="NT284" s="537"/>
      <c r="NU284" s="538"/>
      <c r="NV284" s="536"/>
      <c r="NW284" s="537"/>
      <c r="NX284" s="538"/>
      <c r="NY284" s="536"/>
      <c r="NZ284" s="537"/>
      <c r="OA284" s="538"/>
      <c r="OB284" s="536"/>
      <c r="OC284" s="537"/>
      <c r="OD284" s="538"/>
      <c r="OE284" s="536"/>
      <c r="OF284" s="537"/>
      <c r="OG284" s="538"/>
      <c r="OH284" s="536"/>
      <c r="OI284" s="537"/>
      <c r="OJ284" s="538"/>
      <c r="OK284" s="536"/>
      <c r="OL284" s="537"/>
      <c r="OM284" s="538"/>
      <c r="ON284" s="536"/>
      <c r="OO284" s="537"/>
      <c r="OP284" s="538"/>
      <c r="OQ284" s="536"/>
      <c r="OR284" s="537"/>
      <c r="OS284" s="538"/>
      <c r="OT284" s="536"/>
      <c r="OU284" s="537"/>
      <c r="OV284" s="538"/>
      <c r="OW284" s="536"/>
      <c r="OX284" s="537"/>
      <c r="OY284" s="538"/>
    </row>
    <row r="285" spans="1:415" ht="14.4" x14ac:dyDescent="0.3">
      <c r="A285" t="s">
        <v>94</v>
      </c>
      <c r="G285" s="536"/>
      <c r="H285" s="537"/>
      <c r="I285" s="538"/>
      <c r="K285" s="15"/>
      <c r="L285" s="15"/>
      <c r="M285" s="15"/>
      <c r="P285" s="20" t="str">
        <f t="shared" si="749"/>
        <v/>
      </c>
      <c r="Q285" s="33" t="str">
        <f t="shared" si="750"/>
        <v/>
      </c>
      <c r="R285" s="136"/>
      <c r="S285" s="139" t="str">
        <f t="shared" si="751"/>
        <v/>
      </c>
      <c r="V285" s="139" t="str">
        <f t="shared" si="752"/>
        <v/>
      </c>
      <c r="Y285" s="139" t="str">
        <f t="shared" si="753"/>
        <v/>
      </c>
      <c r="AB285" s="139" t="str">
        <f t="shared" si="754"/>
        <v/>
      </c>
      <c r="AE285" s="139" t="str">
        <f t="shared" si="755"/>
        <v/>
      </c>
      <c r="AH285" s="139" t="str">
        <f t="shared" si="756"/>
        <v/>
      </c>
      <c r="AK285" s="139" t="str">
        <f t="shared" si="757"/>
        <v/>
      </c>
      <c r="AN285" s="139" t="str">
        <f t="shared" si="758"/>
        <v/>
      </c>
      <c r="AQ285" s="139" t="str">
        <f t="shared" si="759"/>
        <v/>
      </c>
      <c r="AT285" s="139" t="str">
        <f t="shared" si="760"/>
        <v/>
      </c>
      <c r="AW285" s="139" t="str">
        <f t="shared" si="761"/>
        <v/>
      </c>
      <c r="AZ285" s="139" t="str">
        <f t="shared" si="762"/>
        <v/>
      </c>
      <c r="BC285" s="139" t="str">
        <f t="shared" si="763"/>
        <v/>
      </c>
      <c r="BF285" s="139" t="str">
        <f t="shared" si="764"/>
        <v/>
      </c>
      <c r="BI285" s="139" t="str">
        <f t="shared" si="765"/>
        <v/>
      </c>
      <c r="BL285" s="139" t="str">
        <f t="shared" si="766"/>
        <v/>
      </c>
      <c r="BO285" s="139" t="str">
        <f t="shared" si="767"/>
        <v/>
      </c>
      <c r="BR285" s="139" t="str">
        <f t="shared" si="768"/>
        <v/>
      </c>
      <c r="BU285" s="139" t="str">
        <f t="shared" si="769"/>
        <v/>
      </c>
      <c r="BX285" s="139" t="str">
        <f t="shared" si="770"/>
        <v/>
      </c>
      <c r="CA285" s="139" t="str">
        <f t="shared" si="771"/>
        <v/>
      </c>
      <c r="CD285" s="139" t="str">
        <f t="shared" si="772"/>
        <v/>
      </c>
      <c r="CG285" s="139" t="str">
        <f t="shared" si="773"/>
        <v/>
      </c>
      <c r="CJ285" s="139" t="str">
        <f t="shared" si="774"/>
        <v/>
      </c>
      <c r="CM285" s="139" t="str">
        <f t="shared" si="775"/>
        <v/>
      </c>
      <c r="CP285" s="139" t="str">
        <f t="shared" si="776"/>
        <v/>
      </c>
      <c r="CS285" s="139" t="str">
        <f t="shared" si="777"/>
        <v/>
      </c>
      <c r="CV285" s="139" t="str">
        <f t="shared" si="778"/>
        <v/>
      </c>
      <c r="CY285" s="139" t="str">
        <f t="shared" si="779"/>
        <v/>
      </c>
      <c r="DB285" s="139" t="str">
        <f t="shared" si="780"/>
        <v/>
      </c>
      <c r="DE285" s="139" t="str">
        <f t="shared" si="781"/>
        <v/>
      </c>
      <c r="DH285" s="139" t="str">
        <f t="shared" si="782"/>
        <v/>
      </c>
      <c r="DK285" s="139" t="str">
        <f t="shared" si="783"/>
        <v/>
      </c>
      <c r="DN285" s="139" t="str">
        <f t="shared" si="784"/>
        <v/>
      </c>
      <c r="DQ285" s="139" t="str">
        <f t="shared" si="785"/>
        <v/>
      </c>
      <c r="DT285" s="139" t="str">
        <f t="shared" si="786"/>
        <v/>
      </c>
      <c r="DW285" s="139" t="str">
        <f t="shared" si="787"/>
        <v/>
      </c>
      <c r="DZ285" s="139" t="str">
        <f t="shared" si="788"/>
        <v/>
      </c>
      <c r="EC285" s="139" t="str">
        <f t="shared" si="789"/>
        <v/>
      </c>
      <c r="EF285" s="139" t="str">
        <f t="shared" si="790"/>
        <v/>
      </c>
      <c r="EI285" s="139" t="str">
        <f t="shared" si="791"/>
        <v/>
      </c>
      <c r="EL285" s="139" t="str">
        <f t="shared" si="792"/>
        <v/>
      </c>
      <c r="EO285" s="139" t="str">
        <f t="shared" si="793"/>
        <v/>
      </c>
      <c r="ER285" s="139" t="str">
        <f t="shared" si="794"/>
        <v/>
      </c>
      <c r="EU285" s="139" t="str">
        <f t="shared" si="795"/>
        <v/>
      </c>
      <c r="EX285" s="139" t="str">
        <f t="shared" si="796"/>
        <v/>
      </c>
      <c r="FA285" s="139" t="str">
        <f t="shared" si="797"/>
        <v/>
      </c>
      <c r="FD285" s="139" t="str">
        <f t="shared" si="798"/>
        <v/>
      </c>
      <c r="FG285" s="139" t="str">
        <f t="shared" si="799"/>
        <v/>
      </c>
      <c r="FJ285" s="139" t="str">
        <f t="shared" si="800"/>
        <v/>
      </c>
      <c r="FM285" s="139" t="str">
        <f t="shared" si="801"/>
        <v/>
      </c>
      <c r="FP285" s="139" t="str">
        <f t="shared" si="802"/>
        <v/>
      </c>
      <c r="FS285" s="139" t="str">
        <f t="shared" si="803"/>
        <v/>
      </c>
      <c r="FV285" s="139" t="str">
        <f t="shared" si="804"/>
        <v/>
      </c>
      <c r="FY285" s="139" t="str">
        <f t="shared" si="805"/>
        <v/>
      </c>
      <c r="GB285" s="139" t="str">
        <f t="shared" si="806"/>
        <v/>
      </c>
      <c r="GE285" s="139" t="str">
        <f t="shared" si="807"/>
        <v/>
      </c>
      <c r="GH285" s="139" t="str">
        <f t="shared" si="808"/>
        <v/>
      </c>
      <c r="GK285" s="139" t="str">
        <f t="shared" si="809"/>
        <v/>
      </c>
      <c r="GN285" s="139" t="str">
        <f t="shared" si="810"/>
        <v/>
      </c>
      <c r="GQ285" s="139" t="str">
        <f t="shared" si="811"/>
        <v/>
      </c>
      <c r="GT285" s="139" t="str">
        <f t="shared" si="812"/>
        <v/>
      </c>
      <c r="GW285" s="139" t="str">
        <f t="shared" si="813"/>
        <v/>
      </c>
      <c r="GZ285" s="139" t="str">
        <f t="shared" si="814"/>
        <v/>
      </c>
      <c r="HC285" s="139" t="str">
        <f t="shared" si="815"/>
        <v/>
      </c>
      <c r="HF285" s="139" t="str">
        <f t="shared" si="816"/>
        <v/>
      </c>
      <c r="HI285" s="152"/>
      <c r="HJ285" s="536"/>
      <c r="HK285" s="537"/>
      <c r="HL285" s="538"/>
      <c r="HM285" s="536"/>
      <c r="HN285" s="537"/>
      <c r="HO285" s="538"/>
      <c r="HP285" s="536"/>
      <c r="HQ285" s="537"/>
      <c r="HR285" s="538"/>
      <c r="HS285" s="536"/>
      <c r="HT285" s="537"/>
      <c r="HU285" s="538"/>
      <c r="HV285" s="536"/>
      <c r="HW285" s="537"/>
      <c r="HX285" s="538"/>
      <c r="HY285" s="536"/>
      <c r="HZ285" s="537"/>
      <c r="IA285" s="538"/>
      <c r="IB285" s="536"/>
      <c r="IC285" s="537"/>
      <c r="ID285" s="538"/>
      <c r="IE285" s="536"/>
      <c r="IF285" s="537"/>
      <c r="IG285" s="538"/>
      <c r="IH285" s="536"/>
      <c r="II285" s="537"/>
      <c r="IJ285" s="538"/>
      <c r="IK285" s="536"/>
      <c r="IL285" s="537"/>
      <c r="IM285" s="538"/>
      <c r="IN285" s="536"/>
      <c r="IO285" s="537"/>
      <c r="IP285" s="538"/>
      <c r="IQ285" s="536"/>
      <c r="IR285" s="537"/>
      <c r="IS285" s="538"/>
      <c r="IT285" s="536"/>
      <c r="IU285" s="537"/>
      <c r="IV285" s="538"/>
      <c r="IW285" s="536"/>
      <c r="IX285" s="537"/>
      <c r="IY285" s="538"/>
      <c r="IZ285" s="536"/>
      <c r="JA285" s="537"/>
      <c r="JB285" s="538"/>
      <c r="JC285" s="536"/>
      <c r="JD285" s="537"/>
      <c r="JE285" s="538"/>
      <c r="JF285" s="556"/>
      <c r="JG285" s="556"/>
      <c r="JH285" s="556"/>
      <c r="JI285" s="536"/>
      <c r="JJ285" s="537"/>
      <c r="JK285" s="538"/>
      <c r="JL285" s="536"/>
      <c r="JM285" s="537"/>
      <c r="JN285" s="538"/>
      <c r="JO285" s="536"/>
      <c r="JP285" s="537"/>
      <c r="JQ285" s="538"/>
      <c r="JR285" s="536"/>
      <c r="JS285" s="537"/>
      <c r="JT285" s="538"/>
      <c r="JU285" s="536"/>
      <c r="JV285" s="537"/>
      <c r="JW285" s="538"/>
      <c r="JX285" s="536"/>
      <c r="JY285" s="537"/>
      <c r="JZ285" s="538"/>
      <c r="KA285" s="536"/>
      <c r="KB285" s="537"/>
      <c r="KC285" s="538"/>
      <c r="KD285" s="526"/>
      <c r="KE285" s="526"/>
      <c r="KF285" s="526"/>
      <c r="KG285" s="536"/>
      <c r="KH285" s="537"/>
      <c r="KI285" s="538"/>
      <c r="KJ285" s="536"/>
      <c r="KK285" s="537"/>
      <c r="KL285" s="538"/>
      <c r="KM285" s="536"/>
      <c r="KN285" s="537"/>
      <c r="KO285" s="538"/>
      <c r="KP285" s="536"/>
      <c r="KQ285" s="537"/>
      <c r="KR285" s="538"/>
      <c r="KS285" s="536"/>
      <c r="KT285" s="537"/>
      <c r="KU285" s="538"/>
      <c r="KV285" s="536"/>
      <c r="KW285" s="537"/>
      <c r="KX285" s="538"/>
      <c r="KY285" s="536"/>
      <c r="KZ285" s="537"/>
      <c r="LA285" s="538"/>
      <c r="LB285" s="536"/>
      <c r="LC285" s="537"/>
      <c r="LD285" s="538"/>
      <c r="LE285" s="536"/>
      <c r="LF285" s="537"/>
      <c r="LG285" s="538"/>
      <c r="LH285" s="536"/>
      <c r="LI285" s="537"/>
      <c r="LJ285" s="538"/>
      <c r="LK285" s="536"/>
      <c r="LL285" s="537"/>
      <c r="LM285" s="538"/>
      <c r="LN285" s="558"/>
      <c r="LO285" s="558"/>
      <c r="LP285" s="558"/>
      <c r="LQ285" s="536"/>
      <c r="LR285" s="537"/>
      <c r="LS285" s="538"/>
      <c r="LT285" s="536"/>
      <c r="LU285" s="537"/>
      <c r="LV285" s="538"/>
      <c r="LW285" s="536"/>
      <c r="LX285" s="537"/>
      <c r="LY285" s="538"/>
      <c r="LZ285" s="554"/>
      <c r="MA285" s="552"/>
      <c r="MB285" s="553"/>
      <c r="MC285" s="554"/>
      <c r="MD285" s="552"/>
      <c r="ME285" s="553"/>
      <c r="MF285" s="522"/>
      <c r="MG285" s="520"/>
      <c r="MH285" s="521"/>
      <c r="MI285" s="522"/>
      <c r="MJ285" s="520"/>
      <c r="MK285" s="521"/>
      <c r="ML285" s="522"/>
      <c r="MM285" s="520"/>
      <c r="MN285" s="521"/>
      <c r="MO285" s="536"/>
      <c r="MP285" s="537"/>
      <c r="MQ285" s="538"/>
      <c r="MR285" s="536"/>
      <c r="MS285" s="537"/>
      <c r="MT285" s="538"/>
      <c r="MU285" s="558"/>
      <c r="MV285" s="558"/>
      <c r="MW285" s="558"/>
      <c r="MX285" s="536"/>
      <c r="MY285" s="537"/>
      <c r="MZ285" s="538"/>
      <c r="NA285" s="536"/>
      <c r="NB285" s="537"/>
      <c r="NC285" s="538"/>
      <c r="ND285" s="536"/>
      <c r="NE285" s="537"/>
      <c r="NF285" s="538"/>
      <c r="NG285" s="536"/>
      <c r="NH285" s="537"/>
      <c r="NI285" s="538"/>
      <c r="NJ285" s="536"/>
      <c r="NK285" s="537"/>
      <c r="NL285" s="538"/>
      <c r="NM285" s="536"/>
      <c r="NN285" s="537"/>
      <c r="NO285" s="538"/>
      <c r="NP285" s="536"/>
      <c r="NQ285" s="537"/>
      <c r="NR285" s="538"/>
      <c r="NS285" s="536"/>
      <c r="NT285" s="537"/>
      <c r="NU285" s="538"/>
      <c r="NV285" s="536"/>
      <c r="NW285" s="537"/>
      <c r="NX285" s="538"/>
      <c r="NY285" s="536"/>
      <c r="NZ285" s="537"/>
      <c r="OA285" s="538"/>
      <c r="OB285" s="536"/>
      <c r="OC285" s="537"/>
      <c r="OD285" s="538"/>
      <c r="OE285" s="536"/>
      <c r="OF285" s="537"/>
      <c r="OG285" s="538"/>
      <c r="OH285" s="536"/>
      <c r="OI285" s="537"/>
      <c r="OJ285" s="538"/>
      <c r="OK285" s="536"/>
      <c r="OL285" s="537"/>
      <c r="OM285" s="538"/>
      <c r="ON285" s="536"/>
      <c r="OO285" s="537"/>
      <c r="OP285" s="538"/>
      <c r="OQ285" s="536"/>
      <c r="OR285" s="537"/>
      <c r="OS285" s="538"/>
      <c r="OT285" s="536"/>
      <c r="OU285" s="537"/>
      <c r="OV285" s="538"/>
      <c r="OW285" s="536"/>
      <c r="OX285" s="537"/>
      <c r="OY285" s="538"/>
    </row>
    <row r="286" spans="1:415" ht="14.4" x14ac:dyDescent="0.3">
      <c r="A286" t="s">
        <v>96</v>
      </c>
      <c r="G286" s="536"/>
      <c r="H286" s="537"/>
      <c r="I286" s="538"/>
      <c r="K286" s="15"/>
      <c r="L286" s="15"/>
      <c r="M286" s="15"/>
      <c r="P286" s="20" t="str">
        <f t="shared" si="749"/>
        <v/>
      </c>
      <c r="Q286" s="33" t="str">
        <f t="shared" si="750"/>
        <v/>
      </c>
      <c r="R286" s="136"/>
      <c r="S286" s="139" t="str">
        <f t="shared" si="751"/>
        <v/>
      </c>
      <c r="V286" s="139" t="str">
        <f t="shared" si="752"/>
        <v/>
      </c>
      <c r="Y286" s="139" t="str">
        <f t="shared" si="753"/>
        <v/>
      </c>
      <c r="AB286" s="139" t="str">
        <f t="shared" si="754"/>
        <v/>
      </c>
      <c r="AE286" s="139" t="str">
        <f t="shared" si="755"/>
        <v/>
      </c>
      <c r="AH286" s="139" t="str">
        <f t="shared" si="756"/>
        <v/>
      </c>
      <c r="AK286" s="139" t="str">
        <f t="shared" si="757"/>
        <v/>
      </c>
      <c r="AN286" s="139" t="str">
        <f t="shared" si="758"/>
        <v/>
      </c>
      <c r="AQ286" s="139" t="str">
        <f t="shared" si="759"/>
        <v/>
      </c>
      <c r="AT286" s="139" t="str">
        <f t="shared" si="760"/>
        <v/>
      </c>
      <c r="AW286" s="139" t="str">
        <f t="shared" si="761"/>
        <v/>
      </c>
      <c r="AZ286" s="139" t="str">
        <f t="shared" si="762"/>
        <v/>
      </c>
      <c r="BC286" s="139" t="str">
        <f t="shared" si="763"/>
        <v/>
      </c>
      <c r="BF286" s="139" t="str">
        <f t="shared" si="764"/>
        <v/>
      </c>
      <c r="BI286" s="139" t="str">
        <f t="shared" si="765"/>
        <v/>
      </c>
      <c r="BL286" s="139" t="str">
        <f t="shared" si="766"/>
        <v/>
      </c>
      <c r="BO286" s="139" t="str">
        <f t="shared" si="767"/>
        <v/>
      </c>
      <c r="BR286" s="139" t="str">
        <f t="shared" si="768"/>
        <v/>
      </c>
      <c r="BU286" s="139" t="str">
        <f t="shared" si="769"/>
        <v/>
      </c>
      <c r="BX286" s="139" t="str">
        <f t="shared" si="770"/>
        <v/>
      </c>
      <c r="CA286" s="139" t="str">
        <f t="shared" si="771"/>
        <v/>
      </c>
      <c r="CD286" s="139" t="str">
        <f t="shared" si="772"/>
        <v/>
      </c>
      <c r="CG286" s="139" t="str">
        <f t="shared" si="773"/>
        <v/>
      </c>
      <c r="CJ286" s="139" t="str">
        <f t="shared" si="774"/>
        <v/>
      </c>
      <c r="CM286" s="139" t="str">
        <f t="shared" si="775"/>
        <v/>
      </c>
      <c r="CP286" s="139" t="str">
        <f t="shared" si="776"/>
        <v/>
      </c>
      <c r="CS286" s="139" t="str">
        <f t="shared" si="777"/>
        <v/>
      </c>
      <c r="CV286" s="139" t="str">
        <f t="shared" si="778"/>
        <v/>
      </c>
      <c r="CY286" s="139" t="str">
        <f t="shared" si="779"/>
        <v/>
      </c>
      <c r="DB286" s="139" t="str">
        <f t="shared" si="780"/>
        <v/>
      </c>
      <c r="DE286" s="139" t="str">
        <f t="shared" si="781"/>
        <v/>
      </c>
      <c r="DH286" s="139" t="str">
        <f t="shared" si="782"/>
        <v/>
      </c>
      <c r="DK286" s="139" t="str">
        <f t="shared" si="783"/>
        <v/>
      </c>
      <c r="DN286" s="139" t="str">
        <f t="shared" si="784"/>
        <v/>
      </c>
      <c r="DQ286" s="139" t="str">
        <f t="shared" si="785"/>
        <v/>
      </c>
      <c r="DT286" s="139" t="str">
        <f t="shared" si="786"/>
        <v/>
      </c>
      <c r="DW286" s="139" t="str">
        <f t="shared" si="787"/>
        <v/>
      </c>
      <c r="DZ286" s="139" t="str">
        <f t="shared" si="788"/>
        <v/>
      </c>
      <c r="EC286" s="139" t="str">
        <f t="shared" si="789"/>
        <v/>
      </c>
      <c r="EF286" s="139" t="str">
        <f t="shared" si="790"/>
        <v/>
      </c>
      <c r="EI286" s="139" t="str">
        <f t="shared" si="791"/>
        <v/>
      </c>
      <c r="EL286" s="139" t="str">
        <f t="shared" si="792"/>
        <v/>
      </c>
      <c r="EO286" s="139" t="str">
        <f t="shared" si="793"/>
        <v/>
      </c>
      <c r="ER286" s="139" t="str">
        <f t="shared" si="794"/>
        <v/>
      </c>
      <c r="EU286" s="139" t="str">
        <f t="shared" si="795"/>
        <v/>
      </c>
      <c r="EX286" s="139" t="str">
        <f t="shared" si="796"/>
        <v/>
      </c>
      <c r="FA286" s="139" t="str">
        <f t="shared" si="797"/>
        <v/>
      </c>
      <c r="FD286" s="139" t="str">
        <f t="shared" si="798"/>
        <v/>
      </c>
      <c r="FG286" s="139" t="str">
        <f t="shared" si="799"/>
        <v/>
      </c>
      <c r="FJ286" s="139" t="str">
        <f t="shared" si="800"/>
        <v/>
      </c>
      <c r="FM286" s="139" t="str">
        <f t="shared" si="801"/>
        <v/>
      </c>
      <c r="FP286" s="139" t="str">
        <f t="shared" si="802"/>
        <v/>
      </c>
      <c r="FS286" s="139" t="str">
        <f t="shared" si="803"/>
        <v/>
      </c>
      <c r="FV286" s="139" t="str">
        <f t="shared" si="804"/>
        <v/>
      </c>
      <c r="FY286" s="139" t="str">
        <f t="shared" si="805"/>
        <v/>
      </c>
      <c r="GB286" s="139" t="str">
        <f t="shared" si="806"/>
        <v/>
      </c>
      <c r="GE286" s="139" t="str">
        <f t="shared" si="807"/>
        <v/>
      </c>
      <c r="GH286" s="139" t="str">
        <f t="shared" si="808"/>
        <v/>
      </c>
      <c r="GK286" s="139" t="str">
        <f t="shared" si="809"/>
        <v/>
      </c>
      <c r="GN286" s="139" t="str">
        <f t="shared" si="810"/>
        <v/>
      </c>
      <c r="GQ286" s="139" t="str">
        <f t="shared" si="811"/>
        <v/>
      </c>
      <c r="GT286" s="139" t="str">
        <f t="shared" si="812"/>
        <v/>
      </c>
      <c r="GW286" s="139" t="str">
        <f t="shared" si="813"/>
        <v/>
      </c>
      <c r="GZ286" s="139" t="str">
        <f t="shared" si="814"/>
        <v/>
      </c>
      <c r="HC286" s="139" t="str">
        <f t="shared" si="815"/>
        <v/>
      </c>
      <c r="HF286" s="139" t="str">
        <f t="shared" si="816"/>
        <v/>
      </c>
      <c r="HI286" s="152"/>
      <c r="HJ286" s="536"/>
      <c r="HK286" s="537"/>
      <c r="HL286" s="538"/>
      <c r="HM286" s="536"/>
      <c r="HN286" s="537"/>
      <c r="HO286" s="538"/>
      <c r="HP286" s="536"/>
      <c r="HQ286" s="537"/>
      <c r="HR286" s="538"/>
      <c r="HS286" s="536"/>
      <c r="HT286" s="537"/>
      <c r="HU286" s="538"/>
      <c r="HV286" s="536"/>
      <c r="HW286" s="537"/>
      <c r="HX286" s="538"/>
      <c r="HY286" s="536"/>
      <c r="HZ286" s="537"/>
      <c r="IA286" s="538"/>
      <c r="IB286" s="536"/>
      <c r="IC286" s="537"/>
      <c r="ID286" s="538"/>
      <c r="IE286" s="536"/>
      <c r="IF286" s="537"/>
      <c r="IG286" s="538"/>
      <c r="IH286" s="536"/>
      <c r="II286" s="537"/>
      <c r="IJ286" s="538"/>
      <c r="IK286" s="536"/>
      <c r="IL286" s="537"/>
      <c r="IM286" s="538"/>
      <c r="IN286" s="536"/>
      <c r="IO286" s="537"/>
      <c r="IP286" s="538"/>
      <c r="IQ286" s="536"/>
      <c r="IR286" s="537"/>
      <c r="IS286" s="538"/>
      <c r="IT286" s="536"/>
      <c r="IU286" s="537"/>
      <c r="IV286" s="538"/>
      <c r="IW286" s="536"/>
      <c r="IX286" s="537"/>
      <c r="IY286" s="538"/>
      <c r="IZ286" s="536"/>
      <c r="JA286" s="537"/>
      <c r="JB286" s="538"/>
      <c r="JC286" s="536"/>
      <c r="JD286" s="537"/>
      <c r="JE286" s="538"/>
      <c r="JF286" s="556"/>
      <c r="JG286" s="556"/>
      <c r="JH286" s="556"/>
      <c r="JI286" s="536"/>
      <c r="JJ286" s="537"/>
      <c r="JK286" s="538"/>
      <c r="JL286" s="536"/>
      <c r="JM286" s="537"/>
      <c r="JN286" s="538"/>
      <c r="JO286" s="536"/>
      <c r="JP286" s="537"/>
      <c r="JQ286" s="538"/>
      <c r="JR286" s="536"/>
      <c r="JS286" s="537"/>
      <c r="JT286" s="538"/>
      <c r="JU286" s="536"/>
      <c r="JV286" s="537"/>
      <c r="JW286" s="538"/>
      <c r="JX286" s="536"/>
      <c r="JY286" s="537"/>
      <c r="JZ286" s="538"/>
      <c r="KA286" s="536"/>
      <c r="KB286" s="537"/>
      <c r="KC286" s="538"/>
      <c r="KD286" s="526"/>
      <c r="KE286" s="526"/>
      <c r="KF286" s="526"/>
      <c r="KG286" s="536"/>
      <c r="KH286" s="537"/>
      <c r="KI286" s="538"/>
      <c r="KJ286" s="536"/>
      <c r="KK286" s="537"/>
      <c r="KL286" s="538"/>
      <c r="KM286" s="536"/>
      <c r="KN286" s="537"/>
      <c r="KO286" s="538"/>
      <c r="KP286" s="536"/>
      <c r="KQ286" s="537"/>
      <c r="KR286" s="538"/>
      <c r="KS286" s="536"/>
      <c r="KT286" s="537"/>
      <c r="KU286" s="538"/>
      <c r="KV286" s="536"/>
      <c r="KW286" s="537"/>
      <c r="KX286" s="538"/>
      <c r="KY286" s="536"/>
      <c r="KZ286" s="537"/>
      <c r="LA286" s="538"/>
      <c r="LB286" s="536"/>
      <c r="LC286" s="537"/>
      <c r="LD286" s="538"/>
      <c r="LE286" s="536"/>
      <c r="LF286" s="537"/>
      <c r="LG286" s="538"/>
      <c r="LH286" s="536"/>
      <c r="LI286" s="537"/>
      <c r="LJ286" s="538"/>
      <c r="LK286" s="536"/>
      <c r="LL286" s="537"/>
      <c r="LM286" s="538"/>
      <c r="LN286" s="558"/>
      <c r="LO286" s="558"/>
      <c r="LP286" s="558"/>
      <c r="LQ286" s="536"/>
      <c r="LR286" s="537"/>
      <c r="LS286" s="538"/>
      <c r="LT286" s="536"/>
      <c r="LU286" s="537"/>
      <c r="LV286" s="538"/>
      <c r="LW286" s="536"/>
      <c r="LX286" s="537"/>
      <c r="LY286" s="538"/>
      <c r="LZ286" s="554"/>
      <c r="MA286" s="552"/>
      <c r="MB286" s="553"/>
      <c r="MC286" s="554"/>
      <c r="MD286" s="552"/>
      <c r="ME286" s="553"/>
      <c r="MF286" s="522"/>
      <c r="MG286" s="520"/>
      <c r="MH286" s="521"/>
      <c r="MI286" s="522"/>
      <c r="MJ286" s="520"/>
      <c r="MK286" s="521"/>
      <c r="ML286" s="522"/>
      <c r="MM286" s="520"/>
      <c r="MN286" s="521"/>
      <c r="MO286" s="536"/>
      <c r="MP286" s="537"/>
      <c r="MQ286" s="538"/>
      <c r="MR286" s="536"/>
      <c r="MS286" s="537"/>
      <c r="MT286" s="538"/>
      <c r="MU286" s="558"/>
      <c r="MV286" s="558"/>
      <c r="MW286" s="558"/>
      <c r="MX286" s="536"/>
      <c r="MY286" s="537"/>
      <c r="MZ286" s="538"/>
      <c r="NA286" s="536"/>
      <c r="NB286" s="537"/>
      <c r="NC286" s="538"/>
      <c r="ND286" s="536"/>
      <c r="NE286" s="537"/>
      <c r="NF286" s="538"/>
      <c r="NG286" s="536"/>
      <c r="NH286" s="537"/>
      <c r="NI286" s="538"/>
      <c r="NJ286" s="536"/>
      <c r="NK286" s="537"/>
      <c r="NL286" s="538"/>
      <c r="NM286" s="536"/>
      <c r="NN286" s="537"/>
      <c r="NO286" s="538"/>
      <c r="NP286" s="536"/>
      <c r="NQ286" s="537"/>
      <c r="NR286" s="538"/>
      <c r="NS286" s="536"/>
      <c r="NT286" s="537"/>
      <c r="NU286" s="538"/>
      <c r="NV286" s="536"/>
      <c r="NW286" s="537"/>
      <c r="NX286" s="538"/>
      <c r="NY286" s="536"/>
      <c r="NZ286" s="537"/>
      <c r="OA286" s="538"/>
      <c r="OB286" s="536"/>
      <c r="OC286" s="537"/>
      <c r="OD286" s="538"/>
      <c r="OE286" s="536"/>
      <c r="OF286" s="537"/>
      <c r="OG286" s="538"/>
      <c r="OH286" s="536"/>
      <c r="OI286" s="537"/>
      <c r="OJ286" s="538"/>
      <c r="OK286" s="536"/>
      <c r="OL286" s="537"/>
      <c r="OM286" s="538"/>
      <c r="ON286" s="536"/>
      <c r="OO286" s="537"/>
      <c r="OP286" s="538"/>
      <c r="OQ286" s="536"/>
      <c r="OR286" s="537"/>
      <c r="OS286" s="538"/>
      <c r="OT286" s="536"/>
      <c r="OU286" s="537"/>
      <c r="OV286" s="538"/>
      <c r="OW286" s="536"/>
      <c r="OX286" s="537"/>
      <c r="OY286" s="538"/>
    </row>
    <row r="287" spans="1:415" ht="14.4" x14ac:dyDescent="0.3">
      <c r="A287" t="s">
        <v>22</v>
      </c>
      <c r="G287" s="536"/>
      <c r="H287" s="537"/>
      <c r="I287" s="538"/>
      <c r="K287" s="15"/>
      <c r="L287" s="15"/>
      <c r="M287" s="15"/>
      <c r="P287" s="20" t="str">
        <f t="shared" si="749"/>
        <v/>
      </c>
      <c r="Q287" s="33" t="str">
        <f t="shared" si="750"/>
        <v/>
      </c>
      <c r="R287" s="136"/>
      <c r="S287" s="139" t="str">
        <f t="shared" si="751"/>
        <v/>
      </c>
      <c r="V287" s="139" t="str">
        <f t="shared" si="752"/>
        <v/>
      </c>
      <c r="Y287" s="139" t="str">
        <f t="shared" si="753"/>
        <v/>
      </c>
      <c r="AB287" s="139" t="str">
        <f t="shared" si="754"/>
        <v/>
      </c>
      <c r="AE287" s="139" t="str">
        <f t="shared" si="755"/>
        <v/>
      </c>
      <c r="AH287" s="139" t="str">
        <f t="shared" si="756"/>
        <v/>
      </c>
      <c r="AK287" s="139" t="str">
        <f t="shared" si="757"/>
        <v/>
      </c>
      <c r="AN287" s="139" t="str">
        <f t="shared" si="758"/>
        <v/>
      </c>
      <c r="AQ287" s="139" t="str">
        <f t="shared" si="759"/>
        <v/>
      </c>
      <c r="AT287" s="139" t="str">
        <f t="shared" si="760"/>
        <v/>
      </c>
      <c r="AW287" s="139" t="str">
        <f t="shared" si="761"/>
        <v/>
      </c>
      <c r="AZ287" s="139" t="str">
        <f t="shared" si="762"/>
        <v/>
      </c>
      <c r="BC287" s="139" t="str">
        <f t="shared" si="763"/>
        <v/>
      </c>
      <c r="BF287" s="139" t="str">
        <f t="shared" si="764"/>
        <v/>
      </c>
      <c r="BI287" s="139" t="str">
        <f t="shared" si="765"/>
        <v/>
      </c>
      <c r="BL287" s="139" t="str">
        <f t="shared" si="766"/>
        <v/>
      </c>
      <c r="BO287" s="139" t="str">
        <f t="shared" si="767"/>
        <v/>
      </c>
      <c r="BR287" s="139" t="str">
        <f t="shared" si="768"/>
        <v/>
      </c>
      <c r="BU287" s="139" t="str">
        <f t="shared" si="769"/>
        <v/>
      </c>
      <c r="BX287" s="139" t="str">
        <f t="shared" si="770"/>
        <v/>
      </c>
      <c r="CA287" s="139" t="str">
        <f t="shared" si="771"/>
        <v/>
      </c>
      <c r="CD287" s="139" t="str">
        <f t="shared" si="772"/>
        <v/>
      </c>
      <c r="CG287" s="139" t="str">
        <f t="shared" si="773"/>
        <v/>
      </c>
      <c r="CJ287" s="139" t="str">
        <f t="shared" si="774"/>
        <v/>
      </c>
      <c r="CM287" s="139" t="str">
        <f t="shared" si="775"/>
        <v/>
      </c>
      <c r="CP287" s="139" t="str">
        <f t="shared" si="776"/>
        <v/>
      </c>
      <c r="CS287" s="139" t="str">
        <f t="shared" si="777"/>
        <v/>
      </c>
      <c r="CV287" s="139" t="str">
        <f t="shared" si="778"/>
        <v/>
      </c>
      <c r="CY287" s="139" t="str">
        <f t="shared" si="779"/>
        <v/>
      </c>
      <c r="DB287" s="139" t="str">
        <f t="shared" si="780"/>
        <v/>
      </c>
      <c r="DE287" s="139" t="str">
        <f t="shared" si="781"/>
        <v/>
      </c>
      <c r="DH287" s="139" t="str">
        <f t="shared" si="782"/>
        <v/>
      </c>
      <c r="DK287" s="139" t="str">
        <f t="shared" si="783"/>
        <v/>
      </c>
      <c r="DN287" s="139" t="str">
        <f t="shared" si="784"/>
        <v/>
      </c>
      <c r="DQ287" s="139" t="str">
        <f t="shared" si="785"/>
        <v/>
      </c>
      <c r="DT287" s="139" t="str">
        <f t="shared" si="786"/>
        <v/>
      </c>
      <c r="DW287" s="139" t="str">
        <f t="shared" si="787"/>
        <v/>
      </c>
      <c r="DZ287" s="139" t="str">
        <f t="shared" si="788"/>
        <v/>
      </c>
      <c r="EC287" s="139" t="str">
        <f t="shared" si="789"/>
        <v/>
      </c>
      <c r="EF287" s="139" t="str">
        <f t="shared" si="790"/>
        <v/>
      </c>
      <c r="EI287" s="139" t="str">
        <f t="shared" si="791"/>
        <v/>
      </c>
      <c r="EL287" s="139" t="str">
        <f t="shared" si="792"/>
        <v/>
      </c>
      <c r="EO287" s="139" t="str">
        <f t="shared" si="793"/>
        <v/>
      </c>
      <c r="ER287" s="139" t="str">
        <f t="shared" si="794"/>
        <v/>
      </c>
      <c r="EU287" s="139" t="str">
        <f t="shared" si="795"/>
        <v/>
      </c>
      <c r="EX287" s="139" t="str">
        <f t="shared" si="796"/>
        <v/>
      </c>
      <c r="FA287" s="139" t="str">
        <f t="shared" si="797"/>
        <v/>
      </c>
      <c r="FD287" s="139" t="str">
        <f t="shared" si="798"/>
        <v/>
      </c>
      <c r="FG287" s="139" t="str">
        <f t="shared" si="799"/>
        <v/>
      </c>
      <c r="FJ287" s="139" t="str">
        <f t="shared" si="800"/>
        <v/>
      </c>
      <c r="FM287" s="139" t="str">
        <f t="shared" si="801"/>
        <v/>
      </c>
      <c r="FP287" s="139" t="str">
        <f t="shared" si="802"/>
        <v/>
      </c>
      <c r="FS287" s="139" t="str">
        <f t="shared" si="803"/>
        <v/>
      </c>
      <c r="FV287" s="139" t="str">
        <f t="shared" si="804"/>
        <v/>
      </c>
      <c r="FY287" s="139" t="str">
        <f t="shared" si="805"/>
        <v/>
      </c>
      <c r="GB287" s="139" t="str">
        <f t="shared" si="806"/>
        <v/>
      </c>
      <c r="GE287" s="139" t="str">
        <f t="shared" si="807"/>
        <v/>
      </c>
      <c r="GH287" s="139" t="str">
        <f t="shared" si="808"/>
        <v/>
      </c>
      <c r="GK287" s="139" t="str">
        <f t="shared" si="809"/>
        <v/>
      </c>
      <c r="GN287" s="139" t="str">
        <f t="shared" si="810"/>
        <v/>
      </c>
      <c r="GQ287" s="139" t="str">
        <f t="shared" si="811"/>
        <v/>
      </c>
      <c r="GT287" s="139" t="str">
        <f t="shared" si="812"/>
        <v/>
      </c>
      <c r="GW287" s="139" t="str">
        <f t="shared" si="813"/>
        <v/>
      </c>
      <c r="GZ287" s="139" t="str">
        <f t="shared" si="814"/>
        <v/>
      </c>
      <c r="HC287" s="139" t="str">
        <f t="shared" si="815"/>
        <v/>
      </c>
      <c r="HF287" s="139" t="str">
        <f t="shared" si="816"/>
        <v/>
      </c>
      <c r="HI287" s="152"/>
      <c r="HJ287" s="536"/>
      <c r="HK287" s="537"/>
      <c r="HL287" s="538"/>
      <c r="HM287" s="536"/>
      <c r="HN287" s="537"/>
      <c r="HO287" s="538"/>
      <c r="HP287" s="536"/>
      <c r="HQ287" s="537"/>
      <c r="HR287" s="538"/>
      <c r="HS287" s="536"/>
      <c r="HT287" s="537"/>
      <c r="HU287" s="538"/>
      <c r="HV287" s="536"/>
      <c r="HW287" s="537"/>
      <c r="HX287" s="538"/>
      <c r="HY287" s="536"/>
      <c r="HZ287" s="537"/>
      <c r="IA287" s="538"/>
      <c r="IB287" s="536"/>
      <c r="IC287" s="537"/>
      <c r="ID287" s="538"/>
      <c r="IE287" s="536"/>
      <c r="IF287" s="537"/>
      <c r="IG287" s="538"/>
      <c r="IH287" s="536"/>
      <c r="II287" s="537"/>
      <c r="IJ287" s="538"/>
      <c r="IK287" s="536"/>
      <c r="IL287" s="537"/>
      <c r="IM287" s="538"/>
      <c r="IN287" s="536"/>
      <c r="IO287" s="537"/>
      <c r="IP287" s="538"/>
      <c r="IQ287" s="536"/>
      <c r="IR287" s="537"/>
      <c r="IS287" s="538"/>
      <c r="IT287" s="536"/>
      <c r="IU287" s="537"/>
      <c r="IV287" s="538"/>
      <c r="IW287" s="536"/>
      <c r="IX287" s="537"/>
      <c r="IY287" s="538"/>
      <c r="IZ287" s="536"/>
      <c r="JA287" s="537"/>
      <c r="JB287" s="538"/>
      <c r="JC287" s="536"/>
      <c r="JD287" s="537"/>
      <c r="JE287" s="538"/>
      <c r="JF287" s="556"/>
      <c r="JG287" s="556"/>
      <c r="JH287" s="556"/>
      <c r="JI287" s="536"/>
      <c r="JJ287" s="537"/>
      <c r="JK287" s="538"/>
      <c r="JL287" s="536"/>
      <c r="JM287" s="537"/>
      <c r="JN287" s="538"/>
      <c r="JO287" s="536"/>
      <c r="JP287" s="537"/>
      <c r="JQ287" s="538"/>
      <c r="JR287" s="536"/>
      <c r="JS287" s="537"/>
      <c r="JT287" s="538"/>
      <c r="JU287" s="536"/>
      <c r="JV287" s="537"/>
      <c r="JW287" s="538"/>
      <c r="JX287" s="536"/>
      <c r="JY287" s="537"/>
      <c r="JZ287" s="538"/>
      <c r="KA287" s="536"/>
      <c r="KB287" s="537"/>
      <c r="KC287" s="538"/>
      <c r="KD287" s="526"/>
      <c r="KE287" s="526"/>
      <c r="KF287" s="526"/>
      <c r="KG287" s="536"/>
      <c r="KH287" s="537"/>
      <c r="KI287" s="538"/>
      <c r="KJ287" s="536"/>
      <c r="KK287" s="537"/>
      <c r="KL287" s="538"/>
      <c r="KM287" s="536"/>
      <c r="KN287" s="537"/>
      <c r="KO287" s="538"/>
      <c r="KP287" s="536"/>
      <c r="KQ287" s="537"/>
      <c r="KR287" s="538"/>
      <c r="KS287" s="536"/>
      <c r="KT287" s="537"/>
      <c r="KU287" s="538"/>
      <c r="KV287" s="536"/>
      <c r="KW287" s="537"/>
      <c r="KX287" s="538"/>
      <c r="KY287" s="536"/>
      <c r="KZ287" s="537"/>
      <c r="LA287" s="538"/>
      <c r="LB287" s="536"/>
      <c r="LC287" s="537"/>
      <c r="LD287" s="538"/>
      <c r="LE287" s="536"/>
      <c r="LF287" s="537"/>
      <c r="LG287" s="538"/>
      <c r="LH287" s="536"/>
      <c r="LI287" s="537"/>
      <c r="LJ287" s="538"/>
      <c r="LK287" s="536"/>
      <c r="LL287" s="537"/>
      <c r="LM287" s="538"/>
      <c r="LN287" s="558"/>
      <c r="LO287" s="558"/>
      <c r="LP287" s="558"/>
      <c r="LQ287" s="536"/>
      <c r="LR287" s="537"/>
      <c r="LS287" s="538"/>
      <c r="LT287" s="536"/>
      <c r="LU287" s="537"/>
      <c r="LV287" s="538"/>
      <c r="LW287" s="536"/>
      <c r="LX287" s="537"/>
      <c r="LY287" s="538"/>
      <c r="LZ287" s="554"/>
      <c r="MA287" s="552"/>
      <c r="MB287" s="553"/>
      <c r="MC287" s="554"/>
      <c r="MD287" s="552"/>
      <c r="ME287" s="553"/>
      <c r="MF287" s="522"/>
      <c r="MG287" s="520"/>
      <c r="MH287" s="521"/>
      <c r="MI287" s="522"/>
      <c r="MJ287" s="520"/>
      <c r="MK287" s="521"/>
      <c r="ML287" s="522"/>
      <c r="MM287" s="520"/>
      <c r="MN287" s="521"/>
      <c r="MO287" s="536"/>
      <c r="MP287" s="537"/>
      <c r="MQ287" s="538"/>
      <c r="MR287" s="536"/>
      <c r="MS287" s="537"/>
      <c r="MT287" s="538"/>
      <c r="MU287" s="558"/>
      <c r="MV287" s="558"/>
      <c r="MW287" s="558"/>
      <c r="MX287" s="536"/>
      <c r="MY287" s="537"/>
      <c r="MZ287" s="538"/>
      <c r="NA287" s="536"/>
      <c r="NB287" s="537"/>
      <c r="NC287" s="538"/>
      <c r="ND287" s="536"/>
      <c r="NE287" s="537"/>
      <c r="NF287" s="538"/>
      <c r="NG287" s="536"/>
      <c r="NH287" s="537"/>
      <c r="NI287" s="538"/>
      <c r="NJ287" s="536"/>
      <c r="NK287" s="537"/>
      <c r="NL287" s="538"/>
      <c r="NM287" s="536"/>
      <c r="NN287" s="537"/>
      <c r="NO287" s="538"/>
      <c r="NP287" s="536"/>
      <c r="NQ287" s="537"/>
      <c r="NR287" s="538"/>
      <c r="NS287" s="536"/>
      <c r="NT287" s="537"/>
      <c r="NU287" s="538"/>
      <c r="NV287" s="536"/>
      <c r="NW287" s="537"/>
      <c r="NX287" s="538"/>
      <c r="NY287" s="536"/>
      <c r="NZ287" s="537"/>
      <c r="OA287" s="538"/>
      <c r="OB287" s="536"/>
      <c r="OC287" s="537"/>
      <c r="OD287" s="538"/>
      <c r="OE287" s="536"/>
      <c r="OF287" s="537"/>
      <c r="OG287" s="538"/>
      <c r="OH287" s="536"/>
      <c r="OI287" s="537"/>
      <c r="OJ287" s="538"/>
      <c r="OK287" s="536"/>
      <c r="OL287" s="537"/>
      <c r="OM287" s="538"/>
      <c r="ON287" s="536"/>
      <c r="OO287" s="537"/>
      <c r="OP287" s="538"/>
      <c r="OQ287" s="536"/>
      <c r="OR287" s="537"/>
      <c r="OS287" s="538"/>
      <c r="OT287" s="536"/>
      <c r="OU287" s="537"/>
      <c r="OV287" s="538"/>
      <c r="OW287" s="536"/>
      <c r="OX287" s="537"/>
      <c r="OY287" s="538"/>
    </row>
    <row r="288" spans="1:415" ht="14.4" x14ac:dyDescent="0.3">
      <c r="A288" t="s">
        <v>23</v>
      </c>
      <c r="G288" s="536"/>
      <c r="H288" s="537"/>
      <c r="I288" s="538"/>
      <c r="K288" s="15"/>
      <c r="L288" s="15"/>
      <c r="M288" s="15"/>
      <c r="P288" s="20" t="str">
        <f t="shared" si="749"/>
        <v/>
      </c>
      <c r="Q288" s="33" t="str">
        <f t="shared" si="750"/>
        <v/>
      </c>
      <c r="R288" s="136"/>
      <c r="S288" s="139" t="str">
        <f t="shared" si="751"/>
        <v/>
      </c>
      <c r="V288" s="139" t="str">
        <f t="shared" si="752"/>
        <v/>
      </c>
      <c r="Y288" s="139" t="str">
        <f t="shared" si="753"/>
        <v/>
      </c>
      <c r="AB288" s="139" t="str">
        <f t="shared" si="754"/>
        <v/>
      </c>
      <c r="AE288" s="139" t="str">
        <f t="shared" si="755"/>
        <v/>
      </c>
      <c r="AH288" s="139" t="str">
        <f t="shared" si="756"/>
        <v/>
      </c>
      <c r="AK288" s="139" t="str">
        <f t="shared" si="757"/>
        <v/>
      </c>
      <c r="AN288" s="139" t="str">
        <f t="shared" si="758"/>
        <v/>
      </c>
      <c r="AQ288" s="139" t="str">
        <f t="shared" si="759"/>
        <v/>
      </c>
      <c r="AT288" s="139" t="str">
        <f t="shared" si="760"/>
        <v/>
      </c>
      <c r="AW288" s="139" t="str">
        <f t="shared" si="761"/>
        <v/>
      </c>
      <c r="AZ288" s="139" t="str">
        <f t="shared" si="762"/>
        <v/>
      </c>
      <c r="BC288" s="139" t="str">
        <f t="shared" si="763"/>
        <v/>
      </c>
      <c r="BF288" s="139" t="str">
        <f t="shared" si="764"/>
        <v/>
      </c>
      <c r="BI288" s="139" t="str">
        <f t="shared" si="765"/>
        <v/>
      </c>
      <c r="BL288" s="139" t="str">
        <f t="shared" si="766"/>
        <v/>
      </c>
      <c r="BO288" s="139" t="str">
        <f t="shared" si="767"/>
        <v/>
      </c>
      <c r="BR288" s="139" t="str">
        <f t="shared" si="768"/>
        <v/>
      </c>
      <c r="BU288" s="139" t="str">
        <f t="shared" si="769"/>
        <v/>
      </c>
      <c r="BX288" s="139" t="str">
        <f t="shared" si="770"/>
        <v/>
      </c>
      <c r="CA288" s="139" t="str">
        <f t="shared" si="771"/>
        <v/>
      </c>
      <c r="CD288" s="139" t="str">
        <f t="shared" si="772"/>
        <v/>
      </c>
      <c r="CG288" s="139" t="str">
        <f t="shared" si="773"/>
        <v/>
      </c>
      <c r="CJ288" s="139" t="str">
        <f t="shared" si="774"/>
        <v/>
      </c>
      <c r="CM288" s="139" t="str">
        <f t="shared" si="775"/>
        <v/>
      </c>
      <c r="CP288" s="139" t="str">
        <f t="shared" si="776"/>
        <v/>
      </c>
      <c r="CS288" s="139" t="str">
        <f t="shared" si="777"/>
        <v/>
      </c>
      <c r="CV288" s="139" t="str">
        <f t="shared" si="778"/>
        <v/>
      </c>
      <c r="CY288" s="139" t="str">
        <f t="shared" si="779"/>
        <v/>
      </c>
      <c r="DB288" s="139" t="str">
        <f t="shared" si="780"/>
        <v/>
      </c>
      <c r="DE288" s="139" t="str">
        <f t="shared" si="781"/>
        <v/>
      </c>
      <c r="DH288" s="139" t="str">
        <f t="shared" si="782"/>
        <v/>
      </c>
      <c r="DK288" s="139" t="str">
        <f t="shared" si="783"/>
        <v/>
      </c>
      <c r="DN288" s="139" t="str">
        <f t="shared" si="784"/>
        <v/>
      </c>
      <c r="DQ288" s="139" t="str">
        <f t="shared" si="785"/>
        <v/>
      </c>
      <c r="DT288" s="139" t="str">
        <f t="shared" si="786"/>
        <v/>
      </c>
      <c r="DW288" s="139" t="str">
        <f t="shared" si="787"/>
        <v/>
      </c>
      <c r="DZ288" s="139" t="str">
        <f t="shared" si="788"/>
        <v/>
      </c>
      <c r="EC288" s="139" t="str">
        <f t="shared" si="789"/>
        <v/>
      </c>
      <c r="EF288" s="139" t="str">
        <f t="shared" si="790"/>
        <v/>
      </c>
      <c r="EI288" s="139" t="str">
        <f t="shared" si="791"/>
        <v/>
      </c>
      <c r="EL288" s="139" t="str">
        <f t="shared" si="792"/>
        <v/>
      </c>
      <c r="EO288" s="139" t="str">
        <f t="shared" si="793"/>
        <v/>
      </c>
      <c r="ER288" s="139" t="str">
        <f t="shared" si="794"/>
        <v/>
      </c>
      <c r="EU288" s="139" t="str">
        <f t="shared" si="795"/>
        <v/>
      </c>
      <c r="EX288" s="139" t="str">
        <f t="shared" si="796"/>
        <v/>
      </c>
      <c r="FA288" s="139" t="str">
        <f t="shared" si="797"/>
        <v/>
      </c>
      <c r="FD288" s="139" t="str">
        <f t="shared" si="798"/>
        <v/>
      </c>
      <c r="FG288" s="139" t="str">
        <f t="shared" si="799"/>
        <v/>
      </c>
      <c r="FJ288" s="139" t="str">
        <f t="shared" si="800"/>
        <v/>
      </c>
      <c r="FM288" s="139" t="str">
        <f t="shared" si="801"/>
        <v/>
      </c>
      <c r="FP288" s="139" t="str">
        <f t="shared" si="802"/>
        <v/>
      </c>
      <c r="FS288" s="139" t="str">
        <f t="shared" si="803"/>
        <v/>
      </c>
      <c r="FV288" s="139" t="str">
        <f t="shared" si="804"/>
        <v/>
      </c>
      <c r="FY288" s="139" t="str">
        <f t="shared" si="805"/>
        <v/>
      </c>
      <c r="GB288" s="139" t="str">
        <f t="shared" si="806"/>
        <v/>
      </c>
      <c r="GE288" s="139" t="str">
        <f t="shared" si="807"/>
        <v/>
      </c>
      <c r="GH288" s="139" t="str">
        <f t="shared" si="808"/>
        <v/>
      </c>
      <c r="GK288" s="139" t="str">
        <f t="shared" si="809"/>
        <v/>
      </c>
      <c r="GN288" s="139" t="str">
        <f t="shared" si="810"/>
        <v/>
      </c>
      <c r="GQ288" s="139" t="str">
        <f t="shared" si="811"/>
        <v/>
      </c>
      <c r="GT288" s="139" t="str">
        <f t="shared" si="812"/>
        <v/>
      </c>
      <c r="GW288" s="139" t="str">
        <f t="shared" si="813"/>
        <v/>
      </c>
      <c r="GZ288" s="139" t="str">
        <f t="shared" si="814"/>
        <v/>
      </c>
      <c r="HC288" s="139" t="str">
        <f t="shared" si="815"/>
        <v/>
      </c>
      <c r="HF288" s="139" t="str">
        <f t="shared" si="816"/>
        <v/>
      </c>
      <c r="HI288" s="152"/>
      <c r="HJ288" s="536"/>
      <c r="HK288" s="537"/>
      <c r="HL288" s="538"/>
      <c r="HM288" s="536"/>
      <c r="HN288" s="537"/>
      <c r="HO288" s="538"/>
      <c r="HP288" s="536"/>
      <c r="HQ288" s="537"/>
      <c r="HR288" s="538"/>
      <c r="HS288" s="536"/>
      <c r="HT288" s="537"/>
      <c r="HU288" s="538"/>
      <c r="HV288" s="536"/>
      <c r="HW288" s="537"/>
      <c r="HX288" s="538"/>
      <c r="HY288" s="536"/>
      <c r="HZ288" s="537"/>
      <c r="IA288" s="538"/>
      <c r="IB288" s="536"/>
      <c r="IC288" s="537"/>
      <c r="ID288" s="538"/>
      <c r="IE288" s="536"/>
      <c r="IF288" s="537"/>
      <c r="IG288" s="538"/>
      <c r="IH288" s="536"/>
      <c r="II288" s="537"/>
      <c r="IJ288" s="538"/>
      <c r="IK288" s="536"/>
      <c r="IL288" s="537"/>
      <c r="IM288" s="538"/>
      <c r="IN288" s="536"/>
      <c r="IO288" s="537"/>
      <c r="IP288" s="538"/>
      <c r="IQ288" s="536"/>
      <c r="IR288" s="537"/>
      <c r="IS288" s="538"/>
      <c r="IT288" s="536"/>
      <c r="IU288" s="537"/>
      <c r="IV288" s="538"/>
      <c r="IW288" s="536"/>
      <c r="IX288" s="537"/>
      <c r="IY288" s="538"/>
      <c r="IZ288" s="536"/>
      <c r="JA288" s="537"/>
      <c r="JB288" s="538"/>
      <c r="JC288" s="536"/>
      <c r="JD288" s="537"/>
      <c r="JE288" s="538"/>
      <c r="JF288" s="556"/>
      <c r="JG288" s="556"/>
      <c r="JH288" s="556"/>
      <c r="JI288" s="536"/>
      <c r="JJ288" s="537"/>
      <c r="JK288" s="538"/>
      <c r="JL288" s="536"/>
      <c r="JM288" s="537"/>
      <c r="JN288" s="538"/>
      <c r="JO288" s="536"/>
      <c r="JP288" s="537"/>
      <c r="JQ288" s="538"/>
      <c r="JR288" s="536"/>
      <c r="JS288" s="537"/>
      <c r="JT288" s="538"/>
      <c r="JU288" s="536"/>
      <c r="JV288" s="537"/>
      <c r="JW288" s="538"/>
      <c r="JX288" s="536"/>
      <c r="JY288" s="537"/>
      <c r="JZ288" s="538"/>
      <c r="KA288" s="536"/>
      <c r="KB288" s="537"/>
      <c r="KC288" s="538"/>
      <c r="KD288" s="526"/>
      <c r="KE288" s="526"/>
      <c r="KF288" s="526"/>
      <c r="KG288" s="536"/>
      <c r="KH288" s="537"/>
      <c r="KI288" s="538"/>
      <c r="KJ288" s="536"/>
      <c r="KK288" s="537"/>
      <c r="KL288" s="538"/>
      <c r="KM288" s="536"/>
      <c r="KN288" s="537"/>
      <c r="KO288" s="538"/>
      <c r="KP288" s="536"/>
      <c r="KQ288" s="537"/>
      <c r="KR288" s="538"/>
      <c r="KS288" s="536"/>
      <c r="KT288" s="537"/>
      <c r="KU288" s="538"/>
      <c r="KV288" s="536"/>
      <c r="KW288" s="537"/>
      <c r="KX288" s="538"/>
      <c r="KY288" s="536"/>
      <c r="KZ288" s="537"/>
      <c r="LA288" s="538"/>
      <c r="LB288" s="536"/>
      <c r="LC288" s="537"/>
      <c r="LD288" s="538"/>
      <c r="LE288" s="536"/>
      <c r="LF288" s="537"/>
      <c r="LG288" s="538"/>
      <c r="LH288" s="536"/>
      <c r="LI288" s="537"/>
      <c r="LJ288" s="538"/>
      <c r="LK288" s="536"/>
      <c r="LL288" s="537"/>
      <c r="LM288" s="538"/>
      <c r="LN288" s="558"/>
      <c r="LO288" s="558"/>
      <c r="LP288" s="558"/>
      <c r="LQ288" s="536"/>
      <c r="LR288" s="537"/>
      <c r="LS288" s="538"/>
      <c r="LT288" s="536"/>
      <c r="LU288" s="537"/>
      <c r="LV288" s="538"/>
      <c r="LW288" s="536"/>
      <c r="LX288" s="537"/>
      <c r="LY288" s="538"/>
      <c r="LZ288" s="554"/>
      <c r="MA288" s="552"/>
      <c r="MB288" s="553"/>
      <c r="MC288" s="554"/>
      <c r="MD288" s="552"/>
      <c r="ME288" s="553"/>
      <c r="MF288" s="522"/>
      <c r="MG288" s="520"/>
      <c r="MH288" s="521"/>
      <c r="MI288" s="522"/>
      <c r="MJ288" s="520"/>
      <c r="MK288" s="521"/>
      <c r="ML288" s="522"/>
      <c r="MM288" s="520"/>
      <c r="MN288" s="521"/>
      <c r="MO288" s="536"/>
      <c r="MP288" s="537"/>
      <c r="MQ288" s="538"/>
      <c r="MR288" s="536"/>
      <c r="MS288" s="537"/>
      <c r="MT288" s="538"/>
      <c r="MU288" s="558"/>
      <c r="MV288" s="558"/>
      <c r="MW288" s="558"/>
      <c r="MX288" s="536"/>
      <c r="MY288" s="537"/>
      <c r="MZ288" s="538"/>
      <c r="NA288" s="536"/>
      <c r="NB288" s="537"/>
      <c r="NC288" s="538"/>
      <c r="ND288" s="536"/>
      <c r="NE288" s="537"/>
      <c r="NF288" s="538"/>
      <c r="NG288" s="536"/>
      <c r="NH288" s="537"/>
      <c r="NI288" s="538"/>
      <c r="NJ288" s="536"/>
      <c r="NK288" s="537"/>
      <c r="NL288" s="538"/>
      <c r="NM288" s="536"/>
      <c r="NN288" s="537"/>
      <c r="NO288" s="538"/>
      <c r="NP288" s="536"/>
      <c r="NQ288" s="537"/>
      <c r="NR288" s="538"/>
      <c r="NS288" s="536"/>
      <c r="NT288" s="537"/>
      <c r="NU288" s="538"/>
      <c r="NV288" s="536"/>
      <c r="NW288" s="537"/>
      <c r="NX288" s="538"/>
      <c r="NY288" s="536"/>
      <c r="NZ288" s="537"/>
      <c r="OA288" s="538"/>
      <c r="OB288" s="536"/>
      <c r="OC288" s="537"/>
      <c r="OD288" s="538"/>
      <c r="OE288" s="536"/>
      <c r="OF288" s="537"/>
      <c r="OG288" s="538"/>
      <c r="OH288" s="536"/>
      <c r="OI288" s="537"/>
      <c r="OJ288" s="538"/>
      <c r="OK288" s="536"/>
      <c r="OL288" s="537"/>
      <c r="OM288" s="538"/>
      <c r="ON288" s="536"/>
      <c r="OO288" s="537"/>
      <c r="OP288" s="538"/>
      <c r="OQ288" s="536"/>
      <c r="OR288" s="537"/>
      <c r="OS288" s="538"/>
      <c r="OT288" s="536"/>
      <c r="OU288" s="537"/>
      <c r="OV288" s="538"/>
      <c r="OW288" s="536"/>
      <c r="OX288" s="537"/>
      <c r="OY288" s="538"/>
    </row>
    <row r="289" spans="1:415" ht="14.4" x14ac:dyDescent="0.3">
      <c r="A289" t="s">
        <v>97</v>
      </c>
      <c r="G289" s="536"/>
      <c r="H289" s="537"/>
      <c r="I289" s="538"/>
      <c r="K289" s="15"/>
      <c r="L289" s="15"/>
      <c r="M289" s="15"/>
      <c r="P289" s="20" t="str">
        <f t="shared" si="749"/>
        <v/>
      </c>
      <c r="Q289" s="33" t="str">
        <f t="shared" si="750"/>
        <v/>
      </c>
      <c r="R289" s="136"/>
      <c r="S289" s="139" t="str">
        <f t="shared" si="751"/>
        <v/>
      </c>
      <c r="V289" s="139" t="str">
        <f t="shared" si="752"/>
        <v/>
      </c>
      <c r="Y289" s="139" t="str">
        <f t="shared" si="753"/>
        <v/>
      </c>
      <c r="AB289" s="139" t="str">
        <f t="shared" si="754"/>
        <v/>
      </c>
      <c r="AE289" s="139" t="str">
        <f t="shared" si="755"/>
        <v/>
      </c>
      <c r="AH289" s="139" t="str">
        <f t="shared" si="756"/>
        <v/>
      </c>
      <c r="AK289" s="139" t="str">
        <f t="shared" si="757"/>
        <v/>
      </c>
      <c r="AN289" s="139" t="str">
        <f t="shared" si="758"/>
        <v/>
      </c>
      <c r="AQ289" s="139" t="str">
        <f t="shared" si="759"/>
        <v/>
      </c>
      <c r="AT289" s="139" t="str">
        <f t="shared" si="760"/>
        <v/>
      </c>
      <c r="AW289" s="139" t="str">
        <f t="shared" si="761"/>
        <v/>
      </c>
      <c r="AZ289" s="139" t="str">
        <f t="shared" si="762"/>
        <v/>
      </c>
      <c r="BC289" s="139" t="str">
        <f t="shared" si="763"/>
        <v/>
      </c>
      <c r="BF289" s="139" t="str">
        <f t="shared" si="764"/>
        <v/>
      </c>
      <c r="BI289" s="139" t="str">
        <f t="shared" si="765"/>
        <v/>
      </c>
      <c r="BL289" s="139" t="str">
        <f t="shared" si="766"/>
        <v/>
      </c>
      <c r="BO289" s="139" t="str">
        <f t="shared" si="767"/>
        <v/>
      </c>
      <c r="BR289" s="139" t="str">
        <f t="shared" si="768"/>
        <v/>
      </c>
      <c r="BU289" s="139" t="str">
        <f t="shared" si="769"/>
        <v/>
      </c>
      <c r="BX289" s="139" t="str">
        <f t="shared" si="770"/>
        <v/>
      </c>
      <c r="CA289" s="139" t="str">
        <f t="shared" si="771"/>
        <v/>
      </c>
      <c r="CD289" s="139" t="str">
        <f t="shared" si="772"/>
        <v/>
      </c>
      <c r="CG289" s="139" t="str">
        <f t="shared" si="773"/>
        <v/>
      </c>
      <c r="CJ289" s="139" t="str">
        <f t="shared" si="774"/>
        <v/>
      </c>
      <c r="CM289" s="139" t="str">
        <f t="shared" si="775"/>
        <v/>
      </c>
      <c r="CP289" s="139" t="str">
        <f t="shared" si="776"/>
        <v/>
      </c>
      <c r="CS289" s="139" t="str">
        <f t="shared" si="777"/>
        <v/>
      </c>
      <c r="CV289" s="139" t="str">
        <f t="shared" si="778"/>
        <v/>
      </c>
      <c r="CY289" s="139" t="str">
        <f t="shared" si="779"/>
        <v/>
      </c>
      <c r="DB289" s="139" t="str">
        <f t="shared" si="780"/>
        <v/>
      </c>
      <c r="DE289" s="139" t="str">
        <f t="shared" si="781"/>
        <v/>
      </c>
      <c r="DH289" s="139" t="str">
        <f t="shared" si="782"/>
        <v/>
      </c>
      <c r="DK289" s="139" t="str">
        <f t="shared" si="783"/>
        <v/>
      </c>
      <c r="DN289" s="139" t="str">
        <f t="shared" si="784"/>
        <v/>
      </c>
      <c r="DQ289" s="139" t="str">
        <f t="shared" si="785"/>
        <v/>
      </c>
      <c r="DT289" s="139" t="str">
        <f t="shared" si="786"/>
        <v/>
      </c>
      <c r="DW289" s="139" t="str">
        <f t="shared" si="787"/>
        <v/>
      </c>
      <c r="DZ289" s="139" t="str">
        <f t="shared" si="788"/>
        <v/>
      </c>
      <c r="EC289" s="139" t="str">
        <f t="shared" si="789"/>
        <v/>
      </c>
      <c r="EF289" s="139" t="str">
        <f t="shared" si="790"/>
        <v/>
      </c>
      <c r="EI289" s="139" t="str">
        <f t="shared" si="791"/>
        <v/>
      </c>
      <c r="EL289" s="139" t="str">
        <f t="shared" si="792"/>
        <v/>
      </c>
      <c r="EO289" s="139" t="str">
        <f t="shared" si="793"/>
        <v/>
      </c>
      <c r="ER289" s="139" t="str">
        <f t="shared" si="794"/>
        <v/>
      </c>
      <c r="EU289" s="139" t="str">
        <f t="shared" si="795"/>
        <v/>
      </c>
      <c r="EX289" s="139" t="str">
        <f t="shared" si="796"/>
        <v/>
      </c>
      <c r="FA289" s="139" t="str">
        <f t="shared" si="797"/>
        <v/>
      </c>
      <c r="FD289" s="139" t="str">
        <f t="shared" si="798"/>
        <v/>
      </c>
      <c r="FG289" s="139" t="str">
        <f t="shared" si="799"/>
        <v/>
      </c>
      <c r="FJ289" s="139" t="str">
        <f t="shared" si="800"/>
        <v/>
      </c>
      <c r="FM289" s="139" t="str">
        <f t="shared" si="801"/>
        <v/>
      </c>
      <c r="FP289" s="139" t="str">
        <f t="shared" si="802"/>
        <v/>
      </c>
      <c r="FS289" s="139" t="str">
        <f t="shared" si="803"/>
        <v/>
      </c>
      <c r="FV289" s="139" t="str">
        <f t="shared" si="804"/>
        <v/>
      </c>
      <c r="FY289" s="139" t="str">
        <f t="shared" si="805"/>
        <v/>
      </c>
      <c r="GB289" s="139" t="str">
        <f t="shared" si="806"/>
        <v/>
      </c>
      <c r="GE289" s="139" t="str">
        <f t="shared" si="807"/>
        <v/>
      </c>
      <c r="GH289" s="139" t="str">
        <f t="shared" si="808"/>
        <v/>
      </c>
      <c r="GK289" s="139" t="str">
        <f t="shared" si="809"/>
        <v/>
      </c>
      <c r="GN289" s="139" t="str">
        <f t="shared" si="810"/>
        <v/>
      </c>
      <c r="GQ289" s="139" t="str">
        <f t="shared" si="811"/>
        <v/>
      </c>
      <c r="GT289" s="139" t="str">
        <f t="shared" si="812"/>
        <v/>
      </c>
      <c r="GW289" s="139" t="str">
        <f t="shared" si="813"/>
        <v/>
      </c>
      <c r="GZ289" s="139" t="str">
        <f t="shared" si="814"/>
        <v/>
      </c>
      <c r="HC289" s="139" t="str">
        <f t="shared" si="815"/>
        <v/>
      </c>
      <c r="HF289" s="139" t="str">
        <f t="shared" si="816"/>
        <v/>
      </c>
      <c r="HI289" s="152"/>
      <c r="HJ289" s="536"/>
      <c r="HK289" s="537"/>
      <c r="HL289" s="538"/>
      <c r="HM289" s="536"/>
      <c r="HN289" s="537"/>
      <c r="HO289" s="538"/>
      <c r="HP289" s="536"/>
      <c r="HQ289" s="537"/>
      <c r="HR289" s="538"/>
      <c r="HS289" s="536"/>
      <c r="HT289" s="537"/>
      <c r="HU289" s="538"/>
      <c r="HV289" s="536"/>
      <c r="HW289" s="537"/>
      <c r="HX289" s="538"/>
      <c r="HY289" s="536"/>
      <c r="HZ289" s="537"/>
      <c r="IA289" s="538"/>
      <c r="IB289" s="536"/>
      <c r="IC289" s="537"/>
      <c r="ID289" s="538"/>
      <c r="IE289" s="536"/>
      <c r="IF289" s="537"/>
      <c r="IG289" s="538"/>
      <c r="IH289" s="536"/>
      <c r="II289" s="537"/>
      <c r="IJ289" s="538"/>
      <c r="IK289" s="536"/>
      <c r="IL289" s="537"/>
      <c r="IM289" s="538"/>
      <c r="IN289" s="536"/>
      <c r="IO289" s="537"/>
      <c r="IP289" s="538"/>
      <c r="IQ289" s="536"/>
      <c r="IR289" s="537"/>
      <c r="IS289" s="538"/>
      <c r="IT289" s="536"/>
      <c r="IU289" s="537"/>
      <c r="IV289" s="538"/>
      <c r="IW289" s="536"/>
      <c r="IX289" s="537"/>
      <c r="IY289" s="538"/>
      <c r="IZ289" s="536"/>
      <c r="JA289" s="537"/>
      <c r="JB289" s="538"/>
      <c r="JC289" s="536"/>
      <c r="JD289" s="537"/>
      <c r="JE289" s="538"/>
      <c r="JF289" s="556"/>
      <c r="JG289" s="556"/>
      <c r="JH289" s="556"/>
      <c r="JI289" s="536"/>
      <c r="JJ289" s="537"/>
      <c r="JK289" s="538"/>
      <c r="JL289" s="536"/>
      <c r="JM289" s="537"/>
      <c r="JN289" s="538"/>
      <c r="JO289" s="536"/>
      <c r="JP289" s="537"/>
      <c r="JQ289" s="538"/>
      <c r="JR289" s="536"/>
      <c r="JS289" s="537"/>
      <c r="JT289" s="538"/>
      <c r="JU289" s="536"/>
      <c r="JV289" s="537"/>
      <c r="JW289" s="538"/>
      <c r="JX289" s="536"/>
      <c r="JY289" s="537"/>
      <c r="JZ289" s="538"/>
      <c r="KA289" s="536"/>
      <c r="KB289" s="537"/>
      <c r="KC289" s="538"/>
      <c r="KD289" s="526"/>
      <c r="KE289" s="526"/>
      <c r="KF289" s="526"/>
      <c r="KG289" s="536"/>
      <c r="KH289" s="537"/>
      <c r="KI289" s="538"/>
      <c r="KJ289" s="536"/>
      <c r="KK289" s="537"/>
      <c r="KL289" s="538"/>
      <c r="KM289" s="536"/>
      <c r="KN289" s="537"/>
      <c r="KO289" s="538"/>
      <c r="KP289" s="536"/>
      <c r="KQ289" s="537"/>
      <c r="KR289" s="538"/>
      <c r="KS289" s="536"/>
      <c r="KT289" s="537"/>
      <c r="KU289" s="538"/>
      <c r="KV289" s="536"/>
      <c r="KW289" s="537"/>
      <c r="KX289" s="538"/>
      <c r="KY289" s="536"/>
      <c r="KZ289" s="537"/>
      <c r="LA289" s="538"/>
      <c r="LB289" s="536"/>
      <c r="LC289" s="537"/>
      <c r="LD289" s="538"/>
      <c r="LE289" s="536"/>
      <c r="LF289" s="537"/>
      <c r="LG289" s="538"/>
      <c r="LH289" s="536"/>
      <c r="LI289" s="537"/>
      <c r="LJ289" s="538"/>
      <c r="LK289" s="536"/>
      <c r="LL289" s="537"/>
      <c r="LM289" s="538"/>
      <c r="LN289" s="558"/>
      <c r="LO289" s="558"/>
      <c r="LP289" s="558"/>
      <c r="LQ289" s="536"/>
      <c r="LR289" s="537"/>
      <c r="LS289" s="538"/>
      <c r="LT289" s="536"/>
      <c r="LU289" s="537"/>
      <c r="LV289" s="538"/>
      <c r="LW289" s="536"/>
      <c r="LX289" s="537"/>
      <c r="LY289" s="538"/>
      <c r="LZ289" s="554"/>
      <c r="MA289" s="552"/>
      <c r="MB289" s="553"/>
      <c r="MC289" s="554"/>
      <c r="MD289" s="552"/>
      <c r="ME289" s="553"/>
      <c r="MF289" s="522"/>
      <c r="MG289" s="520"/>
      <c r="MH289" s="521"/>
      <c r="MI289" s="522"/>
      <c r="MJ289" s="520"/>
      <c r="MK289" s="521"/>
      <c r="ML289" s="522"/>
      <c r="MM289" s="520"/>
      <c r="MN289" s="521"/>
      <c r="MO289" s="536"/>
      <c r="MP289" s="537"/>
      <c r="MQ289" s="538"/>
      <c r="MR289" s="536"/>
      <c r="MS289" s="537"/>
      <c r="MT289" s="538"/>
      <c r="MU289" s="558"/>
      <c r="MV289" s="558"/>
      <c r="MW289" s="558"/>
      <c r="MX289" s="536"/>
      <c r="MY289" s="537"/>
      <c r="MZ289" s="538"/>
      <c r="NA289" s="536"/>
      <c r="NB289" s="537"/>
      <c r="NC289" s="538"/>
      <c r="ND289" s="536"/>
      <c r="NE289" s="537"/>
      <c r="NF289" s="538"/>
      <c r="NG289" s="536"/>
      <c r="NH289" s="537"/>
      <c r="NI289" s="538"/>
      <c r="NJ289" s="536"/>
      <c r="NK289" s="537"/>
      <c r="NL289" s="538"/>
      <c r="NM289" s="536"/>
      <c r="NN289" s="537"/>
      <c r="NO289" s="538"/>
      <c r="NP289" s="536"/>
      <c r="NQ289" s="537"/>
      <c r="NR289" s="538"/>
      <c r="NS289" s="536"/>
      <c r="NT289" s="537"/>
      <c r="NU289" s="538"/>
      <c r="NV289" s="536"/>
      <c r="NW289" s="537"/>
      <c r="NX289" s="538"/>
      <c r="NY289" s="536"/>
      <c r="NZ289" s="537"/>
      <c r="OA289" s="538"/>
      <c r="OB289" s="536"/>
      <c r="OC289" s="537"/>
      <c r="OD289" s="538"/>
      <c r="OE289" s="536"/>
      <c r="OF289" s="537"/>
      <c r="OG289" s="538"/>
      <c r="OH289" s="536"/>
      <c r="OI289" s="537"/>
      <c r="OJ289" s="538"/>
      <c r="OK289" s="536"/>
      <c r="OL289" s="537"/>
      <c r="OM289" s="538"/>
      <c r="ON289" s="536"/>
      <c r="OO289" s="537"/>
      <c r="OP289" s="538"/>
      <c r="OQ289" s="536"/>
      <c r="OR289" s="537"/>
      <c r="OS289" s="538"/>
      <c r="OT289" s="536"/>
      <c r="OU289" s="537"/>
      <c r="OV289" s="538"/>
      <c r="OW289" s="536"/>
      <c r="OX289" s="537"/>
      <c r="OY289" s="538"/>
    </row>
    <row r="290" spans="1:415" ht="14.4" x14ac:dyDescent="0.3">
      <c r="A290" t="s">
        <v>98</v>
      </c>
      <c r="G290" s="536"/>
      <c r="H290" s="537"/>
      <c r="I290" s="538"/>
      <c r="K290" s="15"/>
      <c r="L290" s="15"/>
      <c r="M290" s="15"/>
      <c r="P290" s="20" t="str">
        <f t="shared" si="749"/>
        <v/>
      </c>
      <c r="Q290" s="33" t="str">
        <f t="shared" si="750"/>
        <v/>
      </c>
      <c r="R290" s="136"/>
      <c r="S290" s="139" t="str">
        <f t="shared" si="751"/>
        <v/>
      </c>
      <c r="V290" s="139" t="str">
        <f t="shared" si="752"/>
        <v/>
      </c>
      <c r="Y290" s="139" t="str">
        <f t="shared" si="753"/>
        <v/>
      </c>
      <c r="AB290" s="139" t="str">
        <f t="shared" si="754"/>
        <v/>
      </c>
      <c r="AE290" s="139" t="str">
        <f t="shared" si="755"/>
        <v/>
      </c>
      <c r="AH290" s="139" t="str">
        <f t="shared" si="756"/>
        <v/>
      </c>
      <c r="AK290" s="139" t="str">
        <f t="shared" si="757"/>
        <v/>
      </c>
      <c r="AN290" s="139" t="str">
        <f t="shared" si="758"/>
        <v/>
      </c>
      <c r="AQ290" s="139" t="str">
        <f t="shared" si="759"/>
        <v/>
      </c>
      <c r="AT290" s="139" t="str">
        <f t="shared" si="760"/>
        <v/>
      </c>
      <c r="AW290" s="139" t="str">
        <f t="shared" si="761"/>
        <v/>
      </c>
      <c r="AZ290" s="139" t="str">
        <f t="shared" si="762"/>
        <v/>
      </c>
      <c r="BC290" s="139" t="str">
        <f t="shared" si="763"/>
        <v/>
      </c>
      <c r="BF290" s="139" t="str">
        <f t="shared" si="764"/>
        <v/>
      </c>
      <c r="BI290" s="139" t="str">
        <f t="shared" si="765"/>
        <v/>
      </c>
      <c r="BL290" s="139" t="str">
        <f t="shared" si="766"/>
        <v/>
      </c>
      <c r="BO290" s="139" t="str">
        <f t="shared" si="767"/>
        <v/>
      </c>
      <c r="BR290" s="139" t="str">
        <f t="shared" si="768"/>
        <v/>
      </c>
      <c r="BU290" s="139" t="str">
        <f t="shared" si="769"/>
        <v/>
      </c>
      <c r="BX290" s="139" t="str">
        <f t="shared" si="770"/>
        <v/>
      </c>
      <c r="CA290" s="139" t="str">
        <f t="shared" si="771"/>
        <v/>
      </c>
      <c r="CD290" s="139" t="str">
        <f t="shared" si="772"/>
        <v/>
      </c>
      <c r="CG290" s="139" t="str">
        <f t="shared" si="773"/>
        <v/>
      </c>
      <c r="CJ290" s="139" t="str">
        <f t="shared" si="774"/>
        <v/>
      </c>
      <c r="CM290" s="139" t="str">
        <f t="shared" si="775"/>
        <v/>
      </c>
      <c r="CP290" s="139" t="str">
        <f t="shared" si="776"/>
        <v/>
      </c>
      <c r="CS290" s="139" t="str">
        <f t="shared" si="777"/>
        <v/>
      </c>
      <c r="CV290" s="139" t="str">
        <f t="shared" si="778"/>
        <v/>
      </c>
      <c r="CY290" s="139" t="str">
        <f t="shared" si="779"/>
        <v/>
      </c>
      <c r="DB290" s="139" t="str">
        <f t="shared" si="780"/>
        <v/>
      </c>
      <c r="DE290" s="139" t="str">
        <f t="shared" si="781"/>
        <v/>
      </c>
      <c r="DH290" s="139" t="str">
        <f t="shared" si="782"/>
        <v/>
      </c>
      <c r="DK290" s="139" t="str">
        <f t="shared" si="783"/>
        <v/>
      </c>
      <c r="DN290" s="139" t="str">
        <f t="shared" si="784"/>
        <v/>
      </c>
      <c r="DQ290" s="139" t="str">
        <f t="shared" si="785"/>
        <v/>
      </c>
      <c r="DT290" s="139" t="str">
        <f t="shared" si="786"/>
        <v/>
      </c>
      <c r="DW290" s="139" t="str">
        <f t="shared" si="787"/>
        <v/>
      </c>
      <c r="DZ290" s="139" t="str">
        <f t="shared" si="788"/>
        <v/>
      </c>
      <c r="EC290" s="139" t="str">
        <f t="shared" si="789"/>
        <v/>
      </c>
      <c r="EF290" s="139" t="str">
        <f t="shared" si="790"/>
        <v/>
      </c>
      <c r="EI290" s="139" t="str">
        <f t="shared" si="791"/>
        <v/>
      </c>
      <c r="EL290" s="139" t="str">
        <f t="shared" si="792"/>
        <v/>
      </c>
      <c r="EO290" s="139" t="str">
        <f t="shared" si="793"/>
        <v/>
      </c>
      <c r="ER290" s="139" t="str">
        <f t="shared" si="794"/>
        <v/>
      </c>
      <c r="EU290" s="139" t="str">
        <f t="shared" si="795"/>
        <v/>
      </c>
      <c r="EX290" s="139" t="str">
        <f t="shared" si="796"/>
        <v/>
      </c>
      <c r="FA290" s="139" t="str">
        <f t="shared" si="797"/>
        <v/>
      </c>
      <c r="FD290" s="139" t="str">
        <f t="shared" si="798"/>
        <v/>
      </c>
      <c r="FG290" s="139" t="str">
        <f t="shared" si="799"/>
        <v/>
      </c>
      <c r="FJ290" s="139" t="str">
        <f t="shared" si="800"/>
        <v/>
      </c>
      <c r="FM290" s="139" t="str">
        <f t="shared" si="801"/>
        <v/>
      </c>
      <c r="FP290" s="139" t="str">
        <f t="shared" si="802"/>
        <v/>
      </c>
      <c r="FS290" s="139" t="str">
        <f t="shared" si="803"/>
        <v/>
      </c>
      <c r="FV290" s="139" t="str">
        <f t="shared" si="804"/>
        <v/>
      </c>
      <c r="FY290" s="139" t="str">
        <f t="shared" si="805"/>
        <v/>
      </c>
      <c r="GB290" s="139" t="str">
        <f t="shared" si="806"/>
        <v/>
      </c>
      <c r="GE290" s="139" t="str">
        <f t="shared" si="807"/>
        <v/>
      </c>
      <c r="GH290" s="139" t="str">
        <f t="shared" si="808"/>
        <v/>
      </c>
      <c r="GK290" s="139" t="str">
        <f t="shared" si="809"/>
        <v/>
      </c>
      <c r="GN290" s="139" t="str">
        <f t="shared" si="810"/>
        <v/>
      </c>
      <c r="GQ290" s="139" t="str">
        <f t="shared" si="811"/>
        <v/>
      </c>
      <c r="GT290" s="139" t="str">
        <f t="shared" si="812"/>
        <v/>
      </c>
      <c r="GW290" s="139" t="str">
        <f t="shared" si="813"/>
        <v/>
      </c>
      <c r="GZ290" s="139" t="str">
        <f t="shared" si="814"/>
        <v/>
      </c>
      <c r="HC290" s="139" t="str">
        <f t="shared" si="815"/>
        <v/>
      </c>
      <c r="HF290" s="139" t="str">
        <f t="shared" si="816"/>
        <v/>
      </c>
      <c r="HI290" s="152"/>
      <c r="HJ290" s="536"/>
      <c r="HK290" s="537"/>
      <c r="HL290" s="538"/>
      <c r="HM290" s="536"/>
      <c r="HN290" s="537"/>
      <c r="HO290" s="538"/>
      <c r="HP290" s="536"/>
      <c r="HQ290" s="537"/>
      <c r="HR290" s="538"/>
      <c r="HS290" s="536"/>
      <c r="HT290" s="537"/>
      <c r="HU290" s="538"/>
      <c r="HV290" s="536"/>
      <c r="HW290" s="537"/>
      <c r="HX290" s="538"/>
      <c r="HY290" s="536"/>
      <c r="HZ290" s="537"/>
      <c r="IA290" s="538"/>
      <c r="IB290" s="536"/>
      <c r="IC290" s="537"/>
      <c r="ID290" s="538"/>
      <c r="IE290" s="536"/>
      <c r="IF290" s="537"/>
      <c r="IG290" s="538"/>
      <c r="IH290" s="536"/>
      <c r="II290" s="537"/>
      <c r="IJ290" s="538"/>
      <c r="IK290" s="536"/>
      <c r="IL290" s="537"/>
      <c r="IM290" s="538"/>
      <c r="IN290" s="536"/>
      <c r="IO290" s="537"/>
      <c r="IP290" s="538"/>
      <c r="IQ290" s="536"/>
      <c r="IR290" s="537"/>
      <c r="IS290" s="538"/>
      <c r="IT290" s="536"/>
      <c r="IU290" s="537"/>
      <c r="IV290" s="538"/>
      <c r="IW290" s="536"/>
      <c r="IX290" s="537"/>
      <c r="IY290" s="538"/>
      <c r="IZ290" s="536"/>
      <c r="JA290" s="537"/>
      <c r="JB290" s="538"/>
      <c r="JC290" s="536"/>
      <c r="JD290" s="537"/>
      <c r="JE290" s="538"/>
      <c r="JF290" s="556"/>
      <c r="JG290" s="556"/>
      <c r="JH290" s="556"/>
      <c r="JI290" s="536"/>
      <c r="JJ290" s="537"/>
      <c r="JK290" s="538"/>
      <c r="JL290" s="536"/>
      <c r="JM290" s="537"/>
      <c r="JN290" s="538"/>
      <c r="JO290" s="536"/>
      <c r="JP290" s="537"/>
      <c r="JQ290" s="538"/>
      <c r="JR290" s="536"/>
      <c r="JS290" s="537"/>
      <c r="JT290" s="538"/>
      <c r="JU290" s="536"/>
      <c r="JV290" s="537"/>
      <c r="JW290" s="538"/>
      <c r="JX290" s="536"/>
      <c r="JY290" s="537"/>
      <c r="JZ290" s="538"/>
      <c r="KA290" s="536"/>
      <c r="KB290" s="537"/>
      <c r="KC290" s="538"/>
      <c r="KD290" s="526"/>
      <c r="KE290" s="526"/>
      <c r="KF290" s="526"/>
      <c r="KG290" s="536"/>
      <c r="KH290" s="537"/>
      <c r="KI290" s="538"/>
      <c r="KJ290" s="536"/>
      <c r="KK290" s="537"/>
      <c r="KL290" s="538"/>
      <c r="KM290" s="536"/>
      <c r="KN290" s="537"/>
      <c r="KO290" s="538"/>
      <c r="KP290" s="536"/>
      <c r="KQ290" s="537"/>
      <c r="KR290" s="538"/>
      <c r="KS290" s="536"/>
      <c r="KT290" s="537"/>
      <c r="KU290" s="538"/>
      <c r="KV290" s="536"/>
      <c r="KW290" s="537"/>
      <c r="KX290" s="538"/>
      <c r="KY290" s="536"/>
      <c r="KZ290" s="537"/>
      <c r="LA290" s="538"/>
      <c r="LB290" s="536"/>
      <c r="LC290" s="537"/>
      <c r="LD290" s="538"/>
      <c r="LE290" s="536"/>
      <c r="LF290" s="537"/>
      <c r="LG290" s="538"/>
      <c r="LH290" s="536"/>
      <c r="LI290" s="537"/>
      <c r="LJ290" s="538"/>
      <c r="LK290" s="536"/>
      <c r="LL290" s="537"/>
      <c r="LM290" s="538"/>
      <c r="LN290" s="558"/>
      <c r="LO290" s="558"/>
      <c r="LP290" s="558"/>
      <c r="LQ290" s="536"/>
      <c r="LR290" s="537"/>
      <c r="LS290" s="538"/>
      <c r="LT290" s="536"/>
      <c r="LU290" s="537"/>
      <c r="LV290" s="538"/>
      <c r="LW290" s="536"/>
      <c r="LX290" s="537"/>
      <c r="LY290" s="538"/>
      <c r="LZ290" s="554"/>
      <c r="MA290" s="552"/>
      <c r="MB290" s="553"/>
      <c r="MC290" s="554"/>
      <c r="MD290" s="552"/>
      <c r="ME290" s="553"/>
      <c r="MF290" s="522"/>
      <c r="MG290" s="520"/>
      <c r="MH290" s="521"/>
      <c r="MI290" s="522"/>
      <c r="MJ290" s="520"/>
      <c r="MK290" s="521"/>
      <c r="ML290" s="522"/>
      <c r="MM290" s="520"/>
      <c r="MN290" s="521"/>
      <c r="MO290" s="536"/>
      <c r="MP290" s="537"/>
      <c r="MQ290" s="538"/>
      <c r="MR290" s="536"/>
      <c r="MS290" s="537"/>
      <c r="MT290" s="538"/>
      <c r="MU290" s="558"/>
      <c r="MV290" s="558"/>
      <c r="MW290" s="558"/>
      <c r="MX290" s="536"/>
      <c r="MY290" s="537"/>
      <c r="MZ290" s="538"/>
      <c r="NA290" s="536"/>
      <c r="NB290" s="537"/>
      <c r="NC290" s="538"/>
      <c r="ND290" s="536"/>
      <c r="NE290" s="537"/>
      <c r="NF290" s="538"/>
      <c r="NG290" s="536"/>
      <c r="NH290" s="537"/>
      <c r="NI290" s="538"/>
      <c r="NJ290" s="536"/>
      <c r="NK290" s="537"/>
      <c r="NL290" s="538"/>
      <c r="NM290" s="536"/>
      <c r="NN290" s="537"/>
      <c r="NO290" s="538"/>
      <c r="NP290" s="536"/>
      <c r="NQ290" s="537"/>
      <c r="NR290" s="538"/>
      <c r="NS290" s="536"/>
      <c r="NT290" s="537"/>
      <c r="NU290" s="538"/>
      <c r="NV290" s="536"/>
      <c r="NW290" s="537"/>
      <c r="NX290" s="538"/>
      <c r="NY290" s="536"/>
      <c r="NZ290" s="537"/>
      <c r="OA290" s="538"/>
      <c r="OB290" s="536"/>
      <c r="OC290" s="537"/>
      <c r="OD290" s="538"/>
      <c r="OE290" s="536"/>
      <c r="OF290" s="537"/>
      <c r="OG290" s="538"/>
      <c r="OH290" s="536"/>
      <c r="OI290" s="537"/>
      <c r="OJ290" s="538"/>
      <c r="OK290" s="536"/>
      <c r="OL290" s="537"/>
      <c r="OM290" s="538"/>
      <c r="ON290" s="536"/>
      <c r="OO290" s="537"/>
      <c r="OP290" s="538"/>
      <c r="OQ290" s="536"/>
      <c r="OR290" s="537"/>
      <c r="OS290" s="538"/>
      <c r="OT290" s="536"/>
      <c r="OU290" s="537"/>
      <c r="OV290" s="538"/>
      <c r="OW290" s="536"/>
      <c r="OX290" s="537"/>
      <c r="OY290" s="538"/>
    </row>
    <row r="291" spans="1:415" x14ac:dyDescent="0.25">
      <c r="A291" s="32"/>
      <c r="F291" s="21"/>
      <c r="Q291" s="34">
        <f>SUM(Q259:Q290)</f>
        <v>45</v>
      </c>
      <c r="R291" s="34"/>
      <c r="HI291" s="152"/>
      <c r="HJ291" s="94"/>
      <c r="HK291" s="94"/>
      <c r="HL291" s="94"/>
      <c r="HM291" s="94"/>
      <c r="HN291" s="94"/>
      <c r="HO291" s="94"/>
      <c r="HP291" s="217"/>
      <c r="HQ291" s="217"/>
      <c r="HR291" s="217"/>
      <c r="HS291" s="232"/>
      <c r="HT291" s="232"/>
      <c r="HU291" s="232"/>
      <c r="HV291" s="248"/>
      <c r="HW291" s="248"/>
      <c r="HX291" s="248"/>
      <c r="HY291" s="264"/>
      <c r="HZ291" s="264"/>
      <c r="IA291" s="264"/>
      <c r="IB291" s="264"/>
      <c r="IC291" s="264"/>
      <c r="ID291" s="264"/>
      <c r="IE291" s="281"/>
      <c r="IF291" s="281"/>
      <c r="IG291" s="281"/>
      <c r="IH291" s="281"/>
      <c r="II291" s="281"/>
      <c r="IJ291" s="281"/>
      <c r="IK291" s="281"/>
      <c r="IL291" s="281"/>
      <c r="IM291" s="281"/>
      <c r="IN291" s="298"/>
      <c r="IO291" s="298"/>
      <c r="IP291" s="298"/>
      <c r="IQ291" s="298"/>
      <c r="IR291" s="298"/>
      <c r="IS291" s="298"/>
      <c r="IT291" s="298"/>
      <c r="IU291" s="298"/>
      <c r="IV291" s="298"/>
      <c r="IW291" s="298"/>
      <c r="IX291" s="298"/>
      <c r="IY291" s="298"/>
      <c r="IZ291" s="298"/>
      <c r="JA291" s="298"/>
      <c r="JB291" s="298"/>
      <c r="JC291" s="298"/>
      <c r="JD291" s="298"/>
      <c r="JE291" s="298"/>
      <c r="JF291" s="307"/>
      <c r="JG291" s="307"/>
      <c r="JH291" s="307"/>
      <c r="JI291" s="334"/>
      <c r="JJ291" s="334"/>
      <c r="JK291" s="334"/>
      <c r="JL291" s="334"/>
      <c r="JM291" s="334"/>
      <c r="JN291" s="334"/>
      <c r="JO291" s="334"/>
      <c r="JP291" s="334"/>
      <c r="JQ291" s="334"/>
      <c r="JR291" s="351"/>
      <c r="JS291" s="351"/>
      <c r="JT291" s="351"/>
      <c r="JU291" s="351"/>
      <c r="JV291" s="351"/>
      <c r="JW291" s="351"/>
      <c r="JX291" s="351"/>
      <c r="JY291" s="351"/>
      <c r="JZ291" s="351"/>
      <c r="KA291" s="351"/>
      <c r="KB291" s="351"/>
      <c r="KC291" s="351"/>
      <c r="KD291" s="355"/>
      <c r="KE291" s="355"/>
      <c r="KF291" s="355"/>
      <c r="KG291" s="351"/>
      <c r="KH291" s="351"/>
      <c r="KI291" s="351"/>
      <c r="KJ291" s="351"/>
      <c r="KK291" s="351"/>
      <c r="KL291" s="351"/>
      <c r="KM291" s="351"/>
      <c r="KN291" s="351"/>
      <c r="KO291" s="351"/>
      <c r="KP291" s="351"/>
      <c r="KQ291" s="351"/>
      <c r="KR291" s="351"/>
      <c r="KS291" s="351"/>
      <c r="KT291" s="351"/>
      <c r="KU291" s="351"/>
      <c r="KV291" s="351"/>
      <c r="KW291" s="351"/>
      <c r="KX291" s="351"/>
      <c r="KY291" s="351"/>
      <c r="KZ291" s="351"/>
      <c r="LA291" s="351"/>
      <c r="LB291" s="351"/>
      <c r="LC291" s="351"/>
      <c r="LD291" s="351"/>
      <c r="LE291" s="378"/>
      <c r="LF291" s="378"/>
      <c r="LG291" s="378"/>
      <c r="LH291" s="378"/>
      <c r="LI291" s="378"/>
      <c r="LJ291" s="378"/>
      <c r="LK291" s="378"/>
      <c r="LL291" s="378"/>
      <c r="LM291" s="378"/>
      <c r="LN291" s="109"/>
      <c r="LO291" s="109"/>
      <c r="LP291" s="109"/>
      <c r="LQ291" s="378"/>
      <c r="LR291" s="378"/>
      <c r="LS291" s="378"/>
      <c r="LT291" s="378"/>
      <c r="LU291" s="378"/>
      <c r="LV291" s="378"/>
      <c r="LW291" s="378"/>
      <c r="LX291" s="378"/>
      <c r="LY291" s="378"/>
      <c r="LZ291" s="455"/>
      <c r="MA291" s="455"/>
      <c r="MB291" s="455"/>
      <c r="MC291" s="455"/>
      <c r="MD291" s="455"/>
      <c r="ME291" s="455"/>
      <c r="MF291" s="484"/>
      <c r="MG291" s="484"/>
      <c r="MH291" s="484"/>
      <c r="MI291" s="484"/>
      <c r="MJ291" s="484"/>
      <c r="MK291" s="484"/>
      <c r="ML291" s="484"/>
      <c r="MM291" s="484"/>
      <c r="MN291" s="484"/>
      <c r="MO291" s="94"/>
      <c r="MP291" s="94"/>
      <c r="MQ291" s="94"/>
      <c r="MR291" s="94"/>
      <c r="MS291" s="94"/>
      <c r="MT291" s="94"/>
      <c r="MU291" s="109"/>
      <c r="MV291" s="109"/>
      <c r="MW291" s="109"/>
      <c r="MX291" s="94"/>
      <c r="MY291" s="94"/>
      <c r="MZ291" s="94"/>
      <c r="NA291" s="94"/>
      <c r="NB291" s="94"/>
      <c r="NC291" s="94"/>
      <c r="ND291" s="94"/>
      <c r="NE291" s="94"/>
      <c r="NF291" s="94"/>
      <c r="NG291" s="94"/>
      <c r="NH291" s="94"/>
      <c r="NI291" s="94"/>
      <c r="NJ291" s="94"/>
      <c r="NK291" s="94"/>
      <c r="NL291" s="94"/>
      <c r="NM291" s="94"/>
      <c r="NN291" s="94"/>
      <c r="NO291" s="94"/>
      <c r="NP291" s="94"/>
      <c r="NQ291" s="94"/>
      <c r="NR291" s="94"/>
      <c r="NS291" s="94"/>
      <c r="NT291" s="94"/>
      <c r="NU291" s="94"/>
      <c r="NV291" s="94"/>
      <c r="NW291" s="94"/>
      <c r="NX291" s="94"/>
      <c r="NY291" s="94"/>
      <c r="NZ291" s="94"/>
      <c r="OA291" s="94"/>
      <c r="OB291" s="94"/>
      <c r="OC291" s="94"/>
      <c r="OD291" s="94"/>
      <c r="OE291" s="94"/>
      <c r="OF291" s="94"/>
      <c r="OG291" s="94"/>
      <c r="OH291" s="94"/>
      <c r="OI291" s="94"/>
      <c r="OJ291" s="94"/>
      <c r="OK291" s="94"/>
      <c r="OL291" s="94"/>
      <c r="OM291" s="94"/>
      <c r="ON291" s="94"/>
      <c r="OO291" s="94"/>
      <c r="OP291" s="94"/>
      <c r="OQ291" s="94"/>
      <c r="OR291" s="94"/>
      <c r="OS291" s="94"/>
      <c r="OT291" s="94"/>
      <c r="OU291" s="94"/>
      <c r="OV291" s="94"/>
      <c r="OW291" s="94"/>
      <c r="OX291" s="94"/>
      <c r="OY291" s="94"/>
    </row>
    <row r="292" spans="1:415" x14ac:dyDescent="0.25">
      <c r="A292" s="32"/>
      <c r="D292" s="10" t="s">
        <v>125</v>
      </c>
      <c r="F292" s="21"/>
      <c r="Q292" s="34"/>
      <c r="R292" s="34"/>
      <c r="S292" s="10">
        <f>SUM(S259:S290)</f>
        <v>0</v>
      </c>
      <c r="V292" s="10">
        <f>SUM(V259:V290)</f>
        <v>0</v>
      </c>
      <c r="Y292" s="10">
        <f>SUM(Y259:Y290)</f>
        <v>0</v>
      </c>
      <c r="AB292" s="10">
        <f>SUM(AB259:AB290)</f>
        <v>0</v>
      </c>
      <c r="AE292" s="10">
        <f>SUM(AE259:AE290)</f>
        <v>0</v>
      </c>
      <c r="AH292" s="10">
        <f>SUM(AH259:AH290)</f>
        <v>0</v>
      </c>
      <c r="AK292" s="10">
        <f>SUM(AK259:AK290)</f>
        <v>0</v>
      </c>
      <c r="AN292" s="10">
        <f>SUM(AN259:AN290)</f>
        <v>0</v>
      </c>
      <c r="AQ292" s="10">
        <f>SUM(AQ259:AQ290)</f>
        <v>0</v>
      </c>
      <c r="AT292" s="10">
        <f>SUM(AT259:AT290)</f>
        <v>0</v>
      </c>
      <c r="AW292" s="10">
        <f>SUM(AW259:AW290)</f>
        <v>0</v>
      </c>
      <c r="AZ292" s="10">
        <f>SUM(AZ259:AZ290)</f>
        <v>0</v>
      </c>
      <c r="BC292" s="10">
        <f>SUM(BC259:BC290)</f>
        <v>10</v>
      </c>
      <c r="BF292" s="10">
        <f>SUM(BF259:BF290)</f>
        <v>10</v>
      </c>
      <c r="BI292" s="10">
        <f>SUM(BI259:BI290)</f>
        <v>0</v>
      </c>
      <c r="BL292" s="10">
        <f>SUM(BL259:BL290)</f>
        <v>0</v>
      </c>
      <c r="BO292" s="10">
        <f>SUM(BO259:BO290)</f>
        <v>0</v>
      </c>
      <c r="BR292" s="10">
        <f>SUM(BR259:BR290)</f>
        <v>0</v>
      </c>
      <c r="BU292" s="10">
        <f>SUM(BU259:BU290)</f>
        <v>0</v>
      </c>
      <c r="BX292" s="10">
        <f>SUM(BX259:BX290)</f>
        <v>10</v>
      </c>
      <c r="CA292" s="10">
        <f>SUM(CA259:CA290)</f>
        <v>0</v>
      </c>
      <c r="CD292" s="10">
        <f>SUM(CD259:CD290)</f>
        <v>0</v>
      </c>
      <c r="CG292" s="10">
        <f>SUM(CG259:CG290)</f>
        <v>0</v>
      </c>
      <c r="CJ292" s="10">
        <f>SUM(CJ259:CJ290)</f>
        <v>0</v>
      </c>
      <c r="CM292" s="10">
        <f>SUM(CM259:CM290)</f>
        <v>10</v>
      </c>
      <c r="CP292" s="10">
        <f>SUM(CP259:CP290)</f>
        <v>10</v>
      </c>
      <c r="CS292" s="10">
        <f>SUM(CS259:CS290)</f>
        <v>0</v>
      </c>
      <c r="CV292" s="10">
        <f>SUM(CV259:CV290)</f>
        <v>0</v>
      </c>
      <c r="CY292" s="10">
        <f>SUM(CY259:CY290)</f>
        <v>0</v>
      </c>
      <c r="DB292" s="10">
        <f>SUM(DB259:DB290)</f>
        <v>10</v>
      </c>
      <c r="DE292" s="10">
        <f>SUM(DE259:DE290)</f>
        <v>0</v>
      </c>
      <c r="DH292" s="10">
        <f>SUM(DH259:DH290)</f>
        <v>10</v>
      </c>
      <c r="DK292" s="10">
        <f>SUM(DK259:DK290)</f>
        <v>0</v>
      </c>
      <c r="DN292" s="10">
        <f>SUM(DN259:DN290)</f>
        <v>10</v>
      </c>
      <c r="DQ292" s="10">
        <f>SUM(DQ259:DQ290)</f>
        <v>0</v>
      </c>
      <c r="DT292" s="10">
        <f>SUM(DT259:DT290)</f>
        <v>0</v>
      </c>
      <c r="DW292" s="10">
        <f>SUM(DW259:DW290)</f>
        <v>10</v>
      </c>
      <c r="DZ292" s="10">
        <f>SUM(DZ259:DZ290)</f>
        <v>0</v>
      </c>
      <c r="EC292" s="10">
        <f>SUM(EC259:EC290)</f>
        <v>10</v>
      </c>
      <c r="EF292" s="10">
        <f>SUM(EF259:EF290)</f>
        <v>0</v>
      </c>
      <c r="EI292" s="10">
        <f>SUM(EI259:EI290)</f>
        <v>0</v>
      </c>
      <c r="EL292" s="10">
        <f>SUM(EL259:EL290)</f>
        <v>0</v>
      </c>
      <c r="EO292" s="10">
        <f>SUM(EO259:EO290)</f>
        <v>10</v>
      </c>
      <c r="ER292" s="10">
        <f>SUM(ER259:ER290)</f>
        <v>0</v>
      </c>
      <c r="EU292" s="10">
        <f>SUM(EU259:EU290)</f>
        <v>0</v>
      </c>
      <c r="EX292" s="10">
        <f>SUM(EX259:EX290)</f>
        <v>0</v>
      </c>
      <c r="FA292" s="10">
        <f>SUM(FA259:FA290)</f>
        <v>0</v>
      </c>
      <c r="FD292" s="10">
        <f>SUM(FD259:FD290)</f>
        <v>0</v>
      </c>
      <c r="FG292" s="10">
        <f>SUM(FG259:FG290)</f>
        <v>0</v>
      </c>
      <c r="FJ292" s="10">
        <f>SUM(FJ259:FJ290)</f>
        <v>0</v>
      </c>
      <c r="FM292" s="10">
        <f>SUM(FM259:FM290)</f>
        <v>0</v>
      </c>
      <c r="FP292" s="10">
        <f>SUM(FP259:FP290)</f>
        <v>0</v>
      </c>
      <c r="FS292" s="10">
        <f>SUM(FS259:FS290)</f>
        <v>0</v>
      </c>
      <c r="FV292" s="10">
        <f>SUM(FV259:FV290)</f>
        <v>0</v>
      </c>
      <c r="FY292" s="10">
        <f>SUM(FY259:FY290)</f>
        <v>0</v>
      </c>
      <c r="GB292" s="10">
        <f>SUM(GB259:GB290)</f>
        <v>0</v>
      </c>
      <c r="GE292" s="10">
        <f>SUM(GE259:GE290)</f>
        <v>0</v>
      </c>
      <c r="GH292" s="10">
        <f>SUM(GH259:GH290)</f>
        <v>0</v>
      </c>
      <c r="GK292" s="10">
        <f>SUM(GK259:GK290)</f>
        <v>0</v>
      </c>
      <c r="GN292" s="10">
        <f>SUM(GN259:GN290)</f>
        <v>0</v>
      </c>
      <c r="GQ292" s="10">
        <f>SUM(GQ259:GQ290)</f>
        <v>0</v>
      </c>
      <c r="GT292" s="10">
        <f>SUM(GT259:GT290)</f>
        <v>0</v>
      </c>
      <c r="GW292" s="10">
        <f>SUM(GW259:GW290)</f>
        <v>0</v>
      </c>
      <c r="GZ292" s="10">
        <f>SUM(GZ259:GZ290)</f>
        <v>0</v>
      </c>
      <c r="HC292" s="10">
        <f>SUM(HC259:HC290)</f>
        <v>0</v>
      </c>
      <c r="HF292" s="10">
        <f>SUM(HF259:HF290)</f>
        <v>0</v>
      </c>
      <c r="HI292" s="152"/>
      <c r="HJ292" s="95"/>
      <c r="HK292" s="95"/>
      <c r="HL292" s="95"/>
      <c r="HM292" s="95"/>
      <c r="HN292" s="95"/>
      <c r="HO292" s="95"/>
      <c r="HP292" s="218"/>
      <c r="HQ292" s="218"/>
      <c r="HR292" s="218"/>
      <c r="HS292" s="233"/>
      <c r="HT292" s="233"/>
      <c r="HU292" s="233"/>
      <c r="HV292" s="249"/>
      <c r="HW292" s="249"/>
      <c r="HX292" s="249"/>
      <c r="HY292" s="265"/>
      <c r="HZ292" s="265"/>
      <c r="IA292" s="265"/>
      <c r="IB292" s="265"/>
      <c r="IC292" s="265"/>
      <c r="ID292" s="265"/>
      <c r="IE292" s="282"/>
      <c r="IF292" s="282"/>
      <c r="IG292" s="282"/>
      <c r="IH292" s="282"/>
      <c r="II292" s="282"/>
      <c r="IJ292" s="282"/>
      <c r="IK292" s="282"/>
      <c r="IL292" s="282"/>
      <c r="IM292" s="282"/>
      <c r="IN292" s="299"/>
      <c r="IO292" s="299"/>
      <c r="IP292" s="299"/>
      <c r="IQ292" s="299"/>
      <c r="IR292" s="299"/>
      <c r="IS292" s="299"/>
      <c r="IT292" s="299"/>
      <c r="IU292" s="299"/>
      <c r="IV292" s="299"/>
      <c r="IW292" s="299"/>
      <c r="IX292" s="299"/>
      <c r="IY292" s="299"/>
      <c r="IZ292" s="299"/>
      <c r="JA292" s="299"/>
      <c r="JB292" s="299"/>
      <c r="JC292" s="299"/>
      <c r="JD292" s="299"/>
      <c r="JE292" s="299"/>
      <c r="JF292" s="308"/>
      <c r="JG292" s="308"/>
      <c r="JH292" s="308"/>
      <c r="JI292" s="335"/>
      <c r="JJ292" s="335"/>
      <c r="JK292" s="335"/>
      <c r="JL292" s="335"/>
      <c r="JM292" s="335"/>
      <c r="JN292" s="335"/>
      <c r="JO292" s="335"/>
      <c r="JP292" s="335"/>
      <c r="JQ292" s="335"/>
      <c r="JR292" s="352"/>
      <c r="JS292" s="352"/>
      <c r="JT292" s="352"/>
      <c r="JU292" s="352"/>
      <c r="JV292" s="352"/>
      <c r="JW292" s="352"/>
      <c r="JX292" s="352"/>
      <c r="JY292" s="352"/>
      <c r="JZ292" s="352"/>
      <c r="KA292" s="352"/>
      <c r="KB292" s="352"/>
      <c r="KC292" s="352"/>
      <c r="KD292" s="356"/>
      <c r="KE292" s="356"/>
      <c r="KF292" s="356"/>
      <c r="KG292" s="352"/>
      <c r="KH292" s="352"/>
      <c r="KI292" s="352"/>
      <c r="KJ292" s="352"/>
      <c r="KK292" s="352"/>
      <c r="KL292" s="352"/>
      <c r="KM292" s="352"/>
      <c r="KN292" s="352"/>
      <c r="KO292" s="352"/>
      <c r="KP292" s="352"/>
      <c r="KQ292" s="352"/>
      <c r="KR292" s="352"/>
      <c r="KS292" s="352"/>
      <c r="KT292" s="352"/>
      <c r="KU292" s="352"/>
      <c r="KV292" s="352"/>
      <c r="KW292" s="352"/>
      <c r="KX292" s="352"/>
      <c r="KY292" s="352"/>
      <c r="KZ292" s="352"/>
      <c r="LA292" s="352"/>
      <c r="LB292" s="352"/>
      <c r="LC292" s="352"/>
      <c r="LD292" s="352"/>
      <c r="LE292" s="379"/>
      <c r="LF292" s="379"/>
      <c r="LG292" s="379"/>
      <c r="LH292" s="379"/>
      <c r="LI292" s="379"/>
      <c r="LJ292" s="379"/>
      <c r="LK292" s="379"/>
      <c r="LL292" s="379"/>
      <c r="LM292" s="379"/>
      <c r="LN292" s="110"/>
      <c r="LO292" s="110"/>
      <c r="LP292" s="110"/>
      <c r="LQ292" s="379"/>
      <c r="LR292" s="379"/>
      <c r="LS292" s="379"/>
      <c r="LT292" s="379"/>
      <c r="LU292" s="379"/>
      <c r="LV292" s="379"/>
      <c r="LW292" s="379"/>
      <c r="LX292" s="379"/>
      <c r="LY292" s="379"/>
      <c r="LZ292" s="456"/>
      <c r="MA292" s="456"/>
      <c r="MB292" s="456"/>
      <c r="MC292" s="456"/>
      <c r="MD292" s="456"/>
      <c r="ME292" s="456"/>
      <c r="MF292" s="485"/>
      <c r="MG292" s="485"/>
      <c r="MH292" s="485"/>
      <c r="MI292" s="485"/>
      <c r="MJ292" s="485"/>
      <c r="MK292" s="485"/>
      <c r="ML292" s="485"/>
      <c r="MM292" s="485"/>
      <c r="MN292" s="485"/>
      <c r="MO292" s="95"/>
      <c r="MP292" s="95"/>
      <c r="MQ292" s="95"/>
      <c r="MR292" s="95"/>
      <c r="MS292" s="95"/>
      <c r="MT292" s="95"/>
      <c r="MU292" s="110"/>
      <c r="MV292" s="110"/>
      <c r="MW292" s="110"/>
      <c r="MX292" s="95"/>
      <c r="MY292" s="95"/>
      <c r="MZ292" s="95"/>
      <c r="NA292" s="95"/>
      <c r="NB292" s="95"/>
      <c r="NC292" s="95"/>
      <c r="ND292" s="95"/>
      <c r="NE292" s="95"/>
      <c r="NF292" s="95"/>
      <c r="NG292" s="95"/>
      <c r="NH292" s="95"/>
      <c r="NI292" s="95"/>
      <c r="NJ292" s="95"/>
      <c r="NK292" s="95"/>
      <c r="NL292" s="95"/>
      <c r="NM292" s="95"/>
      <c r="NN292" s="95"/>
      <c r="NO292" s="95"/>
      <c r="NP292" s="95"/>
      <c r="NQ292" s="95"/>
      <c r="NR292" s="95"/>
      <c r="NS292" s="95"/>
      <c r="NT292" s="95"/>
      <c r="NU292" s="95"/>
      <c r="NV292" s="95"/>
      <c r="NW292" s="95"/>
      <c r="NX292" s="95"/>
      <c r="NY292" s="95"/>
      <c r="NZ292" s="95"/>
      <c r="OA292" s="95"/>
      <c r="OB292" s="95"/>
      <c r="OC292" s="95"/>
      <c r="OD292" s="95"/>
      <c r="OE292" s="95"/>
      <c r="OF292" s="95"/>
      <c r="OG292" s="95"/>
      <c r="OH292" s="95"/>
      <c r="OI292" s="95"/>
      <c r="OJ292" s="95"/>
      <c r="OK292" s="95"/>
      <c r="OL292" s="95"/>
      <c r="OM292" s="95"/>
      <c r="ON292" s="95"/>
      <c r="OO292" s="95"/>
      <c r="OP292" s="95"/>
      <c r="OQ292" s="95"/>
      <c r="OR292" s="95"/>
      <c r="OS292" s="95"/>
      <c r="OT292" s="95"/>
      <c r="OU292" s="95"/>
      <c r="OV292" s="95"/>
      <c r="OW292" s="95"/>
      <c r="OX292" s="95"/>
      <c r="OY292" s="95"/>
    </row>
    <row r="293" spans="1:415" x14ac:dyDescent="0.25">
      <c r="A293" s="32"/>
      <c r="F293" s="21"/>
      <c r="P293" s="78"/>
      <c r="Q293" s="78"/>
      <c r="R293" s="132"/>
      <c r="HI293" s="152"/>
      <c r="HJ293" s="95"/>
      <c r="HK293" s="95"/>
      <c r="HL293" s="95"/>
      <c r="HM293" s="95"/>
      <c r="HN293" s="95"/>
      <c r="HO293" s="95"/>
      <c r="HP293" s="218"/>
      <c r="HQ293" s="218"/>
      <c r="HR293" s="218"/>
      <c r="HS293" s="233"/>
      <c r="HT293" s="233"/>
      <c r="HU293" s="233"/>
      <c r="HV293" s="249"/>
      <c r="HW293" s="249"/>
      <c r="HX293" s="249"/>
      <c r="HY293" s="265"/>
      <c r="HZ293" s="265"/>
      <c r="IA293" s="265"/>
      <c r="IB293" s="265"/>
      <c r="IC293" s="265"/>
      <c r="ID293" s="265"/>
      <c r="IE293" s="282"/>
      <c r="IF293" s="282"/>
      <c r="IG293" s="282"/>
      <c r="IH293" s="282"/>
      <c r="II293" s="282"/>
      <c r="IJ293" s="282"/>
      <c r="IK293" s="282"/>
      <c r="IL293" s="282"/>
      <c r="IM293" s="282"/>
      <c r="IN293" s="299"/>
      <c r="IO293" s="299"/>
      <c r="IP293" s="299"/>
      <c r="IQ293" s="299"/>
      <c r="IR293" s="299"/>
      <c r="IS293" s="299"/>
      <c r="IT293" s="299"/>
      <c r="IU293" s="299"/>
      <c r="IV293" s="299"/>
      <c r="IW293" s="299"/>
      <c r="IX293" s="299"/>
      <c r="IY293" s="299"/>
      <c r="IZ293" s="299"/>
      <c r="JA293" s="299"/>
      <c r="JB293" s="299"/>
      <c r="JC293" s="299"/>
      <c r="JD293" s="299"/>
      <c r="JE293" s="299"/>
      <c r="JF293" s="308"/>
      <c r="JG293" s="308"/>
      <c r="JH293" s="308"/>
      <c r="JI293" s="335"/>
      <c r="JJ293" s="335"/>
      <c r="JK293" s="335"/>
      <c r="JL293" s="335"/>
      <c r="JM293" s="335"/>
      <c r="JN293" s="335"/>
      <c r="JO293" s="335"/>
      <c r="JP293" s="335"/>
      <c r="JQ293" s="335"/>
      <c r="JR293" s="352"/>
      <c r="JS293" s="352"/>
      <c r="JT293" s="352"/>
      <c r="JU293" s="352"/>
      <c r="JV293" s="352"/>
      <c r="JW293" s="352"/>
      <c r="JX293" s="352"/>
      <c r="JY293" s="352"/>
      <c r="JZ293" s="352"/>
      <c r="KA293" s="352"/>
      <c r="KB293" s="352"/>
      <c r="KC293" s="352"/>
      <c r="KD293" s="356"/>
      <c r="KE293" s="356"/>
      <c r="KF293" s="356"/>
      <c r="KG293" s="352"/>
      <c r="KH293" s="352"/>
      <c r="KI293" s="352"/>
      <c r="KJ293" s="352"/>
      <c r="KK293" s="352"/>
      <c r="KL293" s="352"/>
      <c r="KM293" s="352"/>
      <c r="KN293" s="352"/>
      <c r="KO293" s="352"/>
      <c r="KP293" s="352"/>
      <c r="KQ293" s="352"/>
      <c r="KR293" s="352"/>
      <c r="KS293" s="352"/>
      <c r="KT293" s="352"/>
      <c r="KU293" s="352"/>
      <c r="KV293" s="352"/>
      <c r="KW293" s="352"/>
      <c r="KX293" s="352"/>
      <c r="KY293" s="352"/>
      <c r="KZ293" s="352"/>
      <c r="LA293" s="352"/>
      <c r="LB293" s="352"/>
      <c r="LC293" s="352"/>
      <c r="LD293" s="352"/>
      <c r="LE293" s="379"/>
      <c r="LF293" s="379"/>
      <c r="LG293" s="379"/>
      <c r="LH293" s="379"/>
      <c r="LI293" s="379"/>
      <c r="LJ293" s="379"/>
      <c r="LK293" s="379"/>
      <c r="LL293" s="379"/>
      <c r="LM293" s="379"/>
      <c r="LN293" s="110"/>
      <c r="LO293" s="110"/>
      <c r="LP293" s="110"/>
      <c r="LQ293" s="379"/>
      <c r="LR293" s="379"/>
      <c r="LS293" s="379"/>
      <c r="LT293" s="379"/>
      <c r="LU293" s="379"/>
      <c r="LV293" s="379"/>
      <c r="LW293" s="379"/>
      <c r="LX293" s="379"/>
      <c r="LY293" s="379"/>
      <c r="LZ293" s="456"/>
      <c r="MA293" s="456"/>
      <c r="MB293" s="456"/>
      <c r="MC293" s="456"/>
      <c r="MD293" s="456"/>
      <c r="ME293" s="456"/>
      <c r="MF293" s="485"/>
      <c r="MG293" s="485"/>
      <c r="MH293" s="485"/>
      <c r="MI293" s="485"/>
      <c r="MJ293" s="485"/>
      <c r="MK293" s="485"/>
      <c r="ML293" s="485"/>
      <c r="MM293" s="485"/>
      <c r="MN293" s="485"/>
      <c r="MO293" s="95"/>
      <c r="MP293" s="95"/>
      <c r="MQ293" s="95"/>
      <c r="MR293" s="95"/>
      <c r="MS293" s="95"/>
      <c r="MT293" s="95"/>
      <c r="MU293" s="110"/>
      <c r="MV293" s="110"/>
      <c r="MW293" s="110"/>
      <c r="MX293" s="95"/>
      <c r="MY293" s="95"/>
      <c r="MZ293" s="95"/>
      <c r="NA293" s="95"/>
      <c r="NB293" s="95"/>
      <c r="NC293" s="95"/>
      <c r="ND293" s="95"/>
      <c r="NE293" s="95"/>
      <c r="NF293" s="95"/>
      <c r="NG293" s="95"/>
      <c r="NH293" s="95"/>
      <c r="NI293" s="95"/>
      <c r="NJ293" s="95"/>
      <c r="NK293" s="95"/>
      <c r="NL293" s="95"/>
      <c r="NM293" s="95"/>
      <c r="NN293" s="95"/>
      <c r="NO293" s="95"/>
      <c r="NP293" s="95"/>
      <c r="NQ293" s="95"/>
      <c r="NR293" s="95"/>
      <c r="NS293" s="95"/>
      <c r="NT293" s="95"/>
      <c r="NU293" s="95"/>
      <c r="NV293" s="95"/>
      <c r="NW293" s="95"/>
      <c r="NX293" s="95"/>
      <c r="NY293" s="95"/>
      <c r="NZ293" s="95"/>
      <c r="OA293" s="95"/>
      <c r="OB293" s="95"/>
      <c r="OC293" s="95"/>
      <c r="OD293" s="95"/>
      <c r="OE293" s="95"/>
      <c r="OF293" s="95"/>
      <c r="OG293" s="95"/>
      <c r="OH293" s="95"/>
      <c r="OI293" s="95"/>
      <c r="OJ293" s="95"/>
      <c r="OK293" s="95"/>
      <c r="OL293" s="95"/>
      <c r="OM293" s="95"/>
      <c r="ON293" s="95"/>
      <c r="OO293" s="95"/>
      <c r="OP293" s="95"/>
      <c r="OQ293" s="95"/>
      <c r="OR293" s="95"/>
      <c r="OS293" s="95"/>
      <c r="OT293" s="95"/>
      <c r="OU293" s="95"/>
      <c r="OV293" s="95"/>
      <c r="OW293" s="95"/>
      <c r="OX293" s="95"/>
      <c r="OY293" s="95"/>
    </row>
    <row r="294" spans="1:415" ht="12.75" customHeight="1" x14ac:dyDescent="0.3">
      <c r="A294" s="32"/>
      <c r="P294" s="79"/>
      <c r="Q294" s="78"/>
      <c r="R294" s="132"/>
      <c r="HI294" s="152"/>
      <c r="HJ294" s="95"/>
      <c r="HK294" s="95"/>
      <c r="HL294" s="95"/>
      <c r="HM294" s="95"/>
      <c r="HN294" s="95"/>
      <c r="HO294" s="95"/>
      <c r="HP294" s="218"/>
      <c r="HQ294" s="218"/>
      <c r="HR294" s="218"/>
      <c r="HS294" s="233"/>
      <c r="HT294" s="233"/>
      <c r="HU294" s="233"/>
      <c r="HV294" s="249"/>
      <c r="HW294" s="249"/>
      <c r="HX294" s="249"/>
      <c r="HY294" s="265"/>
      <c r="HZ294" s="265"/>
      <c r="IA294" s="265"/>
      <c r="IB294" s="265"/>
      <c r="IC294" s="265"/>
      <c r="ID294" s="265"/>
      <c r="IE294" s="282"/>
      <c r="IF294" s="282"/>
      <c r="IG294" s="282"/>
      <c r="IH294" s="282"/>
      <c r="II294" s="282"/>
      <c r="IJ294" s="282"/>
      <c r="IK294" s="282"/>
      <c r="IL294" s="282"/>
      <c r="IM294" s="282"/>
      <c r="IN294" s="299"/>
      <c r="IO294" s="299"/>
      <c r="IP294" s="299"/>
      <c r="IQ294" s="299"/>
      <c r="IR294" s="299"/>
      <c r="IS294" s="299"/>
      <c r="IT294" s="299"/>
      <c r="IU294" s="299"/>
      <c r="IV294" s="299"/>
      <c r="IW294" s="299"/>
      <c r="IX294" s="299"/>
      <c r="IY294" s="299"/>
      <c r="IZ294" s="299"/>
      <c r="JA294" s="299"/>
      <c r="JB294" s="299"/>
      <c r="JC294" s="299"/>
      <c r="JD294" s="299"/>
      <c r="JE294" s="299"/>
      <c r="JF294" s="308"/>
      <c r="JG294" s="308"/>
      <c r="JH294" s="308"/>
      <c r="JI294" s="335"/>
      <c r="JJ294" s="335"/>
      <c r="JK294" s="335"/>
      <c r="JL294" s="335"/>
      <c r="JM294" s="335"/>
      <c r="JN294" s="335"/>
      <c r="JO294" s="335"/>
      <c r="JP294" s="335"/>
      <c r="JQ294" s="335"/>
      <c r="JR294" s="352"/>
      <c r="JS294" s="352"/>
      <c r="JT294" s="352"/>
      <c r="JU294" s="352"/>
      <c r="JV294" s="352"/>
      <c r="JW294" s="352"/>
      <c r="JX294" s="352"/>
      <c r="JY294" s="352"/>
      <c r="JZ294" s="352"/>
      <c r="KA294" s="352"/>
      <c r="KB294" s="352"/>
      <c r="KC294" s="352"/>
      <c r="KD294" s="356"/>
      <c r="KE294" s="356"/>
      <c r="KF294" s="356"/>
      <c r="KG294" s="352"/>
      <c r="KH294" s="352"/>
      <c r="KI294" s="352"/>
      <c r="KJ294" s="352"/>
      <c r="KK294" s="352"/>
      <c r="KL294" s="352"/>
      <c r="KM294" s="352"/>
      <c r="KN294" s="352"/>
      <c r="KO294" s="352"/>
      <c r="KP294" s="352"/>
      <c r="KQ294" s="352"/>
      <c r="KR294" s="352"/>
      <c r="KS294" s="352"/>
      <c r="KT294" s="352"/>
      <c r="KU294" s="352"/>
      <c r="KV294" s="352"/>
      <c r="KW294" s="352"/>
      <c r="KX294" s="352"/>
      <c r="KY294" s="352"/>
      <c r="KZ294" s="352"/>
      <c r="LA294" s="352"/>
      <c r="LB294" s="352"/>
      <c r="LC294" s="352"/>
      <c r="LD294" s="352"/>
      <c r="LE294" s="379"/>
      <c r="LF294" s="379"/>
      <c r="LG294" s="379"/>
      <c r="LH294" s="379"/>
      <c r="LI294" s="379"/>
      <c r="LJ294" s="379"/>
      <c r="LK294" s="379"/>
      <c r="LL294" s="379"/>
      <c r="LM294" s="379"/>
      <c r="LN294" s="110"/>
      <c r="LO294" s="110"/>
      <c r="LP294" s="110"/>
      <c r="LQ294" s="379"/>
      <c r="LR294" s="379"/>
      <c r="LS294" s="379"/>
      <c r="LT294" s="379"/>
      <c r="LU294" s="379"/>
      <c r="LV294" s="379"/>
      <c r="LW294" s="379"/>
      <c r="LX294" s="379"/>
      <c r="LY294" s="379"/>
      <c r="LZ294" s="456"/>
      <c r="MA294" s="456"/>
      <c r="MB294" s="456"/>
      <c r="MC294" s="456"/>
      <c r="MD294" s="456"/>
      <c r="ME294" s="456"/>
      <c r="MF294" s="485"/>
      <c r="MG294" s="485"/>
      <c r="MH294" s="485"/>
      <c r="MI294" s="485"/>
      <c r="MJ294" s="485"/>
      <c r="MK294" s="485"/>
      <c r="ML294" s="485"/>
      <c r="MM294" s="485"/>
      <c r="MN294" s="485"/>
      <c r="MO294" s="95"/>
      <c r="MP294" s="95"/>
      <c r="MQ294" s="95"/>
      <c r="MR294" s="95"/>
      <c r="MS294" s="95"/>
      <c r="MT294" s="95"/>
      <c r="MU294" s="110"/>
      <c r="MV294" s="110"/>
      <c r="MW294" s="110"/>
      <c r="MX294" s="95"/>
      <c r="MY294" s="95"/>
      <c r="MZ294" s="95"/>
      <c r="NA294" s="95"/>
      <c r="NB294" s="95"/>
      <c r="NC294" s="95"/>
      <c r="ND294" s="95"/>
      <c r="NE294" s="95"/>
      <c r="NF294" s="95"/>
      <c r="NG294" s="95"/>
      <c r="NH294" s="95"/>
      <c r="NI294" s="95"/>
      <c r="NJ294" s="95"/>
      <c r="NK294" s="95"/>
      <c r="NL294" s="95"/>
      <c r="NM294" s="95"/>
      <c r="NN294" s="95"/>
      <c r="NO294" s="95"/>
      <c r="NP294" s="95"/>
      <c r="NQ294" s="95"/>
      <c r="NR294" s="95"/>
      <c r="NS294" s="95"/>
      <c r="NT294" s="95"/>
      <c r="NU294" s="95"/>
      <c r="NV294" s="95"/>
      <c r="NW294" s="95"/>
      <c r="NX294" s="95"/>
      <c r="NY294" s="95"/>
      <c r="NZ294" s="95"/>
      <c r="OA294" s="95"/>
      <c r="OB294" s="95"/>
      <c r="OC294" s="95"/>
      <c r="OD294" s="95"/>
      <c r="OE294" s="95"/>
      <c r="OF294" s="95"/>
      <c r="OG294" s="95"/>
      <c r="OH294" s="95"/>
      <c r="OI294" s="95"/>
      <c r="OJ294" s="95"/>
      <c r="OK294" s="95"/>
      <c r="OL294" s="95"/>
      <c r="OM294" s="95"/>
      <c r="ON294" s="95"/>
      <c r="OO294" s="95"/>
      <c r="OP294" s="95"/>
      <c r="OQ294" s="95"/>
      <c r="OR294" s="95"/>
      <c r="OS294" s="95"/>
      <c r="OT294" s="95"/>
      <c r="OU294" s="95"/>
      <c r="OV294" s="95"/>
      <c r="OW294" s="95"/>
      <c r="OX294" s="95"/>
      <c r="OY294" s="95"/>
    </row>
    <row r="295" spans="1:415" ht="12.75" customHeight="1" x14ac:dyDescent="0.3">
      <c r="A295" s="35" t="s">
        <v>53</v>
      </c>
      <c r="P295" s="79"/>
      <c r="Q295" s="83"/>
      <c r="R295" s="134"/>
      <c r="HI295" s="152"/>
      <c r="HJ295" s="95"/>
      <c r="HK295" s="95"/>
      <c r="HL295" s="95"/>
      <c r="HM295" s="95"/>
      <c r="HN295" s="95"/>
      <c r="HO295" s="95"/>
      <c r="HP295" s="218"/>
      <c r="HQ295" s="218"/>
      <c r="HR295" s="218"/>
      <c r="HS295" s="233"/>
      <c r="HT295" s="233"/>
      <c r="HU295" s="233"/>
      <c r="HV295" s="249"/>
      <c r="HW295" s="249"/>
      <c r="HX295" s="249"/>
      <c r="HY295" s="265"/>
      <c r="HZ295" s="265"/>
      <c r="IA295" s="265"/>
      <c r="IB295" s="265"/>
      <c r="IC295" s="265"/>
      <c r="ID295" s="265"/>
      <c r="IE295" s="282"/>
      <c r="IF295" s="282"/>
      <c r="IG295" s="282"/>
      <c r="IH295" s="282"/>
      <c r="II295" s="282"/>
      <c r="IJ295" s="282"/>
      <c r="IK295" s="282"/>
      <c r="IL295" s="282"/>
      <c r="IM295" s="282"/>
      <c r="IN295" s="299"/>
      <c r="IO295" s="299"/>
      <c r="IP295" s="299"/>
      <c r="IQ295" s="299"/>
      <c r="IR295" s="299"/>
      <c r="IS295" s="299"/>
      <c r="IT295" s="299"/>
      <c r="IU295" s="299"/>
      <c r="IV295" s="299"/>
      <c r="IW295" s="299"/>
      <c r="IX295" s="299"/>
      <c r="IY295" s="299"/>
      <c r="IZ295" s="299"/>
      <c r="JA295" s="299"/>
      <c r="JB295" s="299"/>
      <c r="JC295" s="299"/>
      <c r="JD295" s="299"/>
      <c r="JE295" s="299"/>
      <c r="JF295" s="308"/>
      <c r="JG295" s="308"/>
      <c r="JH295" s="308"/>
      <c r="JI295" s="335"/>
      <c r="JJ295" s="335"/>
      <c r="JK295" s="335"/>
      <c r="JL295" s="335"/>
      <c r="JM295" s="335"/>
      <c r="JN295" s="335"/>
      <c r="JO295" s="335"/>
      <c r="JP295" s="335"/>
      <c r="JQ295" s="335"/>
      <c r="JR295" s="352"/>
      <c r="JS295" s="352"/>
      <c r="JT295" s="352"/>
      <c r="JU295" s="352"/>
      <c r="JV295" s="352"/>
      <c r="JW295" s="352"/>
      <c r="JX295" s="352"/>
      <c r="JY295" s="352"/>
      <c r="JZ295" s="352"/>
      <c r="KA295" s="352"/>
      <c r="KB295" s="352"/>
      <c r="KC295" s="352"/>
      <c r="KD295" s="356"/>
      <c r="KE295" s="356"/>
      <c r="KF295" s="356"/>
      <c r="KG295" s="352"/>
      <c r="KH295" s="352"/>
      <c r="KI295" s="352"/>
      <c r="KJ295" s="352"/>
      <c r="KK295" s="352"/>
      <c r="KL295" s="352"/>
      <c r="KM295" s="352"/>
      <c r="KN295" s="352"/>
      <c r="KO295" s="352"/>
      <c r="KP295" s="352"/>
      <c r="KQ295" s="352"/>
      <c r="KR295" s="352"/>
      <c r="KS295" s="352"/>
      <c r="KT295" s="352"/>
      <c r="KU295" s="352"/>
      <c r="KV295" s="352"/>
      <c r="KW295" s="352"/>
      <c r="KX295" s="352"/>
      <c r="KY295" s="352"/>
      <c r="KZ295" s="352"/>
      <c r="LA295" s="352"/>
      <c r="LB295" s="352"/>
      <c r="LC295" s="352"/>
      <c r="LD295" s="352"/>
      <c r="LE295" s="379"/>
      <c r="LF295" s="379"/>
      <c r="LG295" s="379"/>
      <c r="LH295" s="379"/>
      <c r="LI295" s="379"/>
      <c r="LJ295" s="379"/>
      <c r="LK295" s="379"/>
      <c r="LL295" s="379"/>
      <c r="LM295" s="379"/>
      <c r="LN295" s="110"/>
      <c r="LO295" s="110"/>
      <c r="LP295" s="110"/>
      <c r="LQ295" s="379"/>
      <c r="LR295" s="379"/>
      <c r="LS295" s="379"/>
      <c r="LT295" s="379"/>
      <c r="LU295" s="379"/>
      <c r="LV295" s="379"/>
      <c r="LW295" s="379"/>
      <c r="LX295" s="379"/>
      <c r="LY295" s="379"/>
      <c r="LZ295" s="456"/>
      <c r="MA295" s="456"/>
      <c r="MB295" s="456"/>
      <c r="MC295" s="456"/>
      <c r="MD295" s="456"/>
      <c r="ME295" s="456"/>
      <c r="MF295" s="485"/>
      <c r="MG295" s="485"/>
      <c r="MH295" s="485"/>
      <c r="MI295" s="485"/>
      <c r="MJ295" s="485"/>
      <c r="MK295" s="485"/>
      <c r="ML295" s="485"/>
      <c r="MM295" s="485"/>
      <c r="MN295" s="485"/>
      <c r="MO295" s="95"/>
      <c r="MP295" s="95"/>
      <c r="MQ295" s="95"/>
      <c r="MR295" s="95"/>
      <c r="MS295" s="95"/>
      <c r="MT295" s="95"/>
      <c r="MU295" s="110"/>
      <c r="MV295" s="110"/>
      <c r="MW295" s="110"/>
      <c r="MX295" s="95"/>
      <c r="MY295" s="95"/>
      <c r="MZ295" s="95"/>
      <c r="NA295" s="95"/>
      <c r="NB295" s="95"/>
      <c r="NC295" s="95"/>
      <c r="ND295" s="95"/>
      <c r="NE295" s="95"/>
      <c r="NF295" s="95"/>
      <c r="NG295" s="95"/>
      <c r="NH295" s="95"/>
      <c r="NI295" s="95"/>
      <c r="NJ295" s="95"/>
      <c r="NK295" s="95"/>
      <c r="NL295" s="95"/>
      <c r="NM295" s="95"/>
      <c r="NN295" s="95"/>
      <c r="NO295" s="95"/>
      <c r="NP295" s="95"/>
      <c r="NQ295" s="95"/>
      <c r="NR295" s="95"/>
      <c r="NS295" s="95"/>
      <c r="NT295" s="95"/>
      <c r="NU295" s="95"/>
      <c r="NV295" s="95"/>
      <c r="NW295" s="95"/>
      <c r="NX295" s="95"/>
      <c r="NY295" s="95"/>
      <c r="NZ295" s="95"/>
      <c r="OA295" s="95"/>
      <c r="OB295" s="95"/>
      <c r="OC295" s="95"/>
      <c r="OD295" s="95"/>
      <c r="OE295" s="95"/>
      <c r="OF295" s="95"/>
      <c r="OG295" s="95"/>
      <c r="OH295" s="95"/>
      <c r="OI295" s="95"/>
      <c r="OJ295" s="95"/>
      <c r="OK295" s="95"/>
      <c r="OL295" s="95"/>
      <c r="OM295" s="95"/>
      <c r="ON295" s="95"/>
      <c r="OO295" s="95"/>
      <c r="OP295" s="95"/>
      <c r="OQ295" s="95"/>
      <c r="OR295" s="95"/>
      <c r="OS295" s="95"/>
      <c r="OT295" s="95"/>
      <c r="OU295" s="95"/>
      <c r="OV295" s="95"/>
      <c r="OW295" s="95"/>
      <c r="OX295" s="95"/>
      <c r="OY295" s="95"/>
    </row>
    <row r="296" spans="1:415" ht="13.5" customHeight="1" thickBot="1" x14ac:dyDescent="0.3">
      <c r="A296" s="32"/>
      <c r="P296" s="561" t="s">
        <v>126</v>
      </c>
      <c r="HI296" s="152"/>
      <c r="HJ296" s="95"/>
      <c r="HK296" s="95"/>
      <c r="HL296" s="95"/>
      <c r="HM296" s="95"/>
      <c r="HN296" s="95"/>
      <c r="HO296" s="95"/>
      <c r="HP296" s="218"/>
      <c r="HQ296" s="218"/>
      <c r="HR296" s="218"/>
      <c r="HS296" s="233"/>
      <c r="HT296" s="233"/>
      <c r="HU296" s="233"/>
      <c r="HV296" s="249"/>
      <c r="HW296" s="249"/>
      <c r="HX296" s="249"/>
      <c r="HY296" s="265"/>
      <c r="HZ296" s="265"/>
      <c r="IA296" s="265"/>
      <c r="IB296" s="265"/>
      <c r="IC296" s="265"/>
      <c r="ID296" s="265"/>
      <c r="IE296" s="282"/>
      <c r="IF296" s="282"/>
      <c r="IG296" s="282"/>
      <c r="IH296" s="282"/>
      <c r="II296" s="282"/>
      <c r="IJ296" s="282"/>
      <c r="IK296" s="282"/>
      <c r="IL296" s="282"/>
      <c r="IM296" s="282"/>
      <c r="IN296" s="299"/>
      <c r="IO296" s="299"/>
      <c r="IP296" s="299"/>
      <c r="IQ296" s="299"/>
      <c r="IR296" s="299"/>
      <c r="IS296" s="299"/>
      <c r="IT296" s="299"/>
      <c r="IU296" s="299"/>
      <c r="IV296" s="299"/>
      <c r="IW296" s="299"/>
      <c r="IX296" s="299"/>
      <c r="IY296" s="299"/>
      <c r="IZ296" s="299"/>
      <c r="JA296" s="299"/>
      <c r="JB296" s="299"/>
      <c r="JC296" s="299"/>
      <c r="JD296" s="299"/>
      <c r="JE296" s="299"/>
      <c r="JF296" s="308"/>
      <c r="JG296" s="308"/>
      <c r="JH296" s="308"/>
      <c r="JI296" s="335"/>
      <c r="JJ296" s="335"/>
      <c r="JK296" s="335"/>
      <c r="JL296" s="335"/>
      <c r="JM296" s="335"/>
      <c r="JN296" s="335"/>
      <c r="JO296" s="335"/>
      <c r="JP296" s="335"/>
      <c r="JQ296" s="335"/>
      <c r="JR296" s="352"/>
      <c r="JS296" s="352"/>
      <c r="JT296" s="352"/>
      <c r="JU296" s="352"/>
      <c r="JV296" s="352"/>
      <c r="JW296" s="352"/>
      <c r="JX296" s="352"/>
      <c r="JY296" s="352"/>
      <c r="JZ296" s="352"/>
      <c r="KA296" s="352"/>
      <c r="KB296" s="352"/>
      <c r="KC296" s="352"/>
      <c r="KD296" s="356"/>
      <c r="KE296" s="356"/>
      <c r="KF296" s="356"/>
      <c r="KG296" s="352"/>
      <c r="KH296" s="352"/>
      <c r="KI296" s="352"/>
      <c r="KJ296" s="352"/>
      <c r="KK296" s="352"/>
      <c r="KL296" s="352"/>
      <c r="KM296" s="352"/>
      <c r="KN296" s="352"/>
      <c r="KO296" s="352"/>
      <c r="KP296" s="352"/>
      <c r="KQ296" s="352"/>
      <c r="KR296" s="352"/>
      <c r="KS296" s="352"/>
      <c r="KT296" s="352"/>
      <c r="KU296" s="352"/>
      <c r="KV296" s="352"/>
      <c r="KW296" s="352"/>
      <c r="KX296" s="352"/>
      <c r="KY296" s="352"/>
      <c r="KZ296" s="352"/>
      <c r="LA296" s="352"/>
      <c r="LB296" s="352"/>
      <c r="LC296" s="352"/>
      <c r="LD296" s="352"/>
      <c r="LE296" s="379"/>
      <c r="LF296" s="379"/>
      <c r="LG296" s="379"/>
      <c r="LH296" s="379"/>
      <c r="LI296" s="379"/>
      <c r="LJ296" s="379"/>
      <c r="LK296" s="379"/>
      <c r="LL296" s="379"/>
      <c r="LM296" s="379"/>
      <c r="LN296" s="110"/>
      <c r="LO296" s="110"/>
      <c r="LP296" s="110"/>
      <c r="LQ296" s="379"/>
      <c r="LR296" s="379"/>
      <c r="LS296" s="379"/>
      <c r="LT296" s="379"/>
      <c r="LU296" s="379"/>
      <c r="LV296" s="379"/>
      <c r="LW296" s="379"/>
      <c r="LX296" s="379"/>
      <c r="LY296" s="379"/>
      <c r="LZ296" s="456"/>
      <c r="MA296" s="456"/>
      <c r="MB296" s="456"/>
      <c r="MC296" s="456"/>
      <c r="MD296" s="456"/>
      <c r="ME296" s="456"/>
      <c r="MF296" s="485"/>
      <c r="MG296" s="485"/>
      <c r="MH296" s="485"/>
      <c r="MI296" s="485"/>
      <c r="MJ296" s="485"/>
      <c r="MK296" s="485"/>
      <c r="ML296" s="485"/>
      <c r="MM296" s="485"/>
      <c r="MN296" s="485"/>
      <c r="MO296" s="95"/>
      <c r="MP296" s="95"/>
      <c r="MQ296" s="95"/>
      <c r="MR296" s="95"/>
      <c r="MS296" s="95"/>
      <c r="MT296" s="95"/>
      <c r="MU296" s="110"/>
      <c r="MV296" s="110"/>
      <c r="MW296" s="110"/>
      <c r="MX296" s="95"/>
      <c r="MY296" s="95"/>
      <c r="MZ296" s="95"/>
      <c r="NA296" s="95"/>
      <c r="NB296" s="95"/>
      <c r="NC296" s="95"/>
      <c r="ND296" s="95"/>
      <c r="NE296" s="95"/>
      <c r="NF296" s="95"/>
      <c r="NG296" s="95"/>
      <c r="NH296" s="95"/>
      <c r="NI296" s="95"/>
      <c r="NJ296" s="95"/>
      <c r="NK296" s="95"/>
      <c r="NL296" s="95"/>
      <c r="NM296" s="95"/>
      <c r="NN296" s="95"/>
      <c r="NO296" s="95"/>
      <c r="NP296" s="95"/>
      <c r="NQ296" s="95"/>
      <c r="NR296" s="95"/>
      <c r="NS296" s="95"/>
      <c r="NT296" s="95"/>
      <c r="NU296" s="95"/>
      <c r="NV296" s="95"/>
      <c r="NW296" s="95"/>
      <c r="NX296" s="95"/>
      <c r="NY296" s="95"/>
      <c r="NZ296" s="95"/>
      <c r="OA296" s="95"/>
      <c r="OB296" s="95"/>
      <c r="OC296" s="95"/>
      <c r="OD296" s="95"/>
      <c r="OE296" s="95"/>
      <c r="OF296" s="95"/>
      <c r="OG296" s="95"/>
      <c r="OH296" s="95"/>
      <c r="OI296" s="95"/>
      <c r="OJ296" s="95"/>
      <c r="OK296" s="95"/>
      <c r="OL296" s="95"/>
      <c r="OM296" s="95"/>
      <c r="ON296" s="95"/>
      <c r="OO296" s="95"/>
      <c r="OP296" s="95"/>
      <c r="OQ296" s="95"/>
      <c r="OR296" s="95"/>
      <c r="OS296" s="95"/>
      <c r="OT296" s="95"/>
      <c r="OU296" s="95"/>
      <c r="OV296" s="95"/>
      <c r="OW296" s="95"/>
      <c r="OX296" s="95"/>
      <c r="OY296" s="95"/>
    </row>
    <row r="297" spans="1:415" ht="13.5" customHeight="1" thickBot="1" x14ac:dyDescent="0.3">
      <c r="A297" s="26" t="s">
        <v>54</v>
      </c>
      <c r="B297" s="36"/>
      <c r="C297" s="36"/>
      <c r="D297" s="36"/>
      <c r="E297" s="36"/>
      <c r="F297" s="37"/>
      <c r="P297" s="566"/>
      <c r="HI297" s="152"/>
      <c r="HJ297" s="95"/>
      <c r="HK297" s="95"/>
      <c r="HL297" s="95"/>
      <c r="HM297" s="95"/>
      <c r="HN297" s="95"/>
      <c r="HO297" s="95"/>
      <c r="HP297" s="218"/>
      <c r="HQ297" s="218"/>
      <c r="HR297" s="218"/>
      <c r="HS297" s="233"/>
      <c r="HT297" s="233"/>
      <c r="HU297" s="233"/>
      <c r="HV297" s="249"/>
      <c r="HW297" s="249"/>
      <c r="HX297" s="249"/>
      <c r="HY297" s="265"/>
      <c r="HZ297" s="265"/>
      <c r="IA297" s="265"/>
      <c r="IB297" s="265"/>
      <c r="IC297" s="265"/>
      <c r="ID297" s="265"/>
      <c r="IE297" s="282"/>
      <c r="IF297" s="282"/>
      <c r="IG297" s="282"/>
      <c r="IH297" s="282"/>
      <c r="II297" s="282"/>
      <c r="IJ297" s="282"/>
      <c r="IK297" s="282"/>
      <c r="IL297" s="282"/>
      <c r="IM297" s="282"/>
      <c r="IN297" s="299"/>
      <c r="IO297" s="299"/>
      <c r="IP297" s="299"/>
      <c r="IQ297" s="299"/>
      <c r="IR297" s="299"/>
      <c r="IS297" s="299"/>
      <c r="IT297" s="299"/>
      <c r="IU297" s="299"/>
      <c r="IV297" s="299"/>
      <c r="IW297" s="299"/>
      <c r="IX297" s="299"/>
      <c r="IY297" s="299"/>
      <c r="IZ297" s="299"/>
      <c r="JA297" s="299"/>
      <c r="JB297" s="299"/>
      <c r="JC297" s="299"/>
      <c r="JD297" s="299"/>
      <c r="JE297" s="299"/>
      <c r="JF297" s="308"/>
      <c r="JG297" s="308"/>
      <c r="JH297" s="308"/>
      <c r="JI297" s="335"/>
      <c r="JJ297" s="335"/>
      <c r="JK297" s="335"/>
      <c r="JL297" s="335"/>
      <c r="JM297" s="335"/>
      <c r="JN297" s="335"/>
      <c r="JO297" s="335"/>
      <c r="JP297" s="335"/>
      <c r="JQ297" s="335"/>
      <c r="JR297" s="352"/>
      <c r="JS297" s="352"/>
      <c r="JT297" s="352"/>
      <c r="JU297" s="352"/>
      <c r="JV297" s="352"/>
      <c r="JW297" s="352"/>
      <c r="JX297" s="352"/>
      <c r="JY297" s="352"/>
      <c r="JZ297" s="352"/>
      <c r="KA297" s="352"/>
      <c r="KB297" s="352"/>
      <c r="KC297" s="352"/>
      <c r="KD297" s="356"/>
      <c r="KE297" s="356"/>
      <c r="KF297" s="356"/>
      <c r="KG297" s="352"/>
      <c r="KH297" s="352"/>
      <c r="KI297" s="352"/>
      <c r="KJ297" s="352"/>
      <c r="KK297" s="352"/>
      <c r="KL297" s="352"/>
      <c r="KM297" s="352"/>
      <c r="KN297" s="352"/>
      <c r="KO297" s="352"/>
      <c r="KP297" s="352"/>
      <c r="KQ297" s="352"/>
      <c r="KR297" s="352"/>
      <c r="KS297" s="352"/>
      <c r="KT297" s="352"/>
      <c r="KU297" s="352"/>
      <c r="KV297" s="352"/>
      <c r="KW297" s="352"/>
      <c r="KX297" s="352"/>
      <c r="KY297" s="352"/>
      <c r="KZ297" s="352"/>
      <c r="LA297" s="352"/>
      <c r="LB297" s="352"/>
      <c r="LC297" s="352"/>
      <c r="LD297" s="352"/>
      <c r="LE297" s="379"/>
      <c r="LF297" s="379"/>
      <c r="LG297" s="379"/>
      <c r="LH297" s="379"/>
      <c r="LI297" s="379"/>
      <c r="LJ297" s="379"/>
      <c r="LK297" s="379"/>
      <c r="LL297" s="379"/>
      <c r="LM297" s="379"/>
      <c r="LN297" s="110"/>
      <c r="LO297" s="110"/>
      <c r="LP297" s="110"/>
      <c r="LQ297" s="379"/>
      <c r="LR297" s="379"/>
      <c r="LS297" s="379"/>
      <c r="LT297" s="379"/>
      <c r="LU297" s="379"/>
      <c r="LV297" s="379"/>
      <c r="LW297" s="379"/>
      <c r="LX297" s="379"/>
      <c r="LY297" s="379"/>
      <c r="LZ297" s="456"/>
      <c r="MA297" s="456"/>
      <c r="MB297" s="456"/>
      <c r="MC297" s="456"/>
      <c r="MD297" s="456"/>
      <c r="ME297" s="456"/>
      <c r="MF297" s="485"/>
      <c r="MG297" s="485"/>
      <c r="MH297" s="485"/>
      <c r="MI297" s="485"/>
      <c r="MJ297" s="485"/>
      <c r="MK297" s="485"/>
      <c r="ML297" s="485"/>
      <c r="MM297" s="485"/>
      <c r="MN297" s="485"/>
      <c r="MO297" s="95"/>
      <c r="MP297" s="95"/>
      <c r="MQ297" s="95"/>
      <c r="MR297" s="95"/>
      <c r="MS297" s="95"/>
      <c r="MT297" s="95"/>
      <c r="MU297" s="110"/>
      <c r="MV297" s="110"/>
      <c r="MW297" s="110"/>
      <c r="MX297" s="95"/>
      <c r="MY297" s="95"/>
      <c r="MZ297" s="95"/>
      <c r="NA297" s="95"/>
      <c r="NB297" s="95"/>
      <c r="NC297" s="95"/>
      <c r="ND297" s="95"/>
      <c r="NE297" s="95"/>
      <c r="NF297" s="95"/>
      <c r="NG297" s="95"/>
      <c r="NH297" s="95"/>
      <c r="NI297" s="95"/>
      <c r="NJ297" s="95"/>
      <c r="NK297" s="95"/>
      <c r="NL297" s="95"/>
      <c r="NM297" s="95"/>
      <c r="NN297" s="95"/>
      <c r="NO297" s="95"/>
      <c r="NP297" s="95"/>
      <c r="NQ297" s="95"/>
      <c r="NR297" s="95"/>
      <c r="NS297" s="95"/>
      <c r="NT297" s="95"/>
      <c r="NU297" s="95"/>
      <c r="NV297" s="95"/>
      <c r="NW297" s="95"/>
      <c r="NX297" s="95"/>
      <c r="NY297" s="95"/>
      <c r="NZ297" s="95"/>
      <c r="OA297" s="95"/>
      <c r="OB297" s="95"/>
      <c r="OC297" s="95"/>
      <c r="OD297" s="95"/>
      <c r="OE297" s="95"/>
      <c r="OF297" s="95"/>
      <c r="OG297" s="95"/>
      <c r="OH297" s="95"/>
      <c r="OI297" s="95"/>
      <c r="OJ297" s="95"/>
      <c r="OK297" s="95"/>
      <c r="OL297" s="95"/>
      <c r="OM297" s="95"/>
      <c r="ON297" s="95"/>
      <c r="OO297" s="95"/>
      <c r="OP297" s="95"/>
      <c r="OQ297" s="95"/>
      <c r="OR297" s="95"/>
      <c r="OS297" s="95"/>
      <c r="OT297" s="95"/>
      <c r="OU297" s="95"/>
      <c r="OV297" s="95"/>
      <c r="OW297" s="95"/>
      <c r="OX297" s="95"/>
      <c r="OY297" s="95"/>
    </row>
    <row r="298" spans="1:415" ht="13.5" customHeight="1" x14ac:dyDescent="0.25">
      <c r="A298" s="84"/>
      <c r="B298" s="15"/>
      <c r="C298" s="15"/>
      <c r="D298" s="15"/>
      <c r="E298" s="15"/>
      <c r="F298" s="15"/>
      <c r="P298" s="566"/>
      <c r="Q298" s="564" t="s">
        <v>132</v>
      </c>
      <c r="R298" s="134"/>
      <c r="HI298" s="152"/>
      <c r="HJ298" s="95"/>
      <c r="HK298" s="95"/>
      <c r="HL298" s="95"/>
      <c r="HM298" s="95"/>
      <c r="HN298" s="95"/>
      <c r="HO298" s="95"/>
      <c r="HP298" s="218"/>
      <c r="HQ298" s="218"/>
      <c r="HR298" s="218"/>
      <c r="HS298" s="233"/>
      <c r="HT298" s="233"/>
      <c r="HU298" s="233"/>
      <c r="HV298" s="249"/>
      <c r="HW298" s="249"/>
      <c r="HX298" s="249"/>
      <c r="HY298" s="265"/>
      <c r="HZ298" s="265"/>
      <c r="IA298" s="265"/>
      <c r="IB298" s="265"/>
      <c r="IC298" s="265"/>
      <c r="ID298" s="265"/>
      <c r="IE298" s="282"/>
      <c r="IF298" s="282"/>
      <c r="IG298" s="282"/>
      <c r="IH298" s="282"/>
      <c r="II298" s="282"/>
      <c r="IJ298" s="282"/>
      <c r="IK298" s="282"/>
      <c r="IL298" s="282"/>
      <c r="IM298" s="282"/>
      <c r="IN298" s="299"/>
      <c r="IO298" s="299"/>
      <c r="IP298" s="299"/>
      <c r="IQ298" s="299"/>
      <c r="IR298" s="299"/>
      <c r="IS298" s="299"/>
      <c r="IT298" s="299"/>
      <c r="IU298" s="299"/>
      <c r="IV298" s="299"/>
      <c r="IW298" s="299"/>
      <c r="IX298" s="299"/>
      <c r="IY298" s="299"/>
      <c r="IZ298" s="299"/>
      <c r="JA298" s="299"/>
      <c r="JB298" s="299"/>
      <c r="JC298" s="299"/>
      <c r="JD298" s="299"/>
      <c r="JE298" s="299"/>
      <c r="JF298" s="308"/>
      <c r="JG298" s="308"/>
      <c r="JH298" s="308"/>
      <c r="JI298" s="335"/>
      <c r="JJ298" s="335"/>
      <c r="JK298" s="335"/>
      <c r="JL298" s="335"/>
      <c r="JM298" s="335"/>
      <c r="JN298" s="335"/>
      <c r="JO298" s="335"/>
      <c r="JP298" s="335"/>
      <c r="JQ298" s="335"/>
      <c r="JR298" s="352"/>
      <c r="JS298" s="352"/>
      <c r="JT298" s="352"/>
      <c r="JU298" s="352"/>
      <c r="JV298" s="352"/>
      <c r="JW298" s="352"/>
      <c r="JX298" s="352"/>
      <c r="JY298" s="352"/>
      <c r="JZ298" s="352"/>
      <c r="KA298" s="352"/>
      <c r="KB298" s="352"/>
      <c r="KC298" s="352"/>
      <c r="KD298" s="356"/>
      <c r="KE298" s="356"/>
      <c r="KF298" s="356"/>
      <c r="KG298" s="352"/>
      <c r="KH298" s="352"/>
      <c r="KI298" s="352"/>
      <c r="KJ298" s="352"/>
      <c r="KK298" s="352"/>
      <c r="KL298" s="352"/>
      <c r="KM298" s="352"/>
      <c r="KN298" s="352"/>
      <c r="KO298" s="352"/>
      <c r="KP298" s="352"/>
      <c r="KQ298" s="352"/>
      <c r="KR298" s="352"/>
      <c r="KS298" s="352"/>
      <c r="KT298" s="352"/>
      <c r="KU298" s="352"/>
      <c r="KV298" s="352"/>
      <c r="KW298" s="352"/>
      <c r="KX298" s="352"/>
      <c r="KY298" s="352"/>
      <c r="KZ298" s="352"/>
      <c r="LA298" s="352"/>
      <c r="LB298" s="352"/>
      <c r="LC298" s="352"/>
      <c r="LD298" s="352"/>
      <c r="LE298" s="379"/>
      <c r="LF298" s="379"/>
      <c r="LG298" s="379"/>
      <c r="LH298" s="379"/>
      <c r="LI298" s="379"/>
      <c r="LJ298" s="379"/>
      <c r="LK298" s="379"/>
      <c r="LL298" s="379"/>
      <c r="LM298" s="379"/>
      <c r="LN298" s="110"/>
      <c r="LO298" s="110"/>
      <c r="LP298" s="110"/>
      <c r="LQ298" s="379"/>
      <c r="LR298" s="379"/>
      <c r="LS298" s="379"/>
      <c r="LT298" s="379"/>
      <c r="LU298" s="379"/>
      <c r="LV298" s="379"/>
      <c r="LW298" s="379"/>
      <c r="LX298" s="379"/>
      <c r="LY298" s="379"/>
      <c r="LZ298" s="456"/>
      <c r="MA298" s="456"/>
      <c r="MB298" s="456"/>
      <c r="MC298" s="456"/>
      <c r="MD298" s="456"/>
      <c r="ME298" s="456"/>
      <c r="MF298" s="485"/>
      <c r="MG298" s="485"/>
      <c r="MH298" s="485"/>
      <c r="MI298" s="485"/>
      <c r="MJ298" s="485"/>
      <c r="MK298" s="485"/>
      <c r="ML298" s="485"/>
      <c r="MM298" s="485"/>
      <c r="MN298" s="485"/>
      <c r="MO298" s="95"/>
      <c r="MP298" s="95"/>
      <c r="MQ298" s="95"/>
      <c r="MR298" s="95"/>
      <c r="MS298" s="95"/>
      <c r="MT298" s="95"/>
      <c r="MU298" s="110"/>
      <c r="MV298" s="110"/>
      <c r="MW298" s="110"/>
      <c r="MX298" s="95"/>
      <c r="MY298" s="95"/>
      <c r="MZ298" s="95"/>
      <c r="NA298" s="95"/>
      <c r="NB298" s="95"/>
      <c r="NC298" s="95"/>
      <c r="ND298" s="95"/>
      <c r="NE298" s="95"/>
      <c r="NF298" s="95"/>
      <c r="NG298" s="95"/>
      <c r="NH298" s="95"/>
      <c r="NI298" s="95"/>
      <c r="NJ298" s="95"/>
      <c r="NK298" s="95"/>
      <c r="NL298" s="95"/>
      <c r="NM298" s="95"/>
      <c r="NN298" s="95"/>
      <c r="NO298" s="95"/>
      <c r="NP298" s="95"/>
      <c r="NQ298" s="95"/>
      <c r="NR298" s="95"/>
      <c r="NS298" s="95"/>
      <c r="NT298" s="95"/>
      <c r="NU298" s="95"/>
      <c r="NV298" s="95"/>
      <c r="NW298" s="95"/>
      <c r="NX298" s="95"/>
      <c r="NY298" s="95"/>
      <c r="NZ298" s="95"/>
      <c r="OA298" s="95"/>
      <c r="OB298" s="95"/>
      <c r="OC298" s="95"/>
      <c r="OD298" s="95"/>
      <c r="OE298" s="95"/>
      <c r="OF298" s="95"/>
      <c r="OG298" s="95"/>
      <c r="OH298" s="95"/>
      <c r="OI298" s="95"/>
      <c r="OJ298" s="95"/>
      <c r="OK298" s="95"/>
      <c r="OL298" s="95"/>
      <c r="OM298" s="95"/>
      <c r="ON298" s="95"/>
      <c r="OO298" s="95"/>
      <c r="OP298" s="95"/>
      <c r="OQ298" s="95"/>
      <c r="OR298" s="95"/>
      <c r="OS298" s="95"/>
      <c r="OT298" s="95"/>
      <c r="OU298" s="95"/>
      <c r="OV298" s="95"/>
      <c r="OW298" s="95"/>
      <c r="OX298" s="95"/>
      <c r="OY298" s="95"/>
    </row>
    <row r="299" spans="1:415" ht="13.5" customHeight="1" x14ac:dyDescent="0.3">
      <c r="A299" s="45" t="s">
        <v>58</v>
      </c>
      <c r="B299" s="15"/>
      <c r="C299" s="15"/>
      <c r="D299" s="15"/>
      <c r="E299" s="15"/>
      <c r="F299" s="15"/>
      <c r="P299" s="566"/>
      <c r="Q299" s="565"/>
      <c r="R299" s="135"/>
      <c r="HI299" s="152"/>
      <c r="HJ299" s="95"/>
      <c r="HK299" s="95"/>
      <c r="HL299" s="95"/>
      <c r="HM299" s="95"/>
      <c r="HN299" s="95"/>
      <c r="HO299" s="95"/>
      <c r="HP299" s="218"/>
      <c r="HQ299" s="218"/>
      <c r="HR299" s="218"/>
      <c r="HS299" s="233"/>
      <c r="HT299" s="233"/>
      <c r="HU299" s="233"/>
      <c r="HV299" s="249"/>
      <c r="HW299" s="249"/>
      <c r="HX299" s="249"/>
      <c r="HY299" s="265"/>
      <c r="HZ299" s="265"/>
      <c r="IA299" s="265"/>
      <c r="IB299" s="265"/>
      <c r="IC299" s="265"/>
      <c r="ID299" s="265"/>
      <c r="IE299" s="282"/>
      <c r="IF299" s="282"/>
      <c r="IG299" s="282"/>
      <c r="IH299" s="282"/>
      <c r="II299" s="282"/>
      <c r="IJ299" s="282"/>
      <c r="IK299" s="282"/>
      <c r="IL299" s="282"/>
      <c r="IM299" s="282"/>
      <c r="IN299" s="299"/>
      <c r="IO299" s="299"/>
      <c r="IP299" s="299"/>
      <c r="IQ299" s="299"/>
      <c r="IR299" s="299"/>
      <c r="IS299" s="299"/>
      <c r="IT299" s="299"/>
      <c r="IU299" s="299"/>
      <c r="IV299" s="299"/>
      <c r="IW299" s="299"/>
      <c r="IX299" s="299"/>
      <c r="IY299" s="299"/>
      <c r="IZ299" s="299"/>
      <c r="JA299" s="299"/>
      <c r="JB299" s="299"/>
      <c r="JC299" s="299"/>
      <c r="JD299" s="299"/>
      <c r="JE299" s="299"/>
      <c r="JF299" s="308"/>
      <c r="JG299" s="308"/>
      <c r="JH299" s="308"/>
      <c r="JI299" s="335"/>
      <c r="JJ299" s="335"/>
      <c r="JK299" s="335"/>
      <c r="JL299" s="335"/>
      <c r="JM299" s="335"/>
      <c r="JN299" s="335"/>
      <c r="JO299" s="335"/>
      <c r="JP299" s="335"/>
      <c r="JQ299" s="335"/>
      <c r="JR299" s="352"/>
      <c r="JS299" s="352"/>
      <c r="JT299" s="352"/>
      <c r="JU299" s="352"/>
      <c r="JV299" s="352"/>
      <c r="JW299" s="352"/>
      <c r="JX299" s="352"/>
      <c r="JY299" s="352"/>
      <c r="JZ299" s="352"/>
      <c r="KA299" s="352"/>
      <c r="KB299" s="352"/>
      <c r="KC299" s="352"/>
      <c r="KD299" s="356"/>
      <c r="KE299" s="356"/>
      <c r="KF299" s="356"/>
      <c r="KG299" s="352"/>
      <c r="KH299" s="352"/>
      <c r="KI299" s="352"/>
      <c r="KJ299" s="352"/>
      <c r="KK299" s="352"/>
      <c r="KL299" s="352"/>
      <c r="KM299" s="352"/>
      <c r="KN299" s="352"/>
      <c r="KO299" s="352"/>
      <c r="KP299" s="352"/>
      <c r="KQ299" s="352"/>
      <c r="KR299" s="352"/>
      <c r="KS299" s="352"/>
      <c r="KT299" s="352"/>
      <c r="KU299" s="352"/>
      <c r="KV299" s="352"/>
      <c r="KW299" s="352"/>
      <c r="KX299" s="352"/>
      <c r="KY299" s="352"/>
      <c r="KZ299" s="352"/>
      <c r="LA299" s="352"/>
      <c r="LB299" s="352"/>
      <c r="LC299" s="352"/>
      <c r="LD299" s="352"/>
      <c r="LE299" s="379"/>
      <c r="LF299" s="379"/>
      <c r="LG299" s="379"/>
      <c r="LH299" s="379"/>
      <c r="LI299" s="379"/>
      <c r="LJ299" s="379"/>
      <c r="LK299" s="379"/>
      <c r="LL299" s="379"/>
      <c r="LM299" s="379"/>
      <c r="LN299" s="110"/>
      <c r="LO299" s="110"/>
      <c r="LP299" s="110"/>
      <c r="LQ299" s="379"/>
      <c r="LR299" s="379"/>
      <c r="LS299" s="379"/>
      <c r="LT299" s="379"/>
      <c r="LU299" s="379"/>
      <c r="LV299" s="379"/>
      <c r="LW299" s="379"/>
      <c r="LX299" s="379"/>
      <c r="LY299" s="379"/>
      <c r="LZ299" s="456"/>
      <c r="MA299" s="456"/>
      <c r="MB299" s="456"/>
      <c r="MC299" s="456"/>
      <c r="MD299" s="456"/>
      <c r="ME299" s="456"/>
      <c r="MF299" s="485"/>
      <c r="MG299" s="485"/>
      <c r="MH299" s="485"/>
      <c r="MI299" s="485"/>
      <c r="MJ299" s="485"/>
      <c r="MK299" s="485"/>
      <c r="ML299" s="485"/>
      <c r="MM299" s="485"/>
      <c r="MN299" s="485"/>
      <c r="MO299" s="95"/>
      <c r="MP299" s="95"/>
      <c r="MQ299" s="95"/>
      <c r="MR299" s="95"/>
      <c r="MS299" s="95"/>
      <c r="MT299" s="95"/>
      <c r="MU299" s="110"/>
      <c r="MV299" s="110"/>
      <c r="MW299" s="110"/>
      <c r="MX299" s="95"/>
      <c r="MY299" s="95"/>
      <c r="MZ299" s="95"/>
      <c r="NA299" s="95"/>
      <c r="NB299" s="95"/>
      <c r="NC299" s="95"/>
      <c r="ND299" s="95"/>
      <c r="NE299" s="95"/>
      <c r="NF299" s="95"/>
      <c r="NG299" s="95"/>
      <c r="NH299" s="95"/>
      <c r="NI299" s="95"/>
      <c r="NJ299" s="95"/>
      <c r="NK299" s="95"/>
      <c r="NL299" s="95"/>
      <c r="NM299" s="95"/>
      <c r="NN299" s="95"/>
      <c r="NO299" s="95"/>
      <c r="NP299" s="95"/>
      <c r="NQ299" s="95"/>
      <c r="NR299" s="95"/>
      <c r="NS299" s="95"/>
      <c r="NT299" s="95"/>
      <c r="NU299" s="95"/>
      <c r="NV299" s="95"/>
      <c r="NW299" s="95"/>
      <c r="NX299" s="95"/>
      <c r="NY299" s="95"/>
      <c r="NZ299" s="95"/>
      <c r="OA299" s="95"/>
      <c r="OB299" s="95"/>
      <c r="OC299" s="95"/>
      <c r="OD299" s="95"/>
      <c r="OE299" s="95"/>
      <c r="OF299" s="95"/>
      <c r="OG299" s="95"/>
      <c r="OH299" s="95"/>
      <c r="OI299" s="95"/>
      <c r="OJ299" s="95"/>
      <c r="OK299" s="95"/>
      <c r="OL299" s="95"/>
      <c r="OM299" s="95"/>
      <c r="ON299" s="95"/>
      <c r="OO299" s="95"/>
      <c r="OP299" s="95"/>
      <c r="OQ299" s="95"/>
      <c r="OR299" s="95"/>
      <c r="OS299" s="95"/>
      <c r="OT299" s="95"/>
      <c r="OU299" s="95"/>
      <c r="OV299" s="95"/>
      <c r="OW299" s="95"/>
      <c r="OX299" s="95"/>
      <c r="OY299" s="95"/>
    </row>
    <row r="300" spans="1:415" ht="13.5" customHeight="1" x14ac:dyDescent="0.3">
      <c r="A300" s="45" t="s">
        <v>59</v>
      </c>
      <c r="B300" s="15"/>
      <c r="C300" s="15"/>
      <c r="D300" s="15"/>
      <c r="E300" s="15"/>
      <c r="F300" s="15"/>
      <c r="P300" s="566"/>
      <c r="Q300" s="565"/>
      <c r="R300" s="135"/>
      <c r="HI300" s="152"/>
      <c r="HJ300" s="95"/>
      <c r="HK300" s="95"/>
      <c r="HL300" s="95"/>
      <c r="HM300" s="95"/>
      <c r="HN300" s="95"/>
      <c r="HO300" s="95"/>
      <c r="HP300" s="218"/>
      <c r="HQ300" s="218"/>
      <c r="HR300" s="218"/>
      <c r="HS300" s="233"/>
      <c r="HT300" s="233"/>
      <c r="HU300" s="233"/>
      <c r="HV300" s="249"/>
      <c r="HW300" s="249"/>
      <c r="HX300" s="249"/>
      <c r="HY300" s="265"/>
      <c r="HZ300" s="265"/>
      <c r="IA300" s="265"/>
      <c r="IB300" s="265"/>
      <c r="IC300" s="265"/>
      <c r="ID300" s="265"/>
      <c r="IE300" s="282"/>
      <c r="IF300" s="282"/>
      <c r="IG300" s="282"/>
      <c r="IH300" s="282"/>
      <c r="II300" s="282"/>
      <c r="IJ300" s="282"/>
      <c r="IK300" s="282"/>
      <c r="IL300" s="282"/>
      <c r="IM300" s="282"/>
      <c r="IN300" s="299"/>
      <c r="IO300" s="299"/>
      <c r="IP300" s="299"/>
      <c r="IQ300" s="299"/>
      <c r="IR300" s="299"/>
      <c r="IS300" s="299"/>
      <c r="IT300" s="299"/>
      <c r="IU300" s="299"/>
      <c r="IV300" s="299"/>
      <c r="IW300" s="299"/>
      <c r="IX300" s="299"/>
      <c r="IY300" s="299"/>
      <c r="IZ300" s="299"/>
      <c r="JA300" s="299"/>
      <c r="JB300" s="299"/>
      <c r="JC300" s="299"/>
      <c r="JD300" s="299"/>
      <c r="JE300" s="299"/>
      <c r="JF300" s="308"/>
      <c r="JG300" s="308"/>
      <c r="JH300" s="308"/>
      <c r="JI300" s="335"/>
      <c r="JJ300" s="335"/>
      <c r="JK300" s="335"/>
      <c r="JL300" s="335"/>
      <c r="JM300" s="335"/>
      <c r="JN300" s="335"/>
      <c r="JO300" s="335"/>
      <c r="JP300" s="335"/>
      <c r="JQ300" s="335"/>
      <c r="JR300" s="352"/>
      <c r="JS300" s="352"/>
      <c r="JT300" s="352"/>
      <c r="JU300" s="352"/>
      <c r="JV300" s="352"/>
      <c r="JW300" s="352"/>
      <c r="JX300" s="352"/>
      <c r="JY300" s="352"/>
      <c r="JZ300" s="352"/>
      <c r="KA300" s="352"/>
      <c r="KB300" s="352"/>
      <c r="KC300" s="352"/>
      <c r="KD300" s="356"/>
      <c r="KE300" s="356"/>
      <c r="KF300" s="356"/>
      <c r="KG300" s="352"/>
      <c r="KH300" s="352"/>
      <c r="KI300" s="352"/>
      <c r="KJ300" s="352"/>
      <c r="KK300" s="352"/>
      <c r="KL300" s="352"/>
      <c r="KM300" s="352"/>
      <c r="KN300" s="352"/>
      <c r="KO300" s="352"/>
      <c r="KP300" s="352"/>
      <c r="KQ300" s="352"/>
      <c r="KR300" s="352"/>
      <c r="KS300" s="352"/>
      <c r="KT300" s="352"/>
      <c r="KU300" s="352"/>
      <c r="KV300" s="352"/>
      <c r="KW300" s="352"/>
      <c r="KX300" s="352"/>
      <c r="KY300" s="352"/>
      <c r="KZ300" s="352"/>
      <c r="LA300" s="352"/>
      <c r="LB300" s="352"/>
      <c r="LC300" s="352"/>
      <c r="LD300" s="352"/>
      <c r="LE300" s="379"/>
      <c r="LF300" s="379"/>
      <c r="LG300" s="379"/>
      <c r="LH300" s="379"/>
      <c r="LI300" s="379"/>
      <c r="LJ300" s="379"/>
      <c r="LK300" s="379"/>
      <c r="LL300" s="379"/>
      <c r="LM300" s="379"/>
      <c r="LN300" s="110"/>
      <c r="LO300" s="110"/>
      <c r="LP300" s="110"/>
      <c r="LQ300" s="379"/>
      <c r="LR300" s="379"/>
      <c r="LS300" s="379"/>
      <c r="LT300" s="379"/>
      <c r="LU300" s="379"/>
      <c r="LV300" s="379"/>
      <c r="LW300" s="379"/>
      <c r="LX300" s="379"/>
      <c r="LY300" s="379"/>
      <c r="LZ300" s="456"/>
      <c r="MA300" s="456"/>
      <c r="MB300" s="456"/>
      <c r="MC300" s="456"/>
      <c r="MD300" s="456"/>
      <c r="ME300" s="456"/>
      <c r="MF300" s="485"/>
      <c r="MG300" s="485"/>
      <c r="MH300" s="485"/>
      <c r="MI300" s="485"/>
      <c r="MJ300" s="485"/>
      <c r="MK300" s="485"/>
      <c r="ML300" s="485"/>
      <c r="MM300" s="485"/>
      <c r="MN300" s="485"/>
      <c r="MO300" s="95"/>
      <c r="MP300" s="95"/>
      <c r="MQ300" s="95"/>
      <c r="MR300" s="95"/>
      <c r="MS300" s="95"/>
      <c r="MT300" s="95"/>
      <c r="MU300" s="110"/>
      <c r="MV300" s="110"/>
      <c r="MW300" s="110"/>
      <c r="MX300" s="95"/>
      <c r="MY300" s="95"/>
      <c r="MZ300" s="95"/>
      <c r="NA300" s="95"/>
      <c r="NB300" s="95"/>
      <c r="NC300" s="95"/>
      <c r="ND300" s="95"/>
      <c r="NE300" s="95"/>
      <c r="NF300" s="95"/>
      <c r="NG300" s="95"/>
      <c r="NH300" s="95"/>
      <c r="NI300" s="95"/>
      <c r="NJ300" s="95"/>
      <c r="NK300" s="95"/>
      <c r="NL300" s="95"/>
      <c r="NM300" s="95"/>
      <c r="NN300" s="95"/>
      <c r="NO300" s="95"/>
      <c r="NP300" s="95"/>
      <c r="NQ300" s="95"/>
      <c r="NR300" s="95"/>
      <c r="NS300" s="95"/>
      <c r="NT300" s="95"/>
      <c r="NU300" s="95"/>
      <c r="NV300" s="95"/>
      <c r="NW300" s="95"/>
      <c r="NX300" s="95"/>
      <c r="NY300" s="95"/>
      <c r="NZ300" s="95"/>
      <c r="OA300" s="95"/>
      <c r="OB300" s="95"/>
      <c r="OC300" s="95"/>
      <c r="OD300" s="95"/>
      <c r="OE300" s="95"/>
      <c r="OF300" s="95"/>
      <c r="OG300" s="95"/>
      <c r="OH300" s="95"/>
      <c r="OI300" s="95"/>
      <c r="OJ300" s="95"/>
      <c r="OK300" s="95"/>
      <c r="OL300" s="95"/>
      <c r="OM300" s="95"/>
      <c r="ON300" s="95"/>
      <c r="OO300" s="95"/>
      <c r="OP300" s="95"/>
      <c r="OQ300" s="95"/>
      <c r="OR300" s="95"/>
      <c r="OS300" s="95"/>
      <c r="OT300" s="95"/>
      <c r="OU300" s="95"/>
      <c r="OV300" s="95"/>
      <c r="OW300" s="95"/>
      <c r="OX300" s="95"/>
      <c r="OY300" s="95"/>
    </row>
    <row r="301" spans="1:415" ht="12.75" customHeight="1" x14ac:dyDescent="0.3">
      <c r="A301" s="32"/>
      <c r="P301" s="567"/>
      <c r="Q301" s="565"/>
      <c r="R301" s="135"/>
      <c r="HI301" s="152"/>
      <c r="HJ301" s="120"/>
      <c r="HK301" s="2"/>
      <c r="HL301" s="41"/>
      <c r="HM301" s="120"/>
      <c r="HN301" s="2"/>
      <c r="HO301" s="41"/>
      <c r="HP301" s="207"/>
      <c r="HQ301" s="204"/>
      <c r="HR301" s="210"/>
      <c r="HS301" s="222"/>
      <c r="HT301" s="219"/>
      <c r="HU301" s="225"/>
      <c r="HV301" s="238"/>
      <c r="HW301" s="235"/>
      <c r="HX301" s="241"/>
      <c r="HY301" s="254"/>
      <c r="HZ301" s="251"/>
      <c r="IA301" s="257"/>
      <c r="IB301" s="254"/>
      <c r="IC301" s="251"/>
      <c r="ID301" s="257"/>
      <c r="IE301" s="271"/>
      <c r="IF301" s="268"/>
      <c r="IG301" s="274"/>
      <c r="IH301" s="271"/>
      <c r="II301" s="268"/>
      <c r="IJ301" s="274"/>
      <c r="IK301" s="271"/>
      <c r="IL301" s="268"/>
      <c r="IM301" s="274"/>
      <c r="IN301" s="288"/>
      <c r="IO301" s="284"/>
      <c r="IP301" s="291"/>
      <c r="IQ301" s="288"/>
      <c r="IR301" s="284"/>
      <c r="IS301" s="291"/>
      <c r="IT301" s="288"/>
      <c r="IU301" s="284"/>
      <c r="IV301" s="291"/>
      <c r="IW301" s="288"/>
      <c r="IX301" s="284"/>
      <c r="IY301" s="291"/>
      <c r="IZ301" s="288"/>
      <c r="JA301" s="284"/>
      <c r="JB301" s="291"/>
      <c r="JC301" s="288"/>
      <c r="JD301" s="284"/>
      <c r="JE301" s="291"/>
      <c r="JF301" s="309"/>
      <c r="JG301" s="306"/>
      <c r="JH301" s="310"/>
      <c r="JI301" s="324"/>
      <c r="JJ301" s="321"/>
      <c r="JK301" s="327"/>
      <c r="JL301" s="324"/>
      <c r="JM301" s="321"/>
      <c r="JN301" s="327"/>
      <c r="JO301" s="324"/>
      <c r="JP301" s="321"/>
      <c r="JQ301" s="327"/>
      <c r="JR301" s="341"/>
      <c r="JS301" s="337"/>
      <c r="JT301" s="344"/>
      <c r="JU301" s="341"/>
      <c r="JV301" s="337"/>
      <c r="JW301" s="344"/>
      <c r="JX301" s="341"/>
      <c r="JY301" s="337"/>
      <c r="JZ301" s="344"/>
      <c r="KA301" s="341"/>
      <c r="KB301" s="337"/>
      <c r="KC301" s="344"/>
      <c r="KD301" s="357"/>
      <c r="KE301" s="354"/>
      <c r="KF301" s="358"/>
      <c r="KG301" s="341"/>
      <c r="KH301" s="337"/>
      <c r="KI301" s="344"/>
      <c r="KJ301" s="341"/>
      <c r="KK301" s="337"/>
      <c r="KL301" s="344"/>
      <c r="KM301" s="341"/>
      <c r="KN301" s="337"/>
      <c r="KO301" s="344"/>
      <c r="KP301" s="341"/>
      <c r="KQ301" s="337"/>
      <c r="KR301" s="344"/>
      <c r="KS301" s="341"/>
      <c r="KT301" s="337"/>
      <c r="KU301" s="344"/>
      <c r="KV301" s="341"/>
      <c r="KW301" s="337"/>
      <c r="KX301" s="344"/>
      <c r="KY301" s="341"/>
      <c r="KZ301" s="337"/>
      <c r="LA301" s="344"/>
      <c r="LB301" s="341"/>
      <c r="LC301" s="337"/>
      <c r="LD301" s="344"/>
      <c r="LE301" s="368"/>
      <c r="LF301" s="365"/>
      <c r="LG301" s="371"/>
      <c r="LH301" s="368"/>
      <c r="LI301" s="365"/>
      <c r="LJ301" s="371"/>
      <c r="LK301" s="368"/>
      <c r="LL301" s="365"/>
      <c r="LM301" s="371"/>
      <c r="LN301" s="111"/>
      <c r="LO301" s="103"/>
      <c r="LP301" s="112"/>
      <c r="LQ301" s="368"/>
      <c r="LR301" s="365"/>
      <c r="LS301" s="371"/>
      <c r="LT301" s="368"/>
      <c r="LU301" s="365"/>
      <c r="LV301" s="371"/>
      <c r="LW301" s="368"/>
      <c r="LX301" s="365"/>
      <c r="LY301" s="371"/>
      <c r="LZ301" s="457"/>
      <c r="MA301" s="453"/>
      <c r="MB301" s="458"/>
      <c r="MC301" s="457"/>
      <c r="MD301" s="453"/>
      <c r="ME301" s="458"/>
      <c r="MF301" s="479"/>
      <c r="MG301" s="478"/>
      <c r="MH301" s="480"/>
      <c r="MI301" s="479"/>
      <c r="MJ301" s="478"/>
      <c r="MK301" s="480"/>
      <c r="ML301" s="479"/>
      <c r="MM301" s="478"/>
      <c r="MN301" s="480"/>
      <c r="MO301" s="120"/>
      <c r="MP301" s="2"/>
      <c r="MQ301" s="41"/>
      <c r="MR301" s="120"/>
      <c r="MS301" s="2"/>
      <c r="MT301" s="41"/>
      <c r="MU301" s="111"/>
      <c r="MV301" s="103"/>
      <c r="MW301" s="112"/>
      <c r="MX301" s="120"/>
      <c r="MY301" s="2"/>
      <c r="MZ301" s="41"/>
      <c r="NA301" s="119"/>
      <c r="NB301" s="2"/>
      <c r="NC301" s="41"/>
      <c r="ND301" s="97"/>
      <c r="NE301" s="2"/>
      <c r="NF301" s="41"/>
      <c r="NG301" s="120"/>
      <c r="NH301" s="2"/>
      <c r="NI301" s="41"/>
      <c r="NJ301" s="120"/>
      <c r="NK301" s="2"/>
      <c r="NL301" s="41"/>
      <c r="NM301" s="120"/>
      <c r="NN301" s="2"/>
      <c r="NO301" s="41"/>
      <c r="NP301" s="120"/>
      <c r="NQ301" s="2"/>
      <c r="NR301" s="41"/>
      <c r="NS301" s="120"/>
      <c r="NT301" s="2"/>
      <c r="NU301" s="41"/>
      <c r="NV301" s="120"/>
      <c r="NW301" s="2"/>
      <c r="NX301" s="41"/>
      <c r="NY301" s="120"/>
      <c r="NZ301" s="2"/>
      <c r="OA301" s="41"/>
      <c r="OB301" s="120"/>
      <c r="OC301" s="2"/>
      <c r="OD301" s="41"/>
      <c r="OE301" s="120"/>
      <c r="OF301" s="2"/>
      <c r="OG301" s="41"/>
      <c r="OH301" s="120"/>
      <c r="OI301" s="2"/>
      <c r="OJ301" s="41"/>
      <c r="OK301" s="120"/>
      <c r="OL301" s="2"/>
      <c r="OM301" s="41"/>
      <c r="ON301" s="120"/>
      <c r="OO301" s="2"/>
      <c r="OP301" s="41"/>
      <c r="OQ301" s="120"/>
      <c r="OR301" s="2"/>
      <c r="OS301" s="41"/>
      <c r="OT301" s="120"/>
      <c r="OU301" s="2"/>
      <c r="OV301" s="41"/>
      <c r="OW301" s="120"/>
      <c r="OX301" s="2"/>
      <c r="OY301" s="41"/>
    </row>
    <row r="302" spans="1:415" s="2" customFormat="1" ht="12.75" customHeight="1" x14ac:dyDescent="0.3">
      <c r="A302" s="38" t="s">
        <v>55</v>
      </c>
      <c r="B302" s="39"/>
      <c r="F302" s="40"/>
      <c r="G302" s="575">
        <v>18</v>
      </c>
      <c r="H302" s="576"/>
      <c r="I302" s="577"/>
      <c r="J302" s="41"/>
      <c r="P302" s="20">
        <f t="shared" ref="P302" si="817">IF(COUNT(S302:HH302)=0,"",COUNT(S302:HH302))</f>
        <v>1</v>
      </c>
      <c r="Q302" s="33">
        <f>COUNT(HJ302:OY302)</f>
        <v>45</v>
      </c>
      <c r="R302" s="15"/>
      <c r="S302" s="139" t="str">
        <f>IF(OR($G302="",HJ302=""),"",IF(HJ302=$G302,3,""))</f>
        <v/>
      </c>
      <c r="V302" s="139" t="str">
        <f>IF(OR($G302="",HM302=""),"",IF(HM302=$G302,3,""))</f>
        <v/>
      </c>
      <c r="Y302" s="139" t="str">
        <f>IF(OR($G302="",HP302=""),"",IF(HP302=$G302,3,""))</f>
        <v/>
      </c>
      <c r="AB302" s="139" t="str">
        <f>IF(OR($G302="",HS302=""),"",IF(HS302=$G302,3,""))</f>
        <v/>
      </c>
      <c r="AE302" s="139" t="str">
        <f>IF(OR($G302="",HV302=""),"",IF(HV302=$G302,3,""))</f>
        <v/>
      </c>
      <c r="AH302" s="139" t="str">
        <f>IF(OR($G302="",HY302=""),"",IF(HY302=$G302,3,""))</f>
        <v/>
      </c>
      <c r="AK302" s="139" t="str">
        <f>IF(OR($G302="",IB302=""),"",IF(IB302=$G302,3,""))</f>
        <v/>
      </c>
      <c r="AN302" s="139" t="str">
        <f>IF(OR($G302="",IE302=""),"",IF(IE302=$G302,3,""))</f>
        <v/>
      </c>
      <c r="AQ302" s="139" t="str">
        <f>IF(OR($G302="",IH302=""),"",IF(IH302=$G302,3,""))</f>
        <v/>
      </c>
      <c r="AT302" s="139" t="str">
        <f>IF(OR($G302="",IK302=""),"",IF(IK302=$G302,3,""))</f>
        <v/>
      </c>
      <c r="AW302" s="139" t="str">
        <f>IF(OR($G302="",IN302=""),"",IF(IN302=$G302,3,""))</f>
        <v/>
      </c>
      <c r="AZ302" s="139" t="str">
        <f>IF(OR($G302="",IQ302=""),"",IF(IQ302=$G302,3,""))</f>
        <v/>
      </c>
      <c r="BC302" s="139" t="str">
        <f>IF(OR($G302="",IT302=""),"",IF(IT302=$G302,3,""))</f>
        <v/>
      </c>
      <c r="BF302" s="139" t="str">
        <f>IF(OR($G302="",IW302=""),"",IF(IW302=$G302,3,""))</f>
        <v/>
      </c>
      <c r="BI302" s="139" t="str">
        <f>IF(OR($G302="",IZ302=""),"",IF(IZ302=$G302,3,""))</f>
        <v/>
      </c>
      <c r="BL302" s="139" t="str">
        <f>IF(OR($G302="",JC302=""),"",IF(JC302=$G302,3,""))</f>
        <v/>
      </c>
      <c r="BO302" s="139" t="str">
        <f>IF(OR($G302="",JF302=""),"",IF(JF302=$G302,3,""))</f>
        <v/>
      </c>
      <c r="BR302" s="139" t="str">
        <f>IF(OR($G302="",JI302=""),"",IF(JI302=$G302,3,""))</f>
        <v/>
      </c>
      <c r="BU302" s="139" t="str">
        <f>IF(OR($G302="",JL302=""),"",IF(JL302=$G302,3,""))</f>
        <v/>
      </c>
      <c r="BX302" s="139" t="str">
        <f>IF(OR($G302="",JO302=""),"",IF(JO302=$G302,3,""))</f>
        <v/>
      </c>
      <c r="CA302" s="139" t="str">
        <f>IF(OR($G302="",JR302=""),"",IF(JR302=$G302,3,""))</f>
        <v/>
      </c>
      <c r="CD302" s="139" t="str">
        <f>IF(OR($G302="",JU302=""),"",IF(JU302=$G302,3,""))</f>
        <v/>
      </c>
      <c r="CG302" s="139" t="str">
        <f>IF(OR($G302="",JX302=""),"",IF(JX302=$G302,3,""))</f>
        <v/>
      </c>
      <c r="CJ302" s="139" t="str">
        <f>IF(OR($G302="",KA302=""),"",IF(KA302=$G302,3,""))</f>
        <v/>
      </c>
      <c r="CM302" s="139" t="str">
        <f>IF(OR($G302="",KD302=""),"",IF(KD302=$G302,3,""))</f>
        <v/>
      </c>
      <c r="CP302" s="139" t="str">
        <f>IF(OR($G302="",KG302=""),"",IF(KG302=$G302,3,""))</f>
        <v/>
      </c>
      <c r="CS302" s="139" t="str">
        <f>IF(OR($G302="",KJ302=""),"",IF(KJ302=$G302,3,""))</f>
        <v/>
      </c>
      <c r="CV302" s="139" t="str">
        <f>IF(OR($G302="",KM302=""),"",IF(KM302=$G302,3,""))</f>
        <v/>
      </c>
      <c r="CY302" s="139" t="str">
        <f>IF(OR($G302="",KP302=""),"",IF(KP302=$G302,3,""))</f>
        <v/>
      </c>
      <c r="DB302" s="139" t="str">
        <f>IF(OR($G302="",KS302=""),"",IF(KS302=$G302,3,""))</f>
        <v/>
      </c>
      <c r="DE302" s="139" t="str">
        <f>IF(OR($G302="",KV302=""),"",IF(KV302=$G302,3,""))</f>
        <v/>
      </c>
      <c r="DH302" s="139" t="str">
        <f>IF(OR($G302="",KY302=""),"",IF(KY302=$G302,3,""))</f>
        <v/>
      </c>
      <c r="DK302" s="139">
        <f>IF(OR($G302="",LB302=""),"",IF(LB302=$G302,3,""))</f>
        <v>3</v>
      </c>
      <c r="DN302" s="139" t="str">
        <f>IF(OR($G302="",LE302=""),"",IF(LE302=$G302,3,""))</f>
        <v/>
      </c>
      <c r="DQ302" s="139" t="str">
        <f>IF(OR($G302="",LH302=""),"",IF(LH302=$G302,3,""))</f>
        <v/>
      </c>
      <c r="DT302" s="139" t="str">
        <f>IF(OR($G302="",LK302=""),"",IF(LK302=$G302,3,""))</f>
        <v/>
      </c>
      <c r="DW302" s="139" t="str">
        <f>IF(OR($G302="",LN302=""),"",IF(LN302=$G302,3,""))</f>
        <v/>
      </c>
      <c r="DZ302" s="139" t="str">
        <f>IF(OR($G302="",LQ302=""),"",IF(LQ302=$G302,3,""))</f>
        <v/>
      </c>
      <c r="EC302" s="139" t="str">
        <f>IF(OR($G302="",LT302=""),"",IF(LT302=$G302,3,""))</f>
        <v/>
      </c>
      <c r="EF302" s="139" t="str">
        <f>IF(OR($G302="",LW302=""),"",IF(LW302=$G302,3,""))</f>
        <v/>
      </c>
      <c r="EI302" s="139" t="str">
        <f>IF(OR($G302="",LZ302=""),"",IF(LZ302=$G302,3,""))</f>
        <v/>
      </c>
      <c r="EL302" s="139" t="str">
        <f>IF(OR($G302="",MC302=""),"",IF(MC302=$G302,3,""))</f>
        <v/>
      </c>
      <c r="EO302" s="139" t="str">
        <f>IF(OR($G302="",MF302=""),"",IF(MF302=$G302,3,""))</f>
        <v/>
      </c>
      <c r="ER302" s="139" t="str">
        <f>IF(OR($G302="",MI302=""),"",IF(MI302=$G302,3,""))</f>
        <v/>
      </c>
      <c r="EU302" s="139" t="str">
        <f>IF(OR($G302="",ML302=""),"",IF(ML302=$G302,3,""))</f>
        <v/>
      </c>
      <c r="EX302" s="139" t="str">
        <f>IF(OR($G302="",MO302=""),"",IF(MO302=$G302,3,""))</f>
        <v/>
      </c>
      <c r="FA302" s="139" t="str">
        <f>IF(OR($G302="",MR302=""),"",IF(MR302=$G302,3,""))</f>
        <v/>
      </c>
      <c r="FD302" s="139" t="str">
        <f>IF(OR($G302="",MU302=""),"",IF(MU302=$G302,3,""))</f>
        <v/>
      </c>
      <c r="FG302" s="139" t="str">
        <f>IF(OR($G302="",MX302=""),"",IF(MX302=$G302,3,""))</f>
        <v/>
      </c>
      <c r="FJ302" s="139" t="str">
        <f>IF(OR($G302="",NA302=""),"",IF(NA302=$G302,3,""))</f>
        <v/>
      </c>
      <c r="FM302" s="139" t="str">
        <f>IF(OR($G302="",ND302=""),"",IF(ND302=$G302,3,""))</f>
        <v/>
      </c>
      <c r="FP302" s="139" t="str">
        <f>IF(OR($G302="",NG302=""),"",IF(NG302=$G302,3,""))</f>
        <v/>
      </c>
      <c r="FS302" s="139" t="str">
        <f>IF(OR($G302="",NJ302=""),"",IF(NJ302=$G302,3,""))</f>
        <v/>
      </c>
      <c r="FV302" s="139" t="str">
        <f>IF(OR($G302="",NM302=""),"",IF(NM302=$G302,3,""))</f>
        <v/>
      </c>
      <c r="FY302" s="139" t="str">
        <f>IF(OR($G302="",NP302=""),"",IF(NP302=$G302,3,""))</f>
        <v/>
      </c>
      <c r="GB302" s="139" t="str">
        <f>IF(OR($G302="",NS302=""),"",IF(NS302=$G302,3,""))</f>
        <v/>
      </c>
      <c r="GE302" s="139" t="str">
        <f>IF(OR($G302="",NV302=""),"",IF(NV302=$G302,3,""))</f>
        <v/>
      </c>
      <c r="GH302" s="139" t="str">
        <f>IF(OR($G302="",NY302=""),"",IF(NY302=$G302,3,""))</f>
        <v/>
      </c>
      <c r="GK302" s="139" t="str">
        <f>IF(OR($G302="",OB302=""),"",IF(OB302=$G302,3,""))</f>
        <v/>
      </c>
      <c r="GN302" s="139" t="str">
        <f>IF(OR($G302="",OE302=""),"",IF(OE302=$G302,3,""))</f>
        <v/>
      </c>
      <c r="GQ302" s="139" t="str">
        <f>IF(OR($G302="",OH302=""),"",IF(OH302=$G302,3,""))</f>
        <v/>
      </c>
      <c r="GT302" s="139" t="str">
        <f>IF(OR($G302="",OK302=""),"",IF(OK302=$G302,3,""))</f>
        <v/>
      </c>
      <c r="GW302" s="139" t="str">
        <f>IF(OR($G302="",ON302=""),"",IF(ON302=$G302,3,""))</f>
        <v/>
      </c>
      <c r="GZ302" s="139" t="str">
        <f>IF(OR($G302="",OQ302=""),"",IF(OQ302=$G302,3,""))</f>
        <v/>
      </c>
      <c r="HC302" s="139" t="str">
        <f>IF(OR($G302="",OT302=""),"",IF(OT302=$G302,3,""))</f>
        <v/>
      </c>
      <c r="HF302" s="139" t="str">
        <f>IF(OR($G302="",OW302=""),"",IF(OW302=$G302,3,""))</f>
        <v/>
      </c>
      <c r="HI302" s="154"/>
      <c r="HJ302" s="528">
        <v>21</v>
      </c>
      <c r="HK302" s="529"/>
      <c r="HL302" s="530"/>
      <c r="HM302" s="528">
        <v>21</v>
      </c>
      <c r="HN302" s="529"/>
      <c r="HO302" s="530"/>
      <c r="HP302" s="528">
        <v>37</v>
      </c>
      <c r="HQ302" s="529"/>
      <c r="HR302" s="530"/>
      <c r="HS302" s="528">
        <v>76</v>
      </c>
      <c r="HT302" s="529"/>
      <c r="HU302" s="530"/>
      <c r="HV302" s="528">
        <v>13</v>
      </c>
      <c r="HW302" s="529"/>
      <c r="HX302" s="530"/>
      <c r="HY302" s="528">
        <v>7</v>
      </c>
      <c r="HZ302" s="529"/>
      <c r="IA302" s="530"/>
      <c r="IB302" s="528">
        <v>33</v>
      </c>
      <c r="IC302" s="529"/>
      <c r="ID302" s="530"/>
      <c r="IE302" s="528">
        <v>32</v>
      </c>
      <c r="IF302" s="529"/>
      <c r="IG302" s="530"/>
      <c r="IH302" s="528">
        <v>27</v>
      </c>
      <c r="II302" s="529"/>
      <c r="IJ302" s="530"/>
      <c r="IK302" s="528">
        <v>29</v>
      </c>
      <c r="IL302" s="529"/>
      <c r="IM302" s="530"/>
      <c r="IN302" s="528">
        <v>63</v>
      </c>
      <c r="IO302" s="529"/>
      <c r="IP302" s="530"/>
      <c r="IQ302" s="528">
        <v>25</v>
      </c>
      <c r="IR302" s="529"/>
      <c r="IS302" s="530"/>
      <c r="IT302" s="528">
        <v>59</v>
      </c>
      <c r="IU302" s="529"/>
      <c r="IV302" s="530"/>
      <c r="IW302" s="528">
        <v>36</v>
      </c>
      <c r="IX302" s="529"/>
      <c r="IY302" s="530"/>
      <c r="IZ302" s="528">
        <v>4</v>
      </c>
      <c r="JA302" s="529"/>
      <c r="JB302" s="530"/>
      <c r="JC302" s="528">
        <v>29</v>
      </c>
      <c r="JD302" s="529"/>
      <c r="JE302" s="530"/>
      <c r="JF302" s="555">
        <v>11</v>
      </c>
      <c r="JG302" s="555"/>
      <c r="JH302" s="555"/>
      <c r="JI302" s="528">
        <v>32</v>
      </c>
      <c r="JJ302" s="529"/>
      <c r="JK302" s="530"/>
      <c r="JL302" s="528">
        <v>37</v>
      </c>
      <c r="JM302" s="529"/>
      <c r="JN302" s="530"/>
      <c r="JO302" s="528">
        <v>48</v>
      </c>
      <c r="JP302" s="529"/>
      <c r="JQ302" s="530"/>
      <c r="JR302" s="528">
        <v>27</v>
      </c>
      <c r="JS302" s="529"/>
      <c r="JT302" s="530"/>
      <c r="JU302" s="528">
        <v>52</v>
      </c>
      <c r="JV302" s="529"/>
      <c r="JW302" s="530"/>
      <c r="JX302" s="528">
        <v>23</v>
      </c>
      <c r="JY302" s="529"/>
      <c r="JZ302" s="530"/>
      <c r="KA302" s="528">
        <v>42</v>
      </c>
      <c r="KB302" s="529"/>
      <c r="KC302" s="530"/>
      <c r="KD302" s="527">
        <v>21</v>
      </c>
      <c r="KE302" s="527"/>
      <c r="KF302" s="527"/>
      <c r="KG302" s="528">
        <v>13</v>
      </c>
      <c r="KH302" s="529"/>
      <c r="KI302" s="530"/>
      <c r="KJ302" s="528">
        <v>38</v>
      </c>
      <c r="KK302" s="529"/>
      <c r="KL302" s="530"/>
      <c r="KM302" s="528">
        <v>17</v>
      </c>
      <c r="KN302" s="529"/>
      <c r="KO302" s="530"/>
      <c r="KP302" s="528">
        <v>3</v>
      </c>
      <c r="KQ302" s="529"/>
      <c r="KR302" s="530"/>
      <c r="KS302" s="528">
        <v>35</v>
      </c>
      <c r="KT302" s="529"/>
      <c r="KU302" s="530"/>
      <c r="KV302" s="528">
        <v>30</v>
      </c>
      <c r="KW302" s="529"/>
      <c r="KX302" s="530"/>
      <c r="KY302" s="528">
        <v>28</v>
      </c>
      <c r="KZ302" s="529"/>
      <c r="LA302" s="530"/>
      <c r="LB302" s="528">
        <v>18</v>
      </c>
      <c r="LC302" s="529"/>
      <c r="LD302" s="530"/>
      <c r="LE302" s="528">
        <v>77</v>
      </c>
      <c r="LF302" s="529"/>
      <c r="LG302" s="530"/>
      <c r="LH302" s="528">
        <v>42</v>
      </c>
      <c r="LI302" s="529"/>
      <c r="LJ302" s="530"/>
      <c r="LK302" s="528">
        <v>53</v>
      </c>
      <c r="LL302" s="529"/>
      <c r="LM302" s="530"/>
      <c r="LN302" s="557">
        <v>17</v>
      </c>
      <c r="LO302" s="557"/>
      <c r="LP302" s="557"/>
      <c r="LQ302" s="528">
        <v>57</v>
      </c>
      <c r="LR302" s="529"/>
      <c r="LS302" s="530"/>
      <c r="LT302" s="528">
        <v>33</v>
      </c>
      <c r="LU302" s="529"/>
      <c r="LV302" s="530"/>
      <c r="LW302" s="528">
        <v>68</v>
      </c>
      <c r="LX302" s="529"/>
      <c r="LY302" s="530"/>
      <c r="LZ302" s="551">
        <v>39</v>
      </c>
      <c r="MA302" s="552"/>
      <c r="MB302" s="553"/>
      <c r="MC302" s="551">
        <v>37</v>
      </c>
      <c r="MD302" s="552"/>
      <c r="ME302" s="553"/>
      <c r="MF302" s="519">
        <v>33</v>
      </c>
      <c r="MG302" s="520"/>
      <c r="MH302" s="521"/>
      <c r="MI302" s="519">
        <v>37</v>
      </c>
      <c r="MJ302" s="520"/>
      <c r="MK302" s="521"/>
      <c r="ML302" s="519">
        <v>37</v>
      </c>
      <c r="MM302" s="520"/>
      <c r="MN302" s="521"/>
      <c r="MO302" s="528"/>
      <c r="MP302" s="529"/>
      <c r="MQ302" s="530"/>
      <c r="MR302" s="528"/>
      <c r="MS302" s="529"/>
      <c r="MT302" s="530"/>
      <c r="MU302" s="557"/>
      <c r="MV302" s="557"/>
      <c r="MW302" s="557"/>
      <c r="MX302" s="528"/>
      <c r="MY302" s="529"/>
      <c r="MZ302" s="530"/>
      <c r="NA302" s="528"/>
      <c r="NB302" s="529"/>
      <c r="NC302" s="530"/>
      <c r="ND302" s="528"/>
      <c r="NE302" s="529"/>
      <c r="NF302" s="530"/>
      <c r="NG302" s="528"/>
      <c r="NH302" s="529"/>
      <c r="NI302" s="530"/>
      <c r="NJ302" s="528"/>
      <c r="NK302" s="529"/>
      <c r="NL302" s="530"/>
      <c r="NM302" s="528"/>
      <c r="NN302" s="529"/>
      <c r="NO302" s="530"/>
      <c r="NP302" s="528"/>
      <c r="NQ302" s="529"/>
      <c r="NR302" s="530"/>
      <c r="NS302" s="528"/>
      <c r="NT302" s="529"/>
      <c r="NU302" s="530"/>
      <c r="NV302" s="528"/>
      <c r="NW302" s="529"/>
      <c r="NX302" s="530"/>
      <c r="NY302" s="528"/>
      <c r="NZ302" s="529"/>
      <c r="OA302" s="530"/>
      <c r="OB302" s="528"/>
      <c r="OC302" s="529"/>
      <c r="OD302" s="530"/>
      <c r="OE302" s="528"/>
      <c r="OF302" s="529"/>
      <c r="OG302" s="530"/>
      <c r="OH302" s="528"/>
      <c r="OI302" s="529"/>
      <c r="OJ302" s="530"/>
      <c r="OK302" s="528"/>
      <c r="OL302" s="529"/>
      <c r="OM302" s="530"/>
      <c r="ON302" s="528"/>
      <c r="OO302" s="529"/>
      <c r="OP302" s="530"/>
      <c r="OQ302" s="528"/>
      <c r="OR302" s="529"/>
      <c r="OS302" s="530"/>
      <c r="OT302" s="528"/>
      <c r="OU302" s="529"/>
      <c r="OV302" s="530"/>
      <c r="OW302" s="528"/>
      <c r="OX302" s="529"/>
      <c r="OY302" s="530"/>
    </row>
    <row r="303" spans="1:415" s="2" customFormat="1" ht="12.75" customHeight="1" x14ac:dyDescent="0.3">
      <c r="A303" s="38" t="s">
        <v>56</v>
      </c>
      <c r="B303" s="39"/>
      <c r="F303" s="40"/>
      <c r="G303" s="536">
        <v>69</v>
      </c>
      <c r="H303" s="537"/>
      <c r="I303" s="538"/>
      <c r="J303" s="41"/>
      <c r="P303" s="20" t="str">
        <f t="shared" ref="P303" si="818">IF(COUNT(S303:HH303)=0,"",COUNT(S303:HH303))</f>
        <v/>
      </c>
      <c r="Q303" s="33">
        <f>COUNT(HJ303:OY303)</f>
        <v>45</v>
      </c>
      <c r="R303" s="15"/>
      <c r="S303" s="139" t="str">
        <f>IF(OR($G303="",HJ303=""),"",IF(HJ303=$G303,3,""))</f>
        <v/>
      </c>
      <c r="V303" s="139" t="str">
        <f>IF(OR($G303="",HM303=""),"",IF(HM303=$G303,3,""))</f>
        <v/>
      </c>
      <c r="Y303" s="139" t="str">
        <f>IF(OR($G303="",HP303=""),"",IF(HP303=$G303,3,""))</f>
        <v/>
      </c>
      <c r="AB303" s="139" t="str">
        <f>IF(OR($G303="",HS303=""),"",IF(HS303=$G303,3,""))</f>
        <v/>
      </c>
      <c r="AE303" s="139" t="str">
        <f>IF(OR($G303="",HV303=""),"",IF(HV303=$G303,3,""))</f>
        <v/>
      </c>
      <c r="AH303" s="139" t="str">
        <f>IF(OR($G303="",HY303=""),"",IF(HY303=$G303,3,""))</f>
        <v/>
      </c>
      <c r="AK303" s="139" t="str">
        <f>IF(OR($G303="",IB303=""),"",IF(IB303=$G303,3,""))</f>
        <v/>
      </c>
      <c r="AN303" s="139" t="str">
        <f>IF(OR($G303="",IE303=""),"",IF(IE303=$G303,3,""))</f>
        <v/>
      </c>
      <c r="AQ303" s="139" t="str">
        <f>IF(OR($G303="",IH303=""),"",IF(IH303=$G303,3,""))</f>
        <v/>
      </c>
      <c r="AT303" s="139" t="str">
        <f>IF(OR($G303="",IK303=""),"",IF(IK303=$G303,3,""))</f>
        <v/>
      </c>
      <c r="AW303" s="139" t="str">
        <f>IF(OR($G303="",IN303=""),"",IF(IN303=$G303,3,""))</f>
        <v/>
      </c>
      <c r="AZ303" s="139" t="str">
        <f>IF(OR($G303="",IQ303=""),"",IF(IQ303=$G303,3,""))</f>
        <v/>
      </c>
      <c r="BC303" s="139" t="str">
        <f>IF(OR($G303="",IT303=""),"",IF(IT303=$G303,3,""))</f>
        <v/>
      </c>
      <c r="BF303" s="139" t="str">
        <f>IF(OR($G303="",IW303=""),"",IF(IW303=$G303,3,""))</f>
        <v/>
      </c>
      <c r="BI303" s="139" t="str">
        <f>IF(OR($G303="",IZ303=""),"",IF(IZ303=$G303,3,""))</f>
        <v/>
      </c>
      <c r="BL303" s="139" t="str">
        <f>IF(OR($G303="",JC303=""),"",IF(JC303=$G303,3,""))</f>
        <v/>
      </c>
      <c r="BO303" s="139" t="str">
        <f>IF(OR($G303="",JF303=""),"",IF(JF303=$G303,3,""))</f>
        <v/>
      </c>
      <c r="BR303" s="139" t="str">
        <f>IF(OR($G303="",JI303=""),"",IF(JI303=$G303,3,""))</f>
        <v/>
      </c>
      <c r="BU303" s="139" t="str">
        <f>IF(OR($G303="",JL303=""),"",IF(JL303=$G303,3,""))</f>
        <v/>
      </c>
      <c r="BX303" s="139" t="str">
        <f>IF(OR($G303="",JO303=""),"",IF(JO303=$G303,3,""))</f>
        <v/>
      </c>
      <c r="CA303" s="139" t="str">
        <f>IF(OR($G303="",JR303=""),"",IF(JR303=$G303,3,""))</f>
        <v/>
      </c>
      <c r="CD303" s="139" t="str">
        <f>IF(OR($G303="",JU303=""),"",IF(JU303=$G303,3,""))</f>
        <v/>
      </c>
      <c r="CG303" s="139" t="str">
        <f>IF(OR($G303="",JX303=""),"",IF(JX303=$G303,3,""))</f>
        <v/>
      </c>
      <c r="CJ303" s="139" t="str">
        <f>IF(OR($G303="",KA303=""),"",IF(KA303=$G303,3,""))</f>
        <v/>
      </c>
      <c r="CM303" s="139" t="str">
        <f>IF(OR($G303="",KD303=""),"",IF(KD303=$G303,3,""))</f>
        <v/>
      </c>
      <c r="CP303" s="139" t="str">
        <f>IF(OR($G303="",KG303=""),"",IF(KG303=$G303,3,""))</f>
        <v/>
      </c>
      <c r="CS303" s="139" t="str">
        <f>IF(OR($G303="",KJ303=""),"",IF(KJ303=$G303,3,""))</f>
        <v/>
      </c>
      <c r="CV303" s="139" t="str">
        <f>IF(OR($G303="",KM303=""),"",IF(KM303=$G303,3,""))</f>
        <v/>
      </c>
      <c r="CY303" s="139" t="str">
        <f>IF(OR($G303="",KP303=""),"",IF(KP303=$G303,3,""))</f>
        <v/>
      </c>
      <c r="DB303" s="139" t="str">
        <f>IF(OR($G303="",KS303=""),"",IF(KS303=$G303,3,""))</f>
        <v/>
      </c>
      <c r="DE303" s="139" t="str">
        <f>IF(OR($G303="",KV303=""),"",IF(KV303=$G303,3,""))</f>
        <v/>
      </c>
      <c r="DH303" s="139" t="str">
        <f>IF(OR($G303="",KY303=""),"",IF(KY303=$G303,3,""))</f>
        <v/>
      </c>
      <c r="DK303" s="139" t="str">
        <f>IF(OR($G303="",LB303=""),"",IF(LB303=$G303,3,""))</f>
        <v/>
      </c>
      <c r="DN303" s="139" t="str">
        <f>IF(OR($G303="",LE303=""),"",IF(LE303=$G303,3,""))</f>
        <v/>
      </c>
      <c r="DQ303" s="139" t="str">
        <f>IF(OR($G303="",LH303=""),"",IF(LH303=$G303,3,""))</f>
        <v/>
      </c>
      <c r="DT303" s="139" t="str">
        <f>IF(OR($G303="",LK303=""),"",IF(LK303=$G303,3,""))</f>
        <v/>
      </c>
      <c r="DW303" s="139" t="str">
        <f>IF(OR($G303="",LN303=""),"",IF(LN303=$G303,3,""))</f>
        <v/>
      </c>
      <c r="DZ303" s="139" t="str">
        <f>IF(OR($G303="",LQ303=""),"",IF(LQ303=$G303,3,""))</f>
        <v/>
      </c>
      <c r="EC303" s="139" t="str">
        <f>IF(OR($G303="",LT303=""),"",IF(LT303=$G303,3,""))</f>
        <v/>
      </c>
      <c r="EF303" s="139" t="str">
        <f>IF(OR($G303="",LW303=""),"",IF(LW303=$G303,3,""))</f>
        <v/>
      </c>
      <c r="EI303" s="139" t="str">
        <f>IF(OR($G303="",LZ303=""),"",IF(LZ303=$G303,3,""))</f>
        <v/>
      </c>
      <c r="EL303" s="139" t="str">
        <f>IF(OR($G303="",MC303=""),"",IF(MC303=$G303,3,""))</f>
        <v/>
      </c>
      <c r="EO303" s="139" t="str">
        <f>IF(OR($G303="",MF303=""),"",IF(MF303=$G303,3,""))</f>
        <v/>
      </c>
      <c r="ER303" s="139" t="str">
        <f>IF(OR($G303="",MI303=""),"",IF(MI303=$G303,3,""))</f>
        <v/>
      </c>
      <c r="EU303" s="139" t="str">
        <f>IF(OR($G303="",ML303=""),"",IF(ML303=$G303,3,""))</f>
        <v/>
      </c>
      <c r="EX303" s="139" t="str">
        <f>IF(OR($G303="",MO303=""),"",IF(MO303=$G303,3,""))</f>
        <v/>
      </c>
      <c r="FA303" s="139" t="str">
        <f>IF(OR($G303="",MR303=""),"",IF(MR303=$G303,3,""))</f>
        <v/>
      </c>
      <c r="FD303" s="139" t="str">
        <f>IF(OR($G303="",MU303=""),"",IF(MU303=$G303,3,""))</f>
        <v/>
      </c>
      <c r="FG303" s="139" t="str">
        <f>IF(OR($G303="",MX303=""),"",IF(MX303=$G303,3,""))</f>
        <v/>
      </c>
      <c r="FJ303" s="139" t="str">
        <f>IF(OR($G303="",NA303=""),"",IF(NA303=$G303,3,""))</f>
        <v/>
      </c>
      <c r="FM303" s="139" t="str">
        <f>IF(OR($G303="",ND303=""),"",IF(ND303=$G303,3,""))</f>
        <v/>
      </c>
      <c r="FP303" s="139" t="str">
        <f>IF(OR($G303="",NG303=""),"",IF(NG303=$G303,3,""))</f>
        <v/>
      </c>
      <c r="FS303" s="139" t="str">
        <f>IF(OR($G303="",NJ303=""),"",IF(NJ303=$G303,3,""))</f>
        <v/>
      </c>
      <c r="FV303" s="139" t="str">
        <f>IF(OR($G303="",NM303=""),"",IF(NM303=$G303,3,""))</f>
        <v/>
      </c>
      <c r="FY303" s="139" t="str">
        <f>IF(OR($G303="",NP303=""),"",IF(NP303=$G303,3,""))</f>
        <v/>
      </c>
      <c r="GB303" s="139" t="str">
        <f>IF(OR($G303="",NS303=""),"",IF(NS303=$G303,3,""))</f>
        <v/>
      </c>
      <c r="GE303" s="139" t="str">
        <f>IF(OR($G303="",NV303=""),"",IF(NV303=$G303,3,""))</f>
        <v/>
      </c>
      <c r="GH303" s="139" t="str">
        <f>IF(OR($G303="",NY303=""),"",IF(NY303=$G303,3,""))</f>
        <v/>
      </c>
      <c r="GK303" s="139" t="str">
        <f>IF(OR($G303="",OB303=""),"",IF(OB303=$G303,3,""))</f>
        <v/>
      </c>
      <c r="GN303" s="139" t="str">
        <f>IF(OR($G303="",OE303=""),"",IF(OE303=$G303,3,""))</f>
        <v/>
      </c>
      <c r="GQ303" s="139" t="str">
        <f>IF(OR($G303="",OH303=""),"",IF(OH303=$G303,3,""))</f>
        <v/>
      </c>
      <c r="GT303" s="139" t="str">
        <f>IF(OR($G303="",OK303=""),"",IF(OK303=$G303,3,""))</f>
        <v/>
      </c>
      <c r="GW303" s="139" t="str">
        <f>IF(OR($G303="",ON303=""),"",IF(ON303=$G303,3,""))</f>
        <v/>
      </c>
      <c r="GZ303" s="139" t="str">
        <f>IF(OR($G303="",OQ303=""),"",IF(OQ303=$G303,3,""))</f>
        <v/>
      </c>
      <c r="HC303" s="139" t="str">
        <f>IF(OR($G303="",OT303=""),"",IF(OT303=$G303,3,""))</f>
        <v/>
      </c>
      <c r="HF303" s="139" t="str">
        <f>IF(OR($G303="",OW303=""),"",IF(OW303=$G303,3,""))</f>
        <v/>
      </c>
      <c r="HI303" s="154"/>
      <c r="HJ303" s="528">
        <v>88</v>
      </c>
      <c r="HK303" s="529"/>
      <c r="HL303" s="530"/>
      <c r="HM303" s="528">
        <v>78</v>
      </c>
      <c r="HN303" s="529"/>
      <c r="HO303" s="530"/>
      <c r="HP303" s="528">
        <v>83</v>
      </c>
      <c r="HQ303" s="529"/>
      <c r="HR303" s="530"/>
      <c r="HS303" s="528">
        <v>76</v>
      </c>
      <c r="HT303" s="529"/>
      <c r="HU303" s="530"/>
      <c r="HV303" s="528">
        <v>79</v>
      </c>
      <c r="HW303" s="529"/>
      <c r="HX303" s="530"/>
      <c r="HY303" s="528">
        <v>91</v>
      </c>
      <c r="HZ303" s="529"/>
      <c r="IA303" s="530"/>
      <c r="IB303" s="528">
        <v>89</v>
      </c>
      <c r="IC303" s="529"/>
      <c r="ID303" s="530"/>
      <c r="IE303" s="528">
        <v>85</v>
      </c>
      <c r="IF303" s="529"/>
      <c r="IG303" s="530"/>
      <c r="IH303" s="528">
        <v>89</v>
      </c>
      <c r="II303" s="529"/>
      <c r="IJ303" s="530"/>
      <c r="IK303" s="528">
        <v>91</v>
      </c>
      <c r="IL303" s="529"/>
      <c r="IM303" s="530"/>
      <c r="IN303" s="528">
        <v>78</v>
      </c>
      <c r="IO303" s="529"/>
      <c r="IP303" s="530"/>
      <c r="IQ303" s="528">
        <v>90</v>
      </c>
      <c r="IR303" s="529"/>
      <c r="IS303" s="530"/>
      <c r="IT303" s="528">
        <v>59</v>
      </c>
      <c r="IU303" s="529"/>
      <c r="IV303" s="530"/>
      <c r="IW303" s="528">
        <v>90</v>
      </c>
      <c r="IX303" s="529"/>
      <c r="IY303" s="530"/>
      <c r="IZ303" s="528">
        <v>84</v>
      </c>
      <c r="JA303" s="529"/>
      <c r="JB303" s="530"/>
      <c r="JC303" s="528">
        <v>81</v>
      </c>
      <c r="JD303" s="529"/>
      <c r="JE303" s="530"/>
      <c r="JF303" s="555">
        <v>88</v>
      </c>
      <c r="JG303" s="555"/>
      <c r="JH303" s="555"/>
      <c r="JI303" s="528">
        <v>79</v>
      </c>
      <c r="JJ303" s="529"/>
      <c r="JK303" s="530"/>
      <c r="JL303" s="528">
        <v>82</v>
      </c>
      <c r="JM303" s="529"/>
      <c r="JN303" s="530"/>
      <c r="JO303" s="528">
        <v>84</v>
      </c>
      <c r="JP303" s="529"/>
      <c r="JQ303" s="530"/>
      <c r="JR303" s="528">
        <v>85</v>
      </c>
      <c r="JS303" s="529"/>
      <c r="JT303" s="530"/>
      <c r="JU303" s="528">
        <v>81</v>
      </c>
      <c r="JV303" s="529"/>
      <c r="JW303" s="530"/>
      <c r="JX303" s="528">
        <v>71</v>
      </c>
      <c r="JY303" s="529"/>
      <c r="JZ303" s="530"/>
      <c r="KA303" s="528">
        <v>79</v>
      </c>
      <c r="KB303" s="529"/>
      <c r="KC303" s="530"/>
      <c r="KD303" s="527">
        <v>83</v>
      </c>
      <c r="KE303" s="527"/>
      <c r="KF303" s="527"/>
      <c r="KG303" s="528">
        <v>84</v>
      </c>
      <c r="KH303" s="529"/>
      <c r="KI303" s="530"/>
      <c r="KJ303" s="528">
        <v>38</v>
      </c>
      <c r="KK303" s="529"/>
      <c r="KL303" s="530"/>
      <c r="KM303" s="528">
        <v>83</v>
      </c>
      <c r="KN303" s="529"/>
      <c r="KO303" s="530"/>
      <c r="KP303" s="528">
        <v>82</v>
      </c>
      <c r="KQ303" s="529"/>
      <c r="KR303" s="530"/>
      <c r="KS303" s="528">
        <v>77</v>
      </c>
      <c r="KT303" s="529"/>
      <c r="KU303" s="530"/>
      <c r="KV303" s="528">
        <v>79</v>
      </c>
      <c r="KW303" s="529"/>
      <c r="KX303" s="530"/>
      <c r="KY303" s="528">
        <v>78</v>
      </c>
      <c r="KZ303" s="529"/>
      <c r="LA303" s="530"/>
      <c r="LB303" s="528">
        <v>78</v>
      </c>
      <c r="LC303" s="529"/>
      <c r="LD303" s="530"/>
      <c r="LE303" s="528">
        <v>77</v>
      </c>
      <c r="LF303" s="529"/>
      <c r="LG303" s="530"/>
      <c r="LH303" s="528">
        <v>78</v>
      </c>
      <c r="LI303" s="529"/>
      <c r="LJ303" s="530"/>
      <c r="LK303" s="528">
        <v>78</v>
      </c>
      <c r="LL303" s="529"/>
      <c r="LM303" s="530"/>
      <c r="LN303" s="557">
        <v>88</v>
      </c>
      <c r="LO303" s="557"/>
      <c r="LP303" s="557"/>
      <c r="LQ303" s="528">
        <v>91</v>
      </c>
      <c r="LR303" s="529"/>
      <c r="LS303" s="530"/>
      <c r="LT303" s="528">
        <v>89</v>
      </c>
      <c r="LU303" s="529"/>
      <c r="LV303" s="530"/>
      <c r="LW303" s="528">
        <v>68</v>
      </c>
      <c r="LX303" s="529"/>
      <c r="LY303" s="530"/>
      <c r="LZ303" s="551">
        <v>83</v>
      </c>
      <c r="MA303" s="552"/>
      <c r="MB303" s="553"/>
      <c r="MC303" s="551">
        <v>82</v>
      </c>
      <c r="MD303" s="552"/>
      <c r="ME303" s="553"/>
      <c r="MF303" s="519">
        <v>76</v>
      </c>
      <c r="MG303" s="520"/>
      <c r="MH303" s="521"/>
      <c r="MI303" s="519">
        <v>68</v>
      </c>
      <c r="MJ303" s="520"/>
      <c r="MK303" s="521"/>
      <c r="ML303" s="519">
        <v>68</v>
      </c>
      <c r="MM303" s="520"/>
      <c r="MN303" s="521"/>
      <c r="MO303" s="528"/>
      <c r="MP303" s="529"/>
      <c r="MQ303" s="530"/>
      <c r="MR303" s="528"/>
      <c r="MS303" s="529"/>
      <c r="MT303" s="530"/>
      <c r="MU303" s="557"/>
      <c r="MV303" s="557"/>
      <c r="MW303" s="557"/>
      <c r="MX303" s="528"/>
      <c r="MY303" s="529"/>
      <c r="MZ303" s="530"/>
      <c r="NA303" s="528"/>
      <c r="NB303" s="529"/>
      <c r="NC303" s="530"/>
      <c r="ND303" s="528"/>
      <c r="NE303" s="529"/>
      <c r="NF303" s="530"/>
      <c r="NG303" s="528"/>
      <c r="NH303" s="529"/>
      <c r="NI303" s="530"/>
      <c r="NJ303" s="528"/>
      <c r="NK303" s="529"/>
      <c r="NL303" s="530"/>
      <c r="NM303" s="528"/>
      <c r="NN303" s="529"/>
      <c r="NO303" s="530"/>
      <c r="NP303" s="528"/>
      <c r="NQ303" s="529"/>
      <c r="NR303" s="530"/>
      <c r="NS303" s="528"/>
      <c r="NT303" s="529"/>
      <c r="NU303" s="530"/>
      <c r="NV303" s="528"/>
      <c r="NW303" s="529"/>
      <c r="NX303" s="530"/>
      <c r="NY303" s="528"/>
      <c r="NZ303" s="529"/>
      <c r="OA303" s="530"/>
      <c r="OB303" s="528"/>
      <c r="OC303" s="529"/>
      <c r="OD303" s="530"/>
      <c r="OE303" s="528"/>
      <c r="OF303" s="529"/>
      <c r="OG303" s="530"/>
      <c r="OH303" s="528"/>
      <c r="OI303" s="529"/>
      <c r="OJ303" s="530"/>
      <c r="OK303" s="528"/>
      <c r="OL303" s="529"/>
      <c r="OM303" s="530"/>
      <c r="ON303" s="528"/>
      <c r="OO303" s="529"/>
      <c r="OP303" s="530"/>
      <c r="OQ303" s="528"/>
      <c r="OR303" s="529"/>
      <c r="OS303" s="530"/>
      <c r="OT303" s="528"/>
      <c r="OU303" s="529"/>
      <c r="OV303" s="530"/>
      <c r="OW303" s="528"/>
      <c r="OX303" s="529"/>
      <c r="OY303" s="530"/>
    </row>
    <row r="304" spans="1:415" s="2" customFormat="1" ht="12.75" customHeight="1" x14ac:dyDescent="0.25">
      <c r="A304" s="42" t="s">
        <v>57</v>
      </c>
      <c r="B304" s="39"/>
      <c r="F304" s="40"/>
      <c r="G304" s="40"/>
      <c r="I304" s="41"/>
      <c r="HI304" s="154"/>
      <c r="HJ304" s="43"/>
      <c r="HK304" s="43"/>
      <c r="HL304" s="43"/>
      <c r="HM304" s="196"/>
      <c r="HN304" s="196"/>
      <c r="HO304" s="196"/>
      <c r="HP304" s="211"/>
      <c r="HQ304" s="211"/>
      <c r="HR304" s="211"/>
      <c r="HS304" s="226"/>
      <c r="HT304" s="226"/>
      <c r="HU304" s="226"/>
      <c r="HV304" s="242"/>
      <c r="HW304" s="242"/>
      <c r="HX304" s="242"/>
      <c r="HY304" s="258"/>
      <c r="HZ304" s="258"/>
      <c r="IA304" s="258"/>
      <c r="IB304" s="258"/>
      <c r="IC304" s="258"/>
      <c r="ID304" s="258"/>
      <c r="IE304" s="275"/>
      <c r="IF304" s="275"/>
      <c r="IG304" s="275"/>
      <c r="IH304" s="275"/>
      <c r="II304" s="275"/>
      <c r="IJ304" s="275"/>
      <c r="IK304" s="275"/>
      <c r="IL304" s="275"/>
      <c r="IM304" s="275"/>
      <c r="IN304" s="292"/>
      <c r="IO304" s="292"/>
      <c r="IP304" s="292"/>
      <c r="IQ304" s="292"/>
      <c r="IR304" s="292"/>
      <c r="IS304" s="292"/>
      <c r="IT304" s="292"/>
      <c r="IU304" s="292"/>
      <c r="IV304" s="292"/>
      <c r="IW304" s="292"/>
      <c r="IX304" s="292"/>
      <c r="IY304" s="292"/>
      <c r="IZ304" s="292"/>
      <c r="JA304" s="292"/>
      <c r="JB304" s="292"/>
      <c r="JC304" s="292"/>
      <c r="JD304" s="292"/>
      <c r="JE304" s="292"/>
      <c r="JF304" s="311"/>
      <c r="JG304" s="311"/>
      <c r="JH304" s="311"/>
      <c r="JI304" s="328"/>
      <c r="JJ304" s="328"/>
      <c r="JK304" s="328"/>
      <c r="JL304" s="328"/>
      <c r="JM304" s="328"/>
      <c r="JN304" s="328"/>
      <c r="JO304" s="328"/>
      <c r="JP304" s="328"/>
      <c r="JQ304" s="328"/>
      <c r="JR304" s="345"/>
      <c r="JS304" s="345"/>
      <c r="JT304" s="345"/>
      <c r="JU304" s="345"/>
      <c r="JV304" s="345"/>
      <c r="JW304" s="345"/>
      <c r="JX304" s="345"/>
      <c r="JY304" s="345"/>
      <c r="JZ304" s="345"/>
      <c r="KA304" s="345"/>
      <c r="KB304" s="345"/>
      <c r="KC304" s="345"/>
      <c r="KD304" s="359"/>
      <c r="KE304" s="359"/>
      <c r="KF304" s="359"/>
      <c r="KG304" s="345"/>
      <c r="KH304" s="345"/>
      <c r="KI304" s="345"/>
      <c r="KJ304" s="345"/>
      <c r="KK304" s="345"/>
      <c r="KL304" s="345"/>
      <c r="KM304" s="345"/>
      <c r="KN304" s="345"/>
      <c r="KO304" s="345"/>
      <c r="KP304" s="345"/>
      <c r="KQ304" s="345"/>
      <c r="KR304" s="345"/>
      <c r="KS304" s="345"/>
      <c r="KT304" s="345"/>
      <c r="KU304" s="345"/>
      <c r="KV304" s="345"/>
      <c r="KW304" s="345"/>
      <c r="KX304" s="345"/>
      <c r="KY304" s="345"/>
      <c r="KZ304" s="345"/>
      <c r="LA304" s="345"/>
      <c r="LB304" s="345"/>
      <c r="LC304" s="345"/>
      <c r="LD304" s="345"/>
      <c r="LE304" s="372"/>
      <c r="LF304" s="372"/>
      <c r="LG304" s="372"/>
      <c r="LH304" s="372"/>
      <c r="LI304" s="372"/>
      <c r="LJ304" s="372"/>
      <c r="LK304" s="372"/>
      <c r="LL304" s="372"/>
      <c r="LM304" s="372"/>
      <c r="LN304" s="113"/>
      <c r="LO304" s="113"/>
      <c r="LP304" s="113"/>
      <c r="LQ304" s="372"/>
      <c r="LR304" s="372"/>
      <c r="LS304" s="372"/>
      <c r="LT304" s="372"/>
      <c r="LU304" s="372"/>
      <c r="LV304" s="372"/>
      <c r="LW304" s="372"/>
      <c r="LX304" s="372"/>
      <c r="LY304" s="372"/>
      <c r="LZ304" s="457"/>
      <c r="MA304" s="457"/>
      <c r="MB304" s="457"/>
      <c r="MC304" s="457"/>
      <c r="MD304" s="457"/>
      <c r="ME304" s="457"/>
      <c r="MF304" s="479"/>
      <c r="MG304" s="479"/>
      <c r="MH304" s="479"/>
      <c r="MI304" s="479"/>
      <c r="MJ304" s="479"/>
      <c r="MK304" s="479"/>
      <c r="ML304" s="479"/>
      <c r="MM304" s="479"/>
      <c r="MN304" s="479"/>
      <c r="MO304" s="43"/>
      <c r="MP304" s="43"/>
      <c r="MQ304" s="43"/>
      <c r="MR304" s="43"/>
      <c r="MS304" s="43"/>
      <c r="MT304" s="43"/>
      <c r="MU304" s="113"/>
      <c r="MV304" s="113"/>
      <c r="MW304" s="113"/>
      <c r="MX304" s="43"/>
      <c r="MY304" s="43"/>
      <c r="MZ304" s="43"/>
      <c r="NA304" s="43"/>
      <c r="NB304" s="43"/>
      <c r="NC304" s="43"/>
      <c r="ND304" s="43"/>
      <c r="NE304" s="43"/>
      <c r="NF304" s="43"/>
      <c r="NG304" s="43"/>
      <c r="NH304" s="43"/>
      <c r="NI304" s="43"/>
      <c r="NJ304" s="43"/>
      <c r="NK304" s="43"/>
      <c r="NL304" s="43"/>
      <c r="NM304" s="43"/>
      <c r="NN304" s="43"/>
      <c r="NO304" s="43"/>
      <c r="NP304" s="43"/>
      <c r="NQ304" s="43"/>
      <c r="NR304" s="43"/>
      <c r="NS304" s="43"/>
      <c r="NT304" s="43"/>
      <c r="NU304" s="43"/>
      <c r="NV304" s="43"/>
      <c r="NW304" s="43"/>
      <c r="NX304" s="43"/>
      <c r="NY304" s="43"/>
      <c r="NZ304" s="43"/>
      <c r="OA304" s="43"/>
      <c r="OB304" s="43"/>
      <c r="OC304" s="43"/>
      <c r="OD304" s="43"/>
      <c r="OE304" s="43"/>
      <c r="OF304" s="43"/>
      <c r="OG304" s="43"/>
      <c r="OH304" s="43"/>
      <c r="OI304" s="43"/>
      <c r="OJ304" s="43"/>
      <c r="OK304" s="43"/>
      <c r="OL304" s="43"/>
      <c r="OM304" s="43"/>
      <c r="ON304" s="43"/>
      <c r="OO304" s="43"/>
      <c r="OP304" s="43"/>
      <c r="OQ304" s="43"/>
      <c r="OR304" s="43"/>
      <c r="OS304" s="43"/>
      <c r="OT304" s="43"/>
      <c r="OU304" s="43"/>
      <c r="OV304" s="43"/>
      <c r="OW304" s="43"/>
      <c r="OX304" s="43"/>
      <c r="OY304" s="43"/>
    </row>
    <row r="305" spans="1:415" s="2" customFormat="1" ht="14.4" x14ac:dyDescent="0.3">
      <c r="A305" s="38" t="s">
        <v>102</v>
      </c>
      <c r="B305" s="39"/>
      <c r="F305" s="40"/>
      <c r="G305" s="536">
        <v>3</v>
      </c>
      <c r="H305" s="537"/>
      <c r="I305" s="538"/>
      <c r="J305" s="41"/>
      <c r="P305" s="20">
        <f t="shared" ref="P305" si="819">IF(COUNT(S305:HH305)=0,"",COUNT(S305:HH305))</f>
        <v>10</v>
      </c>
      <c r="Q305" s="33">
        <f>COUNT(HJ305:OY305)</f>
        <v>45</v>
      </c>
      <c r="R305" s="15"/>
      <c r="S305" s="139" t="str">
        <f>IF(OR($G305="",HJ305=""),"",IF(HJ305=$G305,3,""))</f>
        <v/>
      </c>
      <c r="V305" s="139" t="str">
        <f>IF(OR($G305="",HM305=""),"",IF(HM305=$G305,3,""))</f>
        <v/>
      </c>
      <c r="Y305" s="139" t="str">
        <f>IF(OR($G305="",HP305=""),"",IF(HP305=$G305,3,""))</f>
        <v/>
      </c>
      <c r="AB305" s="139" t="str">
        <f>IF(OR($G305="",HS305=""),"",IF(HS305=$G305,3,""))</f>
        <v/>
      </c>
      <c r="AE305" s="139" t="str">
        <f>IF(OR($G305="",HV305=""),"",IF(HV305=$G305,3,""))</f>
        <v/>
      </c>
      <c r="AH305" s="139" t="str">
        <f>IF(OR($G305="",HY305=""),"",IF(HY305=$G305,3,""))</f>
        <v/>
      </c>
      <c r="AK305" s="139" t="str">
        <f>IF(OR($G305="",IB305=""),"",IF(IB305=$G305,3,""))</f>
        <v/>
      </c>
      <c r="AN305" s="139" t="str">
        <f>IF(OR($G305="",IE305=""),"",IF(IE305=$G305,3,""))</f>
        <v/>
      </c>
      <c r="AQ305" s="139" t="str">
        <f>IF(OR($G305="",IH305=""),"",IF(IH305=$G305,3,""))</f>
        <v/>
      </c>
      <c r="AT305" s="139" t="str">
        <f>IF(OR($G305="",IK305=""),"",IF(IK305=$G305,3,""))</f>
        <v/>
      </c>
      <c r="AW305" s="139" t="str">
        <f>IF(OR($G305="",IN305=""),"",IF(IN305=$G305,3,""))</f>
        <v/>
      </c>
      <c r="AZ305" s="139" t="str">
        <f>IF(OR($G305="",IQ305=""),"",IF(IQ305=$G305,3,""))</f>
        <v/>
      </c>
      <c r="BC305" s="139">
        <f>IF(OR($G305="",IT305=""),"",IF(IT305=$G305,3,""))</f>
        <v>3</v>
      </c>
      <c r="BF305" s="139" t="str">
        <f>IF(OR($G305="",IW305=""),"",IF(IW305=$G305,3,""))</f>
        <v/>
      </c>
      <c r="BI305" s="139" t="str">
        <f>IF(OR($G305="",IZ305=""),"",IF(IZ305=$G305,3,""))</f>
        <v/>
      </c>
      <c r="BL305" s="139" t="str">
        <f>IF(OR($G305="",JC305=""),"",IF(JC305=$G305,3,""))</f>
        <v/>
      </c>
      <c r="BO305" s="139">
        <f>IF(OR($G305="",JF305=""),"",IF(JF305=$G305,3,""))</f>
        <v>3</v>
      </c>
      <c r="BR305" s="139" t="str">
        <f>IF(OR($G305="",JI305=""),"",IF(JI305=$G305,3,""))</f>
        <v/>
      </c>
      <c r="BU305" s="139" t="str">
        <f>IF(OR($G305="",JL305=""),"",IF(JL305=$G305,3,""))</f>
        <v/>
      </c>
      <c r="BX305" s="139">
        <f>IF(OR($G305="",JO305=""),"",IF(JO305=$G305,3,""))</f>
        <v>3</v>
      </c>
      <c r="CA305" s="139" t="str">
        <f>IF(OR($G305="",JR305=""),"",IF(JR305=$G305,3,""))</f>
        <v/>
      </c>
      <c r="CD305" s="139">
        <f>IF(OR($G305="",JU305=""),"",IF(JU305=$G305,3,""))</f>
        <v>3</v>
      </c>
      <c r="CG305" s="139">
        <f>IF(OR($G305="",JX305=""),"",IF(JX305=$G305,3,""))</f>
        <v>3</v>
      </c>
      <c r="CJ305" s="139" t="str">
        <f>IF(OR($G305="",KA305=""),"",IF(KA305=$G305,3,""))</f>
        <v/>
      </c>
      <c r="CM305" s="139" t="str">
        <f>IF(OR($G305="",KD305=""),"",IF(KD305=$G305,3,""))</f>
        <v/>
      </c>
      <c r="CP305" s="139" t="str">
        <f>IF(OR($G305="",KG305=""),"",IF(KG305=$G305,3,""))</f>
        <v/>
      </c>
      <c r="CS305" s="139" t="str">
        <f>IF(OR($G305="",KJ305=""),"",IF(KJ305=$G305,3,""))</f>
        <v/>
      </c>
      <c r="CV305" s="139">
        <f>IF(OR($G305="",KM305=""),"",IF(KM305=$G305,3,""))</f>
        <v>3</v>
      </c>
      <c r="CY305" s="139" t="str">
        <f>IF(OR($G305="",KP305=""),"",IF(KP305=$G305,3,""))</f>
        <v/>
      </c>
      <c r="DB305" s="139" t="str">
        <f>IF(OR($G305="",KS305=""),"",IF(KS305=$G305,3,""))</f>
        <v/>
      </c>
      <c r="DE305" s="139" t="str">
        <f>IF(OR($G305="",KV305=""),"",IF(KV305=$G305,3,""))</f>
        <v/>
      </c>
      <c r="DH305" s="139" t="str">
        <f>IF(OR($G305="",KY305=""),"",IF(KY305=$G305,3,""))</f>
        <v/>
      </c>
      <c r="DK305" s="139">
        <f>IF(OR($G305="",LB305=""),"",IF(LB305=$G305,3,""))</f>
        <v>3</v>
      </c>
      <c r="DN305" s="139" t="str">
        <f>IF(OR($G305="",LE305=""),"",IF(LE305=$G305,3,""))</f>
        <v/>
      </c>
      <c r="DQ305" s="139" t="str">
        <f>IF(OR($G305="",LH305=""),"",IF(LH305=$G305,3,""))</f>
        <v/>
      </c>
      <c r="DT305" s="139" t="str">
        <f>IF(OR($G305="",LK305=""),"",IF(LK305=$G305,3,""))</f>
        <v/>
      </c>
      <c r="DW305" s="139" t="str">
        <f>IF(OR($G305="",LN305=""),"",IF(LN305=$G305,3,""))</f>
        <v/>
      </c>
      <c r="DZ305" s="139" t="str">
        <f>IF(OR($G305="",LQ305=""),"",IF(LQ305=$G305,3,""))</f>
        <v/>
      </c>
      <c r="EC305" s="139">
        <f>IF(OR($G305="",LT305=""),"",IF(LT305=$G305,3,""))</f>
        <v>3</v>
      </c>
      <c r="EF305" s="139" t="str">
        <f>IF(OR($G305="",LW305=""),"",IF(LW305=$G305,3,""))</f>
        <v/>
      </c>
      <c r="EI305" s="139">
        <f>IF(OR($G305="",LZ305=""),"",IF(LZ305=$G305,3,""))</f>
        <v>3</v>
      </c>
      <c r="EL305" s="139" t="str">
        <f>IF(OR($G305="",MC305=""),"",IF(MC305=$G305,3,""))</f>
        <v/>
      </c>
      <c r="EO305" s="139">
        <f>IF(OR($G305="",MF305=""),"",IF(MF305=$G305,3,""))</f>
        <v>3</v>
      </c>
      <c r="ER305" s="139" t="str">
        <f>IF(OR($G305="",MI305=""),"",IF(MI305=$G305,3,""))</f>
        <v/>
      </c>
      <c r="EU305" s="139" t="str">
        <f>IF(OR($G305="",ML305=""),"",IF(ML305=$G305,3,""))</f>
        <v/>
      </c>
      <c r="EX305" s="139" t="str">
        <f>IF(OR($G305="",MO305=""),"",IF(MO305=$G305,3,""))</f>
        <v/>
      </c>
      <c r="FA305" s="139" t="str">
        <f>IF(OR($G305="",MR305=""),"",IF(MR305=$G305,3,""))</f>
        <v/>
      </c>
      <c r="FD305" s="139" t="str">
        <f>IF(OR($G305="",MU305=""),"",IF(MU305=$G305,3,""))</f>
        <v/>
      </c>
      <c r="FG305" s="139" t="str">
        <f>IF(OR($G305="",MX305=""),"",IF(MX305=$G305,3,""))</f>
        <v/>
      </c>
      <c r="FJ305" s="139" t="str">
        <f>IF(OR($G305="",NA305=""),"",IF(NA305=$G305,3,""))</f>
        <v/>
      </c>
      <c r="FM305" s="139" t="str">
        <f>IF(OR($G305="",ND305=""),"",IF(ND305=$G305,3,""))</f>
        <v/>
      </c>
      <c r="FP305" s="139" t="str">
        <f>IF(OR($G305="",NG305=""),"",IF(NG305=$G305,3,""))</f>
        <v/>
      </c>
      <c r="FS305" s="139" t="str">
        <f>IF(OR($G305="",NJ305=""),"",IF(NJ305=$G305,3,""))</f>
        <v/>
      </c>
      <c r="FV305" s="139" t="str">
        <f>IF(OR($G305="",NM305=""),"",IF(NM305=$G305,3,""))</f>
        <v/>
      </c>
      <c r="FY305" s="139" t="str">
        <f>IF(OR($G305="",NP305=""),"",IF(NP305=$G305,3,""))</f>
        <v/>
      </c>
      <c r="GB305" s="139" t="str">
        <f>IF(OR($G305="",NS305=""),"",IF(NS305=$G305,3,""))</f>
        <v/>
      </c>
      <c r="GE305" s="139" t="str">
        <f>IF(OR($G305="",NV305=""),"",IF(NV305=$G305,3,""))</f>
        <v/>
      </c>
      <c r="GH305" s="139" t="str">
        <f>IF(OR($G305="",NY305=""),"",IF(NY305=$G305,3,""))</f>
        <v/>
      </c>
      <c r="GK305" s="139" t="str">
        <f>IF(OR($G305="",OB305=""),"",IF(OB305=$G305,3,""))</f>
        <v/>
      </c>
      <c r="GN305" s="139" t="str">
        <f>IF(OR($G305="",OE305=""),"",IF(OE305=$G305,3,""))</f>
        <v/>
      </c>
      <c r="GQ305" s="139" t="str">
        <f>IF(OR($G305="",OH305=""),"",IF(OH305=$G305,3,""))</f>
        <v/>
      </c>
      <c r="GT305" s="139" t="str">
        <f>IF(OR($G305="",OK305=""),"",IF(OK305=$G305,3,""))</f>
        <v/>
      </c>
      <c r="GW305" s="139" t="str">
        <f>IF(OR($G305="",ON305=""),"",IF(ON305=$G305,3,""))</f>
        <v/>
      </c>
      <c r="GZ305" s="139" t="str">
        <f>IF(OR($G305="",OQ305=""),"",IF(OQ305=$G305,3,""))</f>
        <v/>
      </c>
      <c r="HC305" s="139" t="str">
        <f>IF(OR($G305="",OT305=""),"",IF(OT305=$G305,3,""))</f>
        <v/>
      </c>
      <c r="HF305" s="139" t="str">
        <f>IF(OR($G305="",OW305=""),"",IF(OW305=$G305,3,""))</f>
        <v/>
      </c>
      <c r="HI305" s="154"/>
      <c r="HJ305" s="528">
        <v>4</v>
      </c>
      <c r="HK305" s="529"/>
      <c r="HL305" s="530"/>
      <c r="HM305" s="528">
        <v>4</v>
      </c>
      <c r="HN305" s="529"/>
      <c r="HO305" s="530"/>
      <c r="HP305" s="528">
        <v>4</v>
      </c>
      <c r="HQ305" s="529"/>
      <c r="HR305" s="530"/>
      <c r="HS305" s="528">
        <v>2</v>
      </c>
      <c r="HT305" s="529"/>
      <c r="HU305" s="530"/>
      <c r="HV305" s="528">
        <v>7</v>
      </c>
      <c r="HW305" s="529"/>
      <c r="HX305" s="530"/>
      <c r="HY305" s="528">
        <v>5</v>
      </c>
      <c r="HZ305" s="529"/>
      <c r="IA305" s="530"/>
      <c r="IB305" s="528">
        <v>4</v>
      </c>
      <c r="IC305" s="529"/>
      <c r="ID305" s="530"/>
      <c r="IE305" s="528">
        <v>4</v>
      </c>
      <c r="IF305" s="529"/>
      <c r="IG305" s="530"/>
      <c r="IH305" s="528">
        <v>2</v>
      </c>
      <c r="II305" s="529"/>
      <c r="IJ305" s="530"/>
      <c r="IK305" s="528">
        <v>4</v>
      </c>
      <c r="IL305" s="529"/>
      <c r="IM305" s="530"/>
      <c r="IN305" s="528">
        <v>5</v>
      </c>
      <c r="IO305" s="529"/>
      <c r="IP305" s="530"/>
      <c r="IQ305" s="528">
        <v>4</v>
      </c>
      <c r="IR305" s="529"/>
      <c r="IS305" s="530"/>
      <c r="IT305" s="528">
        <v>3</v>
      </c>
      <c r="IU305" s="529"/>
      <c r="IV305" s="530"/>
      <c r="IW305" s="528">
        <v>4</v>
      </c>
      <c r="IX305" s="529"/>
      <c r="IY305" s="530"/>
      <c r="IZ305" s="528">
        <v>5</v>
      </c>
      <c r="JA305" s="529"/>
      <c r="JB305" s="530"/>
      <c r="JC305" s="528">
        <v>4</v>
      </c>
      <c r="JD305" s="529"/>
      <c r="JE305" s="530"/>
      <c r="JF305" s="555">
        <v>3</v>
      </c>
      <c r="JG305" s="555"/>
      <c r="JH305" s="555"/>
      <c r="JI305" s="528">
        <v>6</v>
      </c>
      <c r="JJ305" s="529"/>
      <c r="JK305" s="530"/>
      <c r="JL305" s="528">
        <v>5</v>
      </c>
      <c r="JM305" s="529"/>
      <c r="JN305" s="530"/>
      <c r="JO305" s="528">
        <v>3</v>
      </c>
      <c r="JP305" s="529"/>
      <c r="JQ305" s="530"/>
      <c r="JR305" s="528">
        <v>4</v>
      </c>
      <c r="JS305" s="529"/>
      <c r="JT305" s="530"/>
      <c r="JU305" s="528">
        <v>3</v>
      </c>
      <c r="JV305" s="529"/>
      <c r="JW305" s="530"/>
      <c r="JX305" s="528">
        <v>3</v>
      </c>
      <c r="JY305" s="529"/>
      <c r="JZ305" s="530"/>
      <c r="KA305" s="528">
        <v>4</v>
      </c>
      <c r="KB305" s="529"/>
      <c r="KC305" s="530"/>
      <c r="KD305" s="527">
        <v>1</v>
      </c>
      <c r="KE305" s="527"/>
      <c r="KF305" s="527"/>
      <c r="KG305" s="528">
        <v>6</v>
      </c>
      <c r="KH305" s="529"/>
      <c r="KI305" s="530"/>
      <c r="KJ305" s="528">
        <v>2</v>
      </c>
      <c r="KK305" s="529"/>
      <c r="KL305" s="530"/>
      <c r="KM305" s="528">
        <v>3</v>
      </c>
      <c r="KN305" s="529"/>
      <c r="KO305" s="530"/>
      <c r="KP305" s="528">
        <v>2</v>
      </c>
      <c r="KQ305" s="529"/>
      <c r="KR305" s="530"/>
      <c r="KS305" s="528">
        <v>5</v>
      </c>
      <c r="KT305" s="529"/>
      <c r="KU305" s="530"/>
      <c r="KV305" s="528">
        <v>5</v>
      </c>
      <c r="KW305" s="529"/>
      <c r="KX305" s="530"/>
      <c r="KY305" s="528">
        <v>5</v>
      </c>
      <c r="KZ305" s="529"/>
      <c r="LA305" s="530"/>
      <c r="LB305" s="528">
        <v>3</v>
      </c>
      <c r="LC305" s="529"/>
      <c r="LD305" s="530"/>
      <c r="LE305" s="528">
        <v>5</v>
      </c>
      <c r="LF305" s="529"/>
      <c r="LG305" s="530"/>
      <c r="LH305" s="528">
        <v>6</v>
      </c>
      <c r="LI305" s="529"/>
      <c r="LJ305" s="530"/>
      <c r="LK305" s="528">
        <v>2</v>
      </c>
      <c r="LL305" s="529"/>
      <c r="LM305" s="530"/>
      <c r="LN305" s="557">
        <v>5</v>
      </c>
      <c r="LO305" s="557"/>
      <c r="LP305" s="557"/>
      <c r="LQ305" s="528">
        <v>4</v>
      </c>
      <c r="LR305" s="529"/>
      <c r="LS305" s="530"/>
      <c r="LT305" s="528">
        <v>3</v>
      </c>
      <c r="LU305" s="529"/>
      <c r="LV305" s="530"/>
      <c r="LW305" s="528">
        <v>4</v>
      </c>
      <c r="LX305" s="529"/>
      <c r="LY305" s="530"/>
      <c r="LZ305" s="551">
        <v>3</v>
      </c>
      <c r="MA305" s="552"/>
      <c r="MB305" s="553"/>
      <c r="MC305" s="551">
        <v>2</v>
      </c>
      <c r="MD305" s="552"/>
      <c r="ME305" s="553"/>
      <c r="MF305" s="519">
        <v>3</v>
      </c>
      <c r="MG305" s="520"/>
      <c r="MH305" s="521"/>
      <c r="MI305" s="519">
        <v>8</v>
      </c>
      <c r="MJ305" s="520"/>
      <c r="MK305" s="521"/>
      <c r="ML305" s="519">
        <v>5</v>
      </c>
      <c r="MM305" s="520"/>
      <c r="MN305" s="521"/>
      <c r="MO305" s="528"/>
      <c r="MP305" s="529"/>
      <c r="MQ305" s="530"/>
      <c r="MR305" s="528"/>
      <c r="MS305" s="529"/>
      <c r="MT305" s="530"/>
      <c r="MU305" s="557"/>
      <c r="MV305" s="557"/>
      <c r="MW305" s="557"/>
      <c r="MX305" s="528"/>
      <c r="MY305" s="529"/>
      <c r="MZ305" s="530"/>
      <c r="NA305" s="528"/>
      <c r="NB305" s="529"/>
      <c r="NC305" s="530"/>
      <c r="ND305" s="528"/>
      <c r="NE305" s="529"/>
      <c r="NF305" s="530"/>
      <c r="NG305" s="528"/>
      <c r="NH305" s="529"/>
      <c r="NI305" s="530"/>
      <c r="NJ305" s="528"/>
      <c r="NK305" s="529"/>
      <c r="NL305" s="530"/>
      <c r="NM305" s="528"/>
      <c r="NN305" s="529"/>
      <c r="NO305" s="530"/>
      <c r="NP305" s="528"/>
      <c r="NQ305" s="529"/>
      <c r="NR305" s="530"/>
      <c r="NS305" s="528"/>
      <c r="NT305" s="529"/>
      <c r="NU305" s="530"/>
      <c r="NV305" s="528"/>
      <c r="NW305" s="529"/>
      <c r="NX305" s="530"/>
      <c r="NY305" s="528"/>
      <c r="NZ305" s="529"/>
      <c r="OA305" s="530"/>
      <c r="OB305" s="528"/>
      <c r="OC305" s="529"/>
      <c r="OD305" s="530"/>
      <c r="OE305" s="528"/>
      <c r="OF305" s="529"/>
      <c r="OG305" s="530"/>
      <c r="OH305" s="528"/>
      <c r="OI305" s="529"/>
      <c r="OJ305" s="530"/>
      <c r="OK305" s="528"/>
      <c r="OL305" s="529"/>
      <c r="OM305" s="530"/>
      <c r="ON305" s="528"/>
      <c r="OO305" s="529"/>
      <c r="OP305" s="530"/>
      <c r="OQ305" s="528"/>
      <c r="OR305" s="529"/>
      <c r="OS305" s="530"/>
      <c r="OT305" s="528"/>
      <c r="OU305" s="529"/>
      <c r="OV305" s="530"/>
      <c r="OW305" s="528"/>
      <c r="OX305" s="529"/>
      <c r="OY305" s="530"/>
    </row>
    <row r="306" spans="1:415" s="2" customFormat="1" ht="14.4" x14ac:dyDescent="0.3">
      <c r="A306" s="38" t="s">
        <v>103</v>
      </c>
      <c r="B306" s="39"/>
      <c r="F306" s="40"/>
      <c r="G306" s="536">
        <v>0</v>
      </c>
      <c r="H306" s="537"/>
      <c r="I306" s="538"/>
      <c r="J306" s="41"/>
      <c r="P306" s="20">
        <f t="shared" ref="P306" si="820">IF(COUNT(S306:HH306)=0,"",COUNT(S306:HH306))</f>
        <v>40</v>
      </c>
      <c r="Q306" s="33">
        <f>COUNT(HJ306:OY306)</f>
        <v>45</v>
      </c>
      <c r="R306" s="15"/>
      <c r="S306" s="139" t="str">
        <f>IF(OR($G306="",HJ306=""),"",IF(HJ306=$G306,3,""))</f>
        <v/>
      </c>
      <c r="V306" s="139">
        <f>IF(OR($G306="",HM306=""),"",IF(HM306=$G306,3,""))</f>
        <v>3</v>
      </c>
      <c r="Y306" s="139">
        <f>IF(OR($G306="",HP306=""),"",IF(HP306=$G306,3,""))</f>
        <v>3</v>
      </c>
      <c r="AB306" s="139">
        <f>IF(OR($G306="",HS306=""),"",IF(HS306=$G306,3,""))</f>
        <v>3</v>
      </c>
      <c r="AE306" s="139" t="str">
        <f>IF(OR($G306="",HV306=""),"",IF(HV306=$G306,3,""))</f>
        <v/>
      </c>
      <c r="AH306" s="139">
        <f>IF(OR($G306="",HY306=""),"",IF(HY306=$G306,3,""))</f>
        <v>3</v>
      </c>
      <c r="AK306" s="139">
        <f>IF(OR($G306="",IB306=""),"",IF(IB306=$G306,3,""))</f>
        <v>3</v>
      </c>
      <c r="AN306" s="139" t="str">
        <f>IF(OR($G306="",IE306=""),"",IF(IE306=$G306,3,""))</f>
        <v/>
      </c>
      <c r="AQ306" s="139">
        <f>IF(OR($G306="",IH306=""),"",IF(IH306=$G306,3,""))</f>
        <v>3</v>
      </c>
      <c r="AT306" s="139">
        <f>IF(OR($G306="",IK306=""),"",IF(IK306=$G306,3,""))</f>
        <v>3</v>
      </c>
      <c r="AW306" s="139">
        <f>IF(OR($G306="",IN306=""),"",IF(IN306=$G306,3,""))</f>
        <v>3</v>
      </c>
      <c r="AZ306" s="139">
        <f>IF(OR($G306="",IQ306=""),"",IF(IQ306=$G306,3,""))</f>
        <v>3</v>
      </c>
      <c r="BC306" s="139">
        <f>IF(OR($G306="",IT306=""),"",IF(IT306=$G306,3,""))</f>
        <v>3</v>
      </c>
      <c r="BF306" s="139">
        <f>IF(OR($G306="",IW306=""),"",IF(IW306=$G306,3,""))</f>
        <v>3</v>
      </c>
      <c r="BI306" s="139">
        <f>IF(OR($G306="",IZ306=""),"",IF(IZ306=$G306,3,""))</f>
        <v>3</v>
      </c>
      <c r="BL306" s="139">
        <f>IF(OR($G306="",JC306=""),"",IF(JC306=$G306,3,""))</f>
        <v>3</v>
      </c>
      <c r="BO306" s="139">
        <f>IF(OR($G306="",JF306=""),"",IF(JF306=$G306,3,""))</f>
        <v>3</v>
      </c>
      <c r="BR306" s="139">
        <f>IF(OR($G306="",JI306=""),"",IF(JI306=$G306,3,""))</f>
        <v>3</v>
      </c>
      <c r="BU306" s="139">
        <f>IF(OR($G306="",JL306=""),"",IF(JL306=$G306,3,""))</f>
        <v>3</v>
      </c>
      <c r="BX306" s="139">
        <f>IF(OR($G306="",JO306=""),"",IF(JO306=$G306,3,""))</f>
        <v>3</v>
      </c>
      <c r="CA306" s="139">
        <f>IF(OR($G306="",JR306=""),"",IF(JR306=$G306,3,""))</f>
        <v>3</v>
      </c>
      <c r="CD306" s="139">
        <f>IF(OR($G306="",JU306=""),"",IF(JU306=$G306,3,""))</f>
        <v>3</v>
      </c>
      <c r="CG306" s="139">
        <f>IF(OR($G306="",JX306=""),"",IF(JX306=$G306,3,""))</f>
        <v>3</v>
      </c>
      <c r="CJ306" s="139">
        <f>IF(OR($G306="",KA306=""),"",IF(KA306=$G306,3,""))</f>
        <v>3</v>
      </c>
      <c r="CM306" s="139">
        <f>IF(OR($G306="",KD306=""),"",IF(KD306=$G306,3,""))</f>
        <v>3</v>
      </c>
      <c r="CP306" s="139">
        <f>IF(OR($G306="",KG306=""),"",IF(KG306=$G306,3,""))</f>
        <v>3</v>
      </c>
      <c r="CS306" s="139">
        <f>IF(OR($G306="",KJ306=""),"",IF(KJ306=$G306,3,""))</f>
        <v>3</v>
      </c>
      <c r="CV306" s="139">
        <f>IF(OR($G306="",KM306=""),"",IF(KM306=$G306,3,""))</f>
        <v>3</v>
      </c>
      <c r="CY306" s="139">
        <f>IF(OR($G306="",KP306=""),"",IF(KP306=$G306,3,""))</f>
        <v>3</v>
      </c>
      <c r="DB306" s="139">
        <f>IF(OR($G306="",KS306=""),"",IF(KS306=$G306,3,""))</f>
        <v>3</v>
      </c>
      <c r="DE306" s="139">
        <f>IF(OR($G306="",KV306=""),"",IF(KV306=$G306,3,""))</f>
        <v>3</v>
      </c>
      <c r="DH306" s="139">
        <f>IF(OR($G306="",KY306=""),"",IF(KY306=$G306,3,""))</f>
        <v>3</v>
      </c>
      <c r="DK306" s="139">
        <f>IF(OR($G306="",LB306=""),"",IF(LB306=$G306,3,""))</f>
        <v>3</v>
      </c>
      <c r="DN306" s="139">
        <f>IF(OR($G306="",LE306=""),"",IF(LE306=$G306,3,""))</f>
        <v>3</v>
      </c>
      <c r="DQ306" s="139">
        <f>IF(OR($G306="",LH306=""),"",IF(LH306=$G306,3,""))</f>
        <v>3</v>
      </c>
      <c r="DT306" s="139">
        <f>IF(OR($G306="",LK306=""),"",IF(LK306=$G306,3,""))</f>
        <v>3</v>
      </c>
      <c r="DW306" s="139">
        <f>IF(OR($G306="",LN306=""),"",IF(LN306=$G306,3,""))</f>
        <v>3</v>
      </c>
      <c r="DZ306" s="139">
        <f>IF(OR($G306="",LQ306=""),"",IF(LQ306=$G306,3,""))</f>
        <v>3</v>
      </c>
      <c r="EC306" s="139">
        <f>IF(OR($G306="",LT306=""),"",IF(LT306=$G306,3,""))</f>
        <v>3</v>
      </c>
      <c r="EF306" s="139">
        <f>IF(OR($G306="",LW306=""),"",IF(LW306=$G306,3,""))</f>
        <v>3</v>
      </c>
      <c r="EI306" s="139">
        <f>IF(OR($G306="",LZ306=""),"",IF(LZ306=$G306,3,""))</f>
        <v>3</v>
      </c>
      <c r="EL306" s="139">
        <f>IF(OR($G306="",MC306=""),"",IF(MC306=$G306,3,""))</f>
        <v>3</v>
      </c>
      <c r="EO306" s="139" t="str">
        <f>IF(OR($G306="",MF306=""),"",IF(MF306=$G306,3,""))</f>
        <v/>
      </c>
      <c r="ER306" s="139" t="str">
        <f>IF(OR($G306="",MI306=""),"",IF(MI306=$G306,3,""))</f>
        <v/>
      </c>
      <c r="EU306" s="139">
        <f>IF(OR($G306="",ML306=""),"",IF(ML306=$G306,3,""))</f>
        <v>3</v>
      </c>
      <c r="EX306" s="139" t="str">
        <f>IF(OR($G306="",MO306=""),"",IF(MO306=$G306,3,""))</f>
        <v/>
      </c>
      <c r="FA306" s="139" t="str">
        <f>IF(OR($G306="",MR306=""),"",IF(MR306=$G306,3,""))</f>
        <v/>
      </c>
      <c r="FD306" s="139" t="str">
        <f>IF(OR($G306="",MU306=""),"",IF(MU306=$G306,3,""))</f>
        <v/>
      </c>
      <c r="FG306" s="139" t="str">
        <f>IF(OR($G306="",MX306=""),"",IF(MX306=$G306,3,""))</f>
        <v/>
      </c>
      <c r="FJ306" s="139" t="str">
        <f>IF(OR($G306="",NA306=""),"",IF(NA306=$G306,3,""))</f>
        <v/>
      </c>
      <c r="FM306" s="139" t="str">
        <f>IF(OR($G306="",ND306=""),"",IF(ND306=$G306,3,""))</f>
        <v/>
      </c>
      <c r="FP306" s="139" t="str">
        <f>IF(OR($G306="",NG306=""),"",IF(NG306=$G306,3,""))</f>
        <v/>
      </c>
      <c r="FS306" s="139" t="str">
        <f>IF(OR($G306="",NJ306=""),"",IF(NJ306=$G306,3,""))</f>
        <v/>
      </c>
      <c r="FV306" s="139" t="str">
        <f>IF(OR($G306="",NM306=""),"",IF(NM306=$G306,3,""))</f>
        <v/>
      </c>
      <c r="FY306" s="139" t="str">
        <f>IF(OR($G306="",NP306=""),"",IF(NP306=$G306,3,""))</f>
        <v/>
      </c>
      <c r="GB306" s="139" t="str">
        <f>IF(OR($G306="",NS306=""),"",IF(NS306=$G306,3,""))</f>
        <v/>
      </c>
      <c r="GE306" s="139" t="str">
        <f>IF(OR($G306="",NV306=""),"",IF(NV306=$G306,3,""))</f>
        <v/>
      </c>
      <c r="GH306" s="139" t="str">
        <f>IF(OR($G306="",NY306=""),"",IF(NY306=$G306,3,""))</f>
        <v/>
      </c>
      <c r="GK306" s="139" t="str">
        <f>IF(OR($G306="",OB306=""),"",IF(OB306=$G306,3,""))</f>
        <v/>
      </c>
      <c r="GN306" s="139" t="str">
        <f>IF(OR($G306="",OE306=""),"",IF(OE306=$G306,3,""))</f>
        <v/>
      </c>
      <c r="GQ306" s="139" t="str">
        <f>IF(OR($G306="",OH306=""),"",IF(OH306=$G306,3,""))</f>
        <v/>
      </c>
      <c r="GT306" s="139" t="str">
        <f>IF(OR($G306="",OK306=""),"",IF(OK306=$G306,3,""))</f>
        <v/>
      </c>
      <c r="GW306" s="139" t="str">
        <f>IF(OR($G306="",ON306=""),"",IF(ON306=$G306,3,""))</f>
        <v/>
      </c>
      <c r="GZ306" s="139" t="str">
        <f>IF(OR($G306="",OQ306=""),"",IF(OQ306=$G306,3,""))</f>
        <v/>
      </c>
      <c r="HC306" s="139" t="str">
        <f>IF(OR($G306="",OT306=""),"",IF(OT306=$G306,3,""))</f>
        <v/>
      </c>
      <c r="HF306" s="139" t="str">
        <f>IF(OR($G306="",OW306=""),"",IF(OW306=$G306,3,""))</f>
        <v/>
      </c>
      <c r="HI306" s="154"/>
      <c r="HJ306" s="528">
        <v>1</v>
      </c>
      <c r="HK306" s="529"/>
      <c r="HL306" s="530"/>
      <c r="HM306" s="528">
        <v>0</v>
      </c>
      <c r="HN306" s="529"/>
      <c r="HO306" s="530"/>
      <c r="HP306" s="528">
        <v>0</v>
      </c>
      <c r="HQ306" s="529"/>
      <c r="HR306" s="530"/>
      <c r="HS306" s="528">
        <v>0</v>
      </c>
      <c r="HT306" s="529"/>
      <c r="HU306" s="530"/>
      <c r="HV306" s="528">
        <v>1</v>
      </c>
      <c r="HW306" s="529"/>
      <c r="HX306" s="530"/>
      <c r="HY306" s="528">
        <v>0</v>
      </c>
      <c r="HZ306" s="529"/>
      <c r="IA306" s="530"/>
      <c r="IB306" s="528">
        <v>0</v>
      </c>
      <c r="IC306" s="529"/>
      <c r="ID306" s="530"/>
      <c r="IE306" s="528">
        <v>1</v>
      </c>
      <c r="IF306" s="529"/>
      <c r="IG306" s="530"/>
      <c r="IH306" s="528">
        <v>0</v>
      </c>
      <c r="II306" s="529"/>
      <c r="IJ306" s="530"/>
      <c r="IK306" s="528">
        <v>0</v>
      </c>
      <c r="IL306" s="529"/>
      <c r="IM306" s="530"/>
      <c r="IN306" s="528">
        <v>0</v>
      </c>
      <c r="IO306" s="529"/>
      <c r="IP306" s="530"/>
      <c r="IQ306" s="528">
        <v>0</v>
      </c>
      <c r="IR306" s="529"/>
      <c r="IS306" s="530"/>
      <c r="IT306" s="528">
        <v>0</v>
      </c>
      <c r="IU306" s="529"/>
      <c r="IV306" s="530"/>
      <c r="IW306" s="528">
        <v>0</v>
      </c>
      <c r="IX306" s="529"/>
      <c r="IY306" s="530"/>
      <c r="IZ306" s="528">
        <v>0</v>
      </c>
      <c r="JA306" s="529"/>
      <c r="JB306" s="530"/>
      <c r="JC306" s="528">
        <v>0</v>
      </c>
      <c r="JD306" s="529"/>
      <c r="JE306" s="530"/>
      <c r="JF306" s="555">
        <v>0</v>
      </c>
      <c r="JG306" s="555"/>
      <c r="JH306" s="555"/>
      <c r="JI306" s="528">
        <v>0</v>
      </c>
      <c r="JJ306" s="529"/>
      <c r="JK306" s="530"/>
      <c r="JL306" s="528">
        <v>0</v>
      </c>
      <c r="JM306" s="529"/>
      <c r="JN306" s="530"/>
      <c r="JO306" s="528">
        <v>0</v>
      </c>
      <c r="JP306" s="529"/>
      <c r="JQ306" s="530"/>
      <c r="JR306" s="528">
        <v>0</v>
      </c>
      <c r="JS306" s="529"/>
      <c r="JT306" s="530"/>
      <c r="JU306" s="528">
        <v>0</v>
      </c>
      <c r="JV306" s="529"/>
      <c r="JW306" s="530"/>
      <c r="JX306" s="528">
        <v>0</v>
      </c>
      <c r="JY306" s="529"/>
      <c r="JZ306" s="530"/>
      <c r="KA306" s="528">
        <v>0</v>
      </c>
      <c r="KB306" s="529"/>
      <c r="KC306" s="530"/>
      <c r="KD306" s="527">
        <v>0</v>
      </c>
      <c r="KE306" s="527"/>
      <c r="KF306" s="527"/>
      <c r="KG306" s="528">
        <v>0</v>
      </c>
      <c r="KH306" s="529"/>
      <c r="KI306" s="530"/>
      <c r="KJ306" s="528">
        <v>0</v>
      </c>
      <c r="KK306" s="529"/>
      <c r="KL306" s="530"/>
      <c r="KM306" s="528">
        <v>0</v>
      </c>
      <c r="KN306" s="529"/>
      <c r="KO306" s="530"/>
      <c r="KP306" s="528">
        <v>0</v>
      </c>
      <c r="KQ306" s="529"/>
      <c r="KR306" s="530"/>
      <c r="KS306" s="528">
        <v>0</v>
      </c>
      <c r="KT306" s="529"/>
      <c r="KU306" s="530"/>
      <c r="KV306" s="528">
        <v>0</v>
      </c>
      <c r="KW306" s="529"/>
      <c r="KX306" s="530"/>
      <c r="KY306" s="528">
        <v>0</v>
      </c>
      <c r="KZ306" s="529"/>
      <c r="LA306" s="530"/>
      <c r="LB306" s="528">
        <v>0</v>
      </c>
      <c r="LC306" s="529"/>
      <c r="LD306" s="530"/>
      <c r="LE306" s="528">
        <v>0</v>
      </c>
      <c r="LF306" s="529"/>
      <c r="LG306" s="530"/>
      <c r="LH306" s="528">
        <v>0</v>
      </c>
      <c r="LI306" s="529"/>
      <c r="LJ306" s="530"/>
      <c r="LK306" s="528">
        <v>0</v>
      </c>
      <c r="LL306" s="529"/>
      <c r="LM306" s="530"/>
      <c r="LN306" s="557">
        <v>0</v>
      </c>
      <c r="LO306" s="557"/>
      <c r="LP306" s="557"/>
      <c r="LQ306" s="528">
        <v>0</v>
      </c>
      <c r="LR306" s="529"/>
      <c r="LS306" s="530"/>
      <c r="LT306" s="528">
        <v>0</v>
      </c>
      <c r="LU306" s="529"/>
      <c r="LV306" s="530"/>
      <c r="LW306" s="528">
        <v>0</v>
      </c>
      <c r="LX306" s="529"/>
      <c r="LY306" s="530"/>
      <c r="LZ306" s="551">
        <v>0</v>
      </c>
      <c r="MA306" s="552"/>
      <c r="MB306" s="553"/>
      <c r="MC306" s="551">
        <v>0</v>
      </c>
      <c r="MD306" s="552"/>
      <c r="ME306" s="553"/>
      <c r="MF306" s="519">
        <v>1</v>
      </c>
      <c r="MG306" s="520"/>
      <c r="MH306" s="521"/>
      <c r="MI306" s="519">
        <v>3</v>
      </c>
      <c r="MJ306" s="520"/>
      <c r="MK306" s="521"/>
      <c r="ML306" s="519">
        <v>0</v>
      </c>
      <c r="MM306" s="520"/>
      <c r="MN306" s="521"/>
      <c r="MO306" s="528"/>
      <c r="MP306" s="529"/>
      <c r="MQ306" s="530"/>
      <c r="MR306" s="528"/>
      <c r="MS306" s="529"/>
      <c r="MT306" s="530"/>
      <c r="MU306" s="557"/>
      <c r="MV306" s="557"/>
      <c r="MW306" s="557"/>
      <c r="MX306" s="528"/>
      <c r="MY306" s="529"/>
      <c r="MZ306" s="530"/>
      <c r="NA306" s="528"/>
      <c r="NB306" s="529"/>
      <c r="NC306" s="530"/>
      <c r="ND306" s="528"/>
      <c r="NE306" s="529"/>
      <c r="NF306" s="530"/>
      <c r="NG306" s="528"/>
      <c r="NH306" s="529"/>
      <c r="NI306" s="530"/>
      <c r="NJ306" s="528"/>
      <c r="NK306" s="529"/>
      <c r="NL306" s="530"/>
      <c r="NM306" s="528"/>
      <c r="NN306" s="529"/>
      <c r="NO306" s="530"/>
      <c r="NP306" s="528"/>
      <c r="NQ306" s="529"/>
      <c r="NR306" s="530"/>
      <c r="NS306" s="528"/>
      <c r="NT306" s="529"/>
      <c r="NU306" s="530"/>
      <c r="NV306" s="528"/>
      <c r="NW306" s="529"/>
      <c r="NX306" s="530"/>
      <c r="NY306" s="528"/>
      <c r="NZ306" s="529"/>
      <c r="OA306" s="530"/>
      <c r="OB306" s="528"/>
      <c r="OC306" s="529"/>
      <c r="OD306" s="530"/>
      <c r="OE306" s="528"/>
      <c r="OF306" s="529"/>
      <c r="OG306" s="530"/>
      <c r="OH306" s="528"/>
      <c r="OI306" s="529"/>
      <c r="OJ306" s="530"/>
      <c r="OK306" s="528"/>
      <c r="OL306" s="529"/>
      <c r="OM306" s="530"/>
      <c r="ON306" s="528"/>
      <c r="OO306" s="529"/>
      <c r="OP306" s="530"/>
      <c r="OQ306" s="528"/>
      <c r="OR306" s="529"/>
      <c r="OS306" s="530"/>
      <c r="OT306" s="528"/>
      <c r="OU306" s="529"/>
      <c r="OV306" s="530"/>
      <c r="OW306" s="528"/>
      <c r="OX306" s="529"/>
      <c r="OY306" s="530"/>
    </row>
    <row r="307" spans="1:415" s="2" customFormat="1" ht="15" customHeight="1" x14ac:dyDescent="0.3">
      <c r="A307" s="38"/>
      <c r="B307" s="39"/>
      <c r="F307" s="40"/>
      <c r="G307" s="44"/>
      <c r="H307" s="44"/>
      <c r="I307" s="44"/>
      <c r="J307" s="41"/>
      <c r="HI307" s="154"/>
      <c r="HJ307" s="96"/>
      <c r="HK307" s="41"/>
      <c r="HL307" s="29"/>
      <c r="HM307" s="197"/>
      <c r="HN307" s="195"/>
      <c r="HO307" s="194"/>
      <c r="HP307" s="212"/>
      <c r="HQ307" s="210"/>
      <c r="HR307" s="206"/>
      <c r="HS307" s="227"/>
      <c r="HT307" s="225"/>
      <c r="HU307" s="221"/>
      <c r="HV307" s="243"/>
      <c r="HW307" s="241"/>
      <c r="HX307" s="237"/>
      <c r="HY307" s="259"/>
      <c r="HZ307" s="257"/>
      <c r="IA307" s="253"/>
      <c r="IB307" s="259"/>
      <c r="IC307" s="257"/>
      <c r="ID307" s="253"/>
      <c r="IE307" s="276"/>
      <c r="IF307" s="274"/>
      <c r="IG307" s="270"/>
      <c r="IH307" s="276"/>
      <c r="II307" s="274"/>
      <c r="IJ307" s="270"/>
      <c r="IK307" s="276"/>
      <c r="IL307" s="274"/>
      <c r="IM307" s="270"/>
      <c r="IN307" s="293"/>
      <c r="IO307" s="291"/>
      <c r="IP307" s="287"/>
      <c r="IQ307" s="293"/>
      <c r="IR307" s="291"/>
      <c r="IS307" s="287"/>
      <c r="IT307" s="293"/>
      <c r="IU307" s="291"/>
      <c r="IV307" s="287"/>
      <c r="IW307" s="293"/>
      <c r="IX307" s="291"/>
      <c r="IY307" s="287"/>
      <c r="IZ307" s="293"/>
      <c r="JA307" s="291"/>
      <c r="JB307" s="287"/>
      <c r="JC307" s="293"/>
      <c r="JD307" s="291"/>
      <c r="JE307" s="287"/>
      <c r="JF307" s="312"/>
      <c r="JG307" s="310"/>
      <c r="JH307" s="287"/>
      <c r="JI307" s="329"/>
      <c r="JJ307" s="327"/>
      <c r="JK307" s="323"/>
      <c r="JL307" s="329"/>
      <c r="JM307" s="327"/>
      <c r="JN307" s="323"/>
      <c r="JO307" s="329"/>
      <c r="JP307" s="327"/>
      <c r="JQ307" s="323"/>
      <c r="JR307" s="346"/>
      <c r="JS307" s="344"/>
      <c r="JT307" s="340"/>
      <c r="JU307" s="346"/>
      <c r="JV307" s="344"/>
      <c r="JW307" s="340"/>
      <c r="JX307" s="346"/>
      <c r="JY307" s="344"/>
      <c r="JZ307" s="340"/>
      <c r="KA307" s="346"/>
      <c r="KB307" s="344"/>
      <c r="KC307" s="340"/>
      <c r="KD307" s="360"/>
      <c r="KE307" s="358"/>
      <c r="KF307" s="353"/>
      <c r="KG307" s="346"/>
      <c r="KH307" s="344"/>
      <c r="KI307" s="340"/>
      <c r="KJ307" s="346"/>
      <c r="KK307" s="344"/>
      <c r="KL307" s="340"/>
      <c r="KM307" s="346"/>
      <c r="KN307" s="344"/>
      <c r="KO307" s="340"/>
      <c r="KP307" s="346"/>
      <c r="KQ307" s="344"/>
      <c r="KR307" s="340"/>
      <c r="KS307" s="346"/>
      <c r="KT307" s="344"/>
      <c r="KU307" s="340"/>
      <c r="KV307" s="346"/>
      <c r="KW307" s="344"/>
      <c r="KX307" s="340"/>
      <c r="KY307" s="346"/>
      <c r="KZ307" s="344"/>
      <c r="LA307" s="340"/>
      <c r="LB307" s="346"/>
      <c r="LC307" s="344"/>
      <c r="LD307" s="340"/>
      <c r="LE307" s="373"/>
      <c r="LF307" s="371"/>
      <c r="LG307" s="367"/>
      <c r="LH307" s="373"/>
      <c r="LI307" s="371"/>
      <c r="LJ307" s="367"/>
      <c r="LK307" s="373"/>
      <c r="LL307" s="371"/>
      <c r="LM307" s="367"/>
      <c r="LN307" s="113"/>
      <c r="LO307" s="112"/>
      <c r="LP307" s="107"/>
      <c r="LQ307" s="373"/>
      <c r="LR307" s="371"/>
      <c r="LS307" s="367"/>
      <c r="LT307" s="373"/>
      <c r="LU307" s="371"/>
      <c r="LV307" s="367"/>
      <c r="LW307" s="373"/>
      <c r="LX307" s="371"/>
      <c r="LY307" s="367"/>
      <c r="LZ307" s="457"/>
      <c r="MA307" s="458"/>
      <c r="MB307" s="415"/>
      <c r="MC307" s="457"/>
      <c r="MD307" s="458"/>
      <c r="ME307" s="415"/>
      <c r="MF307" s="479"/>
      <c r="MG307" s="480"/>
      <c r="MH307" s="482"/>
      <c r="MI307" s="479"/>
      <c r="MJ307" s="480"/>
      <c r="MK307" s="482"/>
      <c r="ML307" s="479"/>
      <c r="MM307" s="480"/>
      <c r="MN307" s="482"/>
      <c r="MO307" s="96"/>
      <c r="MP307" s="41"/>
      <c r="MQ307" s="29"/>
      <c r="MR307" s="96"/>
      <c r="MS307" s="41"/>
      <c r="MT307" s="29"/>
      <c r="MU307" s="113"/>
      <c r="MV307" s="112"/>
      <c r="MW307" s="107"/>
      <c r="MX307" s="96"/>
      <c r="MY307" s="41"/>
      <c r="MZ307" s="29"/>
      <c r="NA307" s="96"/>
      <c r="NB307" s="41"/>
      <c r="NC307" s="29"/>
      <c r="ND307" s="96"/>
      <c r="NE307" s="41"/>
      <c r="NF307" s="29"/>
      <c r="NG307" s="96"/>
      <c r="NH307" s="41"/>
      <c r="NI307" s="29"/>
      <c r="NJ307" s="96"/>
      <c r="NK307" s="41"/>
      <c r="NL307" s="29"/>
      <c r="NM307" s="96"/>
      <c r="NN307" s="41"/>
      <c r="NO307" s="29"/>
      <c r="NP307" s="96"/>
      <c r="NQ307" s="41"/>
      <c r="NR307" s="29"/>
      <c r="NS307" s="96"/>
      <c r="NT307" s="41"/>
      <c r="NU307" s="29"/>
      <c r="NV307" s="96"/>
      <c r="NW307" s="41"/>
      <c r="NX307" s="29"/>
      <c r="NY307" s="96"/>
      <c r="NZ307" s="41"/>
      <c r="OA307" s="29"/>
      <c r="OB307" s="96"/>
      <c r="OC307" s="41"/>
      <c r="OD307" s="29"/>
      <c r="OE307" s="96"/>
      <c r="OF307" s="41"/>
      <c r="OG307" s="29"/>
      <c r="OH307" s="96"/>
      <c r="OI307" s="41"/>
      <c r="OJ307" s="29"/>
      <c r="OK307" s="96"/>
      <c r="OL307" s="41"/>
      <c r="OM307" s="29"/>
      <c r="ON307" s="96"/>
      <c r="OO307" s="41"/>
      <c r="OP307" s="29"/>
      <c r="OQ307" s="96"/>
      <c r="OR307" s="41"/>
      <c r="OS307" s="29"/>
      <c r="OT307" s="96"/>
      <c r="OU307" s="41"/>
      <c r="OV307" s="29"/>
      <c r="OW307" s="96"/>
      <c r="OX307" s="41"/>
      <c r="OY307" s="29"/>
    </row>
    <row r="308" spans="1:415" s="2" customFormat="1" x14ac:dyDescent="0.25">
      <c r="A308" s="38"/>
      <c r="B308" s="39"/>
      <c r="D308" s="10" t="s">
        <v>127</v>
      </c>
      <c r="F308" s="40"/>
      <c r="G308" s="44"/>
      <c r="H308" s="44"/>
      <c r="I308" s="44"/>
      <c r="J308" s="41"/>
      <c r="S308" s="2">
        <f>SUM(S302:S306)</f>
        <v>0</v>
      </c>
      <c r="V308" s="2">
        <f>SUM(V302:V306)</f>
        <v>3</v>
      </c>
      <c r="Y308" s="2">
        <f>SUM(Y302:Y306)</f>
        <v>3</v>
      </c>
      <c r="AB308" s="2">
        <f>SUM(AB302:AB306)</f>
        <v>3</v>
      </c>
      <c r="AE308" s="2">
        <f>SUM(AE302:AE306)</f>
        <v>0</v>
      </c>
      <c r="AH308" s="2">
        <f>SUM(AH302:AH306)</f>
        <v>3</v>
      </c>
      <c r="AK308" s="2">
        <f>SUM(AK302:AK306)</f>
        <v>3</v>
      </c>
      <c r="AN308" s="2">
        <f>SUM(AN302:AN306)</f>
        <v>0</v>
      </c>
      <c r="AQ308" s="2">
        <f>SUM(AQ302:AQ306)</f>
        <v>3</v>
      </c>
      <c r="AT308" s="2">
        <f>SUM(AT302:AT306)</f>
        <v>3</v>
      </c>
      <c r="AW308" s="2">
        <f>SUM(AW302:AW306)</f>
        <v>3</v>
      </c>
      <c r="AZ308" s="2">
        <f>SUM(AZ302:AZ306)</f>
        <v>3</v>
      </c>
      <c r="BC308" s="2">
        <f>SUM(BC302:BC306)</f>
        <v>6</v>
      </c>
      <c r="BF308" s="2">
        <f>SUM(BF302:BF306)</f>
        <v>3</v>
      </c>
      <c r="BI308" s="2">
        <f>SUM(BI302:BI306)</f>
        <v>3</v>
      </c>
      <c r="BL308" s="2">
        <f>SUM(BL302:BL306)</f>
        <v>3</v>
      </c>
      <c r="BO308" s="2">
        <f>SUM(BO302:BO306)</f>
        <v>6</v>
      </c>
      <c r="BR308" s="2">
        <f>SUM(BR302:BR306)</f>
        <v>3</v>
      </c>
      <c r="BU308" s="2">
        <f>SUM(BU302:BU306)</f>
        <v>3</v>
      </c>
      <c r="BX308" s="2">
        <f>SUM(BX302:BX306)</f>
        <v>6</v>
      </c>
      <c r="CA308" s="2">
        <f>SUM(CA302:CA306)</f>
        <v>3</v>
      </c>
      <c r="CD308" s="2">
        <f>SUM(CD302:CD306)</f>
        <v>6</v>
      </c>
      <c r="CG308" s="2">
        <f>SUM(CG302:CG306)</f>
        <v>6</v>
      </c>
      <c r="CJ308" s="2">
        <f>SUM(CJ302:CJ306)</f>
        <v>3</v>
      </c>
      <c r="CM308" s="2">
        <f>SUM(CM302:CM306)</f>
        <v>3</v>
      </c>
      <c r="CP308" s="2">
        <f>SUM(CP302:CP306)</f>
        <v>3</v>
      </c>
      <c r="CS308" s="2">
        <f>SUM(CS302:CS306)</f>
        <v>3</v>
      </c>
      <c r="CV308" s="2">
        <f>SUM(CV302:CV306)</f>
        <v>6</v>
      </c>
      <c r="CY308" s="2">
        <f>SUM(CY302:CY306)</f>
        <v>3</v>
      </c>
      <c r="DB308" s="2">
        <f>SUM(DB302:DB306)</f>
        <v>3</v>
      </c>
      <c r="DE308" s="2">
        <f>SUM(DE302:DE306)</f>
        <v>3</v>
      </c>
      <c r="DH308" s="2">
        <f>SUM(DH302:DH306)</f>
        <v>3</v>
      </c>
      <c r="DK308" s="2">
        <f>SUM(DK302:DK306)</f>
        <v>9</v>
      </c>
      <c r="DN308" s="2">
        <f>SUM(DN302:DN306)</f>
        <v>3</v>
      </c>
      <c r="DQ308" s="2">
        <f>SUM(DQ302:DQ306)</f>
        <v>3</v>
      </c>
      <c r="DT308" s="2">
        <f>SUM(DT302:DT306)</f>
        <v>3</v>
      </c>
      <c r="DW308" s="2">
        <f>SUM(DW302:DW306)</f>
        <v>3</v>
      </c>
      <c r="DZ308" s="2">
        <f>SUM(DZ302:DZ306)</f>
        <v>3</v>
      </c>
      <c r="EC308" s="2">
        <f>SUM(EC302:EC306)</f>
        <v>6</v>
      </c>
      <c r="EF308" s="2">
        <f>SUM(EF302:EF306)</f>
        <v>3</v>
      </c>
      <c r="EI308" s="2">
        <f>SUM(EI302:EI306)</f>
        <v>6</v>
      </c>
      <c r="EL308" s="2">
        <f>SUM(EL302:EL306)</f>
        <v>3</v>
      </c>
      <c r="EO308" s="2">
        <f>SUM(EO302:EO306)</f>
        <v>3</v>
      </c>
      <c r="ER308" s="2">
        <f>SUM(ER302:ER306)</f>
        <v>0</v>
      </c>
      <c r="EU308" s="2">
        <f>SUM(EU302:EU306)</f>
        <v>3</v>
      </c>
      <c r="EX308" s="2">
        <f>SUM(EX302:EX306)</f>
        <v>0</v>
      </c>
      <c r="FA308" s="2">
        <f>SUM(FA302:FA306)</f>
        <v>0</v>
      </c>
      <c r="FD308" s="2">
        <f>SUM(FD302:FD306)</f>
        <v>0</v>
      </c>
      <c r="FG308" s="2">
        <f>SUM(FG302:FG306)</f>
        <v>0</v>
      </c>
      <c r="FJ308" s="2">
        <f>SUM(FJ302:FJ306)</f>
        <v>0</v>
      </c>
      <c r="FM308" s="2">
        <f>SUM(FM302:FM306)</f>
        <v>0</v>
      </c>
      <c r="FP308" s="2">
        <f>SUM(FP302:FP306)</f>
        <v>0</v>
      </c>
      <c r="FS308" s="2">
        <f>SUM(FS302:FS306)</f>
        <v>0</v>
      </c>
      <c r="FV308" s="2">
        <f>SUM(FV302:FV306)</f>
        <v>0</v>
      </c>
      <c r="FY308" s="2">
        <f>SUM(FY302:FY306)</f>
        <v>0</v>
      </c>
      <c r="GB308" s="2">
        <f>SUM(GB302:GB306)</f>
        <v>0</v>
      </c>
      <c r="GE308" s="2">
        <f>SUM(GE302:GE306)</f>
        <v>0</v>
      </c>
      <c r="GH308" s="2">
        <f>SUM(GH302:GH306)</f>
        <v>0</v>
      </c>
      <c r="GK308" s="2">
        <f>SUM(GK302:GK306)</f>
        <v>0</v>
      </c>
      <c r="GN308" s="2">
        <f>SUM(GN302:GN306)</f>
        <v>0</v>
      </c>
      <c r="GQ308" s="2">
        <f>SUM(GQ302:GQ306)</f>
        <v>0</v>
      </c>
      <c r="GT308" s="2">
        <f>SUM(GT302:GT306)</f>
        <v>0</v>
      </c>
      <c r="GW308" s="2">
        <f>SUM(GW302:GW306)</f>
        <v>0</v>
      </c>
      <c r="GZ308" s="2">
        <f>SUM(GZ302:GZ306)</f>
        <v>0</v>
      </c>
      <c r="HC308" s="2">
        <f>SUM(HC302:HC306)</f>
        <v>0</v>
      </c>
      <c r="HF308" s="2">
        <f>SUM(HF302:HF306)</f>
        <v>0</v>
      </c>
      <c r="HI308" s="154"/>
      <c r="HM308" s="192"/>
      <c r="HN308" s="192"/>
      <c r="HO308" s="192"/>
      <c r="HP308" s="204"/>
      <c r="HQ308" s="204"/>
      <c r="HR308" s="204"/>
      <c r="HS308" s="219"/>
      <c r="HT308" s="219"/>
      <c r="HU308" s="219"/>
      <c r="HV308" s="235"/>
      <c r="HW308" s="235"/>
      <c r="HX308" s="235"/>
      <c r="HY308" s="251"/>
      <c r="HZ308" s="251"/>
      <c r="IA308" s="251"/>
      <c r="IB308" s="251"/>
      <c r="IC308" s="251"/>
      <c r="ID308" s="251"/>
      <c r="IE308" s="268"/>
      <c r="IF308" s="268"/>
      <c r="IG308" s="268"/>
      <c r="IH308" s="268"/>
      <c r="II308" s="268"/>
      <c r="IJ308" s="268"/>
      <c r="IK308" s="268"/>
      <c r="IL308" s="268"/>
      <c r="IM308" s="268"/>
      <c r="IN308" s="284"/>
      <c r="IO308" s="284"/>
      <c r="IP308" s="284"/>
      <c r="IQ308" s="284"/>
      <c r="IR308" s="284"/>
      <c r="IS308" s="284"/>
      <c r="IT308" s="284"/>
      <c r="IU308" s="284"/>
      <c r="IV308" s="284"/>
      <c r="IW308" s="284"/>
      <c r="IX308" s="284"/>
      <c r="IY308" s="284"/>
      <c r="IZ308" s="284"/>
      <c r="JA308" s="284"/>
      <c r="JB308" s="284"/>
      <c r="JC308" s="284"/>
      <c r="JD308" s="284"/>
      <c r="JE308" s="284"/>
      <c r="JF308" s="306"/>
      <c r="JG308" s="306"/>
      <c r="JH308" s="306"/>
      <c r="JI308" s="321"/>
      <c r="JJ308" s="321"/>
      <c r="JK308" s="321"/>
      <c r="JL308" s="321"/>
      <c r="JM308" s="321"/>
      <c r="JN308" s="321"/>
      <c r="JO308" s="321"/>
      <c r="JP308" s="321"/>
      <c r="JQ308" s="321"/>
      <c r="JR308" s="337"/>
      <c r="JS308" s="337"/>
      <c r="JT308" s="337"/>
      <c r="JU308" s="337"/>
      <c r="JV308" s="337"/>
      <c r="JW308" s="337"/>
      <c r="JX308" s="337"/>
      <c r="JY308" s="337"/>
      <c r="JZ308" s="337"/>
      <c r="KA308" s="337"/>
      <c r="KB308" s="337"/>
      <c r="KC308" s="337"/>
      <c r="KD308" s="354"/>
      <c r="KE308" s="354"/>
      <c r="KF308" s="354"/>
      <c r="KG308" s="337"/>
      <c r="KH308" s="337"/>
      <c r="KI308" s="337"/>
      <c r="KJ308" s="337"/>
      <c r="KK308" s="337"/>
      <c r="KL308" s="337"/>
      <c r="KM308" s="337"/>
      <c r="KN308" s="337"/>
      <c r="KO308" s="337"/>
      <c r="KP308" s="337"/>
      <c r="KQ308" s="337"/>
      <c r="KR308" s="337"/>
      <c r="KS308" s="337"/>
      <c r="KT308" s="337"/>
      <c r="KU308" s="337"/>
      <c r="KV308" s="337"/>
      <c r="KW308" s="337"/>
      <c r="KX308" s="337"/>
      <c r="KY308" s="337"/>
      <c r="KZ308" s="337"/>
      <c r="LA308" s="337"/>
      <c r="LB308" s="337"/>
      <c r="LC308" s="337"/>
      <c r="LD308" s="337"/>
      <c r="LE308" s="365"/>
      <c r="LF308" s="365"/>
      <c r="LG308" s="365"/>
      <c r="LH308" s="365"/>
      <c r="LI308" s="365"/>
      <c r="LJ308" s="365"/>
      <c r="LK308" s="365"/>
      <c r="LL308" s="365"/>
      <c r="LM308" s="365"/>
      <c r="LN308" s="103"/>
      <c r="LO308" s="103"/>
      <c r="LP308" s="103"/>
      <c r="LQ308" s="365"/>
      <c r="LR308" s="365"/>
      <c r="LS308" s="365"/>
      <c r="LT308" s="365"/>
      <c r="LU308" s="365"/>
      <c r="LV308" s="365"/>
      <c r="LW308" s="365"/>
      <c r="LX308" s="365"/>
      <c r="LY308" s="365"/>
      <c r="LZ308" s="453"/>
      <c r="MA308" s="453"/>
      <c r="MB308" s="453"/>
      <c r="MC308" s="453"/>
      <c r="MD308" s="453"/>
      <c r="ME308" s="453"/>
      <c r="MF308" s="478"/>
      <c r="MG308" s="478"/>
      <c r="MH308" s="478"/>
      <c r="MI308" s="478"/>
      <c r="MJ308" s="478"/>
      <c r="MK308" s="478"/>
      <c r="ML308" s="478"/>
      <c r="MM308" s="478"/>
      <c r="MN308" s="478"/>
      <c r="MU308" s="103"/>
      <c r="MV308" s="103"/>
      <c r="MW308" s="103"/>
    </row>
    <row r="309" spans="1:415" x14ac:dyDescent="0.25">
      <c r="A309" s="32"/>
      <c r="HI309" s="152"/>
      <c r="HJ309" s="2"/>
      <c r="HK309" s="2"/>
      <c r="HL309" s="2"/>
      <c r="HM309" s="192"/>
      <c r="HN309" s="192"/>
      <c r="HO309" s="192"/>
      <c r="HP309" s="204"/>
      <c r="HQ309" s="204"/>
      <c r="HR309" s="204"/>
      <c r="HS309" s="219"/>
      <c r="HT309" s="219"/>
      <c r="HU309" s="219"/>
      <c r="HV309" s="235"/>
      <c r="HW309" s="235"/>
      <c r="HX309" s="235"/>
      <c r="HY309" s="251"/>
      <c r="HZ309" s="251"/>
      <c r="IA309" s="251"/>
      <c r="IB309" s="251"/>
      <c r="IC309" s="251"/>
      <c r="ID309" s="251"/>
      <c r="IE309" s="268"/>
      <c r="IF309" s="268"/>
      <c r="IG309" s="268"/>
      <c r="IH309" s="268"/>
      <c r="II309" s="268"/>
      <c r="IJ309" s="268"/>
      <c r="IK309" s="268"/>
      <c r="IL309" s="268"/>
      <c r="IM309" s="268"/>
      <c r="IN309" s="284"/>
      <c r="IO309" s="284"/>
      <c r="IP309" s="284"/>
      <c r="IQ309" s="284"/>
      <c r="IR309" s="284"/>
      <c r="IS309" s="284"/>
      <c r="IT309" s="284"/>
      <c r="IU309" s="284"/>
      <c r="IV309" s="284"/>
      <c r="IW309" s="284"/>
      <c r="IX309" s="284"/>
      <c r="IY309" s="284"/>
      <c r="IZ309" s="284"/>
      <c r="JA309" s="284"/>
      <c r="JB309" s="284"/>
      <c r="JC309" s="284"/>
      <c r="JD309" s="284"/>
      <c r="JE309" s="284"/>
      <c r="JF309" s="306"/>
      <c r="JG309" s="306"/>
      <c r="JH309" s="306"/>
      <c r="JI309" s="321"/>
      <c r="JJ309" s="321"/>
      <c r="JK309" s="321"/>
      <c r="JL309" s="321"/>
      <c r="JM309" s="321"/>
      <c r="JN309" s="321"/>
      <c r="JO309" s="321"/>
      <c r="JP309" s="321"/>
      <c r="JQ309" s="321"/>
      <c r="JR309" s="337"/>
      <c r="JS309" s="337"/>
      <c r="JT309" s="337"/>
      <c r="JU309" s="337"/>
      <c r="JV309" s="337"/>
      <c r="JW309" s="337"/>
      <c r="JX309" s="337"/>
      <c r="JY309" s="337"/>
      <c r="JZ309" s="337"/>
      <c r="KA309" s="337"/>
      <c r="KB309" s="337"/>
      <c r="KC309" s="337"/>
      <c r="KD309" s="354"/>
      <c r="KE309" s="354"/>
      <c r="KF309" s="354"/>
      <c r="KG309" s="337"/>
      <c r="KH309" s="337"/>
      <c r="KI309" s="337"/>
      <c r="KJ309" s="337"/>
      <c r="KK309" s="337"/>
      <c r="KL309" s="337"/>
      <c r="KM309" s="337"/>
      <c r="KN309" s="337"/>
      <c r="KO309" s="337"/>
      <c r="KP309" s="337"/>
      <c r="KQ309" s="337"/>
      <c r="KR309" s="337"/>
      <c r="KS309" s="337"/>
      <c r="KT309" s="337"/>
      <c r="KU309" s="337"/>
      <c r="KV309" s="337"/>
      <c r="KW309" s="337"/>
      <c r="KX309" s="337"/>
      <c r="KY309" s="337"/>
      <c r="KZ309" s="337"/>
      <c r="LA309" s="337"/>
      <c r="LB309" s="337"/>
      <c r="LC309" s="337"/>
      <c r="LD309" s="337"/>
      <c r="LE309" s="365"/>
      <c r="LF309" s="365"/>
      <c r="LG309" s="365"/>
      <c r="LH309" s="365"/>
      <c r="LI309" s="365"/>
      <c r="LJ309" s="365"/>
      <c r="LK309" s="365"/>
      <c r="LL309" s="365"/>
      <c r="LM309" s="365"/>
      <c r="LN309" s="103"/>
      <c r="LO309" s="103"/>
      <c r="LP309" s="103"/>
      <c r="LQ309" s="365"/>
      <c r="LR309" s="365"/>
      <c r="LS309" s="365"/>
      <c r="LT309" s="365"/>
      <c r="LU309" s="365"/>
      <c r="LV309" s="365"/>
      <c r="LW309" s="365"/>
      <c r="LX309" s="365"/>
      <c r="LY309" s="365"/>
      <c r="LZ309" s="453"/>
      <c r="MA309" s="453"/>
      <c r="MB309" s="453"/>
      <c r="MC309" s="453"/>
      <c r="MD309" s="453"/>
      <c r="ME309" s="453"/>
      <c r="MF309" s="478"/>
      <c r="MG309" s="478"/>
      <c r="MH309" s="478"/>
      <c r="MI309" s="478"/>
      <c r="MJ309" s="478"/>
      <c r="MK309" s="478"/>
      <c r="ML309" s="478"/>
      <c r="MM309" s="478"/>
      <c r="MN309" s="478"/>
      <c r="MO309" s="2"/>
      <c r="MP309" s="2"/>
      <c r="MQ309" s="2"/>
      <c r="MR309" s="2"/>
      <c r="MS309" s="2"/>
      <c r="MT309" s="2"/>
      <c r="MU309" s="103"/>
      <c r="MV309" s="103"/>
      <c r="MW309" s="103"/>
      <c r="MX309" s="2"/>
      <c r="MY309" s="2"/>
      <c r="MZ309" s="2"/>
      <c r="NA309" s="2"/>
      <c r="NB309" s="2"/>
      <c r="NC309" s="2"/>
      <c r="ND309" s="2"/>
      <c r="NE309" s="2"/>
      <c r="NF309" s="2"/>
      <c r="NG309" s="2"/>
      <c r="NH309" s="2"/>
      <c r="NI309" s="2"/>
      <c r="NJ309" s="2"/>
      <c r="NK309" s="2"/>
      <c r="NL309" s="2"/>
      <c r="NM309" s="2"/>
      <c r="NN309" s="2"/>
      <c r="NO309" s="2"/>
      <c r="NP309" s="2"/>
      <c r="NQ309" s="2"/>
      <c r="NR309" s="2"/>
      <c r="NS309" s="2"/>
      <c r="NT309" s="2"/>
      <c r="NU309" s="2"/>
      <c r="NV309" s="2"/>
      <c r="NW309" s="2"/>
      <c r="NX309" s="2"/>
      <c r="NY309" s="2"/>
      <c r="NZ309" s="2"/>
      <c r="OA309" s="2"/>
      <c r="OB309" s="2"/>
      <c r="OC309" s="2"/>
      <c r="OD309" s="2"/>
      <c r="OE309" s="2"/>
      <c r="OF309" s="2"/>
      <c r="OG309" s="2"/>
      <c r="OH309" s="2"/>
      <c r="OI309" s="2"/>
      <c r="OJ309" s="2"/>
      <c r="OK309" s="2"/>
      <c r="OL309" s="2"/>
      <c r="OM309" s="2"/>
      <c r="ON309" s="2"/>
      <c r="OO309" s="2"/>
      <c r="OP309" s="2"/>
      <c r="OQ309" s="2"/>
      <c r="OR309" s="2"/>
      <c r="OS309" s="2"/>
      <c r="OT309" s="2"/>
      <c r="OU309" s="2"/>
      <c r="OV309" s="2"/>
      <c r="OW309" s="2"/>
      <c r="OX309" s="2"/>
      <c r="OY309" s="2"/>
    </row>
    <row r="310" spans="1:415" x14ac:dyDescent="0.25">
      <c r="A310" s="35" t="s">
        <v>60</v>
      </c>
      <c r="P310" s="78"/>
      <c r="HI310" s="152"/>
      <c r="HJ310" s="2"/>
      <c r="HK310" s="2"/>
      <c r="HL310" s="2"/>
      <c r="HM310" s="192"/>
      <c r="HN310" s="192"/>
      <c r="HO310" s="192"/>
      <c r="HP310" s="204"/>
      <c r="HQ310" s="204"/>
      <c r="HR310" s="204"/>
      <c r="HS310" s="219"/>
      <c r="HT310" s="219"/>
      <c r="HU310" s="219"/>
      <c r="HV310" s="235"/>
      <c r="HW310" s="235"/>
      <c r="HX310" s="235"/>
      <c r="HY310" s="251"/>
      <c r="HZ310" s="251"/>
      <c r="IA310" s="251"/>
      <c r="IB310" s="251"/>
      <c r="IC310" s="251"/>
      <c r="ID310" s="251"/>
      <c r="IE310" s="268"/>
      <c r="IF310" s="268"/>
      <c r="IG310" s="268"/>
      <c r="IH310" s="268"/>
      <c r="II310" s="268"/>
      <c r="IJ310" s="268"/>
      <c r="IK310" s="268"/>
      <c r="IL310" s="268"/>
      <c r="IM310" s="268"/>
      <c r="IN310" s="284"/>
      <c r="IO310" s="284"/>
      <c r="IP310" s="284"/>
      <c r="IQ310" s="284"/>
      <c r="IR310" s="284"/>
      <c r="IS310" s="284"/>
      <c r="IT310" s="284"/>
      <c r="IU310" s="284"/>
      <c r="IV310" s="284"/>
      <c r="IW310" s="284"/>
      <c r="IX310" s="284"/>
      <c r="IY310" s="284"/>
      <c r="IZ310" s="284"/>
      <c r="JA310" s="284"/>
      <c r="JB310" s="284"/>
      <c r="JC310" s="284"/>
      <c r="JD310" s="284"/>
      <c r="JE310" s="284"/>
      <c r="JF310" s="306"/>
      <c r="JG310" s="306"/>
      <c r="JH310" s="306"/>
      <c r="JI310" s="321"/>
      <c r="JJ310" s="321"/>
      <c r="JK310" s="321"/>
      <c r="JL310" s="321"/>
      <c r="JM310" s="321"/>
      <c r="JN310" s="321"/>
      <c r="JO310" s="321"/>
      <c r="JP310" s="321"/>
      <c r="JQ310" s="321"/>
      <c r="JR310" s="337"/>
      <c r="JS310" s="337"/>
      <c r="JT310" s="337"/>
      <c r="JU310" s="337"/>
      <c r="JV310" s="337"/>
      <c r="JW310" s="337"/>
      <c r="JX310" s="337"/>
      <c r="JY310" s="337"/>
      <c r="JZ310" s="337"/>
      <c r="KA310" s="337"/>
      <c r="KB310" s="337"/>
      <c r="KC310" s="337"/>
      <c r="KD310" s="354"/>
      <c r="KE310" s="354"/>
      <c r="KF310" s="354"/>
      <c r="KG310" s="337"/>
      <c r="KH310" s="337"/>
      <c r="KI310" s="337"/>
      <c r="KJ310" s="337"/>
      <c r="KK310" s="337"/>
      <c r="KL310" s="337"/>
      <c r="KM310" s="337"/>
      <c r="KN310" s="337"/>
      <c r="KO310" s="337"/>
      <c r="KP310" s="337"/>
      <c r="KQ310" s="337"/>
      <c r="KR310" s="337"/>
      <c r="KS310" s="337"/>
      <c r="KT310" s="337"/>
      <c r="KU310" s="337"/>
      <c r="KV310" s="337"/>
      <c r="KW310" s="337"/>
      <c r="KX310" s="337"/>
      <c r="KY310" s="337"/>
      <c r="KZ310" s="337"/>
      <c r="LA310" s="337"/>
      <c r="LB310" s="337"/>
      <c r="LC310" s="337"/>
      <c r="LD310" s="337"/>
      <c r="LE310" s="365"/>
      <c r="LF310" s="365"/>
      <c r="LG310" s="365"/>
      <c r="LH310" s="365"/>
      <c r="LI310" s="365"/>
      <c r="LJ310" s="365"/>
      <c r="LK310" s="365"/>
      <c r="LL310" s="365"/>
      <c r="LM310" s="365"/>
      <c r="LN310" s="103"/>
      <c r="LO310" s="103"/>
      <c r="LP310" s="103"/>
      <c r="LQ310" s="365"/>
      <c r="LR310" s="365"/>
      <c r="LS310" s="365"/>
      <c r="LT310" s="365"/>
      <c r="LU310" s="365"/>
      <c r="LV310" s="365"/>
      <c r="LW310" s="365"/>
      <c r="LX310" s="365"/>
      <c r="LY310" s="365"/>
      <c r="LZ310" s="453"/>
      <c r="MA310" s="453"/>
      <c r="MB310" s="453"/>
      <c r="MC310" s="453"/>
      <c r="MD310" s="453"/>
      <c r="ME310" s="453"/>
      <c r="MF310" s="478"/>
      <c r="MG310" s="478"/>
      <c r="MH310" s="478"/>
      <c r="MI310" s="478"/>
      <c r="MJ310" s="478"/>
      <c r="MK310" s="478"/>
      <c r="ML310" s="478"/>
      <c r="MM310" s="478"/>
      <c r="MN310" s="478"/>
      <c r="MO310" s="2"/>
      <c r="MP310" s="2"/>
      <c r="MQ310" s="2"/>
      <c r="MR310" s="2"/>
      <c r="MS310" s="2"/>
      <c r="MT310" s="2"/>
      <c r="MU310" s="103"/>
      <c r="MV310" s="103"/>
      <c r="MW310" s="103"/>
      <c r="MX310" s="2"/>
      <c r="MY310" s="2"/>
      <c r="MZ310" s="2"/>
      <c r="NA310" s="2"/>
      <c r="NB310" s="2"/>
      <c r="NC310" s="2"/>
      <c r="ND310" s="2"/>
      <c r="NE310" s="2"/>
      <c r="NF310" s="2"/>
      <c r="NG310" s="2"/>
      <c r="NH310" s="2"/>
      <c r="NI310" s="2"/>
      <c r="NJ310" s="2"/>
      <c r="NK310" s="2"/>
      <c r="NL310" s="2"/>
      <c r="NM310" s="2"/>
      <c r="NN310" s="2"/>
      <c r="NO310" s="2"/>
      <c r="NP310" s="2"/>
      <c r="NQ310" s="2"/>
      <c r="NR310" s="2"/>
      <c r="NS310" s="2"/>
      <c r="NT310" s="2"/>
      <c r="NU310" s="2"/>
      <c r="NV310" s="2"/>
      <c r="NW310" s="2"/>
      <c r="NX310" s="2"/>
      <c r="NY310" s="2"/>
      <c r="NZ310" s="2"/>
      <c r="OA310" s="2"/>
      <c r="OB310" s="2"/>
      <c r="OC310" s="2"/>
      <c r="OD310" s="2"/>
      <c r="OE310" s="2"/>
      <c r="OF310" s="2"/>
      <c r="OG310" s="2"/>
      <c r="OH310" s="2"/>
      <c r="OI310" s="2"/>
      <c r="OJ310" s="2"/>
      <c r="OK310" s="2"/>
      <c r="OL310" s="2"/>
      <c r="OM310" s="2"/>
      <c r="ON310" s="2"/>
      <c r="OO310" s="2"/>
      <c r="OP310" s="2"/>
      <c r="OQ310" s="2"/>
      <c r="OR310" s="2"/>
      <c r="OS310" s="2"/>
      <c r="OT310" s="2"/>
      <c r="OU310" s="2"/>
      <c r="OV310" s="2"/>
      <c r="OW310" s="2"/>
      <c r="OX310" s="2"/>
      <c r="OY310" s="2"/>
    </row>
    <row r="311" spans="1:415" ht="13.8" thickBot="1" x14ac:dyDescent="0.3">
      <c r="A311" s="32"/>
      <c r="P311" s="561" t="s">
        <v>126</v>
      </c>
      <c r="HI311" s="152"/>
      <c r="HJ311" s="2"/>
      <c r="HK311" s="2"/>
      <c r="HL311" s="2"/>
      <c r="HM311" s="192"/>
      <c r="HN311" s="192"/>
      <c r="HO311" s="192"/>
      <c r="HP311" s="204"/>
      <c r="HQ311" s="204"/>
      <c r="HR311" s="204"/>
      <c r="HS311" s="219"/>
      <c r="HT311" s="219"/>
      <c r="HU311" s="219"/>
      <c r="HV311" s="235"/>
      <c r="HW311" s="235"/>
      <c r="HX311" s="235"/>
      <c r="HY311" s="251"/>
      <c r="HZ311" s="251"/>
      <c r="IA311" s="251"/>
      <c r="IB311" s="251"/>
      <c r="IC311" s="251"/>
      <c r="ID311" s="251"/>
      <c r="IE311" s="268"/>
      <c r="IF311" s="268"/>
      <c r="IG311" s="268"/>
      <c r="IH311" s="268"/>
      <c r="II311" s="268"/>
      <c r="IJ311" s="268"/>
      <c r="IK311" s="268"/>
      <c r="IL311" s="268"/>
      <c r="IM311" s="268"/>
      <c r="IN311" s="284"/>
      <c r="IO311" s="284"/>
      <c r="IP311" s="284"/>
      <c r="IQ311" s="284"/>
      <c r="IR311" s="284"/>
      <c r="IS311" s="284"/>
      <c r="IT311" s="284"/>
      <c r="IU311" s="284"/>
      <c r="IV311" s="284"/>
      <c r="IW311" s="284"/>
      <c r="IX311" s="284"/>
      <c r="IY311" s="284"/>
      <c r="IZ311" s="284"/>
      <c r="JA311" s="284"/>
      <c r="JB311" s="284"/>
      <c r="JC311" s="284"/>
      <c r="JD311" s="284"/>
      <c r="JE311" s="284"/>
      <c r="JF311" s="306"/>
      <c r="JG311" s="306"/>
      <c r="JH311" s="306"/>
      <c r="JI311" s="321"/>
      <c r="JJ311" s="321"/>
      <c r="JK311" s="321"/>
      <c r="JL311" s="321"/>
      <c r="JM311" s="321"/>
      <c r="JN311" s="321"/>
      <c r="JO311" s="321"/>
      <c r="JP311" s="321"/>
      <c r="JQ311" s="321"/>
      <c r="JR311" s="337"/>
      <c r="JS311" s="337"/>
      <c r="JT311" s="337"/>
      <c r="JU311" s="337"/>
      <c r="JV311" s="337"/>
      <c r="JW311" s="337"/>
      <c r="JX311" s="337"/>
      <c r="JY311" s="337"/>
      <c r="JZ311" s="337"/>
      <c r="KA311" s="337"/>
      <c r="KB311" s="337"/>
      <c r="KC311" s="337"/>
      <c r="KD311" s="354"/>
      <c r="KE311" s="354"/>
      <c r="KF311" s="354"/>
      <c r="KG311" s="337"/>
      <c r="KH311" s="337"/>
      <c r="KI311" s="337"/>
      <c r="KJ311" s="337"/>
      <c r="KK311" s="337"/>
      <c r="KL311" s="337"/>
      <c r="KM311" s="337"/>
      <c r="KN311" s="337"/>
      <c r="KO311" s="337"/>
      <c r="KP311" s="337"/>
      <c r="KQ311" s="337"/>
      <c r="KR311" s="337"/>
      <c r="KS311" s="337"/>
      <c r="KT311" s="337"/>
      <c r="KU311" s="337"/>
      <c r="KV311" s="337"/>
      <c r="KW311" s="337"/>
      <c r="KX311" s="337"/>
      <c r="KY311" s="337"/>
      <c r="KZ311" s="337"/>
      <c r="LA311" s="337"/>
      <c r="LB311" s="337"/>
      <c r="LC311" s="337"/>
      <c r="LD311" s="337"/>
      <c r="LE311" s="365"/>
      <c r="LF311" s="365"/>
      <c r="LG311" s="365"/>
      <c r="LH311" s="365"/>
      <c r="LI311" s="365"/>
      <c r="LJ311" s="365"/>
      <c r="LK311" s="365"/>
      <c r="LL311" s="365"/>
      <c r="LM311" s="365"/>
      <c r="LN311" s="103"/>
      <c r="LO311" s="103"/>
      <c r="LP311" s="103"/>
      <c r="LQ311" s="365"/>
      <c r="LR311" s="365"/>
      <c r="LS311" s="365"/>
      <c r="LT311" s="365"/>
      <c r="LU311" s="365"/>
      <c r="LV311" s="365"/>
      <c r="LW311" s="365"/>
      <c r="LX311" s="365"/>
      <c r="LY311" s="365"/>
      <c r="LZ311" s="453"/>
      <c r="MA311" s="453"/>
      <c r="MB311" s="453"/>
      <c r="MC311" s="453"/>
      <c r="MD311" s="453"/>
      <c r="ME311" s="453"/>
      <c r="MF311" s="478"/>
      <c r="MG311" s="478"/>
      <c r="MH311" s="478"/>
      <c r="MI311" s="478"/>
      <c r="MJ311" s="478"/>
      <c r="MK311" s="478"/>
      <c r="ML311" s="478"/>
      <c r="MM311" s="478"/>
      <c r="MN311" s="478"/>
      <c r="MO311" s="2"/>
      <c r="MP311" s="2"/>
      <c r="MQ311" s="2"/>
      <c r="MR311" s="2"/>
      <c r="MS311" s="2"/>
      <c r="MT311" s="2"/>
      <c r="MU311" s="103"/>
      <c r="MV311" s="103"/>
      <c r="MW311" s="103"/>
      <c r="MX311" s="2"/>
      <c r="MY311" s="2"/>
      <c r="MZ311" s="2"/>
      <c r="NA311" s="2"/>
      <c r="NB311" s="2"/>
      <c r="NC311" s="2"/>
      <c r="ND311" s="2"/>
      <c r="NE311" s="2"/>
      <c r="NF311" s="2"/>
      <c r="NG311" s="2"/>
      <c r="NH311" s="2"/>
      <c r="NI311" s="2"/>
      <c r="NJ311" s="2"/>
      <c r="NK311" s="2"/>
      <c r="NL311" s="2"/>
      <c r="NM311" s="2"/>
      <c r="NN311" s="2"/>
      <c r="NO311" s="2"/>
      <c r="NP311" s="2"/>
      <c r="NQ311" s="2"/>
      <c r="NR311" s="2"/>
      <c r="NS311" s="2"/>
      <c r="NT311" s="2"/>
      <c r="NU311" s="2"/>
      <c r="NV311" s="2"/>
      <c r="NW311" s="2"/>
      <c r="NX311" s="2"/>
      <c r="NY311" s="2"/>
      <c r="NZ311" s="2"/>
      <c r="OA311" s="2"/>
      <c r="OB311" s="2"/>
      <c r="OC311" s="2"/>
      <c r="OD311" s="2"/>
      <c r="OE311" s="2"/>
      <c r="OF311" s="2"/>
      <c r="OG311" s="2"/>
      <c r="OH311" s="2"/>
      <c r="OI311" s="2"/>
      <c r="OJ311" s="2"/>
      <c r="OK311" s="2"/>
      <c r="OL311" s="2"/>
      <c r="OM311" s="2"/>
      <c r="ON311" s="2"/>
      <c r="OO311" s="2"/>
      <c r="OP311" s="2"/>
      <c r="OQ311" s="2"/>
      <c r="OR311" s="2"/>
      <c r="OS311" s="2"/>
      <c r="OT311" s="2"/>
      <c r="OU311" s="2"/>
      <c r="OV311" s="2"/>
      <c r="OW311" s="2"/>
      <c r="OX311" s="2"/>
      <c r="OY311" s="2"/>
    </row>
    <row r="312" spans="1:415" x14ac:dyDescent="0.25">
      <c r="A312" s="47" t="s">
        <v>61</v>
      </c>
      <c r="B312" s="48"/>
      <c r="C312" s="48"/>
      <c r="D312" s="48"/>
      <c r="E312" s="48"/>
      <c r="F312" s="48"/>
      <c r="G312" s="49"/>
      <c r="P312" s="566"/>
      <c r="HI312" s="152"/>
      <c r="HJ312" s="7"/>
      <c r="HK312" s="2"/>
      <c r="HL312" s="2"/>
      <c r="HM312" s="193"/>
      <c r="HN312" s="192"/>
      <c r="HO312" s="192"/>
      <c r="HP312" s="205"/>
      <c r="HQ312" s="204"/>
      <c r="HR312" s="204"/>
      <c r="HS312" s="220"/>
      <c r="HT312" s="219"/>
      <c r="HU312" s="219"/>
      <c r="HV312" s="236"/>
      <c r="HW312" s="235"/>
      <c r="HX312" s="235"/>
      <c r="HY312" s="252"/>
      <c r="HZ312" s="251"/>
      <c r="IA312" s="251"/>
      <c r="IB312" s="252"/>
      <c r="IC312" s="251"/>
      <c r="ID312" s="251"/>
      <c r="IE312" s="269"/>
      <c r="IF312" s="268"/>
      <c r="IG312" s="268"/>
      <c r="IH312" s="269"/>
      <c r="II312" s="268"/>
      <c r="IJ312" s="268"/>
      <c r="IK312" s="269"/>
      <c r="IL312" s="268"/>
      <c r="IM312" s="268"/>
      <c r="IN312" s="285"/>
      <c r="IO312" s="284"/>
      <c r="IP312" s="284"/>
      <c r="IQ312" s="285"/>
      <c r="IR312" s="284"/>
      <c r="IS312" s="284"/>
      <c r="IT312" s="285"/>
      <c r="IU312" s="284"/>
      <c r="IV312" s="284"/>
      <c r="IW312" s="285"/>
      <c r="IX312" s="284"/>
      <c r="IY312" s="284"/>
      <c r="IZ312" s="285"/>
      <c r="JA312" s="284"/>
      <c r="JB312" s="284"/>
      <c r="JC312" s="285"/>
      <c r="JD312" s="284"/>
      <c r="JE312" s="284"/>
      <c r="JF312" s="313"/>
      <c r="JG312" s="306"/>
      <c r="JH312" s="306"/>
      <c r="JI312" s="322"/>
      <c r="JJ312" s="321"/>
      <c r="JK312" s="321"/>
      <c r="JL312" s="322"/>
      <c r="JM312" s="321"/>
      <c r="JN312" s="321"/>
      <c r="JO312" s="322"/>
      <c r="JP312" s="321"/>
      <c r="JQ312" s="321"/>
      <c r="JR312" s="338"/>
      <c r="JS312" s="337"/>
      <c r="JT312" s="337"/>
      <c r="JU312" s="338"/>
      <c r="JV312" s="337"/>
      <c r="JW312" s="337"/>
      <c r="JX312" s="338"/>
      <c r="JY312" s="337"/>
      <c r="JZ312" s="337"/>
      <c r="KA312" s="338"/>
      <c r="KB312" s="337"/>
      <c r="KC312" s="337"/>
      <c r="KD312" s="361"/>
      <c r="KE312" s="354"/>
      <c r="KF312" s="354"/>
      <c r="KG312" s="338"/>
      <c r="KH312" s="337"/>
      <c r="KI312" s="337"/>
      <c r="KJ312" s="338"/>
      <c r="KK312" s="337"/>
      <c r="KL312" s="337"/>
      <c r="KM312" s="338"/>
      <c r="KN312" s="337"/>
      <c r="KO312" s="337"/>
      <c r="KP312" s="338"/>
      <c r="KQ312" s="337"/>
      <c r="KR312" s="337"/>
      <c r="KS312" s="338"/>
      <c r="KT312" s="337"/>
      <c r="KU312" s="337"/>
      <c r="KV312" s="338"/>
      <c r="KW312" s="337"/>
      <c r="KX312" s="337"/>
      <c r="KY312" s="338"/>
      <c r="KZ312" s="337"/>
      <c r="LA312" s="337"/>
      <c r="LB312" s="338"/>
      <c r="LC312" s="337"/>
      <c r="LD312" s="337"/>
      <c r="LE312" s="366"/>
      <c r="LF312" s="365"/>
      <c r="LG312" s="365"/>
      <c r="LH312" s="366"/>
      <c r="LI312" s="365"/>
      <c r="LJ312" s="365"/>
      <c r="LK312" s="366"/>
      <c r="LL312" s="365"/>
      <c r="LM312" s="365"/>
      <c r="LN312" s="114"/>
      <c r="LO312" s="103"/>
      <c r="LP312" s="103"/>
      <c r="LQ312" s="366"/>
      <c r="LR312" s="365"/>
      <c r="LS312" s="365"/>
      <c r="LT312" s="366"/>
      <c r="LU312" s="365"/>
      <c r="LV312" s="365"/>
      <c r="LW312" s="366"/>
      <c r="LX312" s="365"/>
      <c r="LY312" s="365"/>
      <c r="LZ312" s="453"/>
      <c r="MA312" s="453"/>
      <c r="MB312" s="453"/>
      <c r="MC312" s="453"/>
      <c r="MD312" s="453"/>
      <c r="ME312" s="453"/>
      <c r="MF312" s="478"/>
      <c r="MG312" s="478"/>
      <c r="MH312" s="478"/>
      <c r="MI312" s="478"/>
      <c r="MJ312" s="478"/>
      <c r="MK312" s="478"/>
      <c r="ML312" s="478"/>
      <c r="MM312" s="478"/>
      <c r="MN312" s="478"/>
      <c r="MO312" s="7"/>
      <c r="MP312" s="2"/>
      <c r="MQ312" s="2"/>
      <c r="MR312" s="7"/>
      <c r="MS312" s="2"/>
      <c r="MT312" s="2"/>
      <c r="MU312" s="114"/>
      <c r="MV312" s="103"/>
      <c r="MW312" s="103"/>
      <c r="MX312" s="7"/>
      <c r="MY312" s="2"/>
      <c r="MZ312" s="2"/>
      <c r="NA312" s="7"/>
      <c r="NB312" s="2"/>
      <c r="NC312" s="2"/>
      <c r="ND312" s="7"/>
      <c r="NE312" s="2"/>
      <c r="NF312" s="2"/>
      <c r="NG312" s="7"/>
      <c r="NH312" s="2"/>
      <c r="NI312" s="2"/>
      <c r="NJ312" s="7"/>
      <c r="NK312" s="2"/>
      <c r="NL312" s="2"/>
      <c r="NM312" s="7"/>
      <c r="NN312" s="2"/>
      <c r="NO312" s="2"/>
      <c r="NP312" s="7"/>
      <c r="NQ312" s="2"/>
      <c r="NR312" s="2"/>
      <c r="NS312" s="7"/>
      <c r="NT312" s="2"/>
      <c r="NU312" s="2"/>
      <c r="NV312" s="7"/>
      <c r="NW312" s="2"/>
      <c r="NX312" s="2"/>
      <c r="NY312" s="7"/>
      <c r="NZ312" s="2"/>
      <c r="OA312" s="2"/>
      <c r="OB312" s="7"/>
      <c r="OC312" s="2"/>
      <c r="OD312" s="2"/>
      <c r="OE312" s="7"/>
      <c r="OF312" s="2"/>
      <c r="OG312" s="2"/>
      <c r="OH312" s="7"/>
      <c r="OI312" s="2"/>
      <c r="OJ312" s="2"/>
      <c r="OK312" s="7"/>
      <c r="OL312" s="2"/>
      <c r="OM312" s="2"/>
      <c r="ON312" s="7"/>
      <c r="OO312" s="2"/>
      <c r="OP312" s="2"/>
      <c r="OQ312" s="7"/>
      <c r="OR312" s="2"/>
      <c r="OS312" s="2"/>
      <c r="OT312" s="7"/>
      <c r="OU312" s="2"/>
      <c r="OV312" s="2"/>
      <c r="OW312" s="7"/>
      <c r="OX312" s="2"/>
      <c r="OY312" s="2"/>
    </row>
    <row r="313" spans="1:415" x14ac:dyDescent="0.25">
      <c r="A313" s="50" t="s">
        <v>62</v>
      </c>
      <c r="B313" s="15"/>
      <c r="C313" s="15"/>
      <c r="D313" s="15"/>
      <c r="E313" s="15"/>
      <c r="F313" s="15"/>
      <c r="G313" s="49"/>
      <c r="P313" s="566"/>
      <c r="Q313" s="564" t="s">
        <v>132</v>
      </c>
      <c r="R313" s="134"/>
      <c r="HI313" s="152"/>
      <c r="HJ313" s="7"/>
      <c r="HK313" s="2"/>
      <c r="HL313" s="2"/>
      <c r="HM313" s="193"/>
      <c r="HN313" s="192"/>
      <c r="HO313" s="192"/>
      <c r="HP313" s="205"/>
      <c r="HQ313" s="204"/>
      <c r="HR313" s="204"/>
      <c r="HS313" s="220"/>
      <c r="HT313" s="219"/>
      <c r="HU313" s="219"/>
      <c r="HV313" s="236"/>
      <c r="HW313" s="235"/>
      <c r="HX313" s="235"/>
      <c r="HY313" s="252"/>
      <c r="HZ313" s="251"/>
      <c r="IA313" s="251"/>
      <c r="IB313" s="252"/>
      <c r="IC313" s="251"/>
      <c r="ID313" s="251"/>
      <c r="IE313" s="269"/>
      <c r="IF313" s="268"/>
      <c r="IG313" s="268"/>
      <c r="IH313" s="269"/>
      <c r="II313" s="268"/>
      <c r="IJ313" s="268"/>
      <c r="IK313" s="269"/>
      <c r="IL313" s="268"/>
      <c r="IM313" s="268"/>
      <c r="IN313" s="285"/>
      <c r="IO313" s="284"/>
      <c r="IP313" s="284"/>
      <c r="IQ313" s="285"/>
      <c r="IR313" s="284"/>
      <c r="IS313" s="284"/>
      <c r="IT313" s="285"/>
      <c r="IU313" s="284"/>
      <c r="IV313" s="284"/>
      <c r="IW313" s="285"/>
      <c r="IX313" s="284"/>
      <c r="IY313" s="284"/>
      <c r="IZ313" s="285"/>
      <c r="JA313" s="284"/>
      <c r="JB313" s="284"/>
      <c r="JC313" s="285"/>
      <c r="JD313" s="284"/>
      <c r="JE313" s="284"/>
      <c r="JF313" s="313"/>
      <c r="JG313" s="306"/>
      <c r="JH313" s="306"/>
      <c r="JI313" s="322"/>
      <c r="JJ313" s="321"/>
      <c r="JK313" s="321"/>
      <c r="JL313" s="322"/>
      <c r="JM313" s="321"/>
      <c r="JN313" s="321"/>
      <c r="JO313" s="322"/>
      <c r="JP313" s="321"/>
      <c r="JQ313" s="321"/>
      <c r="JR313" s="338"/>
      <c r="JS313" s="337"/>
      <c r="JT313" s="337"/>
      <c r="JU313" s="338"/>
      <c r="JV313" s="337"/>
      <c r="JW313" s="337"/>
      <c r="JX313" s="338"/>
      <c r="JY313" s="337"/>
      <c r="JZ313" s="337"/>
      <c r="KA313" s="338"/>
      <c r="KB313" s="337"/>
      <c r="KC313" s="337"/>
      <c r="KD313" s="361"/>
      <c r="KE313" s="354"/>
      <c r="KF313" s="354"/>
      <c r="KG313" s="338"/>
      <c r="KH313" s="337"/>
      <c r="KI313" s="337"/>
      <c r="KJ313" s="338"/>
      <c r="KK313" s="337"/>
      <c r="KL313" s="337"/>
      <c r="KM313" s="338"/>
      <c r="KN313" s="337"/>
      <c r="KO313" s="337"/>
      <c r="KP313" s="338"/>
      <c r="KQ313" s="337"/>
      <c r="KR313" s="337"/>
      <c r="KS313" s="338"/>
      <c r="KT313" s="337"/>
      <c r="KU313" s="337"/>
      <c r="KV313" s="338"/>
      <c r="KW313" s="337"/>
      <c r="KX313" s="337"/>
      <c r="KY313" s="338"/>
      <c r="KZ313" s="337"/>
      <c r="LA313" s="337"/>
      <c r="LB313" s="338"/>
      <c r="LC313" s="337"/>
      <c r="LD313" s="337"/>
      <c r="LE313" s="366"/>
      <c r="LF313" s="365"/>
      <c r="LG313" s="365"/>
      <c r="LH313" s="366"/>
      <c r="LI313" s="365"/>
      <c r="LJ313" s="365"/>
      <c r="LK313" s="366"/>
      <c r="LL313" s="365"/>
      <c r="LM313" s="365"/>
      <c r="LN313" s="114"/>
      <c r="LO313" s="103"/>
      <c r="LP313" s="103"/>
      <c r="LQ313" s="366"/>
      <c r="LR313" s="365"/>
      <c r="LS313" s="365"/>
      <c r="LT313" s="366"/>
      <c r="LU313" s="365"/>
      <c r="LV313" s="365"/>
      <c r="LW313" s="366"/>
      <c r="LX313" s="365"/>
      <c r="LY313" s="365"/>
      <c r="LZ313" s="453"/>
      <c r="MA313" s="453"/>
      <c r="MB313" s="453"/>
      <c r="MC313" s="453"/>
      <c r="MD313" s="453"/>
      <c r="ME313" s="453"/>
      <c r="MF313" s="478"/>
      <c r="MG313" s="478"/>
      <c r="MH313" s="478"/>
      <c r="MI313" s="478"/>
      <c r="MJ313" s="478"/>
      <c r="MK313" s="478"/>
      <c r="ML313" s="478"/>
      <c r="MM313" s="478"/>
      <c r="MN313" s="478"/>
      <c r="MO313" s="7"/>
      <c r="MP313" s="2"/>
      <c r="MQ313" s="2"/>
      <c r="MR313" s="7"/>
      <c r="MS313" s="2"/>
      <c r="MT313" s="2"/>
      <c r="MU313" s="114"/>
      <c r="MV313" s="103"/>
      <c r="MW313" s="103"/>
      <c r="MX313" s="7"/>
      <c r="MY313" s="2"/>
      <c r="MZ313" s="2"/>
      <c r="NA313" s="7"/>
      <c r="NB313" s="2"/>
      <c r="NC313" s="2"/>
      <c r="ND313" s="7"/>
      <c r="NE313" s="2"/>
      <c r="NF313" s="2"/>
      <c r="NG313" s="7"/>
      <c r="NH313" s="2"/>
      <c r="NI313" s="2"/>
      <c r="NJ313" s="7"/>
      <c r="NK313" s="2"/>
      <c r="NL313" s="2"/>
      <c r="NM313" s="7"/>
      <c r="NN313" s="2"/>
      <c r="NO313" s="2"/>
      <c r="NP313" s="7"/>
      <c r="NQ313" s="2"/>
      <c r="NR313" s="2"/>
      <c r="NS313" s="7"/>
      <c r="NT313" s="2"/>
      <c r="NU313" s="2"/>
      <c r="NV313" s="7"/>
      <c r="NW313" s="2"/>
      <c r="NX313" s="2"/>
      <c r="NY313" s="7"/>
      <c r="NZ313" s="2"/>
      <c r="OA313" s="2"/>
      <c r="OB313" s="7"/>
      <c r="OC313" s="2"/>
      <c r="OD313" s="2"/>
      <c r="OE313" s="7"/>
      <c r="OF313" s="2"/>
      <c r="OG313" s="2"/>
      <c r="OH313" s="7"/>
      <c r="OI313" s="2"/>
      <c r="OJ313" s="2"/>
      <c r="OK313" s="7"/>
      <c r="OL313" s="2"/>
      <c r="OM313" s="2"/>
      <c r="ON313" s="7"/>
      <c r="OO313" s="2"/>
      <c r="OP313" s="2"/>
      <c r="OQ313" s="7"/>
      <c r="OR313" s="2"/>
      <c r="OS313" s="2"/>
      <c r="OT313" s="7"/>
      <c r="OU313" s="2"/>
      <c r="OV313" s="2"/>
      <c r="OW313" s="7"/>
      <c r="OX313" s="2"/>
      <c r="OY313" s="2"/>
    </row>
    <row r="314" spans="1:415" ht="14.4" x14ac:dyDescent="0.3">
      <c r="A314" s="50" t="s">
        <v>129</v>
      </c>
      <c r="B314" s="15"/>
      <c r="C314" s="15"/>
      <c r="D314" s="15"/>
      <c r="E314" s="15"/>
      <c r="F314" s="15"/>
      <c r="G314" s="49"/>
      <c r="P314" s="566"/>
      <c r="Q314" s="565"/>
      <c r="R314" s="135"/>
      <c r="HI314" s="152"/>
      <c r="HJ314" s="7"/>
      <c r="HK314" s="2"/>
      <c r="HL314" s="2"/>
      <c r="HM314" s="193"/>
      <c r="HN314" s="192"/>
      <c r="HO314" s="192"/>
      <c r="HP314" s="205"/>
      <c r="HQ314" s="204"/>
      <c r="HR314" s="204"/>
      <c r="HS314" s="220"/>
      <c r="HT314" s="219"/>
      <c r="HU314" s="219"/>
      <c r="HV314" s="236"/>
      <c r="HW314" s="235"/>
      <c r="HX314" s="235"/>
      <c r="HY314" s="252"/>
      <c r="HZ314" s="251"/>
      <c r="IA314" s="251"/>
      <c r="IB314" s="252"/>
      <c r="IC314" s="251"/>
      <c r="ID314" s="251"/>
      <c r="IE314" s="269"/>
      <c r="IF314" s="268"/>
      <c r="IG314" s="268"/>
      <c r="IH314" s="269"/>
      <c r="II314" s="268"/>
      <c r="IJ314" s="268"/>
      <c r="IK314" s="269"/>
      <c r="IL314" s="268"/>
      <c r="IM314" s="268"/>
      <c r="IN314" s="285"/>
      <c r="IO314" s="284"/>
      <c r="IP314" s="284"/>
      <c r="IQ314" s="285"/>
      <c r="IR314" s="284"/>
      <c r="IS314" s="284"/>
      <c r="IT314" s="285"/>
      <c r="IU314" s="284"/>
      <c r="IV314" s="284"/>
      <c r="IW314" s="285"/>
      <c r="IX314" s="284"/>
      <c r="IY314" s="284"/>
      <c r="IZ314" s="285"/>
      <c r="JA314" s="284"/>
      <c r="JB314" s="284"/>
      <c r="JC314" s="285"/>
      <c r="JD314" s="284"/>
      <c r="JE314" s="284"/>
      <c r="JF314" s="313"/>
      <c r="JG314" s="306"/>
      <c r="JH314" s="306"/>
      <c r="JI314" s="322"/>
      <c r="JJ314" s="321"/>
      <c r="JK314" s="321"/>
      <c r="JL314" s="322"/>
      <c r="JM314" s="321"/>
      <c r="JN314" s="321"/>
      <c r="JO314" s="322"/>
      <c r="JP314" s="321"/>
      <c r="JQ314" s="321"/>
      <c r="JR314" s="338"/>
      <c r="JS314" s="337"/>
      <c r="JT314" s="337"/>
      <c r="JU314" s="338"/>
      <c r="JV314" s="337"/>
      <c r="JW314" s="337"/>
      <c r="JX314" s="338"/>
      <c r="JY314" s="337"/>
      <c r="JZ314" s="337"/>
      <c r="KA314" s="338"/>
      <c r="KB314" s="337"/>
      <c r="KC314" s="337"/>
      <c r="KD314" s="361"/>
      <c r="KE314" s="354"/>
      <c r="KF314" s="354"/>
      <c r="KG314" s="338"/>
      <c r="KH314" s="337"/>
      <c r="KI314" s="337"/>
      <c r="KJ314" s="338"/>
      <c r="KK314" s="337"/>
      <c r="KL314" s="337"/>
      <c r="KM314" s="338"/>
      <c r="KN314" s="337"/>
      <c r="KO314" s="337"/>
      <c r="KP314" s="338"/>
      <c r="KQ314" s="337"/>
      <c r="KR314" s="337"/>
      <c r="KS314" s="338"/>
      <c r="KT314" s="337"/>
      <c r="KU314" s="337"/>
      <c r="KV314" s="338"/>
      <c r="KW314" s="337"/>
      <c r="KX314" s="337"/>
      <c r="KY314" s="338"/>
      <c r="KZ314" s="337"/>
      <c r="LA314" s="337"/>
      <c r="LB314" s="338"/>
      <c r="LC314" s="337"/>
      <c r="LD314" s="337"/>
      <c r="LE314" s="366"/>
      <c r="LF314" s="365"/>
      <c r="LG314" s="365"/>
      <c r="LH314" s="366"/>
      <c r="LI314" s="365"/>
      <c r="LJ314" s="365"/>
      <c r="LK314" s="366"/>
      <c r="LL314" s="365"/>
      <c r="LM314" s="365"/>
      <c r="LN314" s="114"/>
      <c r="LO314" s="103"/>
      <c r="LP314" s="103"/>
      <c r="LQ314" s="366"/>
      <c r="LR314" s="365"/>
      <c r="LS314" s="365"/>
      <c r="LT314" s="366"/>
      <c r="LU314" s="365"/>
      <c r="LV314" s="365"/>
      <c r="LW314" s="366"/>
      <c r="LX314" s="365"/>
      <c r="LY314" s="365"/>
      <c r="LZ314" s="453"/>
      <c r="MA314" s="453"/>
      <c r="MB314" s="453"/>
      <c r="MC314" s="453"/>
      <c r="MD314" s="453"/>
      <c r="ME314" s="453"/>
      <c r="MF314" s="478"/>
      <c r="MG314" s="478"/>
      <c r="MH314" s="478"/>
      <c r="MI314" s="478"/>
      <c r="MJ314" s="478"/>
      <c r="MK314" s="478"/>
      <c r="ML314" s="478"/>
      <c r="MM314" s="478"/>
      <c r="MN314" s="478"/>
      <c r="MO314" s="7"/>
      <c r="MP314" s="2"/>
      <c r="MQ314" s="2"/>
      <c r="MR314" s="7"/>
      <c r="MS314" s="2"/>
      <c r="MT314" s="2"/>
      <c r="MU314" s="114"/>
      <c r="MV314" s="103"/>
      <c r="MW314" s="103"/>
      <c r="MX314" s="7"/>
      <c r="MY314" s="2"/>
      <c r="MZ314" s="2"/>
      <c r="NA314" s="7"/>
      <c r="NB314" s="2"/>
      <c r="NC314" s="2"/>
      <c r="ND314" s="7"/>
      <c r="NE314" s="2"/>
      <c r="NF314" s="2"/>
      <c r="NG314" s="7"/>
      <c r="NH314" s="2"/>
      <c r="NI314" s="2"/>
      <c r="NJ314" s="7"/>
      <c r="NK314" s="2"/>
      <c r="NL314" s="2"/>
      <c r="NM314" s="7"/>
      <c r="NN314" s="2"/>
      <c r="NO314" s="2"/>
      <c r="NP314" s="7"/>
      <c r="NQ314" s="2"/>
      <c r="NR314" s="2"/>
      <c r="NS314" s="7"/>
      <c r="NT314" s="2"/>
      <c r="NU314" s="2"/>
      <c r="NV314" s="7"/>
      <c r="NW314" s="2"/>
      <c r="NX314" s="2"/>
      <c r="NY314" s="7"/>
      <c r="NZ314" s="2"/>
      <c r="OA314" s="2"/>
      <c r="OB314" s="7"/>
      <c r="OC314" s="2"/>
      <c r="OD314" s="2"/>
      <c r="OE314" s="7"/>
      <c r="OF314" s="2"/>
      <c r="OG314" s="2"/>
      <c r="OH314" s="7"/>
      <c r="OI314" s="2"/>
      <c r="OJ314" s="2"/>
      <c r="OK314" s="7"/>
      <c r="OL314" s="2"/>
      <c r="OM314" s="2"/>
      <c r="ON314" s="7"/>
      <c r="OO314" s="2"/>
      <c r="OP314" s="2"/>
      <c r="OQ314" s="7"/>
      <c r="OR314" s="2"/>
      <c r="OS314" s="2"/>
      <c r="OT314" s="7"/>
      <c r="OU314" s="2"/>
      <c r="OV314" s="2"/>
      <c r="OW314" s="7"/>
      <c r="OX314" s="2"/>
      <c r="OY314" s="2"/>
    </row>
    <row r="315" spans="1:415" ht="15" thickBot="1" x14ac:dyDescent="0.35">
      <c r="A315" s="51" t="s">
        <v>128</v>
      </c>
      <c r="B315" s="52"/>
      <c r="C315" s="52"/>
      <c r="D315" s="52"/>
      <c r="E315" s="52"/>
      <c r="F315" s="52"/>
      <c r="G315" s="49"/>
      <c r="K315" s="38"/>
      <c r="P315" s="566"/>
      <c r="Q315" s="565"/>
      <c r="R315" s="135"/>
      <c r="HI315" s="152"/>
      <c r="HJ315" s="7"/>
      <c r="HK315" s="2"/>
      <c r="HL315" s="2"/>
      <c r="HM315" s="193"/>
      <c r="HN315" s="192"/>
      <c r="HO315" s="192"/>
      <c r="HP315" s="205"/>
      <c r="HQ315" s="204"/>
      <c r="HR315" s="204"/>
      <c r="HS315" s="220"/>
      <c r="HT315" s="219"/>
      <c r="HU315" s="219"/>
      <c r="HV315" s="236"/>
      <c r="HW315" s="235"/>
      <c r="HX315" s="235"/>
      <c r="HY315" s="252"/>
      <c r="HZ315" s="251"/>
      <c r="IA315" s="251"/>
      <c r="IB315" s="252"/>
      <c r="IC315" s="251"/>
      <c r="ID315" s="251"/>
      <c r="IE315" s="269"/>
      <c r="IF315" s="268"/>
      <c r="IG315" s="268"/>
      <c r="IH315" s="269"/>
      <c r="II315" s="268"/>
      <c r="IJ315" s="268"/>
      <c r="IK315" s="269"/>
      <c r="IL315" s="268"/>
      <c r="IM315" s="268"/>
      <c r="IN315" s="285"/>
      <c r="IO315" s="284"/>
      <c r="IP315" s="284"/>
      <c r="IQ315" s="285"/>
      <c r="IR315" s="284"/>
      <c r="IS315" s="284"/>
      <c r="IT315" s="285"/>
      <c r="IU315" s="284"/>
      <c r="IV315" s="284"/>
      <c r="IW315" s="285"/>
      <c r="IX315" s="284"/>
      <c r="IY315" s="284"/>
      <c r="IZ315" s="285"/>
      <c r="JA315" s="284"/>
      <c r="JB315" s="284"/>
      <c r="JC315" s="285"/>
      <c r="JD315" s="284"/>
      <c r="JE315" s="284"/>
      <c r="JF315" s="313"/>
      <c r="JG315" s="306"/>
      <c r="JH315" s="306"/>
      <c r="JI315" s="322"/>
      <c r="JJ315" s="321"/>
      <c r="JK315" s="321"/>
      <c r="JL315" s="322"/>
      <c r="JM315" s="321"/>
      <c r="JN315" s="321"/>
      <c r="JO315" s="322"/>
      <c r="JP315" s="321"/>
      <c r="JQ315" s="321"/>
      <c r="JR315" s="338"/>
      <c r="JS315" s="337"/>
      <c r="JT315" s="337"/>
      <c r="JU315" s="338"/>
      <c r="JV315" s="337"/>
      <c r="JW315" s="337"/>
      <c r="JX315" s="338"/>
      <c r="JY315" s="337"/>
      <c r="JZ315" s="337"/>
      <c r="KA315" s="338"/>
      <c r="KB315" s="337"/>
      <c r="KC315" s="337"/>
      <c r="KD315" s="361"/>
      <c r="KE315" s="354"/>
      <c r="KF315" s="354"/>
      <c r="KG315" s="338"/>
      <c r="KH315" s="337"/>
      <c r="KI315" s="337"/>
      <c r="KJ315" s="338"/>
      <c r="KK315" s="337"/>
      <c r="KL315" s="337"/>
      <c r="KM315" s="338"/>
      <c r="KN315" s="337"/>
      <c r="KO315" s="337"/>
      <c r="KP315" s="338"/>
      <c r="KQ315" s="337"/>
      <c r="KR315" s="337"/>
      <c r="KS315" s="338"/>
      <c r="KT315" s="337"/>
      <c r="KU315" s="337"/>
      <c r="KV315" s="338"/>
      <c r="KW315" s="337"/>
      <c r="KX315" s="337"/>
      <c r="KY315" s="338"/>
      <c r="KZ315" s="337"/>
      <c r="LA315" s="337"/>
      <c r="LB315" s="338"/>
      <c r="LC315" s="337"/>
      <c r="LD315" s="337"/>
      <c r="LE315" s="366"/>
      <c r="LF315" s="365"/>
      <c r="LG315" s="365"/>
      <c r="LH315" s="366"/>
      <c r="LI315" s="365"/>
      <c r="LJ315" s="365"/>
      <c r="LK315" s="366"/>
      <c r="LL315" s="365"/>
      <c r="LM315" s="365"/>
      <c r="LN315" s="114"/>
      <c r="LO315" s="103"/>
      <c r="LP315" s="103"/>
      <c r="LQ315" s="366"/>
      <c r="LR315" s="365"/>
      <c r="LS315" s="365"/>
      <c r="LT315" s="366"/>
      <c r="LU315" s="365"/>
      <c r="LV315" s="365"/>
      <c r="LW315" s="366"/>
      <c r="LX315" s="365"/>
      <c r="LY315" s="365"/>
      <c r="LZ315" s="453"/>
      <c r="MA315" s="453"/>
      <c r="MB315" s="453"/>
      <c r="MC315" s="453"/>
      <c r="MD315" s="453"/>
      <c r="ME315" s="453"/>
      <c r="MF315" s="478"/>
      <c r="MG315" s="478"/>
      <c r="MH315" s="478"/>
      <c r="MI315" s="478"/>
      <c r="MJ315" s="478"/>
      <c r="MK315" s="478"/>
      <c r="ML315" s="478"/>
      <c r="MM315" s="478"/>
      <c r="MN315" s="478"/>
      <c r="MO315" s="7"/>
      <c r="MP315" s="2"/>
      <c r="MQ315" s="2"/>
      <c r="MR315" s="7"/>
      <c r="MS315" s="2"/>
      <c r="MT315" s="2"/>
      <c r="MU315" s="114"/>
      <c r="MV315" s="103"/>
      <c r="MW315" s="103"/>
      <c r="MX315" s="7"/>
      <c r="MY315" s="2"/>
      <c r="MZ315" s="2"/>
      <c r="NA315" s="7"/>
      <c r="NB315" s="2"/>
      <c r="NC315" s="2"/>
      <c r="ND315" s="7"/>
      <c r="NE315" s="2"/>
      <c r="NF315" s="2"/>
      <c r="NG315" s="7"/>
      <c r="NH315" s="2"/>
      <c r="NI315" s="2"/>
      <c r="NJ315" s="7"/>
      <c r="NK315" s="2"/>
      <c r="NL315" s="2"/>
      <c r="NM315" s="7"/>
      <c r="NN315" s="2"/>
      <c r="NO315" s="2"/>
      <c r="NP315" s="7"/>
      <c r="NQ315" s="2"/>
      <c r="NR315" s="2"/>
      <c r="NS315" s="7"/>
      <c r="NT315" s="2"/>
      <c r="NU315" s="2"/>
      <c r="NV315" s="7"/>
      <c r="NW315" s="2"/>
      <c r="NX315" s="2"/>
      <c r="NY315" s="7"/>
      <c r="NZ315" s="2"/>
      <c r="OA315" s="2"/>
      <c r="OB315" s="7"/>
      <c r="OC315" s="2"/>
      <c r="OD315" s="2"/>
      <c r="OE315" s="7"/>
      <c r="OF315" s="2"/>
      <c r="OG315" s="2"/>
      <c r="OH315" s="7"/>
      <c r="OI315" s="2"/>
      <c r="OJ315" s="2"/>
      <c r="OK315" s="7"/>
      <c r="OL315" s="2"/>
      <c r="OM315" s="2"/>
      <c r="ON315" s="7"/>
      <c r="OO315" s="2"/>
      <c r="OP315" s="2"/>
      <c r="OQ315" s="7"/>
      <c r="OR315" s="2"/>
      <c r="OS315" s="2"/>
      <c r="OT315" s="7"/>
      <c r="OU315" s="2"/>
      <c r="OV315" s="2"/>
      <c r="OW315" s="7"/>
      <c r="OX315" s="2"/>
      <c r="OY315" s="2"/>
    </row>
    <row r="316" spans="1:415" ht="12.75" customHeight="1" x14ac:dyDescent="0.3">
      <c r="A316" s="32"/>
      <c r="K316" s="38" t="s">
        <v>139</v>
      </c>
      <c r="P316" s="567"/>
      <c r="Q316" s="565"/>
      <c r="R316" s="135"/>
      <c r="HI316" s="152"/>
      <c r="HJ316" s="2"/>
      <c r="HK316" s="2"/>
      <c r="HL316" s="2"/>
      <c r="HM316" s="192"/>
      <c r="HN316" s="192"/>
      <c r="HO316" s="192"/>
      <c r="HP316" s="204"/>
      <c r="HQ316" s="204"/>
      <c r="HR316" s="204"/>
      <c r="HS316" s="219"/>
      <c r="HT316" s="219"/>
      <c r="HU316" s="219"/>
      <c r="HV316" s="235"/>
      <c r="HW316" s="235"/>
      <c r="HX316" s="235"/>
      <c r="HY316" s="251"/>
      <c r="HZ316" s="251"/>
      <c r="IA316" s="251"/>
      <c r="IB316" s="251"/>
      <c r="IC316" s="251"/>
      <c r="ID316" s="251"/>
      <c r="IE316" s="268"/>
      <c r="IF316" s="268"/>
      <c r="IG316" s="268"/>
      <c r="IH316" s="268"/>
      <c r="II316" s="268"/>
      <c r="IJ316" s="268"/>
      <c r="IK316" s="268"/>
      <c r="IL316" s="268"/>
      <c r="IM316" s="268"/>
      <c r="IN316" s="284"/>
      <c r="IO316" s="284"/>
      <c r="IP316" s="284"/>
      <c r="IQ316" s="284"/>
      <c r="IR316" s="284"/>
      <c r="IS316" s="284"/>
      <c r="IT316" s="284"/>
      <c r="IU316" s="284"/>
      <c r="IV316" s="284"/>
      <c r="IW316" s="284"/>
      <c r="IX316" s="284"/>
      <c r="IY316" s="284"/>
      <c r="IZ316" s="284"/>
      <c r="JA316" s="284"/>
      <c r="JB316" s="284"/>
      <c r="JC316" s="284"/>
      <c r="JD316" s="284"/>
      <c r="JE316" s="284"/>
      <c r="JF316" s="306"/>
      <c r="JG316" s="306"/>
      <c r="JH316" s="306"/>
      <c r="JI316" s="321"/>
      <c r="JJ316" s="321"/>
      <c r="JK316" s="321"/>
      <c r="JL316" s="321"/>
      <c r="JM316" s="321"/>
      <c r="JN316" s="321"/>
      <c r="JO316" s="321"/>
      <c r="JP316" s="321"/>
      <c r="JQ316" s="321"/>
      <c r="JR316" s="337"/>
      <c r="JS316" s="337"/>
      <c r="JT316" s="337"/>
      <c r="JU316" s="337"/>
      <c r="JV316" s="337"/>
      <c r="JW316" s="337"/>
      <c r="JX316" s="337"/>
      <c r="JY316" s="337"/>
      <c r="JZ316" s="337"/>
      <c r="KA316" s="337"/>
      <c r="KB316" s="337"/>
      <c r="KC316" s="337"/>
      <c r="KD316" s="354"/>
      <c r="KE316" s="354"/>
      <c r="KF316" s="354"/>
      <c r="KG316" s="337"/>
      <c r="KH316" s="337"/>
      <c r="KI316" s="337"/>
      <c r="KJ316" s="337"/>
      <c r="KK316" s="337"/>
      <c r="KL316" s="337"/>
      <c r="KM316" s="337"/>
      <c r="KN316" s="337"/>
      <c r="KO316" s="337"/>
      <c r="KP316" s="337"/>
      <c r="KQ316" s="337"/>
      <c r="KR316" s="337"/>
      <c r="KS316" s="337"/>
      <c r="KT316" s="337"/>
      <c r="KU316" s="337"/>
      <c r="KV316" s="337"/>
      <c r="KW316" s="337"/>
      <c r="KX316" s="337"/>
      <c r="KY316" s="337"/>
      <c r="KZ316" s="337"/>
      <c r="LA316" s="337"/>
      <c r="LB316" s="337"/>
      <c r="LC316" s="337"/>
      <c r="LD316" s="337"/>
      <c r="LE316" s="365"/>
      <c r="LF316" s="365"/>
      <c r="LG316" s="365"/>
      <c r="LH316" s="365"/>
      <c r="LI316" s="365"/>
      <c r="LJ316" s="365"/>
      <c r="LK316" s="365"/>
      <c r="LL316" s="365"/>
      <c r="LM316" s="365"/>
      <c r="LN316" s="103"/>
      <c r="LO316" s="103"/>
      <c r="LP316" s="103"/>
      <c r="LQ316" s="365"/>
      <c r="LR316" s="365"/>
      <c r="LS316" s="365"/>
      <c r="LT316" s="365"/>
      <c r="LU316" s="365"/>
      <c r="LV316" s="365"/>
      <c r="LW316" s="365"/>
      <c r="LX316" s="365"/>
      <c r="LY316" s="365"/>
      <c r="LZ316" s="453"/>
      <c r="MA316" s="453"/>
      <c r="MB316" s="453"/>
      <c r="MC316" s="453"/>
      <c r="MD316" s="453"/>
      <c r="ME316" s="453"/>
      <c r="MF316" s="478"/>
      <c r="MG316" s="478"/>
      <c r="MH316" s="478"/>
      <c r="MI316" s="478"/>
      <c r="MJ316" s="478"/>
      <c r="MK316" s="478"/>
      <c r="ML316" s="478"/>
      <c r="MM316" s="478"/>
      <c r="MN316" s="478"/>
      <c r="MO316" s="2"/>
      <c r="MP316" s="2"/>
      <c r="MQ316" s="2"/>
      <c r="MR316" s="2"/>
      <c r="MS316" s="2"/>
      <c r="MT316" s="2"/>
      <c r="MU316" s="103"/>
      <c r="MV316" s="103"/>
      <c r="MW316" s="103"/>
      <c r="MX316" s="2"/>
      <c r="MY316" s="2"/>
      <c r="MZ316" s="2"/>
      <c r="NA316" s="2"/>
      <c r="NB316" s="2"/>
      <c r="NC316" s="2"/>
      <c r="ND316" s="2"/>
      <c r="NE316" s="2"/>
      <c r="NF316" s="2"/>
      <c r="NG316" s="2"/>
      <c r="NH316" s="2"/>
      <c r="NI316" s="2"/>
      <c r="NJ316" s="2"/>
      <c r="NK316" s="2"/>
      <c r="NL316" s="2"/>
      <c r="NM316" s="2"/>
      <c r="NN316" s="2"/>
      <c r="NO316" s="2"/>
      <c r="NP316" s="2"/>
      <c r="NQ316" s="2"/>
      <c r="NR316" s="2"/>
      <c r="NS316" s="2"/>
      <c r="NT316" s="2"/>
      <c r="NU316" s="2"/>
      <c r="NV316" s="2"/>
      <c r="NW316" s="2"/>
      <c r="NX316" s="2"/>
      <c r="NY316" s="2"/>
      <c r="NZ316" s="2"/>
      <c r="OA316" s="2"/>
      <c r="OB316" s="2"/>
      <c r="OC316" s="2"/>
      <c r="OD316" s="2"/>
      <c r="OE316" s="2"/>
      <c r="OF316" s="2"/>
      <c r="OG316" s="2"/>
      <c r="OH316" s="2"/>
      <c r="OI316" s="2"/>
      <c r="OJ316" s="2"/>
      <c r="OK316" s="2"/>
      <c r="OL316" s="2"/>
      <c r="OM316" s="2"/>
      <c r="ON316" s="2"/>
      <c r="OO316" s="2"/>
      <c r="OP316" s="2"/>
      <c r="OQ316" s="2"/>
      <c r="OR316" s="2"/>
      <c r="OS316" s="2"/>
      <c r="OT316" s="2"/>
      <c r="OU316" s="2"/>
      <c r="OV316" s="2"/>
      <c r="OW316" s="2"/>
      <c r="OX316" s="2"/>
      <c r="OY316" s="2"/>
    </row>
    <row r="317" spans="1:415" s="2" customFormat="1" ht="12.75" customHeight="1" x14ac:dyDescent="0.25">
      <c r="A317" s="21" t="s">
        <v>63</v>
      </c>
      <c r="K317" s="38" t="s">
        <v>138</v>
      </c>
      <c r="S317" s="158"/>
      <c r="V317" s="158"/>
      <c r="Y317" s="158"/>
      <c r="AB317" s="158"/>
      <c r="AE317" s="158"/>
      <c r="AH317" s="158"/>
      <c r="AK317" s="158"/>
      <c r="AN317" s="158"/>
      <c r="AQ317" s="158"/>
      <c r="AT317" s="158"/>
      <c r="AW317" s="158"/>
      <c r="AZ317" s="158"/>
      <c r="BC317" s="158"/>
      <c r="BF317" s="158"/>
      <c r="BI317" s="158"/>
      <c r="BL317" s="158"/>
      <c r="BO317" s="158"/>
      <c r="BR317" s="158"/>
      <c r="BU317" s="158"/>
      <c r="BX317" s="158"/>
      <c r="CA317" s="158"/>
      <c r="CD317" s="158"/>
      <c r="CG317" s="158"/>
      <c r="CJ317" s="158"/>
      <c r="CM317" s="158"/>
      <c r="CP317" s="158"/>
      <c r="CS317" s="158"/>
      <c r="CV317" s="158"/>
      <c r="CY317" s="158"/>
      <c r="DB317" s="158"/>
      <c r="DE317" s="158"/>
      <c r="DH317" s="158"/>
      <c r="DK317" s="158"/>
      <c r="DN317" s="158"/>
      <c r="DQ317" s="158"/>
      <c r="DT317" s="158"/>
      <c r="DW317" s="158"/>
      <c r="DZ317" s="158"/>
      <c r="EC317" s="158"/>
      <c r="EF317" s="158"/>
      <c r="EI317" s="158"/>
      <c r="EL317" s="158"/>
      <c r="EO317" s="158"/>
      <c r="ER317" s="158"/>
      <c r="EU317" s="158"/>
      <c r="EX317" s="158"/>
      <c r="FA317" s="158"/>
      <c r="FD317" s="158"/>
      <c r="FG317" s="158"/>
      <c r="FJ317" s="158"/>
      <c r="FM317" s="158"/>
      <c r="FP317" s="158"/>
      <c r="FS317" s="158"/>
      <c r="FV317" s="158"/>
      <c r="FY317" s="158"/>
      <c r="GB317" s="158"/>
      <c r="GE317" s="158"/>
      <c r="GH317" s="158"/>
      <c r="GK317" s="158"/>
      <c r="GN317" s="158"/>
      <c r="GQ317" s="158"/>
      <c r="GT317" s="158"/>
      <c r="GW317" s="158"/>
      <c r="GZ317" s="158"/>
      <c r="HC317" s="158"/>
      <c r="HF317" s="158"/>
      <c r="HI317" s="154"/>
      <c r="HM317" s="192"/>
      <c r="HN317" s="192"/>
      <c r="HO317" s="192"/>
      <c r="HP317" s="204"/>
      <c r="HQ317" s="204"/>
      <c r="HR317" s="204"/>
      <c r="HS317" s="219"/>
      <c r="HT317" s="219"/>
      <c r="HU317" s="219"/>
      <c r="HV317" s="235"/>
      <c r="HW317" s="235"/>
      <c r="HX317" s="235"/>
      <c r="HY317" s="251"/>
      <c r="HZ317" s="251"/>
      <c r="IA317" s="251"/>
      <c r="IB317" s="251"/>
      <c r="IC317" s="251"/>
      <c r="ID317" s="251"/>
      <c r="IE317" s="268"/>
      <c r="IF317" s="268"/>
      <c r="IG317" s="268"/>
      <c r="IH317" s="268"/>
      <c r="II317" s="268"/>
      <c r="IJ317" s="268"/>
      <c r="IK317" s="268"/>
      <c r="IL317" s="268"/>
      <c r="IM317" s="268"/>
      <c r="IN317" s="284"/>
      <c r="IO317" s="284"/>
      <c r="IP317" s="284"/>
      <c r="IQ317" s="284"/>
      <c r="IR317" s="284"/>
      <c r="IS317" s="284"/>
      <c r="IT317" s="284"/>
      <c r="IU317" s="284"/>
      <c r="IV317" s="284"/>
      <c r="IW317" s="284"/>
      <c r="IX317" s="284"/>
      <c r="IY317" s="284"/>
      <c r="IZ317" s="284"/>
      <c r="JA317" s="284"/>
      <c r="JB317" s="284"/>
      <c r="JC317" s="284"/>
      <c r="JD317" s="284"/>
      <c r="JE317" s="284"/>
      <c r="JF317" s="306"/>
      <c r="JG317" s="306"/>
      <c r="JH317" s="306"/>
      <c r="JI317" s="321"/>
      <c r="JJ317" s="321"/>
      <c r="JK317" s="321"/>
      <c r="JL317" s="321"/>
      <c r="JM317" s="321"/>
      <c r="JN317" s="321"/>
      <c r="JO317" s="321"/>
      <c r="JP317" s="321"/>
      <c r="JQ317" s="321"/>
      <c r="JR317" s="337"/>
      <c r="JS317" s="337"/>
      <c r="JT317" s="337"/>
      <c r="JU317" s="337"/>
      <c r="JV317" s="337"/>
      <c r="JW317" s="337"/>
      <c r="JX317" s="337"/>
      <c r="JY317" s="337"/>
      <c r="JZ317" s="337"/>
      <c r="KA317" s="337"/>
      <c r="KB317" s="337"/>
      <c r="KC317" s="337"/>
      <c r="KD317" s="354"/>
      <c r="KE317" s="354"/>
      <c r="KF317" s="354"/>
      <c r="KG317" s="337"/>
      <c r="KH317" s="337"/>
      <c r="KI317" s="337"/>
      <c r="KJ317" s="337"/>
      <c r="KK317" s="337"/>
      <c r="KL317" s="337"/>
      <c r="KM317" s="337"/>
      <c r="KN317" s="337"/>
      <c r="KO317" s="337"/>
      <c r="KP317" s="337"/>
      <c r="KQ317" s="337"/>
      <c r="KR317" s="337"/>
      <c r="KS317" s="337"/>
      <c r="KT317" s="337"/>
      <c r="KU317" s="337"/>
      <c r="KV317" s="337"/>
      <c r="KW317" s="337"/>
      <c r="KX317" s="337"/>
      <c r="KY317" s="337"/>
      <c r="KZ317" s="337"/>
      <c r="LA317" s="337"/>
      <c r="LB317" s="337"/>
      <c r="LC317" s="337"/>
      <c r="LD317" s="337"/>
      <c r="LE317" s="365"/>
      <c r="LF317" s="365"/>
      <c r="LG317" s="365"/>
      <c r="LH317" s="365"/>
      <c r="LI317" s="365"/>
      <c r="LJ317" s="365"/>
      <c r="LK317" s="365"/>
      <c r="LL317" s="365"/>
      <c r="LM317" s="365"/>
      <c r="LN317" s="103"/>
      <c r="LO317" s="103"/>
      <c r="LP317" s="103"/>
      <c r="LQ317" s="365"/>
      <c r="LR317" s="365"/>
      <c r="LS317" s="365"/>
      <c r="LT317" s="365"/>
      <c r="LU317" s="365"/>
      <c r="LV317" s="365"/>
      <c r="LW317" s="365"/>
      <c r="LX317" s="365"/>
      <c r="LY317" s="365"/>
      <c r="LZ317" s="453"/>
      <c r="MA317" s="453"/>
      <c r="MB317" s="453"/>
      <c r="MC317" s="453"/>
      <c r="MD317" s="453"/>
      <c r="ME317" s="453"/>
      <c r="MF317" s="478"/>
      <c r="MG317" s="478"/>
      <c r="MH317" s="478"/>
      <c r="MI317" s="478"/>
      <c r="MJ317" s="478"/>
      <c r="MK317" s="478"/>
      <c r="ML317" s="478"/>
      <c r="MM317" s="478"/>
      <c r="MN317" s="478"/>
      <c r="MU317" s="103"/>
      <c r="MV317" s="103"/>
      <c r="MW317" s="103"/>
    </row>
    <row r="318" spans="1:415" ht="12.75" customHeight="1" x14ac:dyDescent="0.25">
      <c r="A318" s="32"/>
      <c r="HI318" s="152"/>
      <c r="HJ318" s="2"/>
      <c r="HK318" s="2"/>
      <c r="HL318" s="2"/>
      <c r="HM318" s="192"/>
      <c r="HN318" s="192"/>
      <c r="HO318" s="192"/>
      <c r="HP318" s="204"/>
      <c r="HQ318" s="204"/>
      <c r="HR318" s="204"/>
      <c r="HS318" s="219"/>
      <c r="HT318" s="219"/>
      <c r="HU318" s="219"/>
      <c r="HV318" s="235"/>
      <c r="HW318" s="235"/>
      <c r="HX318" s="235"/>
      <c r="HY318" s="251"/>
      <c r="HZ318" s="251"/>
      <c r="IA318" s="251"/>
      <c r="IB318" s="251"/>
      <c r="IC318" s="251"/>
      <c r="ID318" s="251"/>
      <c r="IE318" s="268"/>
      <c r="IF318" s="268"/>
      <c r="IG318" s="268"/>
      <c r="IH318" s="268"/>
      <c r="II318" s="268"/>
      <c r="IJ318" s="268"/>
      <c r="IK318" s="268"/>
      <c r="IL318" s="268"/>
      <c r="IM318" s="268"/>
      <c r="IN318" s="284"/>
      <c r="IO318" s="284"/>
      <c r="IP318" s="284"/>
      <c r="IQ318" s="284"/>
      <c r="IR318" s="284"/>
      <c r="IS318" s="284"/>
      <c r="IT318" s="284"/>
      <c r="IU318" s="284"/>
      <c r="IV318" s="284"/>
      <c r="IW318" s="284"/>
      <c r="IX318" s="284"/>
      <c r="IY318" s="284"/>
      <c r="IZ318" s="284"/>
      <c r="JA318" s="284"/>
      <c r="JB318" s="284"/>
      <c r="JC318" s="284"/>
      <c r="JD318" s="284"/>
      <c r="JE318" s="284"/>
      <c r="JF318" s="306"/>
      <c r="JG318" s="306"/>
      <c r="JH318" s="306"/>
      <c r="JI318" s="321"/>
      <c r="JJ318" s="321"/>
      <c r="JK318" s="321"/>
      <c r="JL318" s="321"/>
      <c r="JM318" s="321"/>
      <c r="JN318" s="321"/>
      <c r="JO318" s="321"/>
      <c r="JP318" s="321"/>
      <c r="JQ318" s="321"/>
      <c r="JR318" s="337"/>
      <c r="JS318" s="337"/>
      <c r="JT318" s="337"/>
      <c r="JU318" s="337"/>
      <c r="JV318" s="337"/>
      <c r="JW318" s="337"/>
      <c r="JX318" s="337"/>
      <c r="JY318" s="337"/>
      <c r="JZ318" s="337"/>
      <c r="KA318" s="337"/>
      <c r="KB318" s="337"/>
      <c r="KC318" s="337"/>
      <c r="KD318" s="354"/>
      <c r="KE318" s="354"/>
      <c r="KF318" s="354"/>
      <c r="KG318" s="337"/>
      <c r="KH318" s="337"/>
      <c r="KI318" s="337"/>
      <c r="KJ318" s="337"/>
      <c r="KK318" s="337"/>
      <c r="KL318" s="337"/>
      <c r="KM318" s="337"/>
      <c r="KN318" s="337"/>
      <c r="KO318" s="337"/>
      <c r="KP318" s="337"/>
      <c r="KQ318" s="337"/>
      <c r="KR318" s="337"/>
      <c r="KS318" s="337"/>
      <c r="KT318" s="337"/>
      <c r="KU318" s="337"/>
      <c r="KV318" s="337"/>
      <c r="KW318" s="337"/>
      <c r="KX318" s="337"/>
      <c r="KY318" s="337"/>
      <c r="KZ318" s="337"/>
      <c r="LA318" s="337"/>
      <c r="LB318" s="337"/>
      <c r="LC318" s="337"/>
      <c r="LD318" s="337"/>
      <c r="LE318" s="365"/>
      <c r="LF318" s="365"/>
      <c r="LG318" s="365"/>
      <c r="LH318" s="365"/>
      <c r="LI318" s="365"/>
      <c r="LJ318" s="365"/>
      <c r="LK318" s="365"/>
      <c r="LL318" s="365"/>
      <c r="LM318" s="365"/>
      <c r="LN318" s="103"/>
      <c r="LO318" s="103"/>
      <c r="LP318" s="103"/>
      <c r="LQ318" s="365"/>
      <c r="LR318" s="365"/>
      <c r="LS318" s="365"/>
      <c r="LT318" s="365"/>
      <c r="LU318" s="365"/>
      <c r="LV318" s="365"/>
      <c r="LW318" s="365"/>
      <c r="LX318" s="365"/>
      <c r="LY318" s="365"/>
      <c r="LZ318" s="453"/>
      <c r="MA318" s="453"/>
      <c r="MB318" s="453"/>
      <c r="MC318" s="453"/>
      <c r="MD318" s="453"/>
      <c r="ME318" s="453"/>
      <c r="MF318" s="478"/>
      <c r="MG318" s="478"/>
      <c r="MH318" s="478"/>
      <c r="MI318" s="478"/>
      <c r="MJ318" s="478"/>
      <c r="MK318" s="478"/>
      <c r="ML318" s="478"/>
      <c r="MM318" s="478"/>
      <c r="MN318" s="478"/>
      <c r="MO318" s="2"/>
      <c r="MP318" s="2"/>
      <c r="MQ318" s="2"/>
      <c r="MR318" s="2"/>
      <c r="MS318" s="2"/>
      <c r="MT318" s="2"/>
      <c r="MU318" s="103"/>
      <c r="MV318" s="103"/>
      <c r="MW318" s="103"/>
      <c r="MX318" s="2"/>
      <c r="MY318" s="2"/>
      <c r="MZ318" s="2"/>
      <c r="NA318" s="2"/>
      <c r="NB318" s="2"/>
      <c r="NC318" s="2"/>
      <c r="ND318" s="2"/>
      <c r="NE318" s="2"/>
      <c r="NF318" s="2"/>
      <c r="NG318" s="2"/>
      <c r="NH318" s="2"/>
      <c r="NI318" s="2"/>
      <c r="NJ318" s="2"/>
      <c r="NK318" s="2"/>
      <c r="NL318" s="2"/>
      <c r="NM318" s="2"/>
      <c r="NN318" s="2"/>
      <c r="NO318" s="2"/>
      <c r="NP318" s="2"/>
      <c r="NQ318" s="2"/>
      <c r="NR318" s="2"/>
      <c r="NS318" s="2"/>
      <c r="NT318" s="2"/>
      <c r="NU318" s="2"/>
      <c r="NV318" s="2"/>
      <c r="NW318" s="2"/>
      <c r="NX318" s="2"/>
      <c r="NY318" s="2"/>
      <c r="NZ318" s="2"/>
      <c r="OA318" s="2"/>
      <c r="OB318" s="2"/>
      <c r="OC318" s="2"/>
      <c r="OD318" s="2"/>
      <c r="OE318" s="2"/>
      <c r="OF318" s="2"/>
      <c r="OG318" s="2"/>
      <c r="OH318" s="2"/>
      <c r="OI318" s="2"/>
      <c r="OJ318" s="2"/>
      <c r="OK318" s="2"/>
      <c r="OL318" s="2"/>
      <c r="OM318" s="2"/>
      <c r="ON318" s="2"/>
      <c r="OO318" s="2"/>
      <c r="OP318" s="2"/>
      <c r="OQ318" s="2"/>
      <c r="OR318" s="2"/>
      <c r="OS318" s="2"/>
      <c r="OT318" s="2"/>
      <c r="OU318" s="2"/>
      <c r="OV318" s="2"/>
      <c r="OW318" s="2"/>
      <c r="OX318" s="2"/>
      <c r="OY318" s="2"/>
    </row>
    <row r="319" spans="1:415" ht="12.75" customHeight="1" x14ac:dyDescent="0.3">
      <c r="A319" s="32" t="s">
        <v>64</v>
      </c>
      <c r="F319" s="10" t="s">
        <v>65</v>
      </c>
      <c r="G319" s="536" t="s">
        <v>579</v>
      </c>
      <c r="H319" s="537"/>
      <c r="I319" s="538"/>
      <c r="J319" s="41"/>
      <c r="K319" s="38"/>
      <c r="P319" s="534" t="str">
        <f>IF(COUNTIF(S319:HH319,"3")=0,"",COUNTIF(S319:HH319,"3"))</f>
        <v/>
      </c>
      <c r="Q319" s="33">
        <f>COUNTA(HJ319:OY319)</f>
        <v>45</v>
      </c>
      <c r="R319" s="136"/>
      <c r="S319" s="534">
        <v>1</v>
      </c>
      <c r="V319" s="534">
        <v>0</v>
      </c>
      <c r="Y319" s="534">
        <v>1</v>
      </c>
      <c r="AB319" s="534">
        <v>1</v>
      </c>
      <c r="AE319" s="534">
        <v>0</v>
      </c>
      <c r="AH319" s="534">
        <v>1</v>
      </c>
      <c r="AK319" s="534">
        <v>0</v>
      </c>
      <c r="AN319" s="534">
        <v>0</v>
      </c>
      <c r="AQ319" s="534">
        <v>0</v>
      </c>
      <c r="AT319" s="534">
        <v>0</v>
      </c>
      <c r="AW319" s="534">
        <v>0</v>
      </c>
      <c r="AZ319" s="534">
        <v>0</v>
      </c>
      <c r="BC319" s="534">
        <v>1</v>
      </c>
      <c r="BF319" s="534">
        <v>1</v>
      </c>
      <c r="BI319" s="534">
        <v>0</v>
      </c>
      <c r="BL319" s="534">
        <v>0</v>
      </c>
      <c r="BO319" s="534">
        <v>0</v>
      </c>
      <c r="BR319" s="534">
        <v>0</v>
      </c>
      <c r="BU319" s="534">
        <v>1</v>
      </c>
      <c r="BX319" s="534">
        <v>0</v>
      </c>
      <c r="CA319" s="534">
        <v>0</v>
      </c>
      <c r="CD319" s="534">
        <v>0</v>
      </c>
      <c r="CG319" s="534">
        <v>0</v>
      </c>
      <c r="CJ319" s="534">
        <v>0</v>
      </c>
      <c r="CM319" s="534">
        <v>0</v>
      </c>
      <c r="CP319" s="534">
        <v>1</v>
      </c>
      <c r="CS319" s="534">
        <v>1</v>
      </c>
      <c r="CV319" s="534">
        <v>0</v>
      </c>
      <c r="CY319" s="534">
        <v>0</v>
      </c>
      <c r="DB319" s="534">
        <v>0</v>
      </c>
      <c r="DE319" s="534">
        <v>1</v>
      </c>
      <c r="DH319" s="534">
        <v>1</v>
      </c>
      <c r="DK319" s="534">
        <v>0</v>
      </c>
      <c r="DN319" s="534">
        <v>0</v>
      </c>
      <c r="DQ319" s="534">
        <v>0</v>
      </c>
      <c r="DT319" s="534">
        <v>0</v>
      </c>
      <c r="DW319" s="534">
        <v>1</v>
      </c>
      <c r="DZ319" s="534">
        <v>0</v>
      </c>
      <c r="EC319" s="534">
        <v>0</v>
      </c>
      <c r="EF319" s="534">
        <v>0</v>
      </c>
      <c r="EI319" s="534">
        <v>1</v>
      </c>
      <c r="EL319" s="534">
        <v>0</v>
      </c>
      <c r="EO319" s="534">
        <v>0</v>
      </c>
      <c r="ER319" s="534">
        <v>0</v>
      </c>
      <c r="EU319" s="534">
        <v>0</v>
      </c>
      <c r="EX319" s="534"/>
      <c r="FA319" s="534"/>
      <c r="FD319" s="534"/>
      <c r="FG319" s="534"/>
      <c r="FJ319" s="534"/>
      <c r="FM319" s="534"/>
      <c r="FP319" s="534"/>
      <c r="FS319" s="534"/>
      <c r="FV319" s="534"/>
      <c r="FY319" s="534"/>
      <c r="GB319" s="534"/>
      <c r="GE319" s="534"/>
      <c r="GH319" s="534"/>
      <c r="GK319" s="534"/>
      <c r="GN319" s="534"/>
      <c r="GQ319" s="534"/>
      <c r="GT319" s="534"/>
      <c r="GW319" s="534"/>
      <c r="GZ319" s="534"/>
      <c r="HC319" s="534"/>
      <c r="HF319" s="534"/>
      <c r="HI319" s="152"/>
      <c r="HJ319" s="528" t="s">
        <v>200</v>
      </c>
      <c r="HK319" s="529"/>
      <c r="HL319" s="530"/>
      <c r="HM319" s="528" t="s">
        <v>154</v>
      </c>
      <c r="HN319" s="529"/>
      <c r="HO319" s="530"/>
      <c r="HP319" s="528" t="s">
        <v>179</v>
      </c>
      <c r="HQ319" s="529"/>
      <c r="HR319" s="530"/>
      <c r="HS319" s="528" t="s">
        <v>235</v>
      </c>
      <c r="HT319" s="529"/>
      <c r="HU319" s="530"/>
      <c r="HV319" s="528" t="s">
        <v>242</v>
      </c>
      <c r="HW319" s="529"/>
      <c r="HX319" s="530"/>
      <c r="HY319" s="528" t="s">
        <v>246</v>
      </c>
      <c r="HZ319" s="529"/>
      <c r="IA319" s="530"/>
      <c r="IB319" s="528" t="s">
        <v>181</v>
      </c>
      <c r="IC319" s="529"/>
      <c r="ID319" s="530"/>
      <c r="IE319" s="528" t="s">
        <v>148</v>
      </c>
      <c r="IF319" s="529"/>
      <c r="IG319" s="530"/>
      <c r="IH319" s="528" t="s">
        <v>148</v>
      </c>
      <c r="II319" s="529"/>
      <c r="IJ319" s="530"/>
      <c r="IK319" s="528" t="s">
        <v>154</v>
      </c>
      <c r="IL319" s="529"/>
      <c r="IM319" s="530"/>
      <c r="IN319" s="528" t="s">
        <v>148</v>
      </c>
      <c r="IO319" s="529"/>
      <c r="IP319" s="530"/>
      <c r="IQ319" s="528" t="s">
        <v>267</v>
      </c>
      <c r="IR319" s="529"/>
      <c r="IS319" s="530"/>
      <c r="IT319" s="528" t="s">
        <v>163</v>
      </c>
      <c r="IU319" s="529"/>
      <c r="IV319" s="530"/>
      <c r="IW319" s="528" t="s">
        <v>272</v>
      </c>
      <c r="IX319" s="529"/>
      <c r="IY319" s="530"/>
      <c r="IZ319" s="528" t="s">
        <v>148</v>
      </c>
      <c r="JA319" s="529"/>
      <c r="JB319" s="530"/>
      <c r="JC319" s="528" t="s">
        <v>148</v>
      </c>
      <c r="JD319" s="529"/>
      <c r="JE319" s="530"/>
      <c r="JF319" s="523" t="s">
        <v>151</v>
      </c>
      <c r="JG319" s="524"/>
      <c r="JH319" s="525"/>
      <c r="JI319" s="528" t="s">
        <v>148</v>
      </c>
      <c r="JJ319" s="529"/>
      <c r="JK319" s="530"/>
      <c r="JL319" s="528" t="s">
        <v>178</v>
      </c>
      <c r="JM319" s="529"/>
      <c r="JN319" s="530"/>
      <c r="JO319" s="528" t="s">
        <v>148</v>
      </c>
      <c r="JP319" s="529"/>
      <c r="JQ319" s="530"/>
      <c r="JR319" s="528" t="s">
        <v>293</v>
      </c>
      <c r="JS319" s="529"/>
      <c r="JT319" s="530"/>
      <c r="JU319" s="528" t="s">
        <v>164</v>
      </c>
      <c r="JV319" s="529"/>
      <c r="JW319" s="530"/>
      <c r="JX319" s="528" t="s">
        <v>151</v>
      </c>
      <c r="JY319" s="529"/>
      <c r="JZ319" s="530"/>
      <c r="KA319" s="528" t="s">
        <v>154</v>
      </c>
      <c r="KB319" s="529"/>
      <c r="KC319" s="530"/>
      <c r="KD319" s="527" t="s">
        <v>180</v>
      </c>
      <c r="KE319" s="527"/>
      <c r="KF319" s="527"/>
      <c r="KG319" s="528" t="s">
        <v>145</v>
      </c>
      <c r="KH319" s="529"/>
      <c r="KI319" s="530"/>
      <c r="KJ319" s="528" t="s">
        <v>166</v>
      </c>
      <c r="KK319" s="529"/>
      <c r="KL319" s="530"/>
      <c r="KM319" s="528" t="s">
        <v>154</v>
      </c>
      <c r="KN319" s="529"/>
      <c r="KO319" s="530"/>
      <c r="KP319" s="528" t="s">
        <v>154</v>
      </c>
      <c r="KQ319" s="529"/>
      <c r="KR319" s="530"/>
      <c r="KS319" s="528" t="s">
        <v>154</v>
      </c>
      <c r="KT319" s="529"/>
      <c r="KU319" s="530"/>
      <c r="KV319" s="528" t="s">
        <v>163</v>
      </c>
      <c r="KW319" s="529"/>
      <c r="KX319" s="530"/>
      <c r="KY319" s="528" t="s">
        <v>199</v>
      </c>
      <c r="KZ319" s="529"/>
      <c r="LA319" s="530"/>
      <c r="LB319" s="528" t="s">
        <v>185</v>
      </c>
      <c r="LC319" s="529"/>
      <c r="LD319" s="530"/>
      <c r="LE319" s="528" t="s">
        <v>154</v>
      </c>
      <c r="LF319" s="529"/>
      <c r="LG319" s="530"/>
      <c r="LH319" s="528" t="s">
        <v>148</v>
      </c>
      <c r="LI319" s="529"/>
      <c r="LJ319" s="530"/>
      <c r="LK319" s="528" t="s">
        <v>148</v>
      </c>
      <c r="LL319" s="529"/>
      <c r="LM319" s="530"/>
      <c r="LN319" s="557" t="s">
        <v>145</v>
      </c>
      <c r="LO319" s="557"/>
      <c r="LP319" s="557"/>
      <c r="LQ319" s="528" t="s">
        <v>154</v>
      </c>
      <c r="LR319" s="529"/>
      <c r="LS319" s="530"/>
      <c r="LT319" s="528" t="s">
        <v>182</v>
      </c>
      <c r="LU319" s="529"/>
      <c r="LV319" s="530"/>
      <c r="LW319" s="528" t="s">
        <v>148</v>
      </c>
      <c r="LX319" s="529"/>
      <c r="LY319" s="530"/>
      <c r="LZ319" s="551" t="s">
        <v>488</v>
      </c>
      <c r="MA319" s="552"/>
      <c r="MB319" s="553"/>
      <c r="MC319" s="551" t="s">
        <v>194</v>
      </c>
      <c r="MD319" s="552"/>
      <c r="ME319" s="553"/>
      <c r="MF319" s="519" t="s">
        <v>497</v>
      </c>
      <c r="MG319" s="520"/>
      <c r="MH319" s="521"/>
      <c r="MI319" s="519" t="s">
        <v>502</v>
      </c>
      <c r="MJ319" s="520"/>
      <c r="MK319" s="521"/>
      <c r="ML319" s="519" t="s">
        <v>154</v>
      </c>
      <c r="MM319" s="520"/>
      <c r="MN319" s="521"/>
      <c r="MO319" s="528"/>
      <c r="MP319" s="529"/>
      <c r="MQ319" s="530"/>
      <c r="MR319" s="528"/>
      <c r="MS319" s="529"/>
      <c r="MT319" s="530"/>
      <c r="MU319" s="557"/>
      <c r="MV319" s="557"/>
      <c r="MW319" s="557"/>
      <c r="MX319" s="528"/>
      <c r="MY319" s="529"/>
      <c r="MZ319" s="530"/>
      <c r="NA319" s="528"/>
      <c r="NB319" s="529"/>
      <c r="NC319" s="530"/>
      <c r="ND319" s="528"/>
      <c r="NE319" s="529"/>
      <c r="NF319" s="530"/>
      <c r="NG319" s="528"/>
      <c r="NH319" s="529"/>
      <c r="NI319" s="530"/>
      <c r="NJ319" s="528"/>
      <c r="NK319" s="529"/>
      <c r="NL319" s="530"/>
      <c r="NM319" s="528"/>
      <c r="NN319" s="529"/>
      <c r="NO319" s="530"/>
      <c r="NP319" s="528"/>
      <c r="NQ319" s="529"/>
      <c r="NR319" s="530"/>
      <c r="NS319" s="528"/>
      <c r="NT319" s="529"/>
      <c r="NU319" s="530"/>
      <c r="NV319" s="528"/>
      <c r="NW319" s="529"/>
      <c r="NX319" s="530"/>
      <c r="NY319" s="144"/>
      <c r="NZ319" s="145"/>
      <c r="OA319" s="146"/>
      <c r="OB319" s="528"/>
      <c r="OC319" s="529"/>
      <c r="OD319" s="530"/>
      <c r="OE319" s="528"/>
      <c r="OF319" s="529"/>
      <c r="OG319" s="530"/>
      <c r="OH319" s="528"/>
      <c r="OI319" s="529"/>
      <c r="OJ319" s="530"/>
      <c r="OK319" s="528"/>
      <c r="OL319" s="529"/>
      <c r="OM319" s="530"/>
      <c r="ON319" s="528"/>
      <c r="OO319" s="529"/>
      <c r="OP319" s="530"/>
      <c r="OQ319" s="528"/>
      <c r="OR319" s="529"/>
      <c r="OS319" s="530"/>
      <c r="OT319" s="528"/>
      <c r="OU319" s="529"/>
      <c r="OV319" s="530"/>
      <c r="OW319" s="528"/>
      <c r="OX319" s="529"/>
      <c r="OY319" s="530"/>
    </row>
    <row r="320" spans="1:415" ht="12.75" customHeight="1" x14ac:dyDescent="0.3">
      <c r="A320" s="32"/>
      <c r="F320" s="10" t="s">
        <v>66</v>
      </c>
      <c r="G320" s="536" t="s">
        <v>27</v>
      </c>
      <c r="H320" s="537"/>
      <c r="I320" s="538"/>
      <c r="J320" s="41"/>
      <c r="P320" s="535"/>
      <c r="Q320" s="33">
        <f>COUNTA(HJ320:OY320)</f>
        <v>45</v>
      </c>
      <c r="R320" s="82"/>
      <c r="S320" s="535"/>
      <c r="V320" s="535"/>
      <c r="Y320" s="535"/>
      <c r="AB320" s="535"/>
      <c r="AE320" s="535"/>
      <c r="AH320" s="535"/>
      <c r="AK320" s="535"/>
      <c r="AN320" s="535"/>
      <c r="AQ320" s="535"/>
      <c r="AT320" s="535"/>
      <c r="AW320" s="535"/>
      <c r="AZ320" s="535"/>
      <c r="BC320" s="535"/>
      <c r="BF320" s="535"/>
      <c r="BI320" s="535"/>
      <c r="BL320" s="535"/>
      <c r="BO320" s="535"/>
      <c r="BR320" s="535"/>
      <c r="BU320" s="535"/>
      <c r="BX320" s="535"/>
      <c r="CA320" s="535"/>
      <c r="CD320" s="535"/>
      <c r="CG320" s="535"/>
      <c r="CJ320" s="535"/>
      <c r="CM320" s="535"/>
      <c r="CP320" s="535"/>
      <c r="CS320" s="535"/>
      <c r="CV320" s="535"/>
      <c r="CY320" s="535"/>
      <c r="DB320" s="535"/>
      <c r="DE320" s="535"/>
      <c r="DH320" s="535"/>
      <c r="DK320" s="535"/>
      <c r="DN320" s="535"/>
      <c r="DQ320" s="535"/>
      <c r="DT320" s="535"/>
      <c r="DW320" s="535"/>
      <c r="DZ320" s="535"/>
      <c r="EC320" s="535"/>
      <c r="EF320" s="535"/>
      <c r="EI320" s="535"/>
      <c r="EL320" s="535"/>
      <c r="EO320" s="535"/>
      <c r="ER320" s="535"/>
      <c r="EU320" s="535"/>
      <c r="EX320" s="535"/>
      <c r="FA320" s="535"/>
      <c r="FD320" s="535"/>
      <c r="FG320" s="535"/>
      <c r="FJ320" s="535"/>
      <c r="FM320" s="535"/>
      <c r="FP320" s="535"/>
      <c r="FS320" s="535"/>
      <c r="FV320" s="535"/>
      <c r="FY320" s="535"/>
      <c r="GB320" s="535"/>
      <c r="GE320" s="535"/>
      <c r="GH320" s="535"/>
      <c r="GK320" s="535"/>
      <c r="GN320" s="535"/>
      <c r="GQ320" s="535"/>
      <c r="GT320" s="535"/>
      <c r="GW320" s="535"/>
      <c r="GZ320" s="535"/>
      <c r="HC320" s="535"/>
      <c r="HF320" s="535"/>
      <c r="HI320" s="152"/>
      <c r="HJ320" s="528" t="s">
        <v>201</v>
      </c>
      <c r="HK320" s="529"/>
      <c r="HL320" s="530"/>
      <c r="HM320" s="528" t="s">
        <v>32</v>
      </c>
      <c r="HN320" s="529"/>
      <c r="HO320" s="530"/>
      <c r="HP320" s="528" t="s">
        <v>39</v>
      </c>
      <c r="HQ320" s="529"/>
      <c r="HR320" s="530"/>
      <c r="HS320" s="528" t="s">
        <v>236</v>
      </c>
      <c r="HT320" s="529"/>
      <c r="HU320" s="530"/>
      <c r="HV320" s="528" t="s">
        <v>32</v>
      </c>
      <c r="HW320" s="529"/>
      <c r="HX320" s="530"/>
      <c r="HY320" s="528" t="s">
        <v>39</v>
      </c>
      <c r="HZ320" s="529"/>
      <c r="IA320" s="530"/>
      <c r="IB320" s="528" t="s">
        <v>32</v>
      </c>
      <c r="IC320" s="529"/>
      <c r="ID320" s="530"/>
      <c r="IE320" s="528" t="s">
        <v>91</v>
      </c>
      <c r="IF320" s="529"/>
      <c r="IG320" s="530"/>
      <c r="IH320" s="528" t="s">
        <v>91</v>
      </c>
      <c r="II320" s="529"/>
      <c r="IJ320" s="530"/>
      <c r="IK320" s="528" t="s">
        <v>32</v>
      </c>
      <c r="IL320" s="529"/>
      <c r="IM320" s="530"/>
      <c r="IN320" s="528" t="s">
        <v>91</v>
      </c>
      <c r="IO320" s="529"/>
      <c r="IP320" s="530"/>
      <c r="IQ320" s="528" t="s">
        <v>97</v>
      </c>
      <c r="IR320" s="529"/>
      <c r="IS320" s="530"/>
      <c r="IT320" s="528" t="s">
        <v>30</v>
      </c>
      <c r="IU320" s="529"/>
      <c r="IV320" s="530"/>
      <c r="IW320" s="528" t="s">
        <v>273</v>
      </c>
      <c r="IX320" s="529"/>
      <c r="IY320" s="530"/>
      <c r="IZ320" s="528" t="s">
        <v>91</v>
      </c>
      <c r="JA320" s="529"/>
      <c r="JB320" s="530"/>
      <c r="JC320" s="528" t="s">
        <v>91</v>
      </c>
      <c r="JD320" s="529"/>
      <c r="JE320" s="530"/>
      <c r="JF320" s="555" t="s">
        <v>36</v>
      </c>
      <c r="JG320" s="555"/>
      <c r="JH320" s="555"/>
      <c r="JI320" s="528" t="s">
        <v>91</v>
      </c>
      <c r="JJ320" s="529"/>
      <c r="JK320" s="530"/>
      <c r="JL320" s="528" t="s">
        <v>30</v>
      </c>
      <c r="JM320" s="529"/>
      <c r="JN320" s="530"/>
      <c r="JO320" s="528" t="s">
        <v>91</v>
      </c>
      <c r="JP320" s="529"/>
      <c r="JQ320" s="530"/>
      <c r="JR320" s="528" t="s">
        <v>36</v>
      </c>
      <c r="JS320" s="529"/>
      <c r="JT320" s="530"/>
      <c r="JU320" s="528" t="s">
        <v>36</v>
      </c>
      <c r="JV320" s="529"/>
      <c r="JW320" s="530"/>
      <c r="JX320" s="528" t="s">
        <v>36</v>
      </c>
      <c r="JY320" s="529"/>
      <c r="JZ320" s="530"/>
      <c r="KA320" s="528" t="s">
        <v>32</v>
      </c>
      <c r="KB320" s="529"/>
      <c r="KC320" s="530"/>
      <c r="KD320" s="527" t="s">
        <v>32</v>
      </c>
      <c r="KE320" s="527"/>
      <c r="KF320" s="527"/>
      <c r="KG320" s="528" t="s">
        <v>30</v>
      </c>
      <c r="KH320" s="529"/>
      <c r="KI320" s="530"/>
      <c r="KJ320" s="528" t="s">
        <v>25</v>
      </c>
      <c r="KK320" s="529"/>
      <c r="KL320" s="530"/>
      <c r="KM320" s="528" t="s">
        <v>32</v>
      </c>
      <c r="KN320" s="529"/>
      <c r="KO320" s="530"/>
      <c r="KP320" s="528" t="s">
        <v>32</v>
      </c>
      <c r="KQ320" s="529"/>
      <c r="KR320" s="530"/>
      <c r="KS320" s="528" t="s">
        <v>32</v>
      </c>
      <c r="KT320" s="529"/>
      <c r="KU320" s="530"/>
      <c r="KV320" s="528" t="s">
        <v>30</v>
      </c>
      <c r="KW320" s="529"/>
      <c r="KX320" s="530"/>
      <c r="KY320" s="528" t="s">
        <v>37</v>
      </c>
      <c r="KZ320" s="529"/>
      <c r="LA320" s="530"/>
      <c r="LB320" s="528" t="s">
        <v>186</v>
      </c>
      <c r="LC320" s="529"/>
      <c r="LD320" s="530"/>
      <c r="LE320" s="528" t="s">
        <v>32</v>
      </c>
      <c r="LF320" s="529"/>
      <c r="LG320" s="530"/>
      <c r="LH320" s="528" t="s">
        <v>91</v>
      </c>
      <c r="LI320" s="529"/>
      <c r="LJ320" s="530"/>
      <c r="LK320" s="528" t="s">
        <v>91</v>
      </c>
      <c r="LL320" s="529"/>
      <c r="LM320" s="530"/>
      <c r="LN320" s="557" t="s">
        <v>30</v>
      </c>
      <c r="LO320" s="557"/>
      <c r="LP320" s="557"/>
      <c r="LQ320" s="528" t="s">
        <v>32</v>
      </c>
      <c r="LR320" s="529"/>
      <c r="LS320" s="530"/>
      <c r="LT320" s="528" t="s">
        <v>25</v>
      </c>
      <c r="LU320" s="529"/>
      <c r="LV320" s="530"/>
      <c r="LW320" s="528" t="s">
        <v>91</v>
      </c>
      <c r="LX320" s="529"/>
      <c r="LY320" s="530"/>
      <c r="LZ320" s="551" t="s">
        <v>201</v>
      </c>
      <c r="MA320" s="552"/>
      <c r="MB320" s="553"/>
      <c r="MC320" s="551" t="s">
        <v>490</v>
      </c>
      <c r="MD320" s="552"/>
      <c r="ME320" s="553"/>
      <c r="MF320" s="519" t="s">
        <v>97</v>
      </c>
      <c r="MG320" s="520"/>
      <c r="MH320" s="521"/>
      <c r="MI320" s="519" t="s">
        <v>19</v>
      </c>
      <c r="MJ320" s="520"/>
      <c r="MK320" s="521"/>
      <c r="ML320" s="519" t="s">
        <v>32</v>
      </c>
      <c r="MM320" s="520"/>
      <c r="MN320" s="521"/>
      <c r="MO320" s="528"/>
      <c r="MP320" s="529"/>
      <c r="MQ320" s="530"/>
      <c r="MR320" s="528"/>
      <c r="MS320" s="529"/>
      <c r="MT320" s="530"/>
      <c r="MU320" s="557"/>
      <c r="MV320" s="557"/>
      <c r="MW320" s="557"/>
      <c r="MX320" s="528"/>
      <c r="MY320" s="529"/>
      <c r="MZ320" s="530"/>
      <c r="NA320" s="528"/>
      <c r="NB320" s="529"/>
      <c r="NC320" s="530"/>
      <c r="ND320" s="528"/>
      <c r="NE320" s="529"/>
      <c r="NF320" s="530"/>
      <c r="NG320" s="528"/>
      <c r="NH320" s="529"/>
      <c r="NI320" s="530"/>
      <c r="NJ320" s="528"/>
      <c r="NK320" s="529"/>
      <c r="NL320" s="530"/>
      <c r="NM320" s="528"/>
      <c r="NN320" s="529"/>
      <c r="NO320" s="530"/>
      <c r="NP320" s="528"/>
      <c r="NQ320" s="529"/>
      <c r="NR320" s="530"/>
      <c r="NS320" s="528"/>
      <c r="NT320" s="529"/>
      <c r="NU320" s="530"/>
      <c r="NV320" s="528"/>
      <c r="NW320" s="529"/>
      <c r="NX320" s="530"/>
      <c r="NY320" s="144"/>
      <c r="NZ320" s="145"/>
      <c r="OA320" s="146"/>
      <c r="OB320" s="528"/>
      <c r="OC320" s="529"/>
      <c r="OD320" s="530"/>
      <c r="OE320" s="528"/>
      <c r="OF320" s="529"/>
      <c r="OG320" s="530"/>
      <c r="OH320" s="528"/>
      <c r="OI320" s="529"/>
      <c r="OJ320" s="530"/>
      <c r="OK320" s="528"/>
      <c r="OL320" s="529"/>
      <c r="OM320" s="530"/>
      <c r="ON320" s="528"/>
      <c r="OO320" s="529"/>
      <c r="OP320" s="530"/>
      <c r="OQ320" s="528"/>
      <c r="OR320" s="529"/>
      <c r="OS320" s="530"/>
      <c r="OT320" s="528"/>
      <c r="OU320" s="529"/>
      <c r="OV320" s="530"/>
      <c r="OW320" s="528"/>
      <c r="OX320" s="529"/>
      <c r="OY320" s="530"/>
    </row>
    <row r="321" spans="1:415" x14ac:dyDescent="0.25">
      <c r="A321" s="32"/>
      <c r="G321" s="44"/>
      <c r="H321" s="44"/>
      <c r="I321" s="44"/>
      <c r="HI321" s="152"/>
      <c r="HJ321" s="43"/>
      <c r="HK321" s="43"/>
      <c r="HL321" s="43"/>
      <c r="HM321" s="196"/>
      <c r="HN321" s="196"/>
      <c r="HO321" s="196"/>
      <c r="HP321" s="211"/>
      <c r="HQ321" s="211"/>
      <c r="HR321" s="211"/>
      <c r="HS321" s="226"/>
      <c r="HT321" s="226"/>
      <c r="HU321" s="226"/>
      <c r="HV321" s="242"/>
      <c r="HW321" s="242"/>
      <c r="HX321" s="242"/>
      <c r="HY321" s="258"/>
      <c r="HZ321" s="258"/>
      <c r="IA321" s="258"/>
      <c r="IB321" s="258"/>
      <c r="IC321" s="258"/>
      <c r="ID321" s="258"/>
      <c r="IE321" s="275"/>
      <c r="IF321" s="275"/>
      <c r="IG321" s="275"/>
      <c r="IH321" s="275"/>
      <c r="II321" s="275"/>
      <c r="IJ321" s="275"/>
      <c r="IK321" s="275"/>
      <c r="IL321" s="275"/>
      <c r="IM321" s="275"/>
      <c r="IN321" s="292"/>
      <c r="IO321" s="292"/>
      <c r="IP321" s="292"/>
      <c r="IQ321" s="292"/>
      <c r="IR321" s="292"/>
      <c r="IS321" s="292"/>
      <c r="IT321" s="292"/>
      <c r="IU321" s="292"/>
      <c r="IV321" s="292"/>
      <c r="IW321" s="292"/>
      <c r="IX321" s="292"/>
      <c r="IY321" s="292"/>
      <c r="IZ321" s="292"/>
      <c r="JA321" s="292"/>
      <c r="JB321" s="292"/>
      <c r="JC321" s="292"/>
      <c r="JD321" s="292"/>
      <c r="JE321" s="292"/>
      <c r="JF321" s="311"/>
      <c r="JG321" s="311"/>
      <c r="JH321" s="311"/>
      <c r="JI321" s="328"/>
      <c r="JJ321" s="328"/>
      <c r="JK321" s="328"/>
      <c r="JL321" s="328"/>
      <c r="JM321" s="328"/>
      <c r="JN321" s="328"/>
      <c r="JO321" s="328"/>
      <c r="JP321" s="328"/>
      <c r="JQ321" s="328"/>
      <c r="JR321" s="345"/>
      <c r="JS321" s="345"/>
      <c r="JT321" s="345"/>
      <c r="JU321" s="345"/>
      <c r="JV321" s="345"/>
      <c r="JW321" s="345"/>
      <c r="JX321" s="345"/>
      <c r="JY321" s="345"/>
      <c r="JZ321" s="345"/>
      <c r="KA321" s="345"/>
      <c r="KB321" s="345"/>
      <c r="KC321" s="345"/>
      <c r="KD321" s="359"/>
      <c r="KE321" s="359"/>
      <c r="KF321" s="359"/>
      <c r="KG321" s="345"/>
      <c r="KH321" s="345"/>
      <c r="KI321" s="345"/>
      <c r="KJ321" s="345"/>
      <c r="KK321" s="345"/>
      <c r="KL321" s="345"/>
      <c r="KM321" s="345"/>
      <c r="KN321" s="345"/>
      <c r="KO321" s="345"/>
      <c r="KP321" s="345"/>
      <c r="KQ321" s="345"/>
      <c r="KR321" s="345"/>
      <c r="KS321" s="345"/>
      <c r="KT321" s="345"/>
      <c r="KU321" s="345"/>
      <c r="KV321" s="345"/>
      <c r="KW321" s="345"/>
      <c r="KX321" s="345"/>
      <c r="KY321" s="345"/>
      <c r="KZ321" s="345"/>
      <c r="LA321" s="345"/>
      <c r="LB321" s="345"/>
      <c r="LC321" s="345"/>
      <c r="LD321" s="345"/>
      <c r="LE321" s="372"/>
      <c r="LF321" s="372"/>
      <c r="LG321" s="372"/>
      <c r="LH321" s="372"/>
      <c r="LI321" s="372"/>
      <c r="LJ321" s="372"/>
      <c r="LK321" s="372"/>
      <c r="LL321" s="372"/>
      <c r="LM321" s="372"/>
      <c r="LN321" s="113"/>
      <c r="LO321" s="113"/>
      <c r="LP321" s="113"/>
      <c r="LQ321" s="372"/>
      <c r="LR321" s="372"/>
      <c r="LS321" s="372"/>
      <c r="LT321" s="372"/>
      <c r="LU321" s="372"/>
      <c r="LV321" s="372"/>
      <c r="LW321" s="372"/>
      <c r="LX321" s="372"/>
      <c r="LY321" s="372"/>
      <c r="LZ321" s="457"/>
      <c r="MA321" s="457"/>
      <c r="MB321" s="457"/>
      <c r="MC321" s="457"/>
      <c r="MD321" s="457"/>
      <c r="ME321" s="457"/>
      <c r="MF321" s="479"/>
      <c r="MG321" s="479"/>
      <c r="MH321" s="479"/>
      <c r="MI321" s="479"/>
      <c r="MJ321" s="479"/>
      <c r="MK321" s="479"/>
      <c r="ML321" s="479"/>
      <c r="MM321" s="479"/>
      <c r="MN321" s="479"/>
      <c r="MO321" s="43"/>
      <c r="MP321" s="43"/>
      <c r="MQ321" s="43"/>
      <c r="MR321" s="43"/>
      <c r="MS321" s="43"/>
      <c r="MT321" s="43"/>
      <c r="MU321" s="113"/>
      <c r="MV321" s="113"/>
      <c r="MW321" s="113"/>
      <c r="MX321" s="43"/>
      <c r="MY321" s="43"/>
      <c r="MZ321" s="43"/>
      <c r="NA321" s="43"/>
      <c r="NB321" s="43"/>
      <c r="NC321" s="43"/>
      <c r="ND321" s="43"/>
      <c r="NE321" s="43"/>
      <c r="NF321" s="43"/>
      <c r="NG321" s="43"/>
      <c r="NH321" s="43"/>
      <c r="NI321" s="43"/>
      <c r="NJ321" s="43"/>
      <c r="NK321" s="43"/>
      <c r="NL321" s="43"/>
      <c r="NM321" s="43"/>
      <c r="NN321" s="43"/>
      <c r="NO321" s="43"/>
      <c r="NP321" s="43"/>
      <c r="NQ321" s="43"/>
      <c r="NR321" s="43"/>
      <c r="NS321" s="43"/>
      <c r="NT321" s="43"/>
      <c r="NU321" s="43"/>
      <c r="NV321" s="43"/>
      <c r="NW321" s="43"/>
      <c r="NX321" s="43"/>
      <c r="NY321" s="43"/>
      <c r="NZ321" s="43"/>
      <c r="OA321" s="43"/>
      <c r="OB321" s="43"/>
      <c r="OC321" s="43"/>
      <c r="OD321" s="43"/>
      <c r="OE321" s="43"/>
      <c r="OF321" s="43"/>
      <c r="OG321" s="43"/>
      <c r="OH321" s="43"/>
      <c r="OI321" s="43"/>
      <c r="OJ321" s="43"/>
      <c r="OK321" s="43"/>
      <c r="OL321" s="43"/>
      <c r="OM321" s="43"/>
      <c r="ON321" s="43"/>
      <c r="OO321" s="43"/>
      <c r="OP321" s="43"/>
      <c r="OQ321" s="43"/>
      <c r="OR321" s="43"/>
      <c r="OS321" s="43"/>
      <c r="OT321" s="43"/>
      <c r="OU321" s="43"/>
      <c r="OV321" s="43"/>
      <c r="OW321" s="43"/>
      <c r="OX321" s="43"/>
      <c r="OY321" s="43"/>
    </row>
    <row r="322" spans="1:415" ht="13.5" customHeight="1" x14ac:dyDescent="0.3">
      <c r="A322" s="32" t="s">
        <v>67</v>
      </c>
      <c r="F322" s="10" t="s">
        <v>65</v>
      </c>
      <c r="G322" s="536" t="s">
        <v>580</v>
      </c>
      <c r="H322" s="537"/>
      <c r="I322" s="538"/>
      <c r="J322" s="41"/>
      <c r="K322" s="38"/>
      <c r="P322" s="534">
        <f>IF(COUNTIF(S322:HH322,"3")=0,"",COUNTIF(S322:HH322,"3"))</f>
        <v>16</v>
      </c>
      <c r="Q322" s="33">
        <f>COUNTA(HJ322:OY322)</f>
        <v>45</v>
      </c>
      <c r="R322" s="136"/>
      <c r="S322" s="534">
        <v>3</v>
      </c>
      <c r="V322" s="534">
        <v>0</v>
      </c>
      <c r="Y322" s="534">
        <v>0</v>
      </c>
      <c r="AB322" s="534">
        <v>0</v>
      </c>
      <c r="AE322" s="534">
        <v>3</v>
      </c>
      <c r="AH322" s="534">
        <v>3</v>
      </c>
      <c r="AK322" s="534">
        <v>3</v>
      </c>
      <c r="AN322" s="534">
        <v>3</v>
      </c>
      <c r="AQ322" s="534">
        <v>1</v>
      </c>
      <c r="AT322" s="534">
        <v>0</v>
      </c>
      <c r="AW322" s="534">
        <v>0</v>
      </c>
      <c r="AZ322" s="534">
        <v>3</v>
      </c>
      <c r="BC322" s="534">
        <v>0</v>
      </c>
      <c r="BF322" s="534">
        <v>0</v>
      </c>
      <c r="BI322" s="534">
        <v>0</v>
      </c>
      <c r="BL322" s="534">
        <v>0</v>
      </c>
      <c r="BO322" s="534">
        <v>0</v>
      </c>
      <c r="BR322" s="534">
        <v>3</v>
      </c>
      <c r="BU322" s="534">
        <v>0</v>
      </c>
      <c r="BX322" s="534">
        <v>3</v>
      </c>
      <c r="CA322" s="534">
        <v>0</v>
      </c>
      <c r="CD322" s="534">
        <v>1</v>
      </c>
      <c r="CG322" s="534">
        <v>0</v>
      </c>
      <c r="CJ322" s="534">
        <v>3</v>
      </c>
      <c r="CM322" s="534">
        <v>3</v>
      </c>
      <c r="CP322" s="534">
        <v>0</v>
      </c>
      <c r="CS322" s="534">
        <v>3</v>
      </c>
      <c r="CV322" s="534">
        <v>1</v>
      </c>
      <c r="CY322" s="534">
        <v>3</v>
      </c>
      <c r="DB322" s="534">
        <v>0</v>
      </c>
      <c r="DE322" s="534">
        <v>0</v>
      </c>
      <c r="DH322" s="534">
        <v>3</v>
      </c>
      <c r="DK322" s="534">
        <v>0</v>
      </c>
      <c r="DN322" s="534">
        <v>0</v>
      </c>
      <c r="DQ322" s="534">
        <v>0</v>
      </c>
      <c r="DT322" s="534">
        <v>3</v>
      </c>
      <c r="DW322" s="534">
        <v>1</v>
      </c>
      <c r="DZ322" s="534">
        <v>1</v>
      </c>
      <c r="EC322" s="534">
        <v>0</v>
      </c>
      <c r="EF322" s="534">
        <v>3</v>
      </c>
      <c r="EI322" s="534">
        <v>0</v>
      </c>
      <c r="EL322" s="534">
        <v>0</v>
      </c>
      <c r="EO322" s="534">
        <v>0</v>
      </c>
      <c r="ER322" s="534">
        <v>0</v>
      </c>
      <c r="EU322" s="534">
        <v>3</v>
      </c>
      <c r="EX322" s="534"/>
      <c r="FA322" s="534"/>
      <c r="FD322" s="534"/>
      <c r="FG322" s="534"/>
      <c r="FJ322" s="534"/>
      <c r="FM322" s="534"/>
      <c r="FP322" s="534"/>
      <c r="FS322" s="534"/>
      <c r="FV322" s="534"/>
      <c r="FY322" s="534"/>
      <c r="GB322" s="534"/>
      <c r="GE322" s="534"/>
      <c r="GH322" s="534"/>
      <c r="GK322" s="534"/>
      <c r="GN322" s="534"/>
      <c r="GQ322" s="534"/>
      <c r="GT322" s="534"/>
      <c r="GW322" s="534"/>
      <c r="GZ322" s="534"/>
      <c r="HC322" s="534"/>
      <c r="HF322" s="534"/>
      <c r="HI322" s="152"/>
      <c r="HJ322" s="528" t="s">
        <v>202</v>
      </c>
      <c r="HK322" s="529"/>
      <c r="HL322" s="530"/>
      <c r="HM322" s="528" t="s">
        <v>192</v>
      </c>
      <c r="HN322" s="529"/>
      <c r="HO322" s="530"/>
      <c r="HP322" s="528" t="s">
        <v>194</v>
      </c>
      <c r="HQ322" s="529"/>
      <c r="HR322" s="530"/>
      <c r="HS322" s="528" t="s">
        <v>185</v>
      </c>
      <c r="HT322" s="529"/>
      <c r="HU322" s="530"/>
      <c r="HV322" s="528" t="s">
        <v>157</v>
      </c>
      <c r="HW322" s="529"/>
      <c r="HX322" s="530"/>
      <c r="HY322" s="528" t="s">
        <v>247</v>
      </c>
      <c r="HZ322" s="529"/>
      <c r="IA322" s="530"/>
      <c r="IB322" s="528" t="s">
        <v>253</v>
      </c>
      <c r="IC322" s="529"/>
      <c r="ID322" s="530"/>
      <c r="IE322" s="528" t="s">
        <v>147</v>
      </c>
      <c r="IF322" s="529"/>
      <c r="IG322" s="530"/>
      <c r="IH322" s="528" t="s">
        <v>179</v>
      </c>
      <c r="II322" s="529"/>
      <c r="IJ322" s="530"/>
      <c r="IK322" s="528" t="s">
        <v>260</v>
      </c>
      <c r="IL322" s="529"/>
      <c r="IM322" s="530"/>
      <c r="IN322" s="528" t="s">
        <v>154</v>
      </c>
      <c r="IO322" s="529"/>
      <c r="IP322" s="530"/>
      <c r="IQ322" s="528" t="s">
        <v>178</v>
      </c>
      <c r="IR322" s="529"/>
      <c r="IS322" s="530"/>
      <c r="IT322" s="528" t="s">
        <v>148</v>
      </c>
      <c r="IU322" s="529"/>
      <c r="IV322" s="530"/>
      <c r="IW322" s="528" t="s">
        <v>148</v>
      </c>
      <c r="IX322" s="529"/>
      <c r="IY322" s="530"/>
      <c r="IZ322" s="528" t="s">
        <v>173</v>
      </c>
      <c r="JA322" s="529"/>
      <c r="JB322" s="530"/>
      <c r="JC322" s="528" t="s">
        <v>154</v>
      </c>
      <c r="JD322" s="529"/>
      <c r="JE322" s="530"/>
      <c r="JF322" s="555" t="s">
        <v>148</v>
      </c>
      <c r="JG322" s="555"/>
      <c r="JH322" s="555"/>
      <c r="JI322" s="528" t="s">
        <v>163</v>
      </c>
      <c r="JJ322" s="529"/>
      <c r="JK322" s="530"/>
      <c r="JL322" s="528" t="s">
        <v>148</v>
      </c>
      <c r="JM322" s="529"/>
      <c r="JN322" s="530"/>
      <c r="JO322" s="528" t="s">
        <v>145</v>
      </c>
      <c r="JP322" s="529"/>
      <c r="JQ322" s="530"/>
      <c r="JR322" s="528" t="s">
        <v>154</v>
      </c>
      <c r="JS322" s="529"/>
      <c r="JT322" s="530"/>
      <c r="JU322" s="528" t="s">
        <v>170</v>
      </c>
      <c r="JV322" s="529"/>
      <c r="JW322" s="530"/>
      <c r="JX322" s="528" t="s">
        <v>175</v>
      </c>
      <c r="JY322" s="529"/>
      <c r="JZ322" s="530"/>
      <c r="KA322" s="528" t="s">
        <v>163</v>
      </c>
      <c r="KB322" s="529"/>
      <c r="KC322" s="530"/>
      <c r="KD322" s="527" t="s">
        <v>157</v>
      </c>
      <c r="KE322" s="527"/>
      <c r="KF322" s="527"/>
      <c r="KG322" s="528" t="s">
        <v>309</v>
      </c>
      <c r="KH322" s="529"/>
      <c r="KI322" s="530"/>
      <c r="KJ322" s="528" t="s">
        <v>163</v>
      </c>
      <c r="KK322" s="529"/>
      <c r="KL322" s="530"/>
      <c r="KM322" s="528" t="s">
        <v>294</v>
      </c>
      <c r="KN322" s="529"/>
      <c r="KO322" s="530"/>
      <c r="KP322" s="528" t="s">
        <v>163</v>
      </c>
      <c r="KQ322" s="529"/>
      <c r="KR322" s="530"/>
      <c r="KS322" s="528" t="s">
        <v>148</v>
      </c>
      <c r="KT322" s="529"/>
      <c r="KU322" s="530"/>
      <c r="KV322" s="528" t="s">
        <v>154</v>
      </c>
      <c r="KW322" s="529"/>
      <c r="KX322" s="530"/>
      <c r="KY322" s="528" t="s">
        <v>191</v>
      </c>
      <c r="KZ322" s="529"/>
      <c r="LA322" s="530"/>
      <c r="LB322" s="528" t="s">
        <v>183</v>
      </c>
      <c r="LC322" s="529"/>
      <c r="LD322" s="530"/>
      <c r="LE322" s="528" t="s">
        <v>148</v>
      </c>
      <c r="LF322" s="529"/>
      <c r="LG322" s="530"/>
      <c r="LH322" s="528" t="s">
        <v>154</v>
      </c>
      <c r="LI322" s="529"/>
      <c r="LJ322" s="530"/>
      <c r="LK322" s="528" t="s">
        <v>147</v>
      </c>
      <c r="LL322" s="529"/>
      <c r="LM322" s="530"/>
      <c r="LN322" s="557" t="s">
        <v>190</v>
      </c>
      <c r="LO322" s="557"/>
      <c r="LP322" s="557"/>
      <c r="LQ322" s="528" t="s">
        <v>159</v>
      </c>
      <c r="LR322" s="529"/>
      <c r="LS322" s="530"/>
      <c r="LT322" s="528" t="s">
        <v>156</v>
      </c>
      <c r="LU322" s="529"/>
      <c r="LV322" s="530"/>
      <c r="LW322" s="528" t="s">
        <v>163</v>
      </c>
      <c r="LX322" s="529"/>
      <c r="LY322" s="530"/>
      <c r="LZ322" s="551" t="s">
        <v>489</v>
      </c>
      <c r="MA322" s="552"/>
      <c r="MB322" s="553"/>
      <c r="MC322" s="551" t="s">
        <v>154</v>
      </c>
      <c r="MD322" s="552"/>
      <c r="ME322" s="553"/>
      <c r="MF322" s="519" t="s">
        <v>498</v>
      </c>
      <c r="MG322" s="520"/>
      <c r="MH322" s="521"/>
      <c r="MI322" s="519" t="s">
        <v>154</v>
      </c>
      <c r="MJ322" s="520"/>
      <c r="MK322" s="521"/>
      <c r="ML322" s="519" t="s">
        <v>163</v>
      </c>
      <c r="MM322" s="520"/>
      <c r="MN322" s="521"/>
      <c r="MO322" s="528"/>
      <c r="MP322" s="529"/>
      <c r="MQ322" s="530"/>
      <c r="MR322" s="528"/>
      <c r="MS322" s="529"/>
      <c r="MT322" s="530"/>
      <c r="MU322" s="557"/>
      <c r="MV322" s="557"/>
      <c r="MW322" s="557"/>
      <c r="MX322" s="528"/>
      <c r="MY322" s="529"/>
      <c r="MZ322" s="530"/>
      <c r="NA322" s="528"/>
      <c r="NB322" s="529"/>
      <c r="NC322" s="530"/>
      <c r="ND322" s="528"/>
      <c r="NE322" s="529"/>
      <c r="NF322" s="530"/>
      <c r="NG322" s="528"/>
      <c r="NH322" s="529"/>
      <c r="NI322" s="530"/>
      <c r="NJ322" s="528"/>
      <c r="NK322" s="529"/>
      <c r="NL322" s="530"/>
      <c r="NM322" s="528"/>
      <c r="NN322" s="529"/>
      <c r="NO322" s="530"/>
      <c r="NP322" s="528"/>
      <c r="NQ322" s="529"/>
      <c r="NR322" s="530"/>
      <c r="NS322" s="528"/>
      <c r="NT322" s="529"/>
      <c r="NU322" s="530"/>
      <c r="NV322" s="528"/>
      <c r="NW322" s="529"/>
      <c r="NX322" s="530"/>
      <c r="NY322" s="528"/>
      <c r="NZ322" s="529"/>
      <c r="OA322" s="530"/>
      <c r="OB322" s="528"/>
      <c r="OC322" s="529"/>
      <c r="OD322" s="530"/>
      <c r="OE322" s="528"/>
      <c r="OF322" s="529"/>
      <c r="OG322" s="530"/>
      <c r="OH322" s="528"/>
      <c r="OI322" s="529"/>
      <c r="OJ322" s="530"/>
      <c r="OK322" s="528"/>
      <c r="OL322" s="529"/>
      <c r="OM322" s="530"/>
      <c r="ON322" s="528"/>
      <c r="OO322" s="529"/>
      <c r="OP322" s="530"/>
      <c r="OQ322" s="528"/>
      <c r="OR322" s="529"/>
      <c r="OS322" s="530"/>
      <c r="OT322" s="528"/>
      <c r="OU322" s="529"/>
      <c r="OV322" s="530"/>
      <c r="OW322" s="528"/>
      <c r="OX322" s="529"/>
      <c r="OY322" s="530"/>
    </row>
    <row r="323" spans="1:415" ht="12.75" customHeight="1" x14ac:dyDescent="0.3">
      <c r="A323" s="32"/>
      <c r="F323" s="10" t="s">
        <v>66</v>
      </c>
      <c r="G323" s="536" t="s">
        <v>581</v>
      </c>
      <c r="H323" s="537"/>
      <c r="I323" s="538"/>
      <c r="J323" s="41"/>
      <c r="P323" s="535"/>
      <c r="Q323" s="33">
        <f>COUNTA(HJ323:OY323)</f>
        <v>45</v>
      </c>
      <c r="R323" s="82"/>
      <c r="S323" s="535"/>
      <c r="V323" s="535"/>
      <c r="Y323" s="535"/>
      <c r="AB323" s="535"/>
      <c r="AE323" s="535"/>
      <c r="AH323" s="535"/>
      <c r="AK323" s="535"/>
      <c r="AN323" s="535"/>
      <c r="AQ323" s="535"/>
      <c r="AT323" s="535"/>
      <c r="AW323" s="535"/>
      <c r="AZ323" s="535"/>
      <c r="BC323" s="535"/>
      <c r="BF323" s="535"/>
      <c r="BI323" s="535"/>
      <c r="BL323" s="535"/>
      <c r="BO323" s="535"/>
      <c r="BR323" s="535"/>
      <c r="BU323" s="535"/>
      <c r="BX323" s="535"/>
      <c r="CA323" s="535"/>
      <c r="CD323" s="535"/>
      <c r="CG323" s="535"/>
      <c r="CJ323" s="535"/>
      <c r="CM323" s="535"/>
      <c r="CP323" s="535"/>
      <c r="CS323" s="535"/>
      <c r="CV323" s="535"/>
      <c r="CY323" s="535"/>
      <c r="DB323" s="535"/>
      <c r="DE323" s="535"/>
      <c r="DH323" s="535"/>
      <c r="DK323" s="535"/>
      <c r="DN323" s="535"/>
      <c r="DQ323" s="535"/>
      <c r="DT323" s="535"/>
      <c r="DW323" s="535"/>
      <c r="DZ323" s="535"/>
      <c r="EC323" s="535"/>
      <c r="EF323" s="535"/>
      <c r="EI323" s="535"/>
      <c r="EL323" s="535"/>
      <c r="EO323" s="535"/>
      <c r="ER323" s="535"/>
      <c r="EU323" s="535"/>
      <c r="EX323" s="535"/>
      <c r="FA323" s="535"/>
      <c r="FD323" s="535"/>
      <c r="FG323" s="535"/>
      <c r="FJ323" s="535"/>
      <c r="FM323" s="535"/>
      <c r="FP323" s="535"/>
      <c r="FS323" s="535"/>
      <c r="FV323" s="535"/>
      <c r="FY323" s="535"/>
      <c r="GB323" s="535"/>
      <c r="GE323" s="535"/>
      <c r="GH323" s="535"/>
      <c r="GK323" s="535"/>
      <c r="GN323" s="535"/>
      <c r="GQ323" s="535"/>
      <c r="GT323" s="535"/>
      <c r="GW323" s="535"/>
      <c r="GZ323" s="535"/>
      <c r="HC323" s="535"/>
      <c r="HF323" s="535"/>
      <c r="HI323" s="152"/>
      <c r="HJ323" s="528" t="s">
        <v>203</v>
      </c>
      <c r="HK323" s="529"/>
      <c r="HL323" s="530"/>
      <c r="HM323" s="528" t="s">
        <v>25</v>
      </c>
      <c r="HN323" s="529"/>
      <c r="HO323" s="530"/>
      <c r="HP323" s="528" t="s">
        <v>36</v>
      </c>
      <c r="HQ323" s="529"/>
      <c r="HR323" s="530"/>
      <c r="HS323" s="528" t="s">
        <v>186</v>
      </c>
      <c r="HT323" s="529"/>
      <c r="HU323" s="530"/>
      <c r="HV323" s="528" t="s">
        <v>30</v>
      </c>
      <c r="HW323" s="529"/>
      <c r="HX323" s="530"/>
      <c r="HY323" s="528" t="s">
        <v>37</v>
      </c>
      <c r="HZ323" s="529"/>
      <c r="IA323" s="530"/>
      <c r="IB323" s="528" t="s">
        <v>30</v>
      </c>
      <c r="IC323" s="529"/>
      <c r="ID323" s="530"/>
      <c r="IE323" s="528" t="s">
        <v>37</v>
      </c>
      <c r="IF323" s="529"/>
      <c r="IG323" s="530"/>
      <c r="IH323" s="528" t="s">
        <v>39</v>
      </c>
      <c r="II323" s="529"/>
      <c r="IJ323" s="530"/>
      <c r="IK323" s="528" t="s">
        <v>91</v>
      </c>
      <c r="IL323" s="529"/>
      <c r="IM323" s="530"/>
      <c r="IN323" s="528" t="s">
        <v>32</v>
      </c>
      <c r="IO323" s="529"/>
      <c r="IP323" s="530"/>
      <c r="IQ323" s="528" t="s">
        <v>30</v>
      </c>
      <c r="IR323" s="529"/>
      <c r="IS323" s="530"/>
      <c r="IT323" s="528" t="s">
        <v>91</v>
      </c>
      <c r="IU323" s="529"/>
      <c r="IV323" s="530"/>
      <c r="IW323" s="528" t="s">
        <v>186</v>
      </c>
      <c r="IX323" s="529"/>
      <c r="IY323" s="530"/>
      <c r="IZ323" s="528" t="s">
        <v>36</v>
      </c>
      <c r="JA323" s="529"/>
      <c r="JB323" s="530"/>
      <c r="JC323" s="528" t="s">
        <v>32</v>
      </c>
      <c r="JD323" s="529"/>
      <c r="JE323" s="530"/>
      <c r="JF323" s="555" t="s">
        <v>91</v>
      </c>
      <c r="JG323" s="555"/>
      <c r="JH323" s="555"/>
      <c r="JI323" s="528" t="s">
        <v>30</v>
      </c>
      <c r="JJ323" s="529"/>
      <c r="JK323" s="530"/>
      <c r="JL323" s="528" t="s">
        <v>91</v>
      </c>
      <c r="JM323" s="529"/>
      <c r="JN323" s="530"/>
      <c r="JO323" s="528" t="s">
        <v>30</v>
      </c>
      <c r="JP323" s="529"/>
      <c r="JQ323" s="530"/>
      <c r="JR323" s="528" t="s">
        <v>32</v>
      </c>
      <c r="JS323" s="529"/>
      <c r="JT323" s="530"/>
      <c r="JU323" s="528" t="s">
        <v>19</v>
      </c>
      <c r="JV323" s="529"/>
      <c r="JW323" s="530"/>
      <c r="JX323" s="528" t="s">
        <v>97</v>
      </c>
      <c r="JY323" s="529"/>
      <c r="JZ323" s="530"/>
      <c r="KA323" s="528" t="s">
        <v>30</v>
      </c>
      <c r="KB323" s="529"/>
      <c r="KC323" s="530"/>
      <c r="KD323" s="527" t="s">
        <v>30</v>
      </c>
      <c r="KE323" s="527"/>
      <c r="KF323" s="527"/>
      <c r="KG323" s="528" t="s">
        <v>91</v>
      </c>
      <c r="KH323" s="529"/>
      <c r="KI323" s="530"/>
      <c r="KJ323" s="528" t="s">
        <v>30</v>
      </c>
      <c r="KK323" s="529"/>
      <c r="KL323" s="530"/>
      <c r="KM323" s="528" t="s">
        <v>27</v>
      </c>
      <c r="KN323" s="529"/>
      <c r="KO323" s="530"/>
      <c r="KP323" s="528" t="s">
        <v>30</v>
      </c>
      <c r="KQ323" s="529"/>
      <c r="KR323" s="530"/>
      <c r="KS323" s="528" t="s">
        <v>91</v>
      </c>
      <c r="KT323" s="529"/>
      <c r="KU323" s="530"/>
      <c r="KV323" s="528" t="s">
        <v>32</v>
      </c>
      <c r="KW323" s="529"/>
      <c r="KX323" s="530"/>
      <c r="KY323" s="528" t="s">
        <v>30</v>
      </c>
      <c r="KZ323" s="529"/>
      <c r="LA323" s="530"/>
      <c r="LB323" s="528" t="s">
        <v>184</v>
      </c>
      <c r="LC323" s="529"/>
      <c r="LD323" s="530"/>
      <c r="LE323" s="528" t="s">
        <v>91</v>
      </c>
      <c r="LF323" s="529"/>
      <c r="LG323" s="530"/>
      <c r="LH323" s="528" t="s">
        <v>32</v>
      </c>
      <c r="LI323" s="529"/>
      <c r="LJ323" s="530"/>
      <c r="LK323" s="528" t="s">
        <v>37</v>
      </c>
      <c r="LL323" s="529"/>
      <c r="LM323" s="530"/>
      <c r="LN323" s="557" t="s">
        <v>19</v>
      </c>
      <c r="LO323" s="557"/>
      <c r="LP323" s="557"/>
      <c r="LQ323" s="528" t="s">
        <v>39</v>
      </c>
      <c r="LR323" s="529"/>
      <c r="LS323" s="530"/>
      <c r="LT323" s="528" t="s">
        <v>91</v>
      </c>
      <c r="LU323" s="529"/>
      <c r="LV323" s="530"/>
      <c r="LW323" s="528" t="s">
        <v>30</v>
      </c>
      <c r="LX323" s="529"/>
      <c r="LY323" s="530"/>
      <c r="LZ323" s="551" t="s">
        <v>490</v>
      </c>
      <c r="MA323" s="552"/>
      <c r="MB323" s="553"/>
      <c r="MC323" s="551" t="s">
        <v>32</v>
      </c>
      <c r="MD323" s="552"/>
      <c r="ME323" s="553"/>
      <c r="MF323" s="519" t="s">
        <v>30</v>
      </c>
      <c r="MG323" s="520"/>
      <c r="MH323" s="521"/>
      <c r="MI323" s="519" t="s">
        <v>32</v>
      </c>
      <c r="MJ323" s="520"/>
      <c r="MK323" s="521"/>
      <c r="ML323" s="519" t="s">
        <v>503</v>
      </c>
      <c r="MM323" s="520"/>
      <c r="MN323" s="521"/>
      <c r="MO323" s="528"/>
      <c r="MP323" s="529"/>
      <c r="MQ323" s="530"/>
      <c r="MR323" s="528"/>
      <c r="MS323" s="529"/>
      <c r="MT323" s="530"/>
      <c r="MU323" s="557"/>
      <c r="MV323" s="557"/>
      <c r="MW323" s="557"/>
      <c r="MX323" s="528"/>
      <c r="MY323" s="529"/>
      <c r="MZ323" s="530"/>
      <c r="NA323" s="528"/>
      <c r="NB323" s="529"/>
      <c r="NC323" s="530"/>
      <c r="ND323" s="528"/>
      <c r="NE323" s="529"/>
      <c r="NF323" s="530"/>
      <c r="NG323" s="528"/>
      <c r="NH323" s="529"/>
      <c r="NI323" s="530"/>
      <c r="NJ323" s="528"/>
      <c r="NK323" s="529"/>
      <c r="NL323" s="530"/>
      <c r="NM323" s="528"/>
      <c r="NN323" s="529"/>
      <c r="NO323" s="530"/>
      <c r="NP323" s="528"/>
      <c r="NQ323" s="529"/>
      <c r="NR323" s="530"/>
      <c r="NS323" s="528"/>
      <c r="NT323" s="529"/>
      <c r="NU323" s="530"/>
      <c r="NV323" s="528"/>
      <c r="NW323" s="529"/>
      <c r="NX323" s="530"/>
      <c r="NY323" s="528"/>
      <c r="NZ323" s="529"/>
      <c r="OA323" s="530"/>
      <c r="OB323" s="528"/>
      <c r="OC323" s="529"/>
      <c r="OD323" s="530"/>
      <c r="OE323" s="528"/>
      <c r="OF323" s="529"/>
      <c r="OG323" s="530"/>
      <c r="OH323" s="528"/>
      <c r="OI323" s="529"/>
      <c r="OJ323" s="530"/>
      <c r="OK323" s="528"/>
      <c r="OL323" s="529"/>
      <c r="OM323" s="530"/>
      <c r="ON323" s="528"/>
      <c r="OO323" s="529"/>
      <c r="OP323" s="530"/>
      <c r="OQ323" s="528"/>
      <c r="OR323" s="529"/>
      <c r="OS323" s="530"/>
      <c r="OT323" s="528"/>
      <c r="OU323" s="529"/>
      <c r="OV323" s="530"/>
      <c r="OW323" s="528"/>
      <c r="OX323" s="529"/>
      <c r="OY323" s="530"/>
    </row>
    <row r="324" spans="1:415" x14ac:dyDescent="0.25">
      <c r="A324" s="32"/>
      <c r="G324" s="44"/>
      <c r="H324" s="44"/>
      <c r="I324" s="44"/>
      <c r="HI324" s="152"/>
      <c r="HJ324" s="43"/>
      <c r="HK324" s="43"/>
      <c r="HL324" s="43"/>
      <c r="HM324" s="196"/>
      <c r="HN324" s="196"/>
      <c r="HO324" s="196"/>
      <c r="HP324" s="211"/>
      <c r="HQ324" s="211"/>
      <c r="HR324" s="211"/>
      <c r="HS324" s="226"/>
      <c r="HT324" s="226"/>
      <c r="HU324" s="226"/>
      <c r="HV324" s="242"/>
      <c r="HW324" s="242"/>
      <c r="HX324" s="242"/>
      <c r="HY324" s="258"/>
      <c r="HZ324" s="258"/>
      <c r="IA324" s="258"/>
      <c r="IB324" s="258"/>
      <c r="IC324" s="258"/>
      <c r="ID324" s="258"/>
      <c r="IE324" s="275"/>
      <c r="IF324" s="275"/>
      <c r="IG324" s="275"/>
      <c r="IH324" s="275"/>
      <c r="II324" s="275"/>
      <c r="IJ324" s="275"/>
      <c r="IK324" s="275"/>
      <c r="IL324" s="275"/>
      <c r="IM324" s="275"/>
      <c r="IN324" s="292"/>
      <c r="IO324" s="292"/>
      <c r="IP324" s="292"/>
      <c r="IQ324" s="292"/>
      <c r="IR324" s="292"/>
      <c r="IS324" s="292"/>
      <c r="IT324" s="292"/>
      <c r="IU324" s="292"/>
      <c r="IV324" s="292"/>
      <c r="IW324" s="292"/>
      <c r="IX324" s="292"/>
      <c r="IY324" s="292"/>
      <c r="IZ324" s="292"/>
      <c r="JA324" s="292"/>
      <c r="JB324" s="292"/>
      <c r="JC324" s="292"/>
      <c r="JD324" s="292"/>
      <c r="JE324" s="292"/>
      <c r="JF324" s="311"/>
      <c r="JG324" s="311"/>
      <c r="JH324" s="311"/>
      <c r="JI324" s="328"/>
      <c r="JJ324" s="328"/>
      <c r="JK324" s="328"/>
      <c r="JL324" s="328"/>
      <c r="JM324" s="328"/>
      <c r="JN324" s="328"/>
      <c r="JO324" s="328"/>
      <c r="JP324" s="328"/>
      <c r="JQ324" s="328"/>
      <c r="JR324" s="345"/>
      <c r="JS324" s="345"/>
      <c r="JT324" s="345"/>
      <c r="JU324" s="345"/>
      <c r="JV324" s="345"/>
      <c r="JW324" s="345"/>
      <c r="JX324" s="345"/>
      <c r="JY324" s="345"/>
      <c r="JZ324" s="345"/>
      <c r="KA324" s="345"/>
      <c r="KB324" s="345"/>
      <c r="KC324" s="345"/>
      <c r="KD324" s="359"/>
      <c r="KE324" s="359"/>
      <c r="KF324" s="359"/>
      <c r="KG324" s="345"/>
      <c r="KH324" s="345"/>
      <c r="KI324" s="345"/>
      <c r="KJ324" s="345"/>
      <c r="KK324" s="345"/>
      <c r="KL324" s="345"/>
      <c r="KM324" s="345"/>
      <c r="KN324" s="345"/>
      <c r="KO324" s="345"/>
      <c r="KP324" s="345"/>
      <c r="KQ324" s="345"/>
      <c r="KR324" s="345"/>
      <c r="KS324" s="345"/>
      <c r="KT324" s="345"/>
      <c r="KU324" s="345"/>
      <c r="KV324" s="345"/>
      <c r="KW324" s="345"/>
      <c r="KX324" s="345"/>
      <c r="KY324" s="345"/>
      <c r="KZ324" s="345"/>
      <c r="LA324" s="345"/>
      <c r="LB324" s="345"/>
      <c r="LC324" s="345"/>
      <c r="LD324" s="345"/>
      <c r="LE324" s="372"/>
      <c r="LF324" s="372"/>
      <c r="LG324" s="372"/>
      <c r="LH324" s="372"/>
      <c r="LI324" s="372"/>
      <c r="LJ324" s="372"/>
      <c r="LK324" s="372"/>
      <c r="LL324" s="372"/>
      <c r="LM324" s="372"/>
      <c r="LN324" s="113"/>
      <c r="LO324" s="113"/>
      <c r="LP324" s="113"/>
      <c r="LQ324" s="372"/>
      <c r="LR324" s="372"/>
      <c r="LS324" s="372"/>
      <c r="LT324" s="372"/>
      <c r="LU324" s="372"/>
      <c r="LV324" s="372"/>
      <c r="LW324" s="372"/>
      <c r="LX324" s="372"/>
      <c r="LY324" s="372"/>
      <c r="LZ324" s="457"/>
      <c r="MA324" s="457"/>
      <c r="MB324" s="457"/>
      <c r="MC324" s="457"/>
      <c r="MD324" s="457"/>
      <c r="ME324" s="457"/>
      <c r="MF324" s="479"/>
      <c r="MG324" s="479"/>
      <c r="MH324" s="479"/>
      <c r="MI324" s="479"/>
      <c r="MJ324" s="479"/>
      <c r="MK324" s="479"/>
      <c r="ML324" s="479"/>
      <c r="MM324" s="479"/>
      <c r="MN324" s="479"/>
      <c r="MO324" s="43"/>
      <c r="MP324" s="43"/>
      <c r="MQ324" s="43"/>
      <c r="MR324" s="43"/>
      <c r="MS324" s="43"/>
      <c r="MT324" s="43"/>
      <c r="MU324" s="113"/>
      <c r="MV324" s="113"/>
      <c r="MW324" s="113"/>
      <c r="MX324" s="43"/>
      <c r="MY324" s="43"/>
      <c r="MZ324" s="43"/>
      <c r="NA324" s="43"/>
      <c r="NB324" s="43"/>
      <c r="NC324" s="43"/>
      <c r="ND324" s="43"/>
      <c r="NE324" s="43"/>
      <c r="NF324" s="43"/>
      <c r="NG324" s="43"/>
      <c r="NH324" s="43"/>
      <c r="NI324" s="43"/>
      <c r="NJ324" s="43"/>
      <c r="NK324" s="43"/>
      <c r="NL324" s="43"/>
      <c r="NM324" s="43"/>
      <c r="NN324" s="43"/>
      <c r="NO324" s="43"/>
      <c r="NP324" s="43"/>
      <c r="NQ324" s="43"/>
      <c r="NR324" s="43"/>
      <c r="NS324" s="43"/>
      <c r="NT324" s="43"/>
      <c r="NU324" s="43"/>
      <c r="NV324" s="43"/>
      <c r="NW324" s="43"/>
      <c r="NX324" s="43"/>
      <c r="NY324" s="43"/>
      <c r="NZ324" s="43"/>
      <c r="OA324" s="43"/>
      <c r="OB324" s="43"/>
      <c r="OC324" s="43"/>
      <c r="OD324" s="43"/>
      <c r="OE324" s="43"/>
      <c r="OF324" s="43"/>
      <c r="OG324" s="43"/>
      <c r="OH324" s="43"/>
      <c r="OI324" s="43"/>
      <c r="OJ324" s="43"/>
      <c r="OK324" s="43"/>
      <c r="OL324" s="43"/>
      <c r="OM324" s="43"/>
      <c r="ON324" s="43"/>
      <c r="OO324" s="43"/>
      <c r="OP324" s="43"/>
      <c r="OQ324" s="43"/>
      <c r="OR324" s="43"/>
      <c r="OS324" s="43"/>
      <c r="OT324" s="43"/>
      <c r="OU324" s="43"/>
      <c r="OV324" s="43"/>
      <c r="OW324" s="43"/>
      <c r="OX324" s="43"/>
      <c r="OY324" s="43"/>
    </row>
    <row r="325" spans="1:415" ht="13.5" customHeight="1" x14ac:dyDescent="0.3">
      <c r="A325" s="32" t="s">
        <v>68</v>
      </c>
      <c r="F325" s="10" t="s">
        <v>65</v>
      </c>
      <c r="G325" s="536" t="s">
        <v>582</v>
      </c>
      <c r="H325" s="537"/>
      <c r="I325" s="538"/>
      <c r="J325" s="41"/>
      <c r="K325" s="38"/>
      <c r="P325" s="534">
        <f>IF(COUNTIF(S325:HH325,"3")=0,"",COUNTIF(S325:HH325,"3"))</f>
        <v>4</v>
      </c>
      <c r="Q325" s="33">
        <f>COUNTA(HJ325:OY325)</f>
        <v>45</v>
      </c>
      <c r="R325" s="136"/>
      <c r="S325" s="534">
        <v>0</v>
      </c>
      <c r="V325" s="534">
        <v>0</v>
      </c>
      <c r="Y325" s="534">
        <v>0</v>
      </c>
      <c r="AB325" s="534">
        <v>0</v>
      </c>
      <c r="AE325" s="534">
        <v>3</v>
      </c>
      <c r="AH325" s="534">
        <v>0</v>
      </c>
      <c r="AK325" s="534">
        <v>0</v>
      </c>
      <c r="AN325" s="534">
        <v>0</v>
      </c>
      <c r="AQ325" s="534">
        <v>1</v>
      </c>
      <c r="AT325" s="534">
        <v>0</v>
      </c>
      <c r="AW325" s="534">
        <v>3</v>
      </c>
      <c r="AZ325" s="534">
        <v>0</v>
      </c>
      <c r="BC325" s="534">
        <v>0</v>
      </c>
      <c r="BF325" s="534">
        <v>0</v>
      </c>
      <c r="BI325" s="534">
        <v>0</v>
      </c>
      <c r="BL325" s="534">
        <v>1</v>
      </c>
      <c r="BO325" s="534">
        <v>0</v>
      </c>
      <c r="BR325" s="534">
        <v>0</v>
      </c>
      <c r="BU325" s="534">
        <v>3</v>
      </c>
      <c r="BX325" s="534">
        <v>0</v>
      </c>
      <c r="CA325" s="534">
        <v>1</v>
      </c>
      <c r="CD325" s="534">
        <v>0</v>
      </c>
      <c r="CG325" s="534">
        <v>0</v>
      </c>
      <c r="CJ325" s="534">
        <v>0</v>
      </c>
      <c r="CM325" s="534">
        <v>0</v>
      </c>
      <c r="CP325" s="534">
        <v>0</v>
      </c>
      <c r="CS325" s="534">
        <v>0</v>
      </c>
      <c r="CV325" s="534">
        <v>1</v>
      </c>
      <c r="CY325" s="534">
        <v>1</v>
      </c>
      <c r="DB325" s="534">
        <v>1</v>
      </c>
      <c r="DE325" s="534">
        <v>0</v>
      </c>
      <c r="DH325" s="534">
        <v>3</v>
      </c>
      <c r="DK325" s="534">
        <v>1</v>
      </c>
      <c r="DN325" s="534">
        <v>1</v>
      </c>
      <c r="DQ325" s="534">
        <v>0</v>
      </c>
      <c r="DT325" s="534">
        <v>0</v>
      </c>
      <c r="DW325" s="534">
        <v>1</v>
      </c>
      <c r="DZ325" s="534">
        <v>0</v>
      </c>
      <c r="EC325" s="534">
        <v>1</v>
      </c>
      <c r="EF325" s="534">
        <v>0</v>
      </c>
      <c r="EI325" s="534">
        <v>0</v>
      </c>
      <c r="EL325" s="534">
        <v>1</v>
      </c>
      <c r="EO325" s="534">
        <v>1</v>
      </c>
      <c r="ER325" s="534">
        <v>1</v>
      </c>
      <c r="EU325" s="534">
        <v>0</v>
      </c>
      <c r="EX325" s="534"/>
      <c r="FA325" s="534"/>
      <c r="FD325" s="534"/>
      <c r="FG325" s="534"/>
      <c r="FJ325" s="534"/>
      <c r="FM325" s="534"/>
      <c r="FP325" s="534"/>
      <c r="FS325" s="534"/>
      <c r="FV325" s="534"/>
      <c r="FY325" s="534"/>
      <c r="GB325" s="534"/>
      <c r="GE325" s="534"/>
      <c r="GH325" s="534"/>
      <c r="GK325" s="534"/>
      <c r="GN325" s="534"/>
      <c r="GQ325" s="534"/>
      <c r="GT325" s="534"/>
      <c r="GW325" s="534"/>
      <c r="GZ325" s="534"/>
      <c r="HC325" s="534"/>
      <c r="HF325" s="534"/>
      <c r="HI325" s="152"/>
      <c r="HJ325" s="528" t="s">
        <v>204</v>
      </c>
      <c r="HK325" s="529"/>
      <c r="HL325" s="530"/>
      <c r="HM325" s="528" t="s">
        <v>227</v>
      </c>
      <c r="HN325" s="529"/>
      <c r="HO325" s="530"/>
      <c r="HP325" s="528" t="s">
        <v>154</v>
      </c>
      <c r="HQ325" s="529"/>
      <c r="HR325" s="530"/>
      <c r="HS325" s="528" t="s">
        <v>237</v>
      </c>
      <c r="HT325" s="529"/>
      <c r="HU325" s="530"/>
      <c r="HV325" s="528" t="s">
        <v>170</v>
      </c>
      <c r="HW325" s="529"/>
      <c r="HX325" s="530"/>
      <c r="HY325" s="528" t="s">
        <v>188</v>
      </c>
      <c r="HZ325" s="529"/>
      <c r="IA325" s="530"/>
      <c r="IB325" s="528" t="s">
        <v>148</v>
      </c>
      <c r="IC325" s="529"/>
      <c r="ID325" s="530"/>
      <c r="IE325" s="528" t="s">
        <v>194</v>
      </c>
      <c r="IF325" s="529"/>
      <c r="IG325" s="530"/>
      <c r="IH325" s="528" t="s">
        <v>163</v>
      </c>
      <c r="II325" s="529"/>
      <c r="IJ325" s="530"/>
      <c r="IK325" s="528" t="s">
        <v>261</v>
      </c>
      <c r="IL325" s="529"/>
      <c r="IM325" s="530"/>
      <c r="IN325" s="528" t="s">
        <v>190</v>
      </c>
      <c r="IO325" s="529"/>
      <c r="IP325" s="530"/>
      <c r="IQ325" s="528" t="s">
        <v>194</v>
      </c>
      <c r="IR325" s="529"/>
      <c r="IS325" s="530"/>
      <c r="IT325" s="528" t="s">
        <v>173</v>
      </c>
      <c r="IU325" s="529"/>
      <c r="IV325" s="530"/>
      <c r="IW325" s="528" t="s">
        <v>154</v>
      </c>
      <c r="IX325" s="529"/>
      <c r="IY325" s="530"/>
      <c r="IZ325" s="528" t="s">
        <v>154</v>
      </c>
      <c r="JA325" s="529"/>
      <c r="JB325" s="530"/>
      <c r="JC325" s="528" t="s">
        <v>177</v>
      </c>
      <c r="JD325" s="529"/>
      <c r="JE325" s="530"/>
      <c r="JF325" s="555" t="s">
        <v>154</v>
      </c>
      <c r="JG325" s="555"/>
      <c r="JH325" s="555"/>
      <c r="JI325" s="528" t="s">
        <v>154</v>
      </c>
      <c r="JJ325" s="529"/>
      <c r="JK325" s="530"/>
      <c r="JL325" s="528" t="s">
        <v>166</v>
      </c>
      <c r="JM325" s="529"/>
      <c r="JN325" s="530"/>
      <c r="JO325" s="528" t="s">
        <v>154</v>
      </c>
      <c r="JP325" s="529"/>
      <c r="JQ325" s="530"/>
      <c r="JR325" s="528" t="s">
        <v>294</v>
      </c>
      <c r="JS325" s="529"/>
      <c r="JT325" s="530"/>
      <c r="JU325" s="528" t="s">
        <v>297</v>
      </c>
      <c r="JV325" s="529"/>
      <c r="JW325" s="530"/>
      <c r="JX325" s="528" t="s">
        <v>148</v>
      </c>
      <c r="JY325" s="529"/>
      <c r="JZ325" s="530"/>
      <c r="KA325" s="528" t="s">
        <v>192</v>
      </c>
      <c r="KB325" s="529"/>
      <c r="KC325" s="530"/>
      <c r="KD325" s="527" t="s">
        <v>148</v>
      </c>
      <c r="KE325" s="527"/>
      <c r="KF325" s="527"/>
      <c r="KG325" s="528" t="s">
        <v>154</v>
      </c>
      <c r="KH325" s="529"/>
      <c r="KI325" s="530"/>
      <c r="KJ325" s="528" t="s">
        <v>154</v>
      </c>
      <c r="KK325" s="529"/>
      <c r="KL325" s="530"/>
      <c r="KM325" s="528" t="s">
        <v>147</v>
      </c>
      <c r="KN325" s="529"/>
      <c r="KO325" s="530"/>
      <c r="KP325" s="528" t="s">
        <v>179</v>
      </c>
      <c r="KQ325" s="529"/>
      <c r="KR325" s="530"/>
      <c r="KS325" s="528" t="s">
        <v>178</v>
      </c>
      <c r="KT325" s="529"/>
      <c r="KU325" s="530"/>
      <c r="KV325" s="528" t="s">
        <v>194</v>
      </c>
      <c r="KW325" s="529"/>
      <c r="KX325" s="530"/>
      <c r="KY325" s="528" t="s">
        <v>170</v>
      </c>
      <c r="KZ325" s="529"/>
      <c r="LA325" s="530"/>
      <c r="LB325" s="528" t="s">
        <v>202</v>
      </c>
      <c r="LC325" s="529"/>
      <c r="LD325" s="530"/>
      <c r="LE325" s="528" t="s">
        <v>294</v>
      </c>
      <c r="LF325" s="529"/>
      <c r="LG325" s="530"/>
      <c r="LH325" s="528" t="s">
        <v>362</v>
      </c>
      <c r="LI325" s="529"/>
      <c r="LJ325" s="530"/>
      <c r="LK325" s="528" t="s">
        <v>146</v>
      </c>
      <c r="LL325" s="529"/>
      <c r="LM325" s="530"/>
      <c r="LN325" s="557" t="s">
        <v>367</v>
      </c>
      <c r="LO325" s="557"/>
      <c r="LP325" s="557"/>
      <c r="LQ325" s="528" t="s">
        <v>148</v>
      </c>
      <c r="LR325" s="529"/>
      <c r="LS325" s="530"/>
      <c r="LT325" s="528" t="s">
        <v>167</v>
      </c>
      <c r="LU325" s="529"/>
      <c r="LV325" s="530"/>
      <c r="LW325" s="528" t="s">
        <v>154</v>
      </c>
      <c r="LX325" s="529"/>
      <c r="LY325" s="530"/>
      <c r="LZ325" s="551" t="s">
        <v>491</v>
      </c>
      <c r="MA325" s="552"/>
      <c r="MB325" s="553"/>
      <c r="MC325" s="551" t="s">
        <v>145</v>
      </c>
      <c r="MD325" s="552"/>
      <c r="ME325" s="553"/>
      <c r="MF325" s="519" t="s">
        <v>147</v>
      </c>
      <c r="MG325" s="520"/>
      <c r="MH325" s="521"/>
      <c r="MI325" s="519" t="s">
        <v>147</v>
      </c>
      <c r="MJ325" s="520"/>
      <c r="MK325" s="521"/>
      <c r="ML325" s="519" t="s">
        <v>194</v>
      </c>
      <c r="MM325" s="520"/>
      <c r="MN325" s="521"/>
      <c r="MO325" s="528"/>
      <c r="MP325" s="529"/>
      <c r="MQ325" s="530"/>
      <c r="MR325" s="528"/>
      <c r="MS325" s="529"/>
      <c r="MT325" s="530"/>
      <c r="MU325" s="557"/>
      <c r="MV325" s="557"/>
      <c r="MW325" s="557"/>
      <c r="MX325" s="528"/>
      <c r="MY325" s="529"/>
      <c r="MZ325" s="530"/>
      <c r="NA325" s="528"/>
      <c r="NB325" s="529"/>
      <c r="NC325" s="530"/>
      <c r="ND325" s="528"/>
      <c r="NE325" s="529"/>
      <c r="NF325" s="530"/>
      <c r="NG325" s="528"/>
      <c r="NH325" s="529"/>
      <c r="NI325" s="530"/>
      <c r="NJ325" s="528"/>
      <c r="NK325" s="529"/>
      <c r="NL325" s="530"/>
      <c r="NM325" s="528"/>
      <c r="NN325" s="529"/>
      <c r="NO325" s="530"/>
      <c r="NP325" s="528"/>
      <c r="NQ325" s="529"/>
      <c r="NR325" s="530"/>
      <c r="NS325" s="528"/>
      <c r="NT325" s="529"/>
      <c r="NU325" s="530"/>
      <c r="NV325" s="528"/>
      <c r="NW325" s="529"/>
      <c r="NX325" s="530"/>
      <c r="NY325" s="144"/>
      <c r="NZ325" s="145"/>
      <c r="OA325" s="146"/>
      <c r="OB325" s="528"/>
      <c r="OC325" s="529"/>
      <c r="OD325" s="530"/>
      <c r="OE325" s="528"/>
      <c r="OF325" s="529"/>
      <c r="OG325" s="530"/>
      <c r="OH325" s="578"/>
      <c r="OI325" s="579"/>
      <c r="OJ325" s="580"/>
      <c r="OK325" s="528"/>
      <c r="OL325" s="529"/>
      <c r="OM325" s="530"/>
      <c r="ON325" s="528"/>
      <c r="OO325" s="529"/>
      <c r="OP325" s="530"/>
      <c r="OQ325" s="528"/>
      <c r="OR325" s="529"/>
      <c r="OS325" s="530"/>
      <c r="OT325" s="528"/>
      <c r="OU325" s="529"/>
      <c r="OV325" s="530"/>
      <c r="OW325" s="528"/>
      <c r="OX325" s="529"/>
      <c r="OY325" s="530"/>
    </row>
    <row r="326" spans="1:415" ht="12.75" customHeight="1" x14ac:dyDescent="0.3">
      <c r="A326" s="32"/>
      <c r="F326" s="10" t="s">
        <v>66</v>
      </c>
      <c r="G326" s="536"/>
      <c r="H326" s="537"/>
      <c r="I326" s="538"/>
      <c r="J326" s="41"/>
      <c r="P326" s="535"/>
      <c r="Q326" s="33">
        <f>COUNTA(HJ326:OY326)</f>
        <v>45</v>
      </c>
      <c r="R326" s="82"/>
      <c r="S326" s="535"/>
      <c r="V326" s="535"/>
      <c r="Y326" s="535"/>
      <c r="AB326" s="535"/>
      <c r="AE326" s="535"/>
      <c r="AH326" s="535"/>
      <c r="AK326" s="535"/>
      <c r="AN326" s="535"/>
      <c r="AQ326" s="535"/>
      <c r="AT326" s="535"/>
      <c r="AW326" s="535"/>
      <c r="AZ326" s="535"/>
      <c r="BC326" s="535"/>
      <c r="BF326" s="535"/>
      <c r="BI326" s="535"/>
      <c r="BL326" s="535"/>
      <c r="BO326" s="535"/>
      <c r="BR326" s="535"/>
      <c r="BU326" s="535"/>
      <c r="BX326" s="535"/>
      <c r="CA326" s="535"/>
      <c r="CD326" s="535"/>
      <c r="CG326" s="535"/>
      <c r="CJ326" s="535"/>
      <c r="CM326" s="535"/>
      <c r="CP326" s="535"/>
      <c r="CS326" s="535"/>
      <c r="CV326" s="535"/>
      <c r="CY326" s="535"/>
      <c r="DB326" s="535"/>
      <c r="DE326" s="535"/>
      <c r="DH326" s="535"/>
      <c r="DK326" s="535"/>
      <c r="DN326" s="535"/>
      <c r="DQ326" s="535"/>
      <c r="DT326" s="535"/>
      <c r="DW326" s="535"/>
      <c r="DZ326" s="535"/>
      <c r="EC326" s="535"/>
      <c r="EF326" s="535"/>
      <c r="EI326" s="535"/>
      <c r="EL326" s="535"/>
      <c r="EO326" s="535"/>
      <c r="ER326" s="535"/>
      <c r="EU326" s="535"/>
      <c r="EX326" s="535"/>
      <c r="FA326" s="535"/>
      <c r="FD326" s="535"/>
      <c r="FG326" s="535"/>
      <c r="FJ326" s="535"/>
      <c r="FM326" s="535"/>
      <c r="FP326" s="535"/>
      <c r="FS326" s="535"/>
      <c r="FV326" s="535"/>
      <c r="FY326" s="535"/>
      <c r="GB326" s="535"/>
      <c r="GE326" s="535"/>
      <c r="GH326" s="535"/>
      <c r="GK326" s="535"/>
      <c r="GN326" s="535"/>
      <c r="GQ326" s="535"/>
      <c r="GT326" s="535"/>
      <c r="GW326" s="535"/>
      <c r="GZ326" s="535"/>
      <c r="HC326" s="535"/>
      <c r="HF326" s="535"/>
      <c r="HI326" s="152"/>
      <c r="HJ326" s="528" t="s">
        <v>184</v>
      </c>
      <c r="HK326" s="529"/>
      <c r="HL326" s="530"/>
      <c r="HM326" s="528" t="s">
        <v>30</v>
      </c>
      <c r="HN326" s="529"/>
      <c r="HO326" s="530"/>
      <c r="HP326" s="528" t="s">
        <v>32</v>
      </c>
      <c r="HQ326" s="529"/>
      <c r="HR326" s="530"/>
      <c r="HS326" s="528" t="s">
        <v>238</v>
      </c>
      <c r="HT326" s="529"/>
      <c r="HU326" s="530"/>
      <c r="HV326" s="528" t="s">
        <v>19</v>
      </c>
      <c r="HW326" s="529"/>
      <c r="HX326" s="530"/>
      <c r="HY326" s="528" t="s">
        <v>32</v>
      </c>
      <c r="HZ326" s="529"/>
      <c r="IA326" s="530"/>
      <c r="IB326" s="528" t="s">
        <v>91</v>
      </c>
      <c r="IC326" s="529"/>
      <c r="ID326" s="530"/>
      <c r="IE326" s="528" t="s">
        <v>36</v>
      </c>
      <c r="IF326" s="529"/>
      <c r="IG326" s="530"/>
      <c r="IH326" s="528" t="s">
        <v>30</v>
      </c>
      <c r="II326" s="529"/>
      <c r="IJ326" s="530"/>
      <c r="IK326" s="528" t="s">
        <v>32</v>
      </c>
      <c r="IL326" s="529"/>
      <c r="IM326" s="530"/>
      <c r="IN326" s="528" t="s">
        <v>19</v>
      </c>
      <c r="IO326" s="529"/>
      <c r="IP326" s="530"/>
      <c r="IQ326" s="528" t="s">
        <v>36</v>
      </c>
      <c r="IR326" s="529"/>
      <c r="IS326" s="530"/>
      <c r="IT326" s="528" t="s">
        <v>36</v>
      </c>
      <c r="IU326" s="529"/>
      <c r="IV326" s="530"/>
      <c r="IW326" s="528" t="s">
        <v>184</v>
      </c>
      <c r="IX326" s="529"/>
      <c r="IY326" s="530"/>
      <c r="IZ326" s="528" t="s">
        <v>32</v>
      </c>
      <c r="JA326" s="529"/>
      <c r="JB326" s="530"/>
      <c r="JC326" s="528" t="s">
        <v>37</v>
      </c>
      <c r="JD326" s="529"/>
      <c r="JE326" s="530"/>
      <c r="JF326" s="555" t="s">
        <v>32</v>
      </c>
      <c r="JG326" s="555"/>
      <c r="JH326" s="555"/>
      <c r="JI326" s="528" t="s">
        <v>32</v>
      </c>
      <c r="JJ326" s="529"/>
      <c r="JK326" s="530"/>
      <c r="JL326" s="528" t="s">
        <v>25</v>
      </c>
      <c r="JM326" s="529"/>
      <c r="JN326" s="530"/>
      <c r="JO326" s="528" t="s">
        <v>32</v>
      </c>
      <c r="JP326" s="529"/>
      <c r="JQ326" s="530"/>
      <c r="JR326" s="528" t="s">
        <v>27</v>
      </c>
      <c r="JS326" s="529"/>
      <c r="JT326" s="530"/>
      <c r="JU326" s="528" t="s">
        <v>40</v>
      </c>
      <c r="JV326" s="529"/>
      <c r="JW326" s="530"/>
      <c r="JX326" s="528" t="s">
        <v>91</v>
      </c>
      <c r="JY326" s="529"/>
      <c r="JZ326" s="530"/>
      <c r="KA326" s="528" t="s">
        <v>25</v>
      </c>
      <c r="KB326" s="529"/>
      <c r="KC326" s="530"/>
      <c r="KD326" s="527" t="s">
        <v>91</v>
      </c>
      <c r="KE326" s="527"/>
      <c r="KF326" s="527"/>
      <c r="KG326" s="528" t="s">
        <v>32</v>
      </c>
      <c r="KH326" s="529"/>
      <c r="KI326" s="530"/>
      <c r="KJ326" s="528" t="s">
        <v>32</v>
      </c>
      <c r="KK326" s="529"/>
      <c r="KL326" s="530"/>
      <c r="KM326" s="528" t="s">
        <v>37</v>
      </c>
      <c r="KN326" s="529"/>
      <c r="KO326" s="530"/>
      <c r="KP326" s="528" t="s">
        <v>39</v>
      </c>
      <c r="KQ326" s="529"/>
      <c r="KR326" s="530"/>
      <c r="KS326" s="528" t="s">
        <v>30</v>
      </c>
      <c r="KT326" s="529"/>
      <c r="KU326" s="530"/>
      <c r="KV326" s="528" t="s">
        <v>36</v>
      </c>
      <c r="KW326" s="529"/>
      <c r="KX326" s="530"/>
      <c r="KY326" s="528" t="s">
        <v>19</v>
      </c>
      <c r="KZ326" s="529"/>
      <c r="LA326" s="530"/>
      <c r="LB326" s="528" t="s">
        <v>203</v>
      </c>
      <c r="LC326" s="529"/>
      <c r="LD326" s="530"/>
      <c r="LE326" s="528" t="s">
        <v>27</v>
      </c>
      <c r="LF326" s="529"/>
      <c r="LG326" s="530"/>
      <c r="LH326" s="528" t="s">
        <v>22</v>
      </c>
      <c r="LI326" s="529"/>
      <c r="LJ326" s="530"/>
      <c r="LK326" s="528" t="s">
        <v>93</v>
      </c>
      <c r="LL326" s="529"/>
      <c r="LM326" s="530"/>
      <c r="LN326" s="557" t="s">
        <v>30</v>
      </c>
      <c r="LO326" s="557"/>
      <c r="LP326" s="557"/>
      <c r="LQ326" s="528" t="s">
        <v>91</v>
      </c>
      <c r="LR326" s="529"/>
      <c r="LS326" s="530"/>
      <c r="LT326" s="528" t="s">
        <v>39</v>
      </c>
      <c r="LU326" s="529"/>
      <c r="LV326" s="530"/>
      <c r="LW326" s="528" t="s">
        <v>32</v>
      </c>
      <c r="LX326" s="529"/>
      <c r="LY326" s="530"/>
      <c r="LZ326" s="551" t="s">
        <v>238</v>
      </c>
      <c r="MA326" s="552"/>
      <c r="MB326" s="553"/>
      <c r="MC326" s="551" t="s">
        <v>30</v>
      </c>
      <c r="MD326" s="552"/>
      <c r="ME326" s="553"/>
      <c r="MF326" s="519" t="s">
        <v>37</v>
      </c>
      <c r="MG326" s="520"/>
      <c r="MH326" s="521"/>
      <c r="MI326" s="519" t="s">
        <v>37</v>
      </c>
      <c r="MJ326" s="520"/>
      <c r="MK326" s="521"/>
      <c r="ML326" s="519" t="s">
        <v>36</v>
      </c>
      <c r="MM326" s="520"/>
      <c r="MN326" s="521"/>
      <c r="MO326" s="528"/>
      <c r="MP326" s="529"/>
      <c r="MQ326" s="530"/>
      <c r="MR326" s="528"/>
      <c r="MS326" s="529"/>
      <c r="MT326" s="530"/>
      <c r="MU326" s="557"/>
      <c r="MV326" s="557"/>
      <c r="MW326" s="557"/>
      <c r="MX326" s="528"/>
      <c r="MY326" s="529"/>
      <c r="MZ326" s="530"/>
      <c r="NA326" s="528"/>
      <c r="NB326" s="529"/>
      <c r="NC326" s="530"/>
      <c r="ND326" s="528"/>
      <c r="NE326" s="529"/>
      <c r="NF326" s="530"/>
      <c r="NG326" s="528"/>
      <c r="NH326" s="529"/>
      <c r="NI326" s="530"/>
      <c r="NJ326" s="528"/>
      <c r="NK326" s="529"/>
      <c r="NL326" s="530"/>
      <c r="NM326" s="528"/>
      <c r="NN326" s="529"/>
      <c r="NO326" s="530"/>
      <c r="NP326" s="528"/>
      <c r="NQ326" s="529"/>
      <c r="NR326" s="530"/>
      <c r="NS326" s="528"/>
      <c r="NT326" s="529"/>
      <c r="NU326" s="530"/>
      <c r="NV326" s="528"/>
      <c r="NW326" s="529"/>
      <c r="NX326" s="530"/>
      <c r="NY326" s="528"/>
      <c r="NZ326" s="529"/>
      <c r="OA326" s="530"/>
      <c r="OB326" s="528"/>
      <c r="OC326" s="529"/>
      <c r="OD326" s="530"/>
      <c r="OE326" s="528"/>
      <c r="OF326" s="529"/>
      <c r="OG326" s="530"/>
      <c r="OH326" s="528"/>
      <c r="OI326" s="529"/>
      <c r="OJ326" s="530"/>
      <c r="OK326" s="528"/>
      <c r="OL326" s="529"/>
      <c r="OM326" s="530"/>
      <c r="ON326" s="528"/>
      <c r="OO326" s="529"/>
      <c r="OP326" s="530"/>
      <c r="OQ326" s="528"/>
      <c r="OR326" s="529"/>
      <c r="OS326" s="530"/>
      <c r="OT326" s="528"/>
      <c r="OU326" s="529"/>
      <c r="OV326" s="530"/>
      <c r="OW326" s="528"/>
      <c r="OX326" s="529"/>
      <c r="OY326" s="530"/>
    </row>
    <row r="327" spans="1:415" ht="12.75" customHeight="1" x14ac:dyDescent="0.25">
      <c r="A327" s="32"/>
      <c r="G327" s="81"/>
      <c r="H327" s="81"/>
      <c r="I327" s="81"/>
      <c r="J327" s="41"/>
      <c r="P327" s="82"/>
      <c r="HI327" s="152"/>
      <c r="HJ327" s="43"/>
      <c r="HK327" s="43"/>
      <c r="HL327" s="43"/>
      <c r="HM327" s="196"/>
      <c r="HN327" s="196"/>
      <c r="HO327" s="196"/>
      <c r="HP327" s="211"/>
      <c r="HQ327" s="211"/>
      <c r="HR327" s="211"/>
      <c r="HS327" s="226"/>
      <c r="HT327" s="226"/>
      <c r="HU327" s="226"/>
      <c r="HV327" s="242"/>
      <c r="HW327" s="242"/>
      <c r="HX327" s="242"/>
      <c r="HY327" s="258"/>
      <c r="HZ327" s="258"/>
      <c r="IA327" s="258"/>
      <c r="IB327" s="258"/>
      <c r="IC327" s="258"/>
      <c r="ID327" s="258"/>
      <c r="IE327" s="275"/>
      <c r="IF327" s="275"/>
      <c r="IG327" s="275"/>
      <c r="IH327" s="275"/>
      <c r="II327" s="275"/>
      <c r="IJ327" s="275"/>
      <c r="IK327" s="275"/>
      <c r="IL327" s="275"/>
      <c r="IM327" s="275"/>
      <c r="IN327" s="292"/>
      <c r="IO327" s="292"/>
      <c r="IP327" s="292"/>
      <c r="IQ327" s="292"/>
      <c r="IR327" s="292"/>
      <c r="IS327" s="292"/>
      <c r="IT327" s="292"/>
      <c r="IU327" s="292"/>
      <c r="IV327" s="292"/>
      <c r="IW327" s="292"/>
      <c r="IX327" s="292"/>
      <c r="IY327" s="292"/>
      <c r="IZ327" s="292"/>
      <c r="JA327" s="292"/>
      <c r="JB327" s="292"/>
      <c r="JC327" s="292"/>
      <c r="JD327" s="292"/>
      <c r="JE327" s="292"/>
      <c r="JF327" s="311"/>
      <c r="JG327" s="311"/>
      <c r="JH327" s="311"/>
      <c r="JI327" s="328"/>
      <c r="JJ327" s="328"/>
      <c r="JK327" s="328"/>
      <c r="JL327" s="328"/>
      <c r="JM327" s="328"/>
      <c r="JN327" s="328"/>
      <c r="JO327" s="328"/>
      <c r="JP327" s="328"/>
      <c r="JQ327" s="328"/>
      <c r="JR327" s="345"/>
      <c r="JS327" s="345"/>
      <c r="JT327" s="345"/>
      <c r="JU327" s="345"/>
      <c r="JV327" s="345"/>
      <c r="JW327" s="345"/>
      <c r="JX327" s="345"/>
      <c r="JY327" s="345"/>
      <c r="JZ327" s="345"/>
      <c r="KA327" s="345"/>
      <c r="KB327" s="345"/>
      <c r="KC327" s="345"/>
      <c r="KD327" s="359"/>
      <c r="KE327" s="359"/>
      <c r="KF327" s="359"/>
      <c r="KG327" s="345"/>
      <c r="KH327" s="345"/>
      <c r="KI327" s="345"/>
      <c r="KJ327" s="345"/>
      <c r="KK327" s="345"/>
      <c r="KL327" s="345"/>
      <c r="KM327" s="345"/>
      <c r="KN327" s="345"/>
      <c r="KO327" s="345"/>
      <c r="KP327" s="345"/>
      <c r="KQ327" s="345"/>
      <c r="KR327" s="345"/>
      <c r="KS327" s="345"/>
      <c r="KT327" s="345"/>
      <c r="KU327" s="345"/>
      <c r="KV327" s="345"/>
      <c r="KW327" s="345"/>
      <c r="KX327" s="345"/>
      <c r="KY327" s="345"/>
      <c r="KZ327" s="345"/>
      <c r="LA327" s="345"/>
      <c r="LB327" s="345"/>
      <c r="LC327" s="345"/>
      <c r="LD327" s="345"/>
      <c r="LE327" s="372"/>
      <c r="LF327" s="372"/>
      <c r="LG327" s="372"/>
      <c r="LH327" s="372"/>
      <c r="LI327" s="372"/>
      <c r="LJ327" s="372"/>
      <c r="LK327" s="372"/>
      <c r="LL327" s="372"/>
      <c r="LM327" s="372"/>
      <c r="LN327" s="113"/>
      <c r="LO327" s="113"/>
      <c r="LP327" s="113"/>
      <c r="LQ327" s="372"/>
      <c r="LR327" s="372"/>
      <c r="LS327" s="372"/>
      <c r="LT327" s="372"/>
      <c r="LU327" s="372"/>
      <c r="LV327" s="372"/>
      <c r="LW327" s="372"/>
      <c r="LX327" s="372"/>
      <c r="LY327" s="372"/>
      <c r="LZ327" s="457"/>
      <c r="MA327" s="457"/>
      <c r="MB327" s="457"/>
      <c r="MC327" s="457"/>
      <c r="MD327" s="457"/>
      <c r="ME327" s="457"/>
      <c r="MF327" s="479"/>
      <c r="MG327" s="479"/>
      <c r="MH327" s="479"/>
      <c r="MI327" s="479"/>
      <c r="MJ327" s="479"/>
      <c r="MK327" s="479"/>
      <c r="ML327" s="479"/>
      <c r="MM327" s="479"/>
      <c r="MN327" s="479"/>
      <c r="MO327" s="43"/>
      <c r="MP327" s="43"/>
      <c r="MQ327" s="43"/>
      <c r="MR327" s="43"/>
      <c r="MS327" s="43"/>
      <c r="MT327" s="43"/>
      <c r="MU327" s="113"/>
      <c r="MV327" s="113"/>
      <c r="MW327" s="113"/>
      <c r="MX327" s="43"/>
      <c r="MY327" s="43"/>
      <c r="MZ327" s="43"/>
      <c r="NA327" s="43"/>
      <c r="NB327" s="43"/>
      <c r="NC327" s="43"/>
      <c r="ND327" s="43"/>
      <c r="NE327" s="43"/>
      <c r="NF327" s="43"/>
      <c r="NG327" s="43"/>
      <c r="NH327" s="43"/>
      <c r="NI327" s="43"/>
      <c r="NJ327" s="43"/>
      <c r="NK327" s="43"/>
      <c r="NL327" s="43"/>
      <c r="NM327" s="43"/>
      <c r="NN327" s="43"/>
      <c r="NO327" s="43"/>
      <c r="NP327" s="43"/>
      <c r="NQ327" s="43"/>
      <c r="NR327" s="43"/>
      <c r="NS327" s="43"/>
      <c r="NT327" s="43"/>
      <c r="NU327" s="43"/>
      <c r="NV327" s="43"/>
      <c r="NW327" s="43"/>
      <c r="NX327" s="43"/>
      <c r="NY327" s="43"/>
      <c r="NZ327" s="43"/>
      <c r="OA327" s="43"/>
      <c r="OB327" s="43"/>
      <c r="OC327" s="43"/>
      <c r="OD327" s="43"/>
      <c r="OE327" s="43"/>
      <c r="OF327" s="43"/>
      <c r="OG327" s="43"/>
      <c r="OH327" s="43"/>
      <c r="OI327" s="43"/>
      <c r="OJ327" s="43"/>
      <c r="OK327" s="43"/>
      <c r="OL327" s="43"/>
      <c r="OM327" s="43"/>
      <c r="ON327" s="43"/>
      <c r="OO327" s="43"/>
      <c r="OP327" s="43"/>
      <c r="OQ327" s="43"/>
      <c r="OR327" s="43"/>
      <c r="OS327" s="43"/>
      <c r="OT327" s="43"/>
      <c r="OU327" s="43"/>
      <c r="OV327" s="43"/>
      <c r="OW327" s="43"/>
      <c r="OX327" s="43"/>
      <c r="OY327" s="43"/>
    </row>
    <row r="328" spans="1:415" ht="12.75" customHeight="1" x14ac:dyDescent="0.25">
      <c r="A328" s="32"/>
      <c r="D328" s="10" t="s">
        <v>131</v>
      </c>
      <c r="G328" s="81"/>
      <c r="H328" s="81"/>
      <c r="I328" s="81"/>
      <c r="J328" s="41"/>
      <c r="M328" s="80"/>
      <c r="P328" s="82"/>
      <c r="S328" s="10">
        <f>SUM(S317:S326)</f>
        <v>4</v>
      </c>
      <c r="V328" s="10">
        <f>SUM(V317:V326)</f>
        <v>0</v>
      </c>
      <c r="Y328" s="10">
        <f>SUM(Y317:Y326)</f>
        <v>1</v>
      </c>
      <c r="AB328" s="10">
        <f>SUM(AB317:AB326)</f>
        <v>1</v>
      </c>
      <c r="AE328" s="10">
        <f>SUM(AE317:AE326)</f>
        <v>6</v>
      </c>
      <c r="AH328" s="10">
        <f>SUM(AH317:AH326)</f>
        <v>4</v>
      </c>
      <c r="AK328" s="10">
        <f>SUM(AK317:AK326)</f>
        <v>3</v>
      </c>
      <c r="AN328" s="10">
        <f>SUM(AN317:AN326)</f>
        <v>3</v>
      </c>
      <c r="AQ328" s="10">
        <f>SUM(AQ317:AQ326)</f>
        <v>2</v>
      </c>
      <c r="AT328" s="10">
        <f>SUM(AT317:AT326)</f>
        <v>0</v>
      </c>
      <c r="AW328" s="10">
        <f>SUM(AW317:AW326)</f>
        <v>3</v>
      </c>
      <c r="AZ328" s="10">
        <f>SUM(AZ317:AZ326)</f>
        <v>3</v>
      </c>
      <c r="BC328" s="10">
        <f>SUM(BC317:BC326)</f>
        <v>1</v>
      </c>
      <c r="BF328" s="10">
        <f>SUM(BF317:BF326)</f>
        <v>1</v>
      </c>
      <c r="BI328" s="10">
        <f>SUM(BI317:BI326)</f>
        <v>0</v>
      </c>
      <c r="BL328" s="10">
        <f>SUM(BL317:BL326)</f>
        <v>1</v>
      </c>
      <c r="BO328" s="10">
        <f>SUM(BO317:BO326)</f>
        <v>0</v>
      </c>
      <c r="BR328" s="10">
        <f>SUM(BR317:BR326)</f>
        <v>3</v>
      </c>
      <c r="BU328" s="10">
        <f>SUM(BU317:BU326)</f>
        <v>4</v>
      </c>
      <c r="BX328" s="10">
        <f>SUM(BX317:BX326)</f>
        <v>3</v>
      </c>
      <c r="CA328" s="10">
        <f>SUM(CA317:CA326)</f>
        <v>1</v>
      </c>
      <c r="CD328" s="10">
        <f>SUM(CD317:CD326)</f>
        <v>1</v>
      </c>
      <c r="CG328" s="10">
        <f>SUM(CG317:CG326)</f>
        <v>0</v>
      </c>
      <c r="CJ328" s="10">
        <f>SUM(CJ317:CJ326)</f>
        <v>3</v>
      </c>
      <c r="CM328" s="10">
        <f>SUM(CM317:CM326)</f>
        <v>3</v>
      </c>
      <c r="CP328" s="10">
        <f>SUM(CP317:CP326)</f>
        <v>1</v>
      </c>
      <c r="CS328" s="10">
        <f>SUM(CS317:CS326)</f>
        <v>4</v>
      </c>
      <c r="CV328" s="10">
        <f>SUM(CV317:CV326)</f>
        <v>2</v>
      </c>
      <c r="CY328" s="10">
        <f>SUM(CY317:CY326)</f>
        <v>4</v>
      </c>
      <c r="DB328" s="10">
        <f>SUM(DB317:DB326)</f>
        <v>1</v>
      </c>
      <c r="DE328" s="10">
        <f>SUM(DE317:DE326)</f>
        <v>1</v>
      </c>
      <c r="DH328" s="10">
        <f>SUM(DH317:DH326)</f>
        <v>7</v>
      </c>
      <c r="DK328" s="10">
        <f>SUM(DK317:DK326)</f>
        <v>1</v>
      </c>
      <c r="DN328" s="10">
        <f>SUM(DN317:DN326)</f>
        <v>1</v>
      </c>
      <c r="DQ328" s="10">
        <f>SUM(DQ317:DQ326)</f>
        <v>0</v>
      </c>
      <c r="DT328" s="10">
        <f>SUM(DT317:DT326)</f>
        <v>3</v>
      </c>
      <c r="DW328" s="10">
        <f>SUM(DW317:DW326)</f>
        <v>3</v>
      </c>
      <c r="DZ328" s="10">
        <f>SUM(DZ317:DZ326)</f>
        <v>1</v>
      </c>
      <c r="EC328" s="10">
        <f>SUM(EC317:EC326)</f>
        <v>1</v>
      </c>
      <c r="EF328" s="10">
        <f>SUM(EF317:EF326)</f>
        <v>3</v>
      </c>
      <c r="EI328" s="10">
        <f>SUM(EI317:EI326)</f>
        <v>1</v>
      </c>
      <c r="EL328" s="10">
        <f>SUM(EL317:EL326)</f>
        <v>1</v>
      </c>
      <c r="EO328" s="10">
        <f>SUM(EO317:EO326)</f>
        <v>1</v>
      </c>
      <c r="ER328" s="10">
        <f>SUM(ER317:ER326)</f>
        <v>1</v>
      </c>
      <c r="EU328" s="10">
        <f>SUM(EU317:EU326)</f>
        <v>3</v>
      </c>
      <c r="EX328" s="10">
        <f>SUM(EX317:EX326)</f>
        <v>0</v>
      </c>
      <c r="FA328" s="10">
        <f>SUM(FA317:FA326)</f>
        <v>0</v>
      </c>
      <c r="FD328" s="10">
        <f>SUM(FD317:FD326)</f>
        <v>0</v>
      </c>
      <c r="FG328" s="10">
        <f>SUM(FG317:FG326)</f>
        <v>0</v>
      </c>
      <c r="FJ328" s="10">
        <f>SUM(FJ317:FJ326)</f>
        <v>0</v>
      </c>
      <c r="FM328" s="10">
        <f>SUM(FM317:FM326)</f>
        <v>0</v>
      </c>
      <c r="FP328" s="10">
        <f>SUM(FP317:FP326)</f>
        <v>0</v>
      </c>
      <c r="FS328" s="10">
        <f>SUM(FS317:FS326)</f>
        <v>0</v>
      </c>
      <c r="FV328" s="10">
        <f>SUM(FV317:FV326)</f>
        <v>0</v>
      </c>
      <c r="FY328" s="10">
        <f>SUM(FY317:FY326)</f>
        <v>0</v>
      </c>
      <c r="GB328" s="10">
        <f>SUM(GB317:GB326)</f>
        <v>0</v>
      </c>
      <c r="GE328" s="10">
        <f>SUM(GE317:GE326)</f>
        <v>0</v>
      </c>
      <c r="GH328" s="10">
        <f>SUM(GH317:GH326)</f>
        <v>0</v>
      </c>
      <c r="GK328" s="10">
        <f>SUM(GK317:GK326)</f>
        <v>0</v>
      </c>
      <c r="GN328" s="10">
        <f>SUM(GN317:GN326)</f>
        <v>0</v>
      </c>
      <c r="GQ328" s="10">
        <f>SUM(GQ317:GQ326)</f>
        <v>0</v>
      </c>
      <c r="GT328" s="10">
        <f>SUM(GT317:GT326)</f>
        <v>0</v>
      </c>
      <c r="GW328" s="10">
        <f>SUM(GW317:GW326)</f>
        <v>0</v>
      </c>
      <c r="GZ328" s="10">
        <f>SUM(GZ317:GZ326)</f>
        <v>0</v>
      </c>
      <c r="HC328" s="10">
        <f>SUM(HC317:HC326)</f>
        <v>0</v>
      </c>
      <c r="HF328" s="10">
        <f>SUM(HF317:HF326)</f>
        <v>0</v>
      </c>
      <c r="HI328" s="152"/>
      <c r="HJ328" s="43"/>
      <c r="HK328" s="43"/>
      <c r="HL328" s="43"/>
      <c r="HM328" s="196"/>
      <c r="HN328" s="196"/>
      <c r="HO328" s="196"/>
      <c r="HP328" s="211"/>
      <c r="HQ328" s="211"/>
      <c r="HR328" s="211"/>
      <c r="HS328" s="226"/>
      <c r="HT328" s="226"/>
      <c r="HU328" s="226"/>
      <c r="HV328" s="242"/>
      <c r="HW328" s="242"/>
      <c r="HX328" s="242"/>
      <c r="HY328" s="258"/>
      <c r="HZ328" s="258"/>
      <c r="IA328" s="258"/>
      <c r="IB328" s="258"/>
      <c r="IC328" s="258"/>
      <c r="ID328" s="258"/>
      <c r="IE328" s="275"/>
      <c r="IF328" s="275"/>
      <c r="IG328" s="275"/>
      <c r="IH328" s="275"/>
      <c r="II328" s="275"/>
      <c r="IJ328" s="275"/>
      <c r="IK328" s="275"/>
      <c r="IL328" s="275"/>
      <c r="IM328" s="275"/>
      <c r="IN328" s="292"/>
      <c r="IO328" s="292"/>
      <c r="IP328" s="292"/>
      <c r="IQ328" s="292"/>
      <c r="IR328" s="292"/>
      <c r="IS328" s="292"/>
      <c r="IT328" s="292"/>
      <c r="IU328" s="292"/>
      <c r="IV328" s="292"/>
      <c r="IW328" s="292"/>
      <c r="IX328" s="292"/>
      <c r="IY328" s="292"/>
      <c r="IZ328" s="292"/>
      <c r="JA328" s="292"/>
      <c r="JB328" s="292"/>
      <c r="JC328" s="292"/>
      <c r="JD328" s="292"/>
      <c r="JE328" s="292"/>
      <c r="JF328" s="311"/>
      <c r="JG328" s="311"/>
      <c r="JH328" s="311"/>
      <c r="JI328" s="328"/>
      <c r="JJ328" s="328"/>
      <c r="JK328" s="328"/>
      <c r="JL328" s="328"/>
      <c r="JM328" s="328"/>
      <c r="JN328" s="328"/>
      <c r="JO328" s="328"/>
      <c r="JP328" s="328"/>
      <c r="JQ328" s="328"/>
      <c r="JR328" s="345"/>
      <c r="JS328" s="345"/>
      <c r="JT328" s="345"/>
      <c r="JU328" s="345"/>
      <c r="JV328" s="345"/>
      <c r="JW328" s="345"/>
      <c r="JX328" s="345"/>
      <c r="JY328" s="345"/>
      <c r="JZ328" s="345"/>
      <c r="KA328" s="345"/>
      <c r="KB328" s="345"/>
      <c r="KC328" s="345"/>
      <c r="KD328" s="359"/>
      <c r="KE328" s="359"/>
      <c r="KF328" s="359"/>
      <c r="KG328" s="345"/>
      <c r="KH328" s="345"/>
      <c r="KI328" s="345"/>
      <c r="KJ328" s="345"/>
      <c r="KK328" s="345"/>
      <c r="KL328" s="345"/>
      <c r="KM328" s="345"/>
      <c r="KN328" s="345"/>
      <c r="KO328" s="345"/>
      <c r="KP328" s="345"/>
      <c r="KQ328" s="345"/>
      <c r="KR328" s="345"/>
      <c r="KS328" s="345"/>
      <c r="KT328" s="345"/>
      <c r="KU328" s="345"/>
      <c r="KV328" s="345"/>
      <c r="KW328" s="345"/>
      <c r="KX328" s="345"/>
      <c r="KY328" s="345"/>
      <c r="KZ328" s="345"/>
      <c r="LA328" s="345"/>
      <c r="LB328" s="345"/>
      <c r="LC328" s="345"/>
      <c r="LD328" s="345"/>
      <c r="LE328" s="372"/>
      <c r="LF328" s="372"/>
      <c r="LG328" s="372"/>
      <c r="LH328" s="372"/>
      <c r="LI328" s="372"/>
      <c r="LJ328" s="372"/>
      <c r="LK328" s="372"/>
      <c r="LL328" s="372"/>
      <c r="LM328" s="372"/>
      <c r="LN328" s="113"/>
      <c r="LO328" s="113"/>
      <c r="LP328" s="113"/>
      <c r="LQ328" s="372"/>
      <c r="LR328" s="372"/>
      <c r="LS328" s="372"/>
      <c r="LT328" s="372"/>
      <c r="LU328" s="372"/>
      <c r="LV328" s="372"/>
      <c r="LW328" s="372"/>
      <c r="LX328" s="372"/>
      <c r="LY328" s="372"/>
      <c r="LZ328" s="457"/>
      <c r="MA328" s="457"/>
      <c r="MB328" s="457"/>
      <c r="MC328" s="457"/>
      <c r="MD328" s="457"/>
      <c r="ME328" s="457"/>
      <c r="MF328" s="479"/>
      <c r="MG328" s="479"/>
      <c r="MH328" s="479"/>
      <c r="MI328" s="479"/>
      <c r="MJ328" s="479"/>
      <c r="MK328" s="479"/>
      <c r="ML328" s="479"/>
      <c r="MM328" s="479"/>
      <c r="MN328" s="479"/>
      <c r="MO328" s="43"/>
      <c r="MP328" s="43"/>
      <c r="MQ328" s="43"/>
      <c r="MR328" s="43"/>
      <c r="MS328" s="43"/>
      <c r="MT328" s="43"/>
      <c r="MU328" s="113"/>
      <c r="MV328" s="113"/>
      <c r="MW328" s="113"/>
      <c r="MX328" s="43"/>
      <c r="MY328" s="43"/>
      <c r="MZ328" s="43"/>
      <c r="NA328" s="43"/>
      <c r="NB328" s="43"/>
      <c r="NC328" s="43"/>
      <c r="ND328" s="43"/>
      <c r="NE328" s="43"/>
      <c r="NF328" s="43"/>
      <c r="NG328" s="43"/>
      <c r="NH328" s="43"/>
      <c r="NI328" s="43"/>
      <c r="NJ328" s="43"/>
      <c r="NK328" s="43"/>
      <c r="NL328" s="43"/>
      <c r="NM328" s="43"/>
      <c r="NN328" s="43"/>
      <c r="NO328" s="43"/>
      <c r="NP328" s="43"/>
      <c r="NQ328" s="43"/>
      <c r="NR328" s="43"/>
      <c r="NS328" s="43"/>
      <c r="NT328" s="43"/>
      <c r="NU328" s="43"/>
      <c r="NV328" s="43"/>
      <c r="NW328" s="43"/>
      <c r="NX328" s="43"/>
      <c r="NY328" s="43"/>
      <c r="NZ328" s="43"/>
      <c r="OA328" s="43"/>
      <c r="OB328" s="43"/>
      <c r="OC328" s="43"/>
      <c r="OD328" s="43"/>
      <c r="OE328" s="43"/>
      <c r="OF328" s="43"/>
      <c r="OG328" s="43"/>
      <c r="OH328" s="43"/>
      <c r="OI328" s="43"/>
      <c r="OJ328" s="43"/>
      <c r="OK328" s="43"/>
      <c r="OL328" s="43"/>
      <c r="OM328" s="43"/>
      <c r="ON328" s="43"/>
      <c r="OO328" s="43"/>
      <c r="OP328" s="43"/>
      <c r="OQ328" s="43"/>
      <c r="OR328" s="43"/>
      <c r="OS328" s="43"/>
      <c r="OT328" s="43"/>
      <c r="OU328" s="43"/>
      <c r="OV328" s="43"/>
      <c r="OW328" s="43"/>
      <c r="OX328" s="43"/>
      <c r="OY328" s="43"/>
    </row>
    <row r="329" spans="1:415" ht="12.75" customHeight="1" x14ac:dyDescent="0.25">
      <c r="A329" s="32"/>
      <c r="G329" s="81"/>
      <c r="H329" s="81"/>
      <c r="I329" s="81"/>
      <c r="J329" s="41"/>
      <c r="M329" s="80"/>
      <c r="P329" s="83"/>
      <c r="HI329" s="152"/>
      <c r="HJ329" s="43"/>
      <c r="HK329" s="43"/>
      <c r="HL329" s="43"/>
      <c r="HM329" s="196"/>
      <c r="HN329" s="196"/>
      <c r="HO329" s="196"/>
      <c r="HP329" s="211"/>
      <c r="HQ329" s="211"/>
      <c r="HR329" s="211"/>
      <c r="HS329" s="226"/>
      <c r="HT329" s="226"/>
      <c r="HU329" s="226"/>
      <c r="HV329" s="242"/>
      <c r="HW329" s="242"/>
      <c r="HX329" s="242"/>
      <c r="HY329" s="258"/>
      <c r="HZ329" s="258"/>
      <c r="IA329" s="258"/>
      <c r="IB329" s="258"/>
      <c r="IC329" s="258"/>
      <c r="ID329" s="258"/>
      <c r="IE329" s="275"/>
      <c r="IF329" s="275"/>
      <c r="IG329" s="275"/>
      <c r="IH329" s="275"/>
      <c r="II329" s="275"/>
      <c r="IJ329" s="275"/>
      <c r="IK329" s="275"/>
      <c r="IL329" s="275"/>
      <c r="IM329" s="275"/>
      <c r="IN329" s="292"/>
      <c r="IO329" s="292"/>
      <c r="IP329" s="292"/>
      <c r="IQ329" s="292"/>
      <c r="IR329" s="292"/>
      <c r="IS329" s="292"/>
      <c r="IT329" s="292"/>
      <c r="IU329" s="292"/>
      <c r="IV329" s="292"/>
      <c r="IW329" s="292"/>
      <c r="IX329" s="292"/>
      <c r="IY329" s="292"/>
      <c r="IZ329" s="292"/>
      <c r="JA329" s="292"/>
      <c r="JB329" s="292"/>
      <c r="JC329" s="292"/>
      <c r="JD329" s="292"/>
      <c r="JE329" s="292"/>
      <c r="JF329" s="311"/>
      <c r="JG329" s="311"/>
      <c r="JH329" s="311"/>
      <c r="JI329" s="328"/>
      <c r="JJ329" s="328"/>
      <c r="JK329" s="328"/>
      <c r="JL329" s="328"/>
      <c r="JM329" s="328"/>
      <c r="JN329" s="328"/>
      <c r="JO329" s="328"/>
      <c r="JP329" s="328"/>
      <c r="JQ329" s="328"/>
      <c r="JR329" s="345"/>
      <c r="JS329" s="345"/>
      <c r="JT329" s="345"/>
      <c r="JU329" s="345"/>
      <c r="JV329" s="345"/>
      <c r="JW329" s="345"/>
      <c r="JX329" s="345"/>
      <c r="JY329" s="345"/>
      <c r="JZ329" s="345"/>
      <c r="KA329" s="345"/>
      <c r="KB329" s="345"/>
      <c r="KC329" s="345"/>
      <c r="KD329" s="359"/>
      <c r="KE329" s="359"/>
      <c r="KF329" s="359"/>
      <c r="KG329" s="345"/>
      <c r="KH329" s="345"/>
      <c r="KI329" s="345"/>
      <c r="KJ329" s="345"/>
      <c r="KK329" s="345"/>
      <c r="KL329" s="345"/>
      <c r="KM329" s="345"/>
      <c r="KN329" s="345"/>
      <c r="KO329" s="345"/>
      <c r="KP329" s="345"/>
      <c r="KQ329" s="345"/>
      <c r="KR329" s="345"/>
      <c r="KS329" s="345"/>
      <c r="KT329" s="345"/>
      <c r="KU329" s="345"/>
      <c r="KV329" s="345"/>
      <c r="KW329" s="345"/>
      <c r="KX329" s="345"/>
      <c r="KY329" s="345"/>
      <c r="KZ329" s="345"/>
      <c r="LA329" s="345"/>
      <c r="LB329" s="345"/>
      <c r="LC329" s="345"/>
      <c r="LD329" s="345"/>
      <c r="LE329" s="372"/>
      <c r="LF329" s="372"/>
      <c r="LG329" s="372"/>
      <c r="LH329" s="372"/>
      <c r="LI329" s="372"/>
      <c r="LJ329" s="372"/>
      <c r="LK329" s="372"/>
      <c r="LL329" s="372"/>
      <c r="LM329" s="372"/>
      <c r="LN329" s="113"/>
      <c r="LO329" s="113"/>
      <c r="LP329" s="113"/>
      <c r="LQ329" s="372"/>
      <c r="LR329" s="372"/>
      <c r="LS329" s="372"/>
      <c r="LT329" s="372"/>
      <c r="LU329" s="372"/>
      <c r="LV329" s="372"/>
      <c r="LW329" s="372"/>
      <c r="LX329" s="372"/>
      <c r="LY329" s="372"/>
      <c r="LZ329" s="457"/>
      <c r="MA329" s="457"/>
      <c r="MB329" s="457"/>
      <c r="MC329" s="457"/>
      <c r="MD329" s="457"/>
      <c r="ME329" s="457"/>
      <c r="MF329" s="479"/>
      <c r="MG329" s="479"/>
      <c r="MH329" s="479"/>
      <c r="MI329" s="479"/>
      <c r="MJ329" s="479"/>
      <c r="MK329" s="479"/>
      <c r="ML329" s="479"/>
      <c r="MM329" s="479"/>
      <c r="MN329" s="479"/>
      <c r="MO329" s="43"/>
      <c r="MP329" s="43"/>
      <c r="MQ329" s="43"/>
      <c r="MR329" s="43"/>
      <c r="MS329" s="43"/>
      <c r="MT329" s="43"/>
      <c r="MU329" s="113"/>
      <c r="MV329" s="113"/>
      <c r="MW329" s="113"/>
      <c r="MX329" s="43"/>
      <c r="MY329" s="43"/>
      <c r="MZ329" s="43"/>
      <c r="NA329" s="43"/>
      <c r="NB329" s="43"/>
      <c r="NC329" s="43"/>
      <c r="ND329" s="43"/>
      <c r="NE329" s="43"/>
      <c r="NF329" s="43"/>
      <c r="NG329" s="43"/>
      <c r="NH329" s="43"/>
      <c r="NI329" s="43"/>
      <c r="NJ329" s="43"/>
      <c r="NK329" s="43"/>
      <c r="NL329" s="43"/>
      <c r="NM329" s="43"/>
      <c r="NN329" s="43"/>
      <c r="NO329" s="43"/>
      <c r="NP329" s="43"/>
      <c r="NQ329" s="43"/>
      <c r="NR329" s="43"/>
      <c r="NS329" s="43"/>
      <c r="NT329" s="43"/>
      <c r="NU329" s="43"/>
      <c r="NV329" s="43"/>
      <c r="NW329" s="43"/>
      <c r="NX329" s="43"/>
      <c r="NY329" s="43"/>
      <c r="NZ329" s="43"/>
      <c r="OA329" s="43"/>
      <c r="OB329" s="43"/>
      <c r="OC329" s="43"/>
      <c r="OD329" s="43"/>
      <c r="OE329" s="43"/>
      <c r="OF329" s="43"/>
      <c r="OG329" s="43"/>
      <c r="OH329" s="43"/>
      <c r="OI329" s="43"/>
      <c r="OJ329" s="43"/>
      <c r="OK329" s="43"/>
      <c r="OL329" s="43"/>
      <c r="OM329" s="43"/>
      <c r="ON329" s="43"/>
      <c r="OO329" s="43"/>
      <c r="OP329" s="43"/>
      <c r="OQ329" s="43"/>
      <c r="OR329" s="43"/>
      <c r="OS329" s="43"/>
      <c r="OT329" s="43"/>
      <c r="OU329" s="43"/>
      <c r="OV329" s="43"/>
      <c r="OW329" s="43"/>
      <c r="OX329" s="43"/>
      <c r="OY329" s="43"/>
    </row>
    <row r="330" spans="1:415" ht="12.75" customHeight="1" x14ac:dyDescent="0.25">
      <c r="A330" s="32"/>
      <c r="G330" s="81"/>
      <c r="H330" s="81"/>
      <c r="I330" s="81"/>
      <c r="J330" s="41"/>
      <c r="M330" s="80"/>
      <c r="P330" s="564" t="s">
        <v>126</v>
      </c>
      <c r="HI330" s="152"/>
      <c r="HJ330" s="2"/>
      <c r="HK330" s="2"/>
      <c r="HL330" s="2"/>
      <c r="HM330" s="192"/>
      <c r="HN330" s="192"/>
      <c r="HO330" s="192"/>
      <c r="HP330" s="204"/>
      <c r="HQ330" s="204"/>
      <c r="HR330" s="204"/>
      <c r="HS330" s="219"/>
      <c r="HT330" s="219"/>
      <c r="HU330" s="219"/>
      <c r="HV330" s="235"/>
      <c r="HW330" s="235"/>
      <c r="HX330" s="235"/>
      <c r="HY330" s="251"/>
      <c r="HZ330" s="251"/>
      <c r="IA330" s="251"/>
      <c r="IB330" s="251"/>
      <c r="IC330" s="251"/>
      <c r="ID330" s="251"/>
      <c r="IE330" s="268"/>
      <c r="IF330" s="268"/>
      <c r="IG330" s="268"/>
      <c r="IH330" s="268"/>
      <c r="II330" s="268"/>
      <c r="IJ330" s="268"/>
      <c r="IK330" s="268"/>
      <c r="IL330" s="268"/>
      <c r="IM330" s="268"/>
      <c r="IN330" s="284"/>
      <c r="IO330" s="284"/>
      <c r="IP330" s="284"/>
      <c r="IQ330" s="284"/>
      <c r="IR330" s="284"/>
      <c r="IS330" s="284"/>
      <c r="IT330" s="284"/>
      <c r="IU330" s="284"/>
      <c r="IV330" s="284"/>
      <c r="IW330" s="284"/>
      <c r="IX330" s="284"/>
      <c r="IY330" s="284"/>
      <c r="IZ330" s="284"/>
      <c r="JA330" s="284"/>
      <c r="JB330" s="284"/>
      <c r="JC330" s="284"/>
      <c r="JD330" s="284"/>
      <c r="JE330" s="284"/>
      <c r="JF330" s="306"/>
      <c r="JG330" s="306"/>
      <c r="JH330" s="306"/>
      <c r="JI330" s="321"/>
      <c r="JJ330" s="321"/>
      <c r="JK330" s="321"/>
      <c r="JL330" s="321"/>
      <c r="JM330" s="321"/>
      <c r="JN330" s="321"/>
      <c r="JO330" s="321"/>
      <c r="JP330" s="321"/>
      <c r="JQ330" s="321"/>
      <c r="JR330" s="337"/>
      <c r="JS330" s="337"/>
      <c r="JT330" s="337"/>
      <c r="JU330" s="337"/>
      <c r="JV330" s="337"/>
      <c r="JW330" s="337"/>
      <c r="JX330" s="337"/>
      <c r="JY330" s="337"/>
      <c r="JZ330" s="337"/>
      <c r="KA330" s="337"/>
      <c r="KB330" s="337"/>
      <c r="KC330" s="337"/>
      <c r="KD330" s="354"/>
      <c r="KE330" s="354"/>
      <c r="KF330" s="354"/>
      <c r="KG330" s="337"/>
      <c r="KH330" s="337"/>
      <c r="KI330" s="337"/>
      <c r="KJ330" s="337"/>
      <c r="KK330" s="337"/>
      <c r="KL330" s="337"/>
      <c r="KM330" s="337"/>
      <c r="KN330" s="337"/>
      <c r="KO330" s="337"/>
      <c r="KP330" s="337"/>
      <c r="KQ330" s="337"/>
      <c r="KR330" s="337"/>
      <c r="KS330" s="337"/>
      <c r="KT330" s="337"/>
      <c r="KU330" s="337"/>
      <c r="KV330" s="337"/>
      <c r="KW330" s="337"/>
      <c r="KX330" s="337"/>
      <c r="KY330" s="337"/>
      <c r="KZ330" s="337"/>
      <c r="LA330" s="337"/>
      <c r="LB330" s="337"/>
      <c r="LC330" s="337"/>
      <c r="LD330" s="337"/>
      <c r="LE330" s="365"/>
      <c r="LF330" s="365"/>
      <c r="LG330" s="365"/>
      <c r="LH330" s="365"/>
      <c r="LI330" s="365"/>
      <c r="LJ330" s="365"/>
      <c r="LK330" s="365"/>
      <c r="LL330" s="365"/>
      <c r="LM330" s="365"/>
      <c r="LN330" s="103"/>
      <c r="LO330" s="103"/>
      <c r="LP330" s="103"/>
      <c r="LQ330" s="365"/>
      <c r="LR330" s="365"/>
      <c r="LS330" s="365"/>
      <c r="LT330" s="365"/>
      <c r="LU330" s="365"/>
      <c r="LV330" s="365"/>
      <c r="LW330" s="365"/>
      <c r="LX330" s="365"/>
      <c r="LY330" s="365"/>
      <c r="LZ330" s="453"/>
      <c r="MA330" s="453"/>
      <c r="MB330" s="453"/>
      <c r="MC330" s="453"/>
      <c r="MD330" s="453"/>
      <c r="ME330" s="453"/>
      <c r="MF330" s="478"/>
      <c r="MG330" s="478"/>
      <c r="MH330" s="478"/>
      <c r="MI330" s="478"/>
      <c r="MJ330" s="478"/>
      <c r="MK330" s="478"/>
      <c r="ML330" s="478"/>
      <c r="MM330" s="478"/>
      <c r="MN330" s="478"/>
      <c r="MO330" s="2"/>
      <c r="MP330" s="2"/>
      <c r="MQ330" s="2"/>
      <c r="MR330" s="2"/>
      <c r="MS330" s="2"/>
      <c r="MT330" s="2"/>
      <c r="MU330" s="103"/>
      <c r="MV330" s="103"/>
      <c r="MW330" s="103"/>
      <c r="MX330" s="2"/>
      <c r="MY330" s="2"/>
      <c r="MZ330" s="2"/>
      <c r="NA330" s="2"/>
      <c r="NB330" s="2"/>
      <c r="NC330" s="2"/>
      <c r="ND330" s="2"/>
      <c r="NE330" s="2"/>
      <c r="NF330" s="2"/>
      <c r="NG330" s="2"/>
      <c r="NH330" s="2"/>
      <c r="NI330" s="2"/>
      <c r="NJ330" s="2"/>
      <c r="NK330" s="2"/>
      <c r="NL330" s="2"/>
      <c r="NM330" s="2"/>
      <c r="NN330" s="2"/>
      <c r="NO330" s="2"/>
      <c r="NP330" s="2"/>
      <c r="NQ330" s="2"/>
      <c r="NR330" s="2"/>
      <c r="NS330" s="2"/>
      <c r="NT330" s="2"/>
      <c r="NU330" s="2"/>
      <c r="NV330" s="2"/>
      <c r="NW330" s="2"/>
      <c r="NX330" s="2"/>
      <c r="NY330" s="2"/>
      <c r="NZ330" s="2"/>
      <c r="OA330" s="2"/>
      <c r="OB330" s="2"/>
      <c r="OC330" s="2"/>
      <c r="OD330" s="2"/>
      <c r="OE330" s="2"/>
      <c r="OF330" s="2"/>
      <c r="OG330" s="2"/>
      <c r="OH330" s="2"/>
      <c r="OI330" s="2"/>
      <c r="OJ330" s="2"/>
      <c r="OK330" s="2"/>
      <c r="OL330" s="2"/>
      <c r="OM330" s="2"/>
      <c r="ON330" s="2"/>
      <c r="OO330" s="2"/>
      <c r="OP330" s="2"/>
      <c r="OQ330" s="2"/>
      <c r="OR330" s="2"/>
      <c r="OS330" s="2"/>
      <c r="OT330" s="2"/>
      <c r="OU330" s="2"/>
      <c r="OV330" s="2"/>
      <c r="OW330" s="2"/>
      <c r="OX330" s="2"/>
      <c r="OY330" s="2"/>
    </row>
    <row r="331" spans="1:415" x14ac:dyDescent="0.25">
      <c r="A331" s="32"/>
      <c r="P331" s="566"/>
      <c r="HI331" s="152"/>
      <c r="HJ331" s="2"/>
      <c r="HK331" s="2"/>
      <c r="HL331" s="2"/>
      <c r="HM331" s="192"/>
      <c r="HN331" s="192"/>
      <c r="HO331" s="192"/>
      <c r="HP331" s="204"/>
      <c r="HQ331" s="204"/>
      <c r="HR331" s="204"/>
      <c r="HS331" s="219"/>
      <c r="HT331" s="219"/>
      <c r="HU331" s="219"/>
      <c r="HV331" s="235"/>
      <c r="HW331" s="235"/>
      <c r="HX331" s="235"/>
      <c r="HY331" s="251"/>
      <c r="HZ331" s="251"/>
      <c r="IA331" s="251"/>
      <c r="IB331" s="251"/>
      <c r="IC331" s="251"/>
      <c r="ID331" s="251"/>
      <c r="IE331" s="268"/>
      <c r="IF331" s="268"/>
      <c r="IG331" s="268"/>
      <c r="IH331" s="268"/>
      <c r="II331" s="268"/>
      <c r="IJ331" s="268"/>
      <c r="IK331" s="268"/>
      <c r="IL331" s="268"/>
      <c r="IM331" s="268"/>
      <c r="IN331" s="284"/>
      <c r="IO331" s="284"/>
      <c r="IP331" s="284"/>
      <c r="IQ331" s="284"/>
      <c r="IR331" s="284"/>
      <c r="IS331" s="284"/>
      <c r="IT331" s="284"/>
      <c r="IU331" s="284"/>
      <c r="IV331" s="284"/>
      <c r="IW331" s="284"/>
      <c r="IX331" s="284"/>
      <c r="IY331" s="284"/>
      <c r="IZ331" s="284"/>
      <c r="JA331" s="284"/>
      <c r="JB331" s="284"/>
      <c r="JC331" s="284"/>
      <c r="JD331" s="284"/>
      <c r="JE331" s="284"/>
      <c r="JF331" s="306"/>
      <c r="JG331" s="306"/>
      <c r="JH331" s="306"/>
      <c r="JI331" s="321"/>
      <c r="JJ331" s="321"/>
      <c r="JK331" s="321"/>
      <c r="JL331" s="321"/>
      <c r="JM331" s="321"/>
      <c r="JN331" s="321"/>
      <c r="JO331" s="321"/>
      <c r="JP331" s="321"/>
      <c r="JQ331" s="321"/>
      <c r="JR331" s="337"/>
      <c r="JS331" s="337"/>
      <c r="JT331" s="337"/>
      <c r="JU331" s="337"/>
      <c r="JV331" s="337"/>
      <c r="JW331" s="337"/>
      <c r="JX331" s="337"/>
      <c r="JY331" s="337"/>
      <c r="JZ331" s="337"/>
      <c r="KA331" s="337"/>
      <c r="KB331" s="337"/>
      <c r="KC331" s="337"/>
      <c r="KD331" s="354"/>
      <c r="KE331" s="354"/>
      <c r="KF331" s="354"/>
      <c r="KG331" s="337"/>
      <c r="KH331" s="337"/>
      <c r="KI331" s="337"/>
      <c r="KJ331" s="337"/>
      <c r="KK331" s="337"/>
      <c r="KL331" s="337"/>
      <c r="KM331" s="337"/>
      <c r="KN331" s="337"/>
      <c r="KO331" s="337"/>
      <c r="KP331" s="337"/>
      <c r="KQ331" s="337"/>
      <c r="KR331" s="337"/>
      <c r="KS331" s="337"/>
      <c r="KT331" s="337"/>
      <c r="KU331" s="337"/>
      <c r="KV331" s="337"/>
      <c r="KW331" s="337"/>
      <c r="KX331" s="337"/>
      <c r="KY331" s="337"/>
      <c r="KZ331" s="337"/>
      <c r="LA331" s="337"/>
      <c r="LB331" s="337"/>
      <c r="LC331" s="337"/>
      <c r="LD331" s="337"/>
      <c r="LE331" s="365"/>
      <c r="LF331" s="365"/>
      <c r="LG331" s="365"/>
      <c r="LH331" s="365"/>
      <c r="LI331" s="365"/>
      <c r="LJ331" s="365"/>
      <c r="LK331" s="365"/>
      <c r="LL331" s="365"/>
      <c r="LM331" s="365"/>
      <c r="LN331" s="103"/>
      <c r="LO331" s="103"/>
      <c r="LP331" s="103"/>
      <c r="LQ331" s="365"/>
      <c r="LR331" s="365"/>
      <c r="LS331" s="365"/>
      <c r="LT331" s="365"/>
      <c r="LU331" s="365"/>
      <c r="LV331" s="365"/>
      <c r="LW331" s="365"/>
      <c r="LX331" s="365"/>
      <c r="LY331" s="365"/>
      <c r="LZ331" s="453"/>
      <c r="MA331" s="453"/>
      <c r="MB331" s="453"/>
      <c r="MC331" s="453"/>
      <c r="MD331" s="453"/>
      <c r="ME331" s="453"/>
      <c r="MF331" s="478"/>
      <c r="MG331" s="478"/>
      <c r="MH331" s="478"/>
      <c r="MI331" s="478"/>
      <c r="MJ331" s="478"/>
      <c r="MK331" s="478"/>
      <c r="ML331" s="478"/>
      <c r="MM331" s="478"/>
      <c r="MN331" s="478"/>
      <c r="MO331" s="2"/>
      <c r="MP331" s="2"/>
      <c r="MQ331" s="2"/>
      <c r="MR331" s="2"/>
      <c r="MS331" s="2"/>
      <c r="MT331" s="2"/>
      <c r="MU331" s="103"/>
      <c r="MV331" s="103"/>
      <c r="MW331" s="103"/>
      <c r="MX331" s="2"/>
      <c r="MY331" s="2"/>
      <c r="MZ331" s="2"/>
      <c r="NA331" s="2"/>
      <c r="NB331" s="2"/>
      <c r="NC331" s="2"/>
      <c r="ND331" s="2"/>
      <c r="NE331" s="2"/>
      <c r="NF331" s="2"/>
      <c r="NG331" s="2"/>
      <c r="NH331" s="2"/>
      <c r="NI331" s="2"/>
      <c r="NJ331" s="2"/>
      <c r="NK331" s="2"/>
      <c r="NL331" s="2"/>
      <c r="NM331" s="2"/>
      <c r="NN331" s="2"/>
      <c r="NO331" s="2"/>
      <c r="NP331" s="2"/>
      <c r="NQ331" s="2"/>
      <c r="NR331" s="2"/>
      <c r="NS331" s="2"/>
      <c r="NT331" s="2"/>
      <c r="NU331" s="2"/>
      <c r="NV331" s="2"/>
      <c r="NW331" s="2"/>
      <c r="NX331" s="2"/>
      <c r="NY331" s="2"/>
      <c r="NZ331" s="2"/>
      <c r="OA331" s="2"/>
      <c r="OB331" s="2"/>
      <c r="OC331" s="2"/>
      <c r="OD331" s="2"/>
      <c r="OE331" s="2"/>
      <c r="OF331" s="2"/>
      <c r="OG331" s="2"/>
      <c r="OH331" s="2"/>
      <c r="OI331" s="2"/>
      <c r="OJ331" s="2"/>
      <c r="OK331" s="2"/>
      <c r="OL331" s="2"/>
      <c r="OM331" s="2"/>
      <c r="ON331" s="2"/>
      <c r="OO331" s="2"/>
      <c r="OP331" s="2"/>
      <c r="OQ331" s="2"/>
      <c r="OR331" s="2"/>
      <c r="OS331" s="2"/>
      <c r="OT331" s="2"/>
      <c r="OU331" s="2"/>
      <c r="OV331" s="2"/>
      <c r="OW331" s="2"/>
      <c r="OX331" s="2"/>
      <c r="OY331" s="2"/>
    </row>
    <row r="332" spans="1:415" ht="12.75" customHeight="1" x14ac:dyDescent="0.25">
      <c r="A332" s="35" t="s">
        <v>69</v>
      </c>
      <c r="P332" s="566"/>
      <c r="Q332" s="564" t="s">
        <v>132</v>
      </c>
      <c r="R332" s="134"/>
      <c r="HI332" s="152"/>
      <c r="HJ332" s="2"/>
      <c r="HK332" s="2"/>
      <c r="HL332" s="2"/>
      <c r="HM332" s="192"/>
      <c r="HN332" s="192"/>
      <c r="HO332" s="192"/>
      <c r="HP332" s="204"/>
      <c r="HQ332" s="204"/>
      <c r="HR332" s="204"/>
      <c r="HS332" s="219"/>
      <c r="HT332" s="219"/>
      <c r="HU332" s="219"/>
      <c r="HV332" s="235"/>
      <c r="HW332" s="235"/>
      <c r="HX332" s="235"/>
      <c r="HY332" s="251"/>
      <c r="HZ332" s="251"/>
      <c r="IA332" s="251"/>
      <c r="IB332" s="251"/>
      <c r="IC332" s="251"/>
      <c r="ID332" s="251"/>
      <c r="IE332" s="268"/>
      <c r="IF332" s="268"/>
      <c r="IG332" s="268"/>
      <c r="IH332" s="268"/>
      <c r="II332" s="268"/>
      <c r="IJ332" s="268"/>
      <c r="IK332" s="268"/>
      <c r="IL332" s="268"/>
      <c r="IM332" s="268"/>
      <c r="IN332" s="284"/>
      <c r="IO332" s="284"/>
      <c r="IP332" s="284"/>
      <c r="IQ332" s="284"/>
      <c r="IR332" s="284"/>
      <c r="IS332" s="284"/>
      <c r="IT332" s="284"/>
      <c r="IU332" s="284"/>
      <c r="IV332" s="284"/>
      <c r="IW332" s="284"/>
      <c r="IX332" s="284"/>
      <c r="IY332" s="284"/>
      <c r="IZ332" s="284"/>
      <c r="JA332" s="284"/>
      <c r="JB332" s="284"/>
      <c r="JC332" s="284"/>
      <c r="JD332" s="284"/>
      <c r="JE332" s="284"/>
      <c r="JF332" s="306"/>
      <c r="JG332" s="306"/>
      <c r="JH332" s="306"/>
      <c r="JI332" s="321"/>
      <c r="JJ332" s="321"/>
      <c r="JK332" s="321"/>
      <c r="JL332" s="321"/>
      <c r="JM332" s="321"/>
      <c r="JN332" s="321"/>
      <c r="JO332" s="321"/>
      <c r="JP332" s="321"/>
      <c r="JQ332" s="321"/>
      <c r="JR332" s="337"/>
      <c r="JS332" s="337"/>
      <c r="JT332" s="337"/>
      <c r="JU332" s="337"/>
      <c r="JV332" s="337"/>
      <c r="JW332" s="337"/>
      <c r="JX332" s="337"/>
      <c r="JY332" s="337"/>
      <c r="JZ332" s="337"/>
      <c r="KA332" s="337"/>
      <c r="KB332" s="337"/>
      <c r="KC332" s="337"/>
      <c r="KD332" s="354"/>
      <c r="KE332" s="354"/>
      <c r="KF332" s="354"/>
      <c r="KG332" s="337"/>
      <c r="KH332" s="337"/>
      <c r="KI332" s="337"/>
      <c r="KJ332" s="337"/>
      <c r="KK332" s="337"/>
      <c r="KL332" s="337"/>
      <c r="KM332" s="337"/>
      <c r="KN332" s="337"/>
      <c r="KO332" s="337"/>
      <c r="KP332" s="337"/>
      <c r="KQ332" s="337"/>
      <c r="KR332" s="337"/>
      <c r="KS332" s="337"/>
      <c r="KT332" s="337"/>
      <c r="KU332" s="337"/>
      <c r="KV332" s="337"/>
      <c r="KW332" s="337"/>
      <c r="KX332" s="337"/>
      <c r="KY332" s="337"/>
      <c r="KZ332" s="337"/>
      <c r="LA332" s="337"/>
      <c r="LB332" s="337"/>
      <c r="LC332" s="337"/>
      <c r="LD332" s="337"/>
      <c r="LE332" s="365"/>
      <c r="LF332" s="365"/>
      <c r="LG332" s="365"/>
      <c r="LH332" s="365"/>
      <c r="LI332" s="365"/>
      <c r="LJ332" s="365"/>
      <c r="LK332" s="365"/>
      <c r="LL332" s="365"/>
      <c r="LM332" s="365"/>
      <c r="LN332" s="103"/>
      <c r="LO332" s="103"/>
      <c r="LP332" s="103"/>
      <c r="LQ332" s="365"/>
      <c r="LR332" s="365"/>
      <c r="LS332" s="365"/>
      <c r="LT332" s="365"/>
      <c r="LU332" s="365"/>
      <c r="LV332" s="365"/>
      <c r="LW332" s="365"/>
      <c r="LX332" s="365"/>
      <c r="LY332" s="365"/>
      <c r="LZ332" s="453"/>
      <c r="MA332" s="453"/>
      <c r="MB332" s="453"/>
      <c r="MC332" s="453"/>
      <c r="MD332" s="453"/>
      <c r="ME332" s="453"/>
      <c r="MF332" s="478"/>
      <c r="MG332" s="478"/>
      <c r="MH332" s="478"/>
      <c r="MI332" s="478"/>
      <c r="MJ332" s="478"/>
      <c r="MK332" s="478"/>
      <c r="ML332" s="478"/>
      <c r="MM332" s="478"/>
      <c r="MN332" s="478"/>
      <c r="MO332" s="2"/>
      <c r="MP332" s="2"/>
      <c r="MQ332" s="2"/>
      <c r="MR332" s="2"/>
      <c r="MS332" s="2"/>
      <c r="MT332" s="2"/>
      <c r="MU332" s="103"/>
      <c r="MV332" s="103"/>
      <c r="MW332" s="103"/>
      <c r="MX332" s="2"/>
      <c r="MY332" s="2"/>
      <c r="MZ332" s="2"/>
      <c r="NA332" s="2"/>
      <c r="NB332" s="2"/>
      <c r="NC332" s="2"/>
      <c r="ND332" s="2"/>
      <c r="NE332" s="2"/>
      <c r="NF332" s="2"/>
      <c r="NG332" s="2"/>
      <c r="NH332" s="2"/>
      <c r="NI332" s="2"/>
      <c r="NJ332" s="2"/>
      <c r="NK332" s="2"/>
      <c r="NL332" s="2"/>
      <c r="NM332" s="2"/>
      <c r="NN332" s="2"/>
      <c r="NO332" s="2"/>
      <c r="NP332" s="2"/>
      <c r="NQ332" s="2"/>
      <c r="NR332" s="2"/>
      <c r="NS332" s="2"/>
      <c r="NT332" s="2"/>
      <c r="NU332" s="2"/>
      <c r="NV332" s="2"/>
      <c r="NW332" s="2"/>
      <c r="NX332" s="2"/>
      <c r="NY332" s="2"/>
      <c r="NZ332" s="2"/>
      <c r="OA332" s="2"/>
      <c r="OB332" s="2"/>
      <c r="OC332" s="2"/>
      <c r="OD332" s="2"/>
      <c r="OE332" s="2"/>
      <c r="OF332" s="2"/>
      <c r="OG332" s="2"/>
      <c r="OH332" s="2"/>
      <c r="OI332" s="2"/>
      <c r="OJ332" s="2"/>
      <c r="OK332" s="2"/>
      <c r="OL332" s="2"/>
      <c r="OM332" s="2"/>
      <c r="ON332" s="2"/>
      <c r="OO332" s="2"/>
      <c r="OP332" s="2"/>
      <c r="OQ332" s="2"/>
      <c r="OR332" s="2"/>
      <c r="OS332" s="2"/>
      <c r="OT332" s="2"/>
      <c r="OU332" s="2"/>
      <c r="OV332" s="2"/>
      <c r="OW332" s="2"/>
      <c r="OX332" s="2"/>
      <c r="OY332" s="2"/>
    </row>
    <row r="333" spans="1:415" ht="13.5" customHeight="1" thickBot="1" x14ac:dyDescent="0.35">
      <c r="A333" s="35"/>
      <c r="K333" s="38"/>
      <c r="P333" s="566"/>
      <c r="Q333" s="565"/>
      <c r="R333" s="135"/>
      <c r="HI333" s="152"/>
      <c r="HJ333" s="2"/>
      <c r="HK333" s="2"/>
      <c r="HL333" s="2"/>
      <c r="HM333" s="192"/>
      <c r="HN333" s="192"/>
      <c r="HO333" s="192"/>
      <c r="HP333" s="204"/>
      <c r="HQ333" s="204"/>
      <c r="HR333" s="204"/>
      <c r="HS333" s="219"/>
      <c r="HT333" s="219"/>
      <c r="HU333" s="219"/>
      <c r="HV333" s="235"/>
      <c r="HW333" s="235"/>
      <c r="HX333" s="235"/>
      <c r="HY333" s="251"/>
      <c r="HZ333" s="251"/>
      <c r="IA333" s="251"/>
      <c r="IB333" s="251"/>
      <c r="IC333" s="251"/>
      <c r="ID333" s="251"/>
      <c r="IE333" s="268"/>
      <c r="IF333" s="268"/>
      <c r="IG333" s="268"/>
      <c r="IH333" s="268"/>
      <c r="II333" s="268"/>
      <c r="IJ333" s="268"/>
      <c r="IK333" s="268"/>
      <c r="IL333" s="268"/>
      <c r="IM333" s="268"/>
      <c r="IN333" s="284"/>
      <c r="IO333" s="284"/>
      <c r="IP333" s="284"/>
      <c r="IQ333" s="284"/>
      <c r="IR333" s="284"/>
      <c r="IS333" s="284"/>
      <c r="IT333" s="284"/>
      <c r="IU333" s="284"/>
      <c r="IV333" s="284"/>
      <c r="IW333" s="284"/>
      <c r="IX333" s="284"/>
      <c r="IY333" s="284"/>
      <c r="IZ333" s="284"/>
      <c r="JA333" s="284"/>
      <c r="JB333" s="284"/>
      <c r="JC333" s="284"/>
      <c r="JD333" s="284"/>
      <c r="JE333" s="284"/>
      <c r="JF333" s="306"/>
      <c r="JG333" s="306"/>
      <c r="JH333" s="306"/>
      <c r="JI333" s="321"/>
      <c r="JJ333" s="321"/>
      <c r="JK333" s="321"/>
      <c r="JL333" s="321"/>
      <c r="JM333" s="321"/>
      <c r="JN333" s="321"/>
      <c r="JO333" s="321"/>
      <c r="JP333" s="321"/>
      <c r="JQ333" s="321"/>
      <c r="JR333" s="337"/>
      <c r="JS333" s="337"/>
      <c r="JT333" s="337"/>
      <c r="JU333" s="337"/>
      <c r="JV333" s="337"/>
      <c r="JW333" s="337"/>
      <c r="JX333" s="337"/>
      <c r="JY333" s="337"/>
      <c r="JZ333" s="337"/>
      <c r="KA333" s="337"/>
      <c r="KB333" s="337"/>
      <c r="KC333" s="337"/>
      <c r="KD333" s="354"/>
      <c r="KE333" s="354"/>
      <c r="KF333" s="354"/>
      <c r="KG333" s="337"/>
      <c r="KH333" s="337"/>
      <c r="KI333" s="337"/>
      <c r="KJ333" s="337"/>
      <c r="KK333" s="337"/>
      <c r="KL333" s="337"/>
      <c r="KM333" s="337"/>
      <c r="KN333" s="337"/>
      <c r="KO333" s="337"/>
      <c r="KP333" s="337"/>
      <c r="KQ333" s="337"/>
      <c r="KR333" s="337"/>
      <c r="KS333" s="337"/>
      <c r="KT333" s="337"/>
      <c r="KU333" s="337"/>
      <c r="KV333" s="337"/>
      <c r="KW333" s="337"/>
      <c r="KX333" s="337"/>
      <c r="KY333" s="337"/>
      <c r="KZ333" s="337"/>
      <c r="LA333" s="337"/>
      <c r="LB333" s="337"/>
      <c r="LC333" s="337"/>
      <c r="LD333" s="337"/>
      <c r="LE333" s="365"/>
      <c r="LF333" s="365"/>
      <c r="LG333" s="365"/>
      <c r="LH333" s="365"/>
      <c r="LI333" s="365"/>
      <c r="LJ333" s="365"/>
      <c r="LK333" s="365"/>
      <c r="LL333" s="365"/>
      <c r="LM333" s="365"/>
      <c r="LN333" s="103"/>
      <c r="LO333" s="103"/>
      <c r="LP333" s="103"/>
      <c r="LQ333" s="365"/>
      <c r="LR333" s="365"/>
      <c r="LS333" s="365"/>
      <c r="LT333" s="365"/>
      <c r="LU333" s="365"/>
      <c r="LV333" s="365"/>
      <c r="LW333" s="365"/>
      <c r="LX333" s="365"/>
      <c r="LY333" s="365"/>
      <c r="LZ333" s="453"/>
      <c r="MA333" s="453"/>
      <c r="MB333" s="453"/>
      <c r="MC333" s="453"/>
      <c r="MD333" s="453"/>
      <c r="ME333" s="453"/>
      <c r="MF333" s="478"/>
      <c r="MG333" s="478"/>
      <c r="MH333" s="478"/>
      <c r="MI333" s="478"/>
      <c r="MJ333" s="478"/>
      <c r="MK333" s="478"/>
      <c r="ML333" s="478"/>
      <c r="MM333" s="478"/>
      <c r="MN333" s="478"/>
      <c r="MO333" s="2"/>
      <c r="MP333" s="2"/>
      <c r="MQ333" s="2"/>
      <c r="MR333" s="2"/>
      <c r="MS333" s="2"/>
      <c r="MT333" s="2"/>
      <c r="MU333" s="103"/>
      <c r="MV333" s="103"/>
      <c r="MW333" s="103"/>
      <c r="MX333" s="2"/>
      <c r="MY333" s="2"/>
      <c r="MZ333" s="2"/>
      <c r="NA333" s="2"/>
      <c r="NB333" s="2"/>
      <c r="NC333" s="2"/>
      <c r="ND333" s="2"/>
      <c r="NE333" s="2"/>
      <c r="NF333" s="2"/>
      <c r="NG333" s="2"/>
      <c r="NH333" s="2"/>
      <c r="NI333" s="2"/>
      <c r="NJ333" s="2"/>
      <c r="NK333" s="2"/>
      <c r="NL333" s="2"/>
      <c r="NM333" s="2"/>
      <c r="NN333" s="2"/>
      <c r="NO333" s="2"/>
      <c r="NP333" s="2"/>
      <c r="NQ333" s="2"/>
      <c r="NR333" s="2"/>
      <c r="NS333" s="2"/>
      <c r="NT333" s="2"/>
      <c r="NU333" s="2"/>
      <c r="NV333" s="2"/>
      <c r="NW333" s="2"/>
      <c r="NX333" s="2"/>
      <c r="NY333" s="2"/>
      <c r="NZ333" s="2"/>
      <c r="OA333" s="2"/>
      <c r="OB333" s="2"/>
      <c r="OC333" s="2"/>
      <c r="OD333" s="2"/>
      <c r="OE333" s="2"/>
      <c r="OF333" s="2"/>
      <c r="OG333" s="2"/>
      <c r="OH333" s="2"/>
      <c r="OI333" s="2"/>
      <c r="OJ333" s="2"/>
      <c r="OK333" s="2"/>
      <c r="OL333" s="2"/>
      <c r="OM333" s="2"/>
      <c r="ON333" s="2"/>
      <c r="OO333" s="2"/>
      <c r="OP333" s="2"/>
      <c r="OQ333" s="2"/>
      <c r="OR333" s="2"/>
      <c r="OS333" s="2"/>
      <c r="OT333" s="2"/>
      <c r="OU333" s="2"/>
      <c r="OV333" s="2"/>
      <c r="OW333" s="2"/>
      <c r="OX333" s="2"/>
      <c r="OY333" s="2"/>
    </row>
    <row r="334" spans="1:415" ht="12.75" customHeight="1" thickBot="1" x14ac:dyDescent="0.35">
      <c r="A334" s="86" t="s">
        <v>143</v>
      </c>
      <c r="B334" s="87"/>
      <c r="C334" s="87"/>
      <c r="D334" s="88"/>
      <c r="H334" s="31"/>
      <c r="K334" s="38"/>
      <c r="L334" s="31"/>
      <c r="M334" s="53"/>
      <c r="N334" s="31"/>
      <c r="O334" s="63"/>
      <c r="P334" s="566"/>
      <c r="Q334" s="565"/>
      <c r="R334" s="135"/>
      <c r="HI334" s="152"/>
      <c r="HJ334" s="2"/>
      <c r="HK334" s="2"/>
      <c r="HL334" s="2"/>
      <c r="HM334" s="192"/>
      <c r="HN334" s="192"/>
      <c r="HO334" s="192"/>
      <c r="HP334" s="204"/>
      <c r="HQ334" s="204"/>
      <c r="HR334" s="204"/>
      <c r="HS334" s="219"/>
      <c r="HT334" s="219"/>
      <c r="HU334" s="219"/>
      <c r="HV334" s="235"/>
      <c r="HW334" s="235"/>
      <c r="HX334" s="235"/>
      <c r="HY334" s="251"/>
      <c r="HZ334" s="251"/>
      <c r="IA334" s="251"/>
      <c r="IB334" s="251"/>
      <c r="IC334" s="251"/>
      <c r="ID334" s="251"/>
      <c r="IE334" s="268"/>
      <c r="IF334" s="268"/>
      <c r="IG334" s="268"/>
      <c r="IH334" s="268"/>
      <c r="II334" s="268"/>
      <c r="IJ334" s="268"/>
      <c r="IK334" s="268"/>
      <c r="IL334" s="268"/>
      <c r="IM334" s="268"/>
      <c r="IN334" s="284"/>
      <c r="IO334" s="284"/>
      <c r="IP334" s="284"/>
      <c r="IQ334" s="284"/>
      <c r="IR334" s="284"/>
      <c r="IS334" s="284"/>
      <c r="IT334" s="284"/>
      <c r="IU334" s="284"/>
      <c r="IV334" s="284"/>
      <c r="IW334" s="284"/>
      <c r="IX334" s="284"/>
      <c r="IY334" s="284"/>
      <c r="IZ334" s="284"/>
      <c r="JA334" s="284"/>
      <c r="JB334" s="284"/>
      <c r="JC334" s="284"/>
      <c r="JD334" s="284"/>
      <c r="JE334" s="284"/>
      <c r="JF334" s="306"/>
      <c r="JG334" s="306"/>
      <c r="JH334" s="306"/>
      <c r="JI334" s="321"/>
      <c r="JJ334" s="321"/>
      <c r="JK334" s="321"/>
      <c r="JL334" s="321"/>
      <c r="JM334" s="321"/>
      <c r="JN334" s="321"/>
      <c r="JO334" s="321"/>
      <c r="JP334" s="321"/>
      <c r="JQ334" s="321"/>
      <c r="JR334" s="337"/>
      <c r="JS334" s="337"/>
      <c r="JT334" s="337"/>
      <c r="JU334" s="337"/>
      <c r="JV334" s="337"/>
      <c r="JW334" s="337"/>
      <c r="JX334" s="337"/>
      <c r="JY334" s="337"/>
      <c r="JZ334" s="337"/>
      <c r="KA334" s="337"/>
      <c r="KB334" s="337"/>
      <c r="KC334" s="337"/>
      <c r="KD334" s="354"/>
      <c r="KE334" s="354"/>
      <c r="KF334" s="354"/>
      <c r="KG334" s="337"/>
      <c r="KH334" s="337"/>
      <c r="KI334" s="337"/>
      <c r="KJ334" s="337"/>
      <c r="KK334" s="337"/>
      <c r="KL334" s="337"/>
      <c r="KM334" s="337"/>
      <c r="KN334" s="337"/>
      <c r="KO334" s="337"/>
      <c r="KP334" s="337"/>
      <c r="KQ334" s="337"/>
      <c r="KR334" s="337"/>
      <c r="KS334" s="337"/>
      <c r="KT334" s="337"/>
      <c r="KU334" s="337"/>
      <c r="KV334" s="337"/>
      <c r="KW334" s="337"/>
      <c r="KX334" s="337"/>
      <c r="KY334" s="337"/>
      <c r="KZ334" s="337"/>
      <c r="LA334" s="337"/>
      <c r="LB334" s="337"/>
      <c r="LC334" s="337"/>
      <c r="LD334" s="337"/>
      <c r="LE334" s="365"/>
      <c r="LF334" s="365"/>
      <c r="LG334" s="365"/>
      <c r="LH334" s="365"/>
      <c r="LI334" s="365"/>
      <c r="LJ334" s="365"/>
      <c r="LK334" s="365"/>
      <c r="LL334" s="365"/>
      <c r="LM334" s="365"/>
      <c r="LN334" s="103"/>
      <c r="LO334" s="103"/>
      <c r="LP334" s="103"/>
      <c r="LQ334" s="365"/>
      <c r="LR334" s="365"/>
      <c r="LS334" s="365"/>
      <c r="LT334" s="365"/>
      <c r="LU334" s="365"/>
      <c r="LV334" s="365"/>
      <c r="LW334" s="365"/>
      <c r="LX334" s="365"/>
      <c r="LY334" s="365"/>
      <c r="LZ334" s="453"/>
      <c r="MA334" s="453"/>
      <c r="MB334" s="453"/>
      <c r="MC334" s="453"/>
      <c r="MD334" s="453"/>
      <c r="ME334" s="453"/>
      <c r="MF334" s="478"/>
      <c r="MG334" s="478"/>
      <c r="MH334" s="478"/>
      <c r="MI334" s="478"/>
      <c r="MJ334" s="478"/>
      <c r="MK334" s="478"/>
      <c r="ML334" s="478"/>
      <c r="MM334" s="478"/>
      <c r="MN334" s="478"/>
      <c r="MO334" s="2"/>
      <c r="MP334" s="2"/>
      <c r="MQ334" s="2"/>
      <c r="MR334" s="2"/>
      <c r="MS334" s="2"/>
      <c r="MT334" s="2"/>
      <c r="MU334" s="103"/>
      <c r="MV334" s="103"/>
      <c r="MW334" s="103"/>
      <c r="MX334" s="2"/>
      <c r="MY334" s="2"/>
      <c r="MZ334" s="2"/>
      <c r="NA334" s="2"/>
      <c r="NB334" s="2"/>
      <c r="NC334" s="2"/>
      <c r="ND334" s="2"/>
      <c r="NE334" s="2"/>
      <c r="NF334" s="2"/>
      <c r="NG334" s="2"/>
      <c r="NH334" s="2"/>
      <c r="NI334" s="2"/>
      <c r="NJ334" s="2"/>
      <c r="NK334" s="2"/>
      <c r="NL334" s="2"/>
      <c r="NM334" s="2"/>
      <c r="NN334" s="2"/>
      <c r="NO334" s="2"/>
      <c r="NP334" s="2"/>
      <c r="NQ334" s="2"/>
      <c r="NR334" s="2"/>
      <c r="NS334" s="2"/>
      <c r="NT334" s="2"/>
      <c r="NU334" s="2"/>
      <c r="NV334" s="2"/>
      <c r="NW334" s="2"/>
      <c r="NX334" s="2"/>
      <c r="NY334" s="2"/>
      <c r="NZ334" s="2"/>
      <c r="OA334" s="2"/>
      <c r="OB334" s="2"/>
      <c r="OC334" s="2"/>
      <c r="OD334" s="2"/>
      <c r="OE334" s="2"/>
      <c r="OF334" s="2"/>
      <c r="OG334" s="2"/>
      <c r="OH334" s="2"/>
      <c r="OI334" s="2"/>
      <c r="OJ334" s="2"/>
      <c r="OK334" s="2"/>
      <c r="OL334" s="2"/>
      <c r="OM334" s="2"/>
      <c r="ON334" s="2"/>
      <c r="OO334" s="2"/>
      <c r="OP334" s="2"/>
      <c r="OQ334" s="2"/>
      <c r="OR334" s="2"/>
      <c r="OS334" s="2"/>
      <c r="OT334" s="2"/>
      <c r="OU334" s="2"/>
      <c r="OV334" s="2"/>
      <c r="OW334" s="2"/>
      <c r="OX334" s="2"/>
      <c r="OY334" s="2"/>
    </row>
    <row r="335" spans="1:415" ht="12.75" customHeight="1" x14ac:dyDescent="0.3">
      <c r="A335" s="90"/>
      <c r="B335" s="91"/>
      <c r="C335" s="91"/>
      <c r="D335" s="91"/>
      <c r="H335" s="89"/>
      <c r="K335" s="38"/>
      <c r="L335" s="89"/>
      <c r="M335" s="53"/>
      <c r="N335" s="89"/>
      <c r="O335" s="89"/>
      <c r="P335" s="566"/>
      <c r="Q335" s="565"/>
      <c r="R335" s="135"/>
      <c r="HI335" s="152"/>
      <c r="HJ335" s="2"/>
      <c r="HK335" s="2"/>
      <c r="HL335" s="2"/>
      <c r="HM335" s="192"/>
      <c r="HN335" s="192"/>
      <c r="HO335" s="192"/>
      <c r="HP335" s="204"/>
      <c r="HQ335" s="204"/>
      <c r="HR335" s="204"/>
      <c r="HS335" s="219"/>
      <c r="HT335" s="219"/>
      <c r="HU335" s="219"/>
      <c r="HV335" s="235"/>
      <c r="HW335" s="235"/>
      <c r="HX335" s="235"/>
      <c r="HY335" s="251"/>
      <c r="HZ335" s="251"/>
      <c r="IA335" s="251"/>
      <c r="IB335" s="251"/>
      <c r="IC335" s="251"/>
      <c r="ID335" s="251"/>
      <c r="IE335" s="268"/>
      <c r="IF335" s="268"/>
      <c r="IG335" s="268"/>
      <c r="IH335" s="268"/>
      <c r="II335" s="268"/>
      <c r="IJ335" s="268"/>
      <c r="IK335" s="268"/>
      <c r="IL335" s="268"/>
      <c r="IM335" s="268"/>
      <c r="IN335" s="284"/>
      <c r="IO335" s="284"/>
      <c r="IP335" s="284"/>
      <c r="IQ335" s="284"/>
      <c r="IR335" s="284"/>
      <c r="IS335" s="284"/>
      <c r="IT335" s="284"/>
      <c r="IU335" s="284"/>
      <c r="IV335" s="284"/>
      <c r="IW335" s="284"/>
      <c r="IX335" s="284"/>
      <c r="IY335" s="284"/>
      <c r="IZ335" s="284"/>
      <c r="JA335" s="284"/>
      <c r="JB335" s="284"/>
      <c r="JC335" s="284"/>
      <c r="JD335" s="284"/>
      <c r="JE335" s="284"/>
      <c r="JF335" s="306"/>
      <c r="JG335" s="306"/>
      <c r="JH335" s="306"/>
      <c r="JI335" s="321"/>
      <c r="JJ335" s="321"/>
      <c r="JK335" s="321"/>
      <c r="JL335" s="321"/>
      <c r="JM335" s="321"/>
      <c r="JN335" s="321"/>
      <c r="JO335" s="321"/>
      <c r="JP335" s="321"/>
      <c r="JQ335" s="321"/>
      <c r="JR335" s="337"/>
      <c r="JS335" s="337"/>
      <c r="JT335" s="337"/>
      <c r="JU335" s="337"/>
      <c r="JV335" s="337"/>
      <c r="JW335" s="337"/>
      <c r="JX335" s="337"/>
      <c r="JY335" s="337"/>
      <c r="JZ335" s="337"/>
      <c r="KA335" s="337"/>
      <c r="KB335" s="337"/>
      <c r="KC335" s="337"/>
      <c r="KD335" s="354"/>
      <c r="KE335" s="354"/>
      <c r="KF335" s="354"/>
      <c r="KG335" s="337"/>
      <c r="KH335" s="337"/>
      <c r="KI335" s="337"/>
      <c r="KJ335" s="337"/>
      <c r="KK335" s="337"/>
      <c r="KL335" s="337"/>
      <c r="KM335" s="337"/>
      <c r="KN335" s="337"/>
      <c r="KO335" s="337"/>
      <c r="KP335" s="337"/>
      <c r="KQ335" s="337"/>
      <c r="KR335" s="337"/>
      <c r="KS335" s="337"/>
      <c r="KT335" s="337"/>
      <c r="KU335" s="337"/>
      <c r="KV335" s="337"/>
      <c r="KW335" s="337"/>
      <c r="KX335" s="337"/>
      <c r="KY335" s="337"/>
      <c r="KZ335" s="337"/>
      <c r="LA335" s="337"/>
      <c r="LB335" s="337"/>
      <c r="LC335" s="337"/>
      <c r="LD335" s="337"/>
      <c r="LE335" s="365"/>
      <c r="LF335" s="365"/>
      <c r="LG335" s="365"/>
      <c r="LH335" s="365"/>
      <c r="LI335" s="365"/>
      <c r="LJ335" s="365"/>
      <c r="LK335" s="365"/>
      <c r="LL335" s="365"/>
      <c r="LM335" s="365"/>
      <c r="LN335" s="103"/>
      <c r="LO335" s="103"/>
      <c r="LP335" s="103"/>
      <c r="LQ335" s="365"/>
      <c r="LR335" s="365"/>
      <c r="LS335" s="365"/>
      <c r="LT335" s="365"/>
      <c r="LU335" s="365"/>
      <c r="LV335" s="365"/>
      <c r="LW335" s="365"/>
      <c r="LX335" s="365"/>
      <c r="LY335" s="365"/>
      <c r="LZ335" s="453"/>
      <c r="MA335" s="453"/>
      <c r="MB335" s="453"/>
      <c r="MC335" s="453"/>
      <c r="MD335" s="453"/>
      <c r="ME335" s="453"/>
      <c r="MF335" s="478"/>
      <c r="MG335" s="478"/>
      <c r="MH335" s="478"/>
      <c r="MI335" s="478"/>
      <c r="MJ335" s="478"/>
      <c r="MK335" s="478"/>
      <c r="ML335" s="478"/>
      <c r="MM335" s="478"/>
      <c r="MN335" s="478"/>
      <c r="MO335" s="2"/>
      <c r="MP335" s="2"/>
      <c r="MQ335" s="2"/>
      <c r="MR335" s="2"/>
      <c r="MS335" s="2"/>
      <c r="MT335" s="2"/>
      <c r="MU335" s="103"/>
      <c r="MV335" s="103"/>
      <c r="MW335" s="103"/>
      <c r="MX335" s="2"/>
      <c r="MY335" s="2"/>
      <c r="MZ335" s="2"/>
      <c r="NA335" s="2"/>
      <c r="NB335" s="2"/>
      <c r="NC335" s="2"/>
      <c r="ND335" s="2"/>
      <c r="NE335" s="2"/>
      <c r="NF335" s="2"/>
      <c r="NG335" s="2"/>
      <c r="NH335" s="2"/>
      <c r="NI335" s="2"/>
      <c r="NJ335" s="2"/>
      <c r="NK335" s="2"/>
      <c r="NL335" s="2"/>
      <c r="NM335" s="2"/>
      <c r="NN335" s="2"/>
      <c r="NO335" s="2"/>
      <c r="NP335" s="2"/>
      <c r="NQ335" s="2"/>
      <c r="NR335" s="2"/>
      <c r="NS335" s="2"/>
      <c r="NT335" s="2"/>
      <c r="NU335" s="2"/>
      <c r="NV335" s="2"/>
      <c r="NW335" s="2"/>
      <c r="NX335" s="2"/>
      <c r="NY335" s="2"/>
      <c r="NZ335" s="2"/>
      <c r="OA335" s="2"/>
      <c r="OB335" s="2"/>
      <c r="OC335" s="2"/>
      <c r="OD335" s="2"/>
      <c r="OE335" s="2"/>
      <c r="OF335" s="2"/>
      <c r="OG335" s="2"/>
      <c r="OH335" s="2"/>
      <c r="OI335" s="2"/>
      <c r="OJ335" s="2"/>
      <c r="OK335" s="2"/>
      <c r="OL335" s="2"/>
      <c r="OM335" s="2"/>
      <c r="ON335" s="2"/>
      <c r="OO335" s="2"/>
      <c r="OP335" s="2"/>
      <c r="OQ335" s="2"/>
      <c r="OR335" s="2"/>
      <c r="OS335" s="2"/>
      <c r="OT335" s="2"/>
      <c r="OU335" s="2"/>
      <c r="OV335" s="2"/>
      <c r="OW335" s="2"/>
      <c r="OX335" s="2"/>
      <c r="OY335" s="2"/>
    </row>
    <row r="336" spans="1:415" ht="12.75" customHeight="1" x14ac:dyDescent="0.3">
      <c r="A336" s="21" t="s">
        <v>142</v>
      </c>
      <c r="B336" s="91"/>
      <c r="C336" s="91"/>
      <c r="D336" s="91"/>
      <c r="H336" s="89"/>
      <c r="K336" s="38"/>
      <c r="L336" s="89"/>
      <c r="M336" s="53"/>
      <c r="N336" s="89"/>
      <c r="O336" s="89"/>
      <c r="P336" s="566"/>
      <c r="Q336" s="565"/>
      <c r="R336" s="135"/>
      <c r="HI336" s="152"/>
      <c r="HJ336" s="2"/>
      <c r="HK336" s="2"/>
      <c r="HL336" s="2"/>
      <c r="HM336" s="192"/>
      <c r="HN336" s="192"/>
      <c r="HO336" s="192"/>
      <c r="HP336" s="204"/>
      <c r="HQ336" s="204"/>
      <c r="HR336" s="204"/>
      <c r="HS336" s="219"/>
      <c r="HT336" s="219"/>
      <c r="HU336" s="219"/>
      <c r="HV336" s="235"/>
      <c r="HW336" s="235"/>
      <c r="HX336" s="235"/>
      <c r="HY336" s="251"/>
      <c r="HZ336" s="251"/>
      <c r="IA336" s="251"/>
      <c r="IB336" s="251"/>
      <c r="IC336" s="251"/>
      <c r="ID336" s="251"/>
      <c r="IE336" s="268"/>
      <c r="IF336" s="268"/>
      <c r="IG336" s="268"/>
      <c r="IH336" s="268"/>
      <c r="II336" s="268"/>
      <c r="IJ336" s="268"/>
      <c r="IK336" s="268"/>
      <c r="IL336" s="268"/>
      <c r="IM336" s="268"/>
      <c r="IN336" s="284"/>
      <c r="IO336" s="284"/>
      <c r="IP336" s="284"/>
      <c r="IQ336" s="284"/>
      <c r="IR336" s="284"/>
      <c r="IS336" s="284"/>
      <c r="IT336" s="284"/>
      <c r="IU336" s="284"/>
      <c r="IV336" s="284"/>
      <c r="IW336" s="284"/>
      <c r="IX336" s="284"/>
      <c r="IY336" s="284"/>
      <c r="IZ336" s="284"/>
      <c r="JA336" s="284"/>
      <c r="JB336" s="284"/>
      <c r="JC336" s="284"/>
      <c r="JD336" s="284"/>
      <c r="JE336" s="284"/>
      <c r="JF336" s="306"/>
      <c r="JG336" s="306"/>
      <c r="JH336" s="306"/>
      <c r="JI336" s="321"/>
      <c r="JJ336" s="321"/>
      <c r="JK336" s="321"/>
      <c r="JL336" s="321"/>
      <c r="JM336" s="321"/>
      <c r="JN336" s="321"/>
      <c r="JO336" s="321"/>
      <c r="JP336" s="321"/>
      <c r="JQ336" s="321"/>
      <c r="JR336" s="337"/>
      <c r="JS336" s="337"/>
      <c r="JT336" s="337"/>
      <c r="JU336" s="337"/>
      <c r="JV336" s="337"/>
      <c r="JW336" s="337"/>
      <c r="JX336" s="337"/>
      <c r="JY336" s="337"/>
      <c r="JZ336" s="337"/>
      <c r="KA336" s="337"/>
      <c r="KB336" s="337"/>
      <c r="KC336" s="337"/>
      <c r="KD336" s="354"/>
      <c r="KE336" s="354"/>
      <c r="KF336" s="354"/>
      <c r="KG336" s="337"/>
      <c r="KH336" s="337"/>
      <c r="KI336" s="337"/>
      <c r="KJ336" s="337"/>
      <c r="KK336" s="337"/>
      <c r="KL336" s="337"/>
      <c r="KM336" s="337"/>
      <c r="KN336" s="337"/>
      <c r="KO336" s="337"/>
      <c r="KP336" s="337"/>
      <c r="KQ336" s="337"/>
      <c r="KR336" s="337"/>
      <c r="KS336" s="337"/>
      <c r="KT336" s="337"/>
      <c r="KU336" s="337"/>
      <c r="KV336" s="337"/>
      <c r="KW336" s="337"/>
      <c r="KX336" s="337"/>
      <c r="KY336" s="337"/>
      <c r="KZ336" s="337"/>
      <c r="LA336" s="337"/>
      <c r="LB336" s="337"/>
      <c r="LC336" s="337"/>
      <c r="LD336" s="337"/>
      <c r="LE336" s="365"/>
      <c r="LF336" s="365"/>
      <c r="LG336" s="365"/>
      <c r="LH336" s="365"/>
      <c r="LI336" s="365"/>
      <c r="LJ336" s="365"/>
      <c r="LK336" s="365"/>
      <c r="LL336" s="365"/>
      <c r="LM336" s="365"/>
      <c r="LN336" s="103"/>
      <c r="LO336" s="103"/>
      <c r="LP336" s="103"/>
      <c r="LQ336" s="365"/>
      <c r="LR336" s="365"/>
      <c r="LS336" s="365"/>
      <c r="LT336" s="365"/>
      <c r="LU336" s="365"/>
      <c r="LV336" s="365"/>
      <c r="LW336" s="365"/>
      <c r="LX336" s="365"/>
      <c r="LY336" s="365"/>
      <c r="LZ336" s="453"/>
      <c r="MA336" s="453"/>
      <c r="MB336" s="453"/>
      <c r="MC336" s="453"/>
      <c r="MD336" s="453"/>
      <c r="ME336" s="453"/>
      <c r="MF336" s="478"/>
      <c r="MG336" s="478"/>
      <c r="MH336" s="478"/>
      <c r="MI336" s="478"/>
      <c r="MJ336" s="478"/>
      <c r="MK336" s="478"/>
      <c r="ML336" s="478"/>
      <c r="MM336" s="478"/>
      <c r="MN336" s="478"/>
      <c r="MO336" s="2"/>
      <c r="MP336" s="2"/>
      <c r="MQ336" s="2"/>
      <c r="MR336" s="2"/>
      <c r="MS336" s="2"/>
      <c r="MT336" s="2"/>
      <c r="MU336" s="103"/>
      <c r="MV336" s="103"/>
      <c r="MW336" s="103"/>
      <c r="MX336" s="2"/>
      <c r="MY336" s="2"/>
      <c r="MZ336" s="2"/>
      <c r="NA336" s="2"/>
      <c r="NB336" s="2"/>
      <c r="NC336" s="2"/>
      <c r="ND336" s="2"/>
      <c r="NE336" s="2"/>
      <c r="NF336" s="2"/>
      <c r="NG336" s="2"/>
      <c r="NH336" s="2"/>
      <c r="NI336" s="2"/>
      <c r="NJ336" s="2"/>
      <c r="NK336" s="2"/>
      <c r="NL336" s="2"/>
      <c r="NM336" s="2"/>
      <c r="NN336" s="2"/>
      <c r="NO336" s="2"/>
      <c r="NP336" s="2"/>
      <c r="NQ336" s="2"/>
      <c r="NR336" s="2"/>
      <c r="NS336" s="2"/>
      <c r="NT336" s="2"/>
      <c r="NU336" s="2"/>
      <c r="NV336" s="2"/>
      <c r="NW336" s="2"/>
      <c r="NX336" s="2"/>
      <c r="NY336" s="2"/>
      <c r="NZ336" s="2"/>
      <c r="OA336" s="2"/>
      <c r="OB336" s="2"/>
      <c r="OC336" s="2"/>
      <c r="OD336" s="2"/>
      <c r="OE336" s="2"/>
      <c r="OF336" s="2"/>
      <c r="OG336" s="2"/>
      <c r="OH336" s="2"/>
      <c r="OI336" s="2"/>
      <c r="OJ336" s="2"/>
      <c r="OK336" s="2"/>
      <c r="OL336" s="2"/>
      <c r="OM336" s="2"/>
      <c r="ON336" s="2"/>
      <c r="OO336" s="2"/>
      <c r="OP336" s="2"/>
      <c r="OQ336" s="2"/>
      <c r="OR336" s="2"/>
      <c r="OS336" s="2"/>
      <c r="OT336" s="2"/>
      <c r="OU336" s="2"/>
      <c r="OV336" s="2"/>
      <c r="OW336" s="2"/>
      <c r="OX336" s="2"/>
      <c r="OY336" s="2"/>
    </row>
    <row r="337" spans="1:415" ht="14.4" x14ac:dyDescent="0.3">
      <c r="A337" s="32"/>
      <c r="P337" s="567"/>
      <c r="Q337" s="565"/>
      <c r="R337" s="135"/>
      <c r="HI337" s="152"/>
      <c r="HJ337" s="2"/>
      <c r="HK337" s="2"/>
      <c r="HL337" s="2"/>
      <c r="HM337" s="192"/>
      <c r="HN337" s="192"/>
      <c r="HO337" s="192"/>
      <c r="HP337" s="204"/>
      <c r="HQ337" s="204"/>
      <c r="HR337" s="204"/>
      <c r="HS337" s="219"/>
      <c r="HT337" s="219"/>
      <c r="HU337" s="219"/>
      <c r="HV337" s="235"/>
      <c r="HW337" s="235"/>
      <c r="HX337" s="235"/>
      <c r="HY337" s="251"/>
      <c r="HZ337" s="251"/>
      <c r="IA337" s="251"/>
      <c r="IB337" s="251"/>
      <c r="IC337" s="251"/>
      <c r="ID337" s="251"/>
      <c r="IE337" s="268"/>
      <c r="IF337" s="268"/>
      <c r="IG337" s="268"/>
      <c r="IH337" s="268"/>
      <c r="II337" s="268"/>
      <c r="IJ337" s="268"/>
      <c r="IK337" s="268"/>
      <c r="IL337" s="268"/>
      <c r="IM337" s="268"/>
      <c r="IN337" s="284"/>
      <c r="IO337" s="284"/>
      <c r="IP337" s="284"/>
      <c r="IQ337" s="284"/>
      <c r="IR337" s="284"/>
      <c r="IS337" s="284"/>
      <c r="IT337" s="284"/>
      <c r="IU337" s="284"/>
      <c r="IV337" s="284"/>
      <c r="IW337" s="284"/>
      <c r="IX337" s="284"/>
      <c r="IY337" s="284"/>
      <c r="IZ337" s="284"/>
      <c r="JA337" s="284"/>
      <c r="JB337" s="284"/>
      <c r="JC337" s="284"/>
      <c r="JD337" s="284"/>
      <c r="JE337" s="284"/>
      <c r="JF337" s="306"/>
      <c r="JG337" s="306"/>
      <c r="JH337" s="306"/>
      <c r="JI337" s="321"/>
      <c r="JJ337" s="321"/>
      <c r="JK337" s="321"/>
      <c r="JL337" s="321"/>
      <c r="JM337" s="321"/>
      <c r="JN337" s="321"/>
      <c r="JO337" s="321"/>
      <c r="JP337" s="321"/>
      <c r="JQ337" s="321"/>
      <c r="JR337" s="337"/>
      <c r="JS337" s="337"/>
      <c r="JT337" s="337"/>
      <c r="JU337" s="337"/>
      <c r="JV337" s="337"/>
      <c r="JW337" s="337"/>
      <c r="JX337" s="337"/>
      <c r="JY337" s="337"/>
      <c r="JZ337" s="337"/>
      <c r="KA337" s="337"/>
      <c r="KB337" s="337"/>
      <c r="KC337" s="337"/>
      <c r="KD337" s="354"/>
      <c r="KE337" s="354"/>
      <c r="KF337" s="354"/>
      <c r="KG337" s="337"/>
      <c r="KH337" s="337"/>
      <c r="KI337" s="337"/>
      <c r="KJ337" s="337"/>
      <c r="KK337" s="337"/>
      <c r="KL337" s="337"/>
      <c r="KM337" s="337"/>
      <c r="KN337" s="337"/>
      <c r="KO337" s="337"/>
      <c r="KP337" s="337"/>
      <c r="KQ337" s="337"/>
      <c r="KR337" s="337"/>
      <c r="KS337" s="337"/>
      <c r="KT337" s="337"/>
      <c r="KU337" s="337"/>
      <c r="KV337" s="337"/>
      <c r="KW337" s="337"/>
      <c r="KX337" s="337"/>
      <c r="KY337" s="337"/>
      <c r="KZ337" s="337"/>
      <c r="LA337" s="337"/>
      <c r="LB337" s="337"/>
      <c r="LC337" s="337"/>
      <c r="LD337" s="337"/>
      <c r="LE337" s="365"/>
      <c r="LF337" s="365"/>
      <c r="LG337" s="365"/>
      <c r="LH337" s="365"/>
      <c r="LI337" s="365"/>
      <c r="LJ337" s="365"/>
      <c r="LK337" s="365"/>
      <c r="LL337" s="365"/>
      <c r="LM337" s="365"/>
      <c r="LN337" s="103"/>
      <c r="LO337" s="103"/>
      <c r="LP337" s="103"/>
      <c r="LQ337" s="365"/>
      <c r="LR337" s="365"/>
      <c r="LS337" s="365"/>
      <c r="LT337" s="365"/>
      <c r="LU337" s="365"/>
      <c r="LV337" s="365"/>
      <c r="LW337" s="365"/>
      <c r="LX337" s="365"/>
      <c r="LY337" s="365"/>
      <c r="LZ337" s="453"/>
      <c r="MA337" s="453"/>
      <c r="MB337" s="453"/>
      <c r="MC337" s="453"/>
      <c r="MD337" s="453"/>
      <c r="ME337" s="453"/>
      <c r="MF337" s="478"/>
      <c r="MG337" s="478"/>
      <c r="MH337" s="478"/>
      <c r="MI337" s="478"/>
      <c r="MJ337" s="478"/>
      <c r="MK337" s="478"/>
      <c r="ML337" s="478"/>
      <c r="MM337" s="478"/>
      <c r="MN337" s="478"/>
      <c r="MO337" s="2"/>
      <c r="MP337" s="2"/>
      <c r="MQ337" s="2"/>
      <c r="MR337" s="2"/>
      <c r="MS337" s="2"/>
      <c r="MT337" s="2"/>
      <c r="MU337" s="103"/>
      <c r="MV337" s="103"/>
      <c r="MW337" s="103"/>
      <c r="MX337" s="2"/>
      <c r="MY337" s="2"/>
      <c r="MZ337" s="2"/>
      <c r="NA337" s="2"/>
      <c r="NB337" s="2"/>
      <c r="NC337" s="2"/>
      <c r="ND337" s="2"/>
      <c r="NE337" s="2"/>
      <c r="NF337" s="2"/>
      <c r="NG337" s="2"/>
      <c r="NH337" s="2"/>
      <c r="NI337" s="2"/>
      <c r="NJ337" s="2"/>
      <c r="NK337" s="2"/>
      <c r="NL337" s="2"/>
      <c r="NM337" s="2"/>
      <c r="NN337" s="2"/>
      <c r="NO337" s="2"/>
      <c r="NP337" s="2"/>
      <c r="NQ337" s="2"/>
      <c r="NR337" s="2"/>
      <c r="NS337" s="2"/>
      <c r="NT337" s="2"/>
      <c r="NU337" s="2"/>
      <c r="NV337" s="2"/>
      <c r="NW337" s="2"/>
      <c r="NX337" s="2"/>
      <c r="NY337" s="2"/>
      <c r="NZ337" s="2"/>
      <c r="OA337" s="2"/>
      <c r="OB337" s="2"/>
      <c r="OC337" s="2"/>
      <c r="OD337" s="2"/>
      <c r="OE337" s="2"/>
      <c r="OF337" s="2"/>
      <c r="OG337" s="2"/>
      <c r="OH337" s="2"/>
      <c r="OI337" s="2"/>
      <c r="OJ337" s="2"/>
      <c r="OK337" s="2"/>
      <c r="OL337" s="2"/>
      <c r="OM337" s="2"/>
      <c r="ON337" s="2"/>
      <c r="OO337" s="2"/>
      <c r="OP337" s="2"/>
      <c r="OQ337" s="2"/>
      <c r="OR337" s="2"/>
      <c r="OS337" s="2"/>
      <c r="OT337" s="2"/>
      <c r="OU337" s="2"/>
      <c r="OV337" s="2"/>
      <c r="OW337" s="2"/>
      <c r="OX337" s="2"/>
      <c r="OY337" s="2"/>
    </row>
    <row r="338" spans="1:415" ht="15.75" customHeight="1" x14ac:dyDescent="0.3">
      <c r="A338" s="32" t="s">
        <v>70</v>
      </c>
      <c r="G338" s="536" t="s">
        <v>162</v>
      </c>
      <c r="H338" s="537"/>
      <c r="I338" s="538"/>
      <c r="M338" s="54"/>
      <c r="P338" s="33">
        <f>IF(COUNTIF(S338:HH338,"3")=0,"",COUNTIF(S338:HH338,"3"))</f>
        <v>4</v>
      </c>
      <c r="Q338" s="33">
        <f>COUNTA(HJ338:OY338)</f>
        <v>45</v>
      </c>
      <c r="R338" s="15"/>
      <c r="S338" s="158"/>
      <c r="V338" s="158"/>
      <c r="Y338" s="158"/>
      <c r="AB338" s="158"/>
      <c r="AE338" s="158"/>
      <c r="AH338" s="158"/>
      <c r="AK338" s="158"/>
      <c r="AN338" s="158"/>
      <c r="AQ338" s="158">
        <v>3</v>
      </c>
      <c r="AT338" s="158"/>
      <c r="AW338" s="158">
        <v>3</v>
      </c>
      <c r="AZ338" s="158"/>
      <c r="BC338" s="158"/>
      <c r="BF338" s="158">
        <v>3</v>
      </c>
      <c r="BI338" s="158"/>
      <c r="BL338" s="158"/>
      <c r="BO338" s="158"/>
      <c r="BR338" s="158"/>
      <c r="BU338" s="158"/>
      <c r="BX338" s="158"/>
      <c r="CA338" s="158"/>
      <c r="CD338" s="158"/>
      <c r="CG338" s="158"/>
      <c r="CJ338" s="158"/>
      <c r="CM338" s="158"/>
      <c r="CP338" s="158"/>
      <c r="CS338" s="158"/>
      <c r="CV338" s="158"/>
      <c r="CY338" s="158"/>
      <c r="DB338" s="158"/>
      <c r="DE338" s="158"/>
      <c r="DH338" s="158"/>
      <c r="DK338" s="158"/>
      <c r="DN338" s="158"/>
      <c r="DQ338" s="158"/>
      <c r="DT338" s="158"/>
      <c r="DW338" s="158"/>
      <c r="DZ338" s="158"/>
      <c r="EC338" s="158">
        <v>3</v>
      </c>
      <c r="EF338" s="158"/>
      <c r="EI338" s="158"/>
      <c r="EL338" s="158"/>
      <c r="EO338" s="158"/>
      <c r="ER338" s="158"/>
      <c r="EU338" s="158"/>
      <c r="EX338" s="158"/>
      <c r="FA338" s="158"/>
      <c r="FD338" s="158"/>
      <c r="FG338" s="158"/>
      <c r="FJ338" s="158"/>
      <c r="FM338" s="158"/>
      <c r="FP338" s="158"/>
      <c r="FS338" s="158"/>
      <c r="FV338" s="158"/>
      <c r="FY338" s="158"/>
      <c r="GB338" s="158"/>
      <c r="GE338" s="158"/>
      <c r="GH338" s="158"/>
      <c r="GK338" s="158"/>
      <c r="GN338" s="158"/>
      <c r="GQ338" s="158"/>
      <c r="GT338" s="158"/>
      <c r="GW338" s="158"/>
      <c r="GZ338" s="158"/>
      <c r="HC338" s="158"/>
      <c r="HF338" s="158"/>
      <c r="HI338" s="152"/>
      <c r="HJ338" s="528" t="s">
        <v>205</v>
      </c>
      <c r="HK338" s="529"/>
      <c r="HL338" s="530"/>
      <c r="HM338" s="528" t="s">
        <v>228</v>
      </c>
      <c r="HN338" s="529"/>
      <c r="HO338" s="530"/>
      <c r="HP338" s="528" t="s">
        <v>231</v>
      </c>
      <c r="HQ338" s="529"/>
      <c r="HR338" s="530"/>
      <c r="HS338" s="528" t="s">
        <v>205</v>
      </c>
      <c r="HT338" s="529"/>
      <c r="HU338" s="530"/>
      <c r="HV338" s="528" t="s">
        <v>146</v>
      </c>
      <c r="HW338" s="529"/>
      <c r="HX338" s="530"/>
      <c r="HY338" s="528" t="s">
        <v>160</v>
      </c>
      <c r="HZ338" s="529"/>
      <c r="IA338" s="530"/>
      <c r="IB338" s="528" t="s">
        <v>146</v>
      </c>
      <c r="IC338" s="529"/>
      <c r="ID338" s="530"/>
      <c r="IE338" s="528" t="s">
        <v>150</v>
      </c>
      <c r="IF338" s="529"/>
      <c r="IG338" s="530"/>
      <c r="IH338" s="528" t="s">
        <v>162</v>
      </c>
      <c r="II338" s="529"/>
      <c r="IJ338" s="530"/>
      <c r="IK338" s="528" t="s">
        <v>150</v>
      </c>
      <c r="IL338" s="529"/>
      <c r="IM338" s="530"/>
      <c r="IN338" s="528" t="s">
        <v>162</v>
      </c>
      <c r="IO338" s="529"/>
      <c r="IP338" s="530"/>
      <c r="IQ338" s="528" t="s">
        <v>231</v>
      </c>
      <c r="IR338" s="529"/>
      <c r="IS338" s="530"/>
      <c r="IT338" s="528" t="s">
        <v>174</v>
      </c>
      <c r="IU338" s="529"/>
      <c r="IV338" s="530"/>
      <c r="IW338" s="528" t="s">
        <v>162</v>
      </c>
      <c r="IX338" s="529"/>
      <c r="IY338" s="530"/>
      <c r="IZ338" s="528" t="s">
        <v>150</v>
      </c>
      <c r="JA338" s="529"/>
      <c r="JB338" s="530"/>
      <c r="JC338" s="528" t="s">
        <v>146</v>
      </c>
      <c r="JD338" s="529"/>
      <c r="JE338" s="530"/>
      <c r="JF338" s="555" t="s">
        <v>146</v>
      </c>
      <c r="JG338" s="555"/>
      <c r="JH338" s="555"/>
      <c r="JI338" s="528" t="s">
        <v>284</v>
      </c>
      <c r="JJ338" s="529"/>
      <c r="JK338" s="530"/>
      <c r="JL338" s="528" t="s">
        <v>152</v>
      </c>
      <c r="JM338" s="529"/>
      <c r="JN338" s="530"/>
      <c r="JO338" s="528" t="s">
        <v>146</v>
      </c>
      <c r="JP338" s="529"/>
      <c r="JQ338" s="530"/>
      <c r="JR338" s="528" t="s">
        <v>160</v>
      </c>
      <c r="JS338" s="529"/>
      <c r="JT338" s="530"/>
      <c r="JU338" s="528" t="s">
        <v>152</v>
      </c>
      <c r="JV338" s="529"/>
      <c r="JW338" s="530"/>
      <c r="JX338" s="528" t="s">
        <v>169</v>
      </c>
      <c r="JY338" s="529"/>
      <c r="JZ338" s="530"/>
      <c r="KA338" s="528" t="s">
        <v>146</v>
      </c>
      <c r="KB338" s="529"/>
      <c r="KC338" s="530"/>
      <c r="KD338" s="527" t="s">
        <v>146</v>
      </c>
      <c r="KE338" s="527"/>
      <c r="KF338" s="527"/>
      <c r="KG338" s="528" t="s">
        <v>146</v>
      </c>
      <c r="KH338" s="529"/>
      <c r="KI338" s="530"/>
      <c r="KJ338" s="528" t="s">
        <v>174</v>
      </c>
      <c r="KK338" s="529"/>
      <c r="KL338" s="530"/>
      <c r="KM338" s="528" t="s">
        <v>160</v>
      </c>
      <c r="KN338" s="529"/>
      <c r="KO338" s="530"/>
      <c r="KP338" s="528" t="s">
        <v>318</v>
      </c>
      <c r="KQ338" s="529"/>
      <c r="KR338" s="530"/>
      <c r="KS338" s="528" t="s">
        <v>146</v>
      </c>
      <c r="KT338" s="529"/>
      <c r="KU338" s="530"/>
      <c r="KV338" s="528" t="s">
        <v>160</v>
      </c>
      <c r="KW338" s="529"/>
      <c r="KX338" s="530"/>
      <c r="KY338" s="528" t="s">
        <v>146</v>
      </c>
      <c r="KZ338" s="529"/>
      <c r="LA338" s="530"/>
      <c r="LB338" s="528" t="s">
        <v>349</v>
      </c>
      <c r="LC338" s="529"/>
      <c r="LD338" s="530"/>
      <c r="LE338" s="528" t="s">
        <v>160</v>
      </c>
      <c r="LF338" s="529"/>
      <c r="LG338" s="530"/>
      <c r="LH338" s="528" t="s">
        <v>146</v>
      </c>
      <c r="LI338" s="529"/>
      <c r="LJ338" s="530"/>
      <c r="LK338" s="528" t="s">
        <v>146</v>
      </c>
      <c r="LL338" s="529"/>
      <c r="LM338" s="530"/>
      <c r="LN338" s="557" t="s">
        <v>174</v>
      </c>
      <c r="LO338" s="557"/>
      <c r="LP338" s="557"/>
      <c r="LQ338" s="528" t="s">
        <v>146</v>
      </c>
      <c r="LR338" s="529"/>
      <c r="LS338" s="530"/>
      <c r="LT338" s="528" t="s">
        <v>162</v>
      </c>
      <c r="LU338" s="529"/>
      <c r="LV338" s="530"/>
      <c r="LW338" s="528" t="s">
        <v>150</v>
      </c>
      <c r="LX338" s="529"/>
      <c r="LY338" s="530"/>
      <c r="LZ338" s="551" t="s">
        <v>492</v>
      </c>
      <c r="MA338" s="552"/>
      <c r="MB338" s="553"/>
      <c r="MC338" s="551" t="s">
        <v>496</v>
      </c>
      <c r="MD338" s="552"/>
      <c r="ME338" s="553"/>
      <c r="MF338" s="519" t="s">
        <v>146</v>
      </c>
      <c r="MG338" s="520"/>
      <c r="MH338" s="521"/>
      <c r="MI338" s="519" t="s">
        <v>152</v>
      </c>
      <c r="MJ338" s="520"/>
      <c r="MK338" s="521"/>
      <c r="ML338" s="519" t="s">
        <v>160</v>
      </c>
      <c r="MM338" s="520"/>
      <c r="MN338" s="521"/>
      <c r="MO338" s="528"/>
      <c r="MP338" s="529"/>
      <c r="MQ338" s="530"/>
      <c r="MR338" s="528"/>
      <c r="MS338" s="529"/>
      <c r="MT338" s="530"/>
      <c r="MU338" s="115"/>
      <c r="MV338" s="116"/>
      <c r="MW338" s="117"/>
      <c r="MX338" s="528"/>
      <c r="MY338" s="529"/>
      <c r="MZ338" s="530"/>
      <c r="NA338" s="528"/>
      <c r="NB338" s="529"/>
      <c r="NC338" s="530"/>
      <c r="ND338" s="528"/>
      <c r="NE338" s="529"/>
      <c r="NF338" s="530"/>
      <c r="NG338" s="528"/>
      <c r="NH338" s="529"/>
      <c r="NI338" s="530"/>
      <c r="NJ338" s="528"/>
      <c r="NK338" s="529"/>
      <c r="NL338" s="530"/>
      <c r="NM338" s="528"/>
      <c r="NN338" s="529"/>
      <c r="NO338" s="530"/>
      <c r="NP338" s="528"/>
      <c r="NQ338" s="529"/>
      <c r="NR338" s="530"/>
      <c r="NS338" s="528"/>
      <c r="NT338" s="529"/>
      <c r="NU338" s="530"/>
      <c r="NV338" s="528"/>
      <c r="NW338" s="529"/>
      <c r="NX338" s="530"/>
      <c r="NY338" s="528"/>
      <c r="NZ338" s="529"/>
      <c r="OA338" s="530"/>
      <c r="OB338" s="528"/>
      <c r="OC338" s="529"/>
      <c r="OD338" s="530"/>
      <c r="OE338" s="528"/>
      <c r="OF338" s="529"/>
      <c r="OG338" s="530"/>
      <c r="OH338" s="528"/>
      <c r="OI338" s="529"/>
      <c r="OJ338" s="530"/>
      <c r="OK338" s="528"/>
      <c r="OL338" s="529"/>
      <c r="OM338" s="530"/>
      <c r="ON338" s="528"/>
      <c r="OO338" s="529"/>
      <c r="OP338" s="530"/>
      <c r="OQ338" s="528"/>
      <c r="OR338" s="529"/>
      <c r="OS338" s="530"/>
      <c r="OT338" s="528"/>
      <c r="OU338" s="529"/>
      <c r="OV338" s="530"/>
      <c r="OW338" s="528"/>
      <c r="OX338" s="529"/>
      <c r="OY338" s="530"/>
    </row>
    <row r="339" spans="1:415" ht="12.75" customHeight="1" x14ac:dyDescent="0.3">
      <c r="A339" s="32" t="s">
        <v>133</v>
      </c>
      <c r="G339" s="536" t="s">
        <v>195</v>
      </c>
      <c r="H339" s="537"/>
      <c r="I339" s="538"/>
      <c r="M339" s="54"/>
      <c r="P339" s="33">
        <f t="shared" ref="P339:P342" si="821">IF(COUNTIF(S339:HH339,"3")=0,"",COUNTIF(S339:HH339,"3"))</f>
        <v>8</v>
      </c>
      <c r="Q339" s="33">
        <f t="shared" ref="Q339:Q342" si="822">COUNTA(HJ339:OY339)</f>
        <v>45</v>
      </c>
      <c r="R339" s="15"/>
      <c r="S339" s="158"/>
      <c r="V339" s="158">
        <v>3</v>
      </c>
      <c r="Y339" s="158"/>
      <c r="AB339" s="158"/>
      <c r="AE339" s="158"/>
      <c r="AH339" s="158">
        <v>3</v>
      </c>
      <c r="AK339" s="158"/>
      <c r="AN339" s="158"/>
      <c r="AQ339" s="158"/>
      <c r="AT339" s="158"/>
      <c r="AW339" s="158"/>
      <c r="AZ339" s="158"/>
      <c r="BC339" s="158"/>
      <c r="BF339" s="158"/>
      <c r="BI339" s="158"/>
      <c r="BL339" s="158">
        <v>3</v>
      </c>
      <c r="BO339" s="158"/>
      <c r="BR339" s="158"/>
      <c r="BU339" s="158"/>
      <c r="BX339" s="158"/>
      <c r="CA339" s="158">
        <v>3</v>
      </c>
      <c r="CD339" s="158"/>
      <c r="CG339" s="158">
        <v>3</v>
      </c>
      <c r="CJ339" s="158"/>
      <c r="CM339" s="158"/>
      <c r="CP339" s="158"/>
      <c r="CS339" s="158"/>
      <c r="CV339" s="158"/>
      <c r="CY339" s="158"/>
      <c r="DB339" s="158"/>
      <c r="DE339" s="158"/>
      <c r="DH339" s="158"/>
      <c r="DK339" s="158"/>
      <c r="DN339" s="158">
        <v>3</v>
      </c>
      <c r="DQ339" s="158"/>
      <c r="DT339" s="158"/>
      <c r="DW339" s="158"/>
      <c r="DZ339" s="158">
        <v>3</v>
      </c>
      <c r="EC339" s="158">
        <v>3</v>
      </c>
      <c r="EF339" s="158"/>
      <c r="EI339" s="158"/>
      <c r="EL339" s="158"/>
      <c r="EO339" s="158"/>
      <c r="ER339" s="158"/>
      <c r="EU339" s="158"/>
      <c r="EX339" s="158"/>
      <c r="FA339" s="158"/>
      <c r="FD339" s="158"/>
      <c r="FG339" s="158"/>
      <c r="FJ339" s="158"/>
      <c r="FM339" s="158"/>
      <c r="FP339" s="158"/>
      <c r="FS339" s="158"/>
      <c r="FV339" s="158"/>
      <c r="FY339" s="158"/>
      <c r="GB339" s="158"/>
      <c r="GE339" s="158"/>
      <c r="GH339" s="158"/>
      <c r="GK339" s="158"/>
      <c r="GN339" s="158"/>
      <c r="GQ339" s="158"/>
      <c r="GT339" s="158"/>
      <c r="GW339" s="158"/>
      <c r="GZ339" s="158"/>
      <c r="HC339" s="158"/>
      <c r="HF339" s="158"/>
      <c r="HI339" s="152"/>
      <c r="HJ339" s="528" t="s">
        <v>206</v>
      </c>
      <c r="HK339" s="529"/>
      <c r="HL339" s="530"/>
      <c r="HM339" s="528" t="s">
        <v>195</v>
      </c>
      <c r="HN339" s="529"/>
      <c r="HO339" s="530"/>
      <c r="HP339" s="528" t="s">
        <v>232</v>
      </c>
      <c r="HQ339" s="529"/>
      <c r="HR339" s="530"/>
      <c r="HS339" s="528" t="s">
        <v>239</v>
      </c>
      <c r="HT339" s="529"/>
      <c r="HU339" s="530"/>
      <c r="HV339" s="528" t="s">
        <v>155</v>
      </c>
      <c r="HW339" s="529"/>
      <c r="HX339" s="530"/>
      <c r="HY339" s="528" t="s">
        <v>193</v>
      </c>
      <c r="HZ339" s="529"/>
      <c r="IA339" s="530"/>
      <c r="IB339" s="528" t="s">
        <v>155</v>
      </c>
      <c r="IC339" s="529"/>
      <c r="ID339" s="530"/>
      <c r="IE339" s="528" t="s">
        <v>162</v>
      </c>
      <c r="IF339" s="529"/>
      <c r="IG339" s="530"/>
      <c r="IH339" s="528" t="s">
        <v>161</v>
      </c>
      <c r="II339" s="529"/>
      <c r="IJ339" s="530"/>
      <c r="IK339" s="528" t="s">
        <v>262</v>
      </c>
      <c r="IL339" s="529"/>
      <c r="IM339" s="530"/>
      <c r="IN339" s="528" t="s">
        <v>232</v>
      </c>
      <c r="IO339" s="529"/>
      <c r="IP339" s="530"/>
      <c r="IQ339" s="528" t="s">
        <v>232</v>
      </c>
      <c r="IR339" s="529"/>
      <c r="IS339" s="530"/>
      <c r="IT339" s="528" t="s">
        <v>162</v>
      </c>
      <c r="IU339" s="529"/>
      <c r="IV339" s="530"/>
      <c r="IW339" s="528" t="s">
        <v>162</v>
      </c>
      <c r="IX339" s="529"/>
      <c r="IY339" s="530"/>
      <c r="IZ339" s="528" t="s">
        <v>276</v>
      </c>
      <c r="JA339" s="529"/>
      <c r="JB339" s="530"/>
      <c r="JC339" s="528" t="s">
        <v>168</v>
      </c>
      <c r="JD339" s="529"/>
      <c r="JE339" s="530"/>
      <c r="JF339" s="555" t="s">
        <v>155</v>
      </c>
      <c r="JG339" s="555"/>
      <c r="JH339" s="555"/>
      <c r="JI339" s="528" t="s">
        <v>162</v>
      </c>
      <c r="JJ339" s="529"/>
      <c r="JK339" s="530"/>
      <c r="JL339" s="528" t="s">
        <v>155</v>
      </c>
      <c r="JM339" s="529"/>
      <c r="JN339" s="530"/>
      <c r="JO339" s="528" t="s">
        <v>155</v>
      </c>
      <c r="JP339" s="529"/>
      <c r="JQ339" s="530"/>
      <c r="JR339" s="528" t="s">
        <v>168</v>
      </c>
      <c r="JS339" s="529"/>
      <c r="JT339" s="530"/>
      <c r="JU339" s="528" t="s">
        <v>158</v>
      </c>
      <c r="JV339" s="529"/>
      <c r="JW339" s="530"/>
      <c r="JX339" s="528" t="s">
        <v>168</v>
      </c>
      <c r="JY339" s="529"/>
      <c r="JZ339" s="530"/>
      <c r="KA339" s="528" t="s">
        <v>304</v>
      </c>
      <c r="KB339" s="529"/>
      <c r="KC339" s="530"/>
      <c r="KD339" s="527" t="s">
        <v>155</v>
      </c>
      <c r="KE339" s="527"/>
      <c r="KF339" s="527"/>
      <c r="KG339" s="528" t="s">
        <v>161</v>
      </c>
      <c r="KH339" s="529"/>
      <c r="KI339" s="530"/>
      <c r="KJ339" s="528" t="s">
        <v>161</v>
      </c>
      <c r="KK339" s="529"/>
      <c r="KL339" s="530"/>
      <c r="KM339" s="528" t="s">
        <v>150</v>
      </c>
      <c r="KN339" s="529"/>
      <c r="KO339" s="530"/>
      <c r="KP339" s="528" t="s">
        <v>149</v>
      </c>
      <c r="KQ339" s="529"/>
      <c r="KR339" s="530"/>
      <c r="KS339" s="528" t="s">
        <v>155</v>
      </c>
      <c r="KT339" s="529"/>
      <c r="KU339" s="530"/>
      <c r="KV339" s="528" t="s">
        <v>161</v>
      </c>
      <c r="KW339" s="529"/>
      <c r="KX339" s="530"/>
      <c r="KY339" s="528" t="s">
        <v>327</v>
      </c>
      <c r="KZ339" s="529"/>
      <c r="LA339" s="530"/>
      <c r="LB339" s="528" t="s">
        <v>350</v>
      </c>
      <c r="LC339" s="529"/>
      <c r="LD339" s="530"/>
      <c r="LE339" s="528" t="s">
        <v>355</v>
      </c>
      <c r="LF339" s="529"/>
      <c r="LG339" s="530"/>
      <c r="LH339" s="528" t="s">
        <v>363</v>
      </c>
      <c r="LI339" s="529"/>
      <c r="LJ339" s="530"/>
      <c r="LK339" s="528" t="s">
        <v>176</v>
      </c>
      <c r="LL339" s="529"/>
      <c r="LM339" s="530"/>
      <c r="LN339" s="557" t="s">
        <v>162</v>
      </c>
      <c r="LO339" s="557"/>
      <c r="LP339" s="557"/>
      <c r="LQ339" s="528" t="s">
        <v>195</v>
      </c>
      <c r="LR339" s="529"/>
      <c r="LS339" s="530"/>
      <c r="LT339" s="528" t="s">
        <v>372</v>
      </c>
      <c r="LU339" s="529"/>
      <c r="LV339" s="530"/>
      <c r="LW339" s="528" t="s">
        <v>161</v>
      </c>
      <c r="LX339" s="529"/>
      <c r="LY339" s="530"/>
      <c r="LZ339" s="551" t="s">
        <v>493</v>
      </c>
      <c r="MA339" s="552"/>
      <c r="MB339" s="553"/>
      <c r="MC339" s="551" t="s">
        <v>304</v>
      </c>
      <c r="MD339" s="552"/>
      <c r="ME339" s="553"/>
      <c r="MF339" s="519" t="s">
        <v>155</v>
      </c>
      <c r="MG339" s="520"/>
      <c r="MH339" s="521"/>
      <c r="MI339" s="519" t="s">
        <v>161</v>
      </c>
      <c r="MJ339" s="520"/>
      <c r="MK339" s="521"/>
      <c r="ML339" s="519" t="s">
        <v>504</v>
      </c>
      <c r="MM339" s="520"/>
      <c r="MN339" s="521"/>
      <c r="MO339" s="528"/>
      <c r="MP339" s="529"/>
      <c r="MQ339" s="530"/>
      <c r="MR339" s="528"/>
      <c r="MS339" s="529"/>
      <c r="MT339" s="530"/>
      <c r="MU339" s="557"/>
      <c r="MV339" s="557"/>
      <c r="MW339" s="557"/>
      <c r="MX339" s="528"/>
      <c r="MY339" s="529"/>
      <c r="MZ339" s="530"/>
      <c r="NA339" s="528"/>
      <c r="NB339" s="529"/>
      <c r="NC339" s="530"/>
      <c r="ND339" s="528"/>
      <c r="NE339" s="529"/>
      <c r="NF339" s="530"/>
      <c r="NG339" s="528"/>
      <c r="NH339" s="529"/>
      <c r="NI339" s="530"/>
      <c r="NJ339" s="528"/>
      <c r="NK339" s="529"/>
      <c r="NL339" s="530"/>
      <c r="NM339" s="528"/>
      <c r="NN339" s="529"/>
      <c r="NO339" s="530"/>
      <c r="NP339" s="528"/>
      <c r="NQ339" s="529"/>
      <c r="NR339" s="530"/>
      <c r="NS339" s="528"/>
      <c r="NT339" s="529"/>
      <c r="NU339" s="530"/>
      <c r="NV339" s="528"/>
      <c r="NW339" s="529"/>
      <c r="NX339" s="530"/>
      <c r="NY339" s="528"/>
      <c r="NZ339" s="529"/>
      <c r="OA339" s="530"/>
      <c r="OB339" s="528"/>
      <c r="OC339" s="529"/>
      <c r="OD339" s="530"/>
      <c r="OE339" s="528"/>
      <c r="OF339" s="529"/>
      <c r="OG339" s="530"/>
      <c r="OH339" s="528"/>
      <c r="OI339" s="529"/>
      <c r="OJ339" s="530"/>
      <c r="OK339" s="528"/>
      <c r="OL339" s="529"/>
      <c r="OM339" s="530"/>
      <c r="ON339" s="528"/>
      <c r="OO339" s="529"/>
      <c r="OP339" s="530"/>
      <c r="OQ339" s="528"/>
      <c r="OR339" s="529"/>
      <c r="OS339" s="530"/>
      <c r="OT339" s="528"/>
      <c r="OU339" s="529"/>
      <c r="OV339" s="530"/>
      <c r="OW339" s="528"/>
      <c r="OX339" s="529"/>
      <c r="OY339" s="530"/>
    </row>
    <row r="340" spans="1:415" ht="12.75" customHeight="1" x14ac:dyDescent="0.3">
      <c r="A340" s="32" t="s">
        <v>134</v>
      </c>
      <c r="G340" s="536">
        <v>6</v>
      </c>
      <c r="H340" s="537"/>
      <c r="I340" s="538"/>
      <c r="M340" s="54"/>
      <c r="P340" s="33">
        <f t="shared" si="821"/>
        <v>3</v>
      </c>
      <c r="Q340" s="33">
        <f t="shared" si="822"/>
        <v>45</v>
      </c>
      <c r="R340" s="15"/>
      <c r="S340" s="158"/>
      <c r="V340" s="158"/>
      <c r="Y340" s="158"/>
      <c r="AB340" s="158"/>
      <c r="AE340" s="158"/>
      <c r="AH340" s="158"/>
      <c r="AK340" s="158"/>
      <c r="AN340" s="158"/>
      <c r="AQ340" s="158"/>
      <c r="AT340" s="158"/>
      <c r="AW340" s="158"/>
      <c r="AZ340" s="158"/>
      <c r="BC340" s="158"/>
      <c r="BF340" s="158"/>
      <c r="BI340" s="158"/>
      <c r="BL340" s="158">
        <v>3</v>
      </c>
      <c r="BO340" s="158"/>
      <c r="BR340" s="158"/>
      <c r="BU340" s="158"/>
      <c r="BX340" s="158"/>
      <c r="CA340" s="158"/>
      <c r="CD340" s="158"/>
      <c r="CG340" s="158"/>
      <c r="CJ340" s="158"/>
      <c r="CM340" s="158"/>
      <c r="CP340" s="158"/>
      <c r="CS340" s="158"/>
      <c r="CV340" s="158"/>
      <c r="CY340" s="158"/>
      <c r="DB340" s="158"/>
      <c r="DE340" s="158"/>
      <c r="DH340" s="158">
        <v>3</v>
      </c>
      <c r="DK340" s="158"/>
      <c r="DN340" s="158"/>
      <c r="DQ340" s="158"/>
      <c r="DT340" s="158"/>
      <c r="DW340" s="158"/>
      <c r="DZ340" s="158"/>
      <c r="EC340" s="158"/>
      <c r="EF340" s="158"/>
      <c r="EI340" s="158">
        <v>3</v>
      </c>
      <c r="EL340" s="158"/>
      <c r="EO340" s="158"/>
      <c r="ER340" s="158"/>
      <c r="EU340" s="158"/>
      <c r="EX340" s="158"/>
      <c r="FA340" s="158"/>
      <c r="FD340" s="158"/>
      <c r="FG340" s="158"/>
      <c r="FJ340" s="158"/>
      <c r="FM340" s="158"/>
      <c r="FP340" s="158"/>
      <c r="FS340" s="158"/>
      <c r="FV340" s="158"/>
      <c r="FY340" s="158"/>
      <c r="GB340" s="158"/>
      <c r="GE340" s="158"/>
      <c r="GH340" s="158"/>
      <c r="GK340" s="158"/>
      <c r="GN340" s="158"/>
      <c r="GQ340" s="158"/>
      <c r="GT340" s="158"/>
      <c r="GW340" s="158"/>
      <c r="GZ340" s="158"/>
      <c r="HC340" s="158"/>
      <c r="HF340" s="158"/>
      <c r="HI340" s="152"/>
      <c r="HJ340" s="528">
        <v>4</v>
      </c>
      <c r="HK340" s="529"/>
      <c r="HL340" s="530"/>
      <c r="HM340" s="528">
        <v>3</v>
      </c>
      <c r="HN340" s="529"/>
      <c r="HO340" s="530"/>
      <c r="HP340" s="528">
        <v>2</v>
      </c>
      <c r="HQ340" s="529"/>
      <c r="HR340" s="530"/>
      <c r="HS340" s="528">
        <v>3</v>
      </c>
      <c r="HT340" s="529"/>
      <c r="HU340" s="530"/>
      <c r="HV340" s="528">
        <v>4</v>
      </c>
      <c r="HW340" s="529"/>
      <c r="HX340" s="530"/>
      <c r="HY340" s="528">
        <v>3</v>
      </c>
      <c r="HZ340" s="529"/>
      <c r="IA340" s="530"/>
      <c r="IB340" s="528">
        <v>2</v>
      </c>
      <c r="IC340" s="529"/>
      <c r="ID340" s="530"/>
      <c r="IE340" s="528">
        <v>4</v>
      </c>
      <c r="IF340" s="529"/>
      <c r="IG340" s="530"/>
      <c r="IH340" s="528">
        <v>1</v>
      </c>
      <c r="II340" s="529"/>
      <c r="IJ340" s="530"/>
      <c r="IK340" s="528">
        <v>3</v>
      </c>
      <c r="IL340" s="529"/>
      <c r="IM340" s="530"/>
      <c r="IN340" s="528">
        <v>2</v>
      </c>
      <c r="IO340" s="529"/>
      <c r="IP340" s="530"/>
      <c r="IQ340" s="528">
        <v>10</v>
      </c>
      <c r="IR340" s="529"/>
      <c r="IS340" s="530"/>
      <c r="IT340" s="528">
        <v>4</v>
      </c>
      <c r="IU340" s="529"/>
      <c r="IV340" s="530"/>
      <c r="IW340" s="528">
        <v>1</v>
      </c>
      <c r="IX340" s="529"/>
      <c r="IY340" s="530"/>
      <c r="IZ340" s="528">
        <v>3</v>
      </c>
      <c r="JA340" s="529"/>
      <c r="JB340" s="530"/>
      <c r="JC340" s="528">
        <v>6</v>
      </c>
      <c r="JD340" s="529"/>
      <c r="JE340" s="530"/>
      <c r="JF340" s="555">
        <v>14</v>
      </c>
      <c r="JG340" s="555"/>
      <c r="JH340" s="555"/>
      <c r="JI340" s="528">
        <v>0</v>
      </c>
      <c r="JJ340" s="529"/>
      <c r="JK340" s="530"/>
      <c r="JL340" s="528">
        <v>2</v>
      </c>
      <c r="JM340" s="529"/>
      <c r="JN340" s="530"/>
      <c r="JO340" s="528">
        <v>4</v>
      </c>
      <c r="JP340" s="529"/>
      <c r="JQ340" s="530"/>
      <c r="JR340" s="528">
        <v>8</v>
      </c>
      <c r="JS340" s="529"/>
      <c r="JT340" s="530"/>
      <c r="JU340" s="528">
        <v>4</v>
      </c>
      <c r="JV340" s="529"/>
      <c r="JW340" s="530"/>
      <c r="JX340" s="528">
        <v>3</v>
      </c>
      <c r="JY340" s="529"/>
      <c r="JZ340" s="530"/>
      <c r="KA340" s="528">
        <v>4</v>
      </c>
      <c r="KB340" s="529"/>
      <c r="KC340" s="530"/>
      <c r="KD340" s="527">
        <v>5</v>
      </c>
      <c r="KE340" s="527"/>
      <c r="KF340" s="527"/>
      <c r="KG340" s="528">
        <v>5</v>
      </c>
      <c r="KH340" s="529"/>
      <c r="KI340" s="530"/>
      <c r="KJ340" s="528">
        <v>2</v>
      </c>
      <c r="KK340" s="529"/>
      <c r="KL340" s="530"/>
      <c r="KM340" s="528">
        <v>3</v>
      </c>
      <c r="KN340" s="529"/>
      <c r="KO340" s="530"/>
      <c r="KP340" s="528">
        <v>5</v>
      </c>
      <c r="KQ340" s="529"/>
      <c r="KR340" s="530"/>
      <c r="KS340" s="528">
        <v>3</v>
      </c>
      <c r="KT340" s="529"/>
      <c r="KU340" s="530"/>
      <c r="KV340" s="528">
        <v>5</v>
      </c>
      <c r="KW340" s="529"/>
      <c r="KX340" s="530"/>
      <c r="KY340" s="528">
        <v>6</v>
      </c>
      <c r="KZ340" s="529"/>
      <c r="LA340" s="530"/>
      <c r="LB340" s="528">
        <v>3</v>
      </c>
      <c r="LC340" s="529"/>
      <c r="LD340" s="530"/>
      <c r="LE340" s="528">
        <v>3</v>
      </c>
      <c r="LF340" s="529"/>
      <c r="LG340" s="530"/>
      <c r="LH340" s="528">
        <v>3</v>
      </c>
      <c r="LI340" s="529"/>
      <c r="LJ340" s="530"/>
      <c r="LK340" s="528">
        <v>10</v>
      </c>
      <c r="LL340" s="529"/>
      <c r="LM340" s="530"/>
      <c r="LN340" s="557">
        <v>9</v>
      </c>
      <c r="LO340" s="557"/>
      <c r="LP340" s="557"/>
      <c r="LQ340" s="528">
        <v>4</v>
      </c>
      <c r="LR340" s="529"/>
      <c r="LS340" s="530"/>
      <c r="LT340" s="528">
        <v>2</v>
      </c>
      <c r="LU340" s="529"/>
      <c r="LV340" s="530"/>
      <c r="LW340" s="528">
        <v>2</v>
      </c>
      <c r="LX340" s="529"/>
      <c r="LY340" s="530"/>
      <c r="LZ340" s="551">
        <v>6</v>
      </c>
      <c r="MA340" s="552"/>
      <c r="MB340" s="553"/>
      <c r="MC340" s="551">
        <v>8</v>
      </c>
      <c r="MD340" s="552"/>
      <c r="ME340" s="553"/>
      <c r="MF340" s="519">
        <v>7</v>
      </c>
      <c r="MG340" s="520"/>
      <c r="MH340" s="521"/>
      <c r="MI340" s="519">
        <v>5</v>
      </c>
      <c r="MJ340" s="520"/>
      <c r="MK340" s="521"/>
      <c r="ML340" s="519">
        <v>3</v>
      </c>
      <c r="MM340" s="520"/>
      <c r="MN340" s="521"/>
      <c r="MO340" s="528"/>
      <c r="MP340" s="529"/>
      <c r="MQ340" s="530"/>
      <c r="MR340" s="528"/>
      <c r="MS340" s="529"/>
      <c r="MT340" s="530"/>
      <c r="MU340" s="557"/>
      <c r="MV340" s="557"/>
      <c r="MW340" s="557"/>
      <c r="MX340" s="528"/>
      <c r="MY340" s="529"/>
      <c r="MZ340" s="530"/>
      <c r="NA340" s="528"/>
      <c r="NB340" s="529"/>
      <c r="NC340" s="530"/>
      <c r="ND340" s="528"/>
      <c r="NE340" s="529"/>
      <c r="NF340" s="530"/>
      <c r="NG340" s="528"/>
      <c r="NH340" s="529"/>
      <c r="NI340" s="530"/>
      <c r="NJ340" s="528"/>
      <c r="NK340" s="529"/>
      <c r="NL340" s="530"/>
      <c r="NM340" s="528"/>
      <c r="NN340" s="529"/>
      <c r="NO340" s="530"/>
      <c r="NP340" s="528"/>
      <c r="NQ340" s="529"/>
      <c r="NR340" s="530"/>
      <c r="NS340" s="528"/>
      <c r="NT340" s="529"/>
      <c r="NU340" s="530"/>
      <c r="NV340" s="528"/>
      <c r="NW340" s="529"/>
      <c r="NX340" s="530"/>
      <c r="NY340" s="528"/>
      <c r="NZ340" s="529"/>
      <c r="OA340" s="530"/>
      <c r="OB340" s="528"/>
      <c r="OC340" s="529"/>
      <c r="OD340" s="530"/>
      <c r="OE340" s="528"/>
      <c r="OF340" s="529"/>
      <c r="OG340" s="530"/>
      <c r="OH340" s="528"/>
      <c r="OI340" s="529"/>
      <c r="OJ340" s="530"/>
      <c r="OK340" s="528"/>
      <c r="OL340" s="529"/>
      <c r="OM340" s="530"/>
      <c r="ON340" s="528"/>
      <c r="OO340" s="529"/>
      <c r="OP340" s="530"/>
      <c r="OQ340" s="528"/>
      <c r="OR340" s="529"/>
      <c r="OS340" s="530"/>
      <c r="OT340" s="528"/>
      <c r="OU340" s="529"/>
      <c r="OV340" s="530"/>
      <c r="OW340" s="528"/>
      <c r="OX340" s="529"/>
      <c r="OY340" s="530"/>
    </row>
    <row r="341" spans="1:415" ht="13.5" customHeight="1" x14ac:dyDescent="0.3">
      <c r="A341" s="32" t="s">
        <v>135</v>
      </c>
      <c r="G341" s="536" t="s">
        <v>162</v>
      </c>
      <c r="H341" s="537"/>
      <c r="I341" s="538"/>
      <c r="M341" s="54"/>
      <c r="P341" s="33">
        <f t="shared" si="821"/>
        <v>7</v>
      </c>
      <c r="Q341" s="33">
        <f t="shared" si="822"/>
        <v>45</v>
      </c>
      <c r="R341" s="15"/>
      <c r="S341" s="158"/>
      <c r="V341" s="158"/>
      <c r="Y341" s="158"/>
      <c r="AB341" s="158"/>
      <c r="AE341" s="158"/>
      <c r="AH341" s="158"/>
      <c r="AK341" s="158"/>
      <c r="AN341" s="158"/>
      <c r="AQ341" s="158">
        <v>3</v>
      </c>
      <c r="AT341" s="158">
        <v>3</v>
      </c>
      <c r="AW341" s="158">
        <v>3</v>
      </c>
      <c r="AZ341" s="158"/>
      <c r="BC341" s="158"/>
      <c r="BF341" s="158">
        <v>3</v>
      </c>
      <c r="BI341" s="158"/>
      <c r="BL341" s="158"/>
      <c r="BO341" s="158"/>
      <c r="BR341" s="158"/>
      <c r="BU341" s="158"/>
      <c r="BX341" s="158"/>
      <c r="CA341" s="158">
        <v>3</v>
      </c>
      <c r="CD341" s="158"/>
      <c r="CG341" s="158"/>
      <c r="CJ341" s="158"/>
      <c r="CM341" s="158"/>
      <c r="CP341" s="158"/>
      <c r="CS341" s="158"/>
      <c r="CV341" s="158"/>
      <c r="CY341" s="158"/>
      <c r="DB341" s="158"/>
      <c r="DE341" s="158"/>
      <c r="DH341" s="158"/>
      <c r="DK341" s="158"/>
      <c r="DN341" s="158"/>
      <c r="DQ341" s="158"/>
      <c r="DT341" s="158"/>
      <c r="DW341" s="158"/>
      <c r="DZ341" s="158"/>
      <c r="EC341" s="158">
        <v>3</v>
      </c>
      <c r="EF341" s="158"/>
      <c r="EI341" s="158"/>
      <c r="EL341" s="158"/>
      <c r="EO341" s="158"/>
      <c r="ER341" s="158">
        <v>3</v>
      </c>
      <c r="EU341" s="158"/>
      <c r="EX341" s="158"/>
      <c r="FA341" s="158"/>
      <c r="FD341" s="158"/>
      <c r="FG341" s="158"/>
      <c r="FJ341" s="158"/>
      <c r="FM341" s="158"/>
      <c r="FP341" s="158"/>
      <c r="FS341" s="158"/>
      <c r="FV341" s="158"/>
      <c r="FY341" s="158"/>
      <c r="GB341" s="158"/>
      <c r="GE341" s="158"/>
      <c r="GH341" s="158"/>
      <c r="GK341" s="158"/>
      <c r="GN341" s="158"/>
      <c r="GQ341" s="158"/>
      <c r="GT341" s="158"/>
      <c r="GW341" s="158"/>
      <c r="GZ341" s="158"/>
      <c r="HC341" s="158"/>
      <c r="HF341" s="158"/>
      <c r="HI341" s="152"/>
      <c r="HJ341" s="528" t="s">
        <v>205</v>
      </c>
      <c r="HK341" s="529"/>
      <c r="HL341" s="530"/>
      <c r="HM341" s="528" t="s">
        <v>228</v>
      </c>
      <c r="HN341" s="529"/>
      <c r="HO341" s="530"/>
      <c r="HP341" s="528" t="s">
        <v>150</v>
      </c>
      <c r="HQ341" s="529"/>
      <c r="HR341" s="530"/>
      <c r="HS341" s="528" t="s">
        <v>153</v>
      </c>
      <c r="HT341" s="529"/>
      <c r="HU341" s="530"/>
      <c r="HV341" s="528" t="s">
        <v>146</v>
      </c>
      <c r="HW341" s="529"/>
      <c r="HX341" s="530"/>
      <c r="HY341" s="528" t="s">
        <v>189</v>
      </c>
      <c r="HZ341" s="529"/>
      <c r="IA341" s="530"/>
      <c r="IB341" s="528" t="s">
        <v>146</v>
      </c>
      <c r="IC341" s="529"/>
      <c r="ID341" s="530"/>
      <c r="IE341" s="528" t="s">
        <v>150</v>
      </c>
      <c r="IF341" s="529"/>
      <c r="IG341" s="530"/>
      <c r="IH341" s="528" t="s">
        <v>162</v>
      </c>
      <c r="II341" s="529"/>
      <c r="IJ341" s="530"/>
      <c r="IK341" s="528" t="s">
        <v>162</v>
      </c>
      <c r="IL341" s="529"/>
      <c r="IM341" s="530"/>
      <c r="IN341" s="528" t="s">
        <v>162</v>
      </c>
      <c r="IO341" s="529"/>
      <c r="IP341" s="530"/>
      <c r="IQ341" s="528" t="s">
        <v>160</v>
      </c>
      <c r="IR341" s="529"/>
      <c r="IS341" s="530"/>
      <c r="IT341" s="528" t="s">
        <v>174</v>
      </c>
      <c r="IU341" s="529"/>
      <c r="IV341" s="530"/>
      <c r="IW341" s="528" t="s">
        <v>162</v>
      </c>
      <c r="IX341" s="529"/>
      <c r="IY341" s="530"/>
      <c r="IZ341" s="528" t="s">
        <v>150</v>
      </c>
      <c r="JA341" s="529"/>
      <c r="JB341" s="530"/>
      <c r="JC341" s="528" t="s">
        <v>146</v>
      </c>
      <c r="JD341" s="529"/>
      <c r="JE341" s="530"/>
      <c r="JF341" s="555" t="s">
        <v>146</v>
      </c>
      <c r="JG341" s="555"/>
      <c r="JH341" s="555"/>
      <c r="JI341" s="528" t="s">
        <v>284</v>
      </c>
      <c r="JJ341" s="529"/>
      <c r="JK341" s="530"/>
      <c r="JL341" s="528" t="s">
        <v>152</v>
      </c>
      <c r="JM341" s="529"/>
      <c r="JN341" s="530"/>
      <c r="JO341" s="528" t="s">
        <v>146</v>
      </c>
      <c r="JP341" s="529"/>
      <c r="JQ341" s="530"/>
      <c r="JR341" s="528" t="s">
        <v>162</v>
      </c>
      <c r="JS341" s="529"/>
      <c r="JT341" s="530"/>
      <c r="JU341" s="528" t="s">
        <v>152</v>
      </c>
      <c r="JV341" s="529"/>
      <c r="JW341" s="530"/>
      <c r="JX341" s="528" t="s">
        <v>169</v>
      </c>
      <c r="JY341" s="529"/>
      <c r="JZ341" s="530"/>
      <c r="KA341" s="528" t="s">
        <v>150</v>
      </c>
      <c r="KB341" s="529"/>
      <c r="KC341" s="530"/>
      <c r="KD341" s="527" t="s">
        <v>146</v>
      </c>
      <c r="KE341" s="527"/>
      <c r="KF341" s="527"/>
      <c r="KG341" s="528" t="s">
        <v>160</v>
      </c>
      <c r="KH341" s="529"/>
      <c r="KI341" s="530"/>
      <c r="KJ341" s="528" t="s">
        <v>174</v>
      </c>
      <c r="KK341" s="529"/>
      <c r="KL341" s="530"/>
      <c r="KM341" s="528" t="s">
        <v>160</v>
      </c>
      <c r="KN341" s="529"/>
      <c r="KO341" s="530"/>
      <c r="KP341" s="528" t="s">
        <v>174</v>
      </c>
      <c r="KQ341" s="529"/>
      <c r="KR341" s="530"/>
      <c r="KS341" s="528" t="s">
        <v>146</v>
      </c>
      <c r="KT341" s="529"/>
      <c r="KU341" s="530"/>
      <c r="KV341" s="528" t="s">
        <v>150</v>
      </c>
      <c r="KW341" s="529"/>
      <c r="KX341" s="530"/>
      <c r="KY341" s="528" t="s">
        <v>146</v>
      </c>
      <c r="KZ341" s="529"/>
      <c r="LA341" s="530"/>
      <c r="LB341" s="528" t="s">
        <v>351</v>
      </c>
      <c r="LC341" s="529"/>
      <c r="LD341" s="530"/>
      <c r="LE341" s="528" t="s">
        <v>160</v>
      </c>
      <c r="LF341" s="529"/>
      <c r="LG341" s="530"/>
      <c r="LH341" s="528" t="s">
        <v>146</v>
      </c>
      <c r="LI341" s="529"/>
      <c r="LJ341" s="530"/>
      <c r="LK341" s="528" t="s">
        <v>146</v>
      </c>
      <c r="LL341" s="529"/>
      <c r="LM341" s="530"/>
      <c r="LN341" s="557" t="s">
        <v>160</v>
      </c>
      <c r="LO341" s="557"/>
      <c r="LP341" s="557"/>
      <c r="LQ341" s="528" t="s">
        <v>150</v>
      </c>
      <c r="LR341" s="529"/>
      <c r="LS341" s="530"/>
      <c r="LT341" s="528" t="s">
        <v>162</v>
      </c>
      <c r="LU341" s="529"/>
      <c r="LV341" s="530"/>
      <c r="LW341" s="528" t="s">
        <v>160</v>
      </c>
      <c r="LX341" s="529"/>
      <c r="LY341" s="530"/>
      <c r="LZ341" s="551" t="s">
        <v>494</v>
      </c>
      <c r="MA341" s="552"/>
      <c r="MB341" s="553"/>
      <c r="MC341" s="551" t="s">
        <v>150</v>
      </c>
      <c r="MD341" s="552"/>
      <c r="ME341" s="553"/>
      <c r="MF341" s="519" t="s">
        <v>152</v>
      </c>
      <c r="MG341" s="520"/>
      <c r="MH341" s="521"/>
      <c r="MI341" s="519" t="s">
        <v>162</v>
      </c>
      <c r="MJ341" s="520"/>
      <c r="MK341" s="521"/>
      <c r="ML341" s="519" t="s">
        <v>150</v>
      </c>
      <c r="MM341" s="520"/>
      <c r="MN341" s="521"/>
      <c r="MO341" s="528"/>
      <c r="MP341" s="529"/>
      <c r="MQ341" s="530"/>
      <c r="MR341" s="528"/>
      <c r="MS341" s="529"/>
      <c r="MT341" s="530"/>
      <c r="MU341" s="557"/>
      <c r="MV341" s="557"/>
      <c r="MW341" s="557"/>
      <c r="MX341" s="528"/>
      <c r="MY341" s="529"/>
      <c r="MZ341" s="530"/>
      <c r="NA341" s="528"/>
      <c r="NB341" s="529"/>
      <c r="NC341" s="530"/>
      <c r="ND341" s="528"/>
      <c r="NE341" s="529"/>
      <c r="NF341" s="530"/>
      <c r="NG341" s="528"/>
      <c r="NH341" s="529"/>
      <c r="NI341" s="530"/>
      <c r="NJ341" s="528"/>
      <c r="NK341" s="529"/>
      <c r="NL341" s="530"/>
      <c r="NM341" s="528"/>
      <c r="NN341" s="529"/>
      <c r="NO341" s="530"/>
      <c r="NP341" s="528"/>
      <c r="NQ341" s="529"/>
      <c r="NR341" s="530"/>
      <c r="NS341" s="528"/>
      <c r="NT341" s="529"/>
      <c r="NU341" s="530"/>
      <c r="NV341" s="528"/>
      <c r="NW341" s="529"/>
      <c r="NX341" s="530"/>
      <c r="NY341" s="528"/>
      <c r="NZ341" s="529"/>
      <c r="OA341" s="530"/>
      <c r="OB341" s="528"/>
      <c r="OC341" s="529"/>
      <c r="OD341" s="530"/>
      <c r="OE341" s="528"/>
      <c r="OF341" s="529"/>
      <c r="OG341" s="530"/>
      <c r="OH341" s="528"/>
      <c r="OI341" s="529"/>
      <c r="OJ341" s="530"/>
      <c r="OK341" s="528"/>
      <c r="OL341" s="529"/>
      <c r="OM341" s="530"/>
      <c r="ON341" s="528"/>
      <c r="OO341" s="529"/>
      <c r="OP341" s="530"/>
      <c r="OQ341" s="528"/>
      <c r="OR341" s="529"/>
      <c r="OS341" s="530"/>
      <c r="OT341" s="528"/>
      <c r="OU341" s="529"/>
      <c r="OV341" s="530"/>
      <c r="OW341" s="528"/>
      <c r="OX341" s="529"/>
      <c r="OY341" s="530"/>
    </row>
    <row r="342" spans="1:415" ht="12.75" customHeight="1" x14ac:dyDescent="0.3">
      <c r="A342" s="32" t="s">
        <v>136</v>
      </c>
      <c r="G342" s="536" t="s">
        <v>150</v>
      </c>
      <c r="H342" s="537"/>
      <c r="I342" s="538"/>
      <c r="M342" s="54"/>
      <c r="P342" s="33">
        <f t="shared" si="821"/>
        <v>9</v>
      </c>
      <c r="Q342" s="33">
        <f t="shared" si="822"/>
        <v>45</v>
      </c>
      <c r="R342" s="15"/>
      <c r="S342" s="158"/>
      <c r="V342" s="158"/>
      <c r="Y342" s="158"/>
      <c r="AB342" s="158">
        <v>3</v>
      </c>
      <c r="AE342" s="158"/>
      <c r="AH342" s="158"/>
      <c r="AK342" s="158"/>
      <c r="AN342" s="158">
        <v>3</v>
      </c>
      <c r="AQ342" s="158"/>
      <c r="AT342" s="158">
        <v>3</v>
      </c>
      <c r="AW342" s="158"/>
      <c r="AZ342" s="158"/>
      <c r="BC342" s="158"/>
      <c r="BF342" s="158"/>
      <c r="BI342" s="158">
        <v>3</v>
      </c>
      <c r="BL342" s="158"/>
      <c r="BO342" s="158"/>
      <c r="BR342" s="158"/>
      <c r="BU342" s="158">
        <v>3</v>
      </c>
      <c r="BX342" s="158">
        <v>3</v>
      </c>
      <c r="CA342" s="158"/>
      <c r="CD342" s="158"/>
      <c r="CG342" s="158"/>
      <c r="CJ342" s="158"/>
      <c r="CM342" s="158"/>
      <c r="CP342" s="158"/>
      <c r="CS342" s="158"/>
      <c r="CV342" s="158"/>
      <c r="CY342" s="158"/>
      <c r="DB342" s="158"/>
      <c r="DE342" s="158"/>
      <c r="DH342" s="158">
        <v>3</v>
      </c>
      <c r="DK342" s="158"/>
      <c r="DN342" s="158"/>
      <c r="DQ342" s="158"/>
      <c r="DT342" s="158"/>
      <c r="DW342" s="158"/>
      <c r="DZ342" s="158"/>
      <c r="EC342" s="158"/>
      <c r="EF342" s="158">
        <v>3</v>
      </c>
      <c r="EI342" s="158"/>
      <c r="EL342" s="158"/>
      <c r="EO342" s="158"/>
      <c r="ER342" s="158">
        <v>3</v>
      </c>
      <c r="EU342" s="158"/>
      <c r="EX342" s="158"/>
      <c r="FA342" s="158"/>
      <c r="FD342" s="158"/>
      <c r="FG342" s="158"/>
      <c r="FJ342" s="158"/>
      <c r="FM342" s="158"/>
      <c r="FP342" s="158"/>
      <c r="FS342" s="158"/>
      <c r="FV342" s="158"/>
      <c r="FY342" s="158"/>
      <c r="GB342" s="158"/>
      <c r="GE342" s="158"/>
      <c r="GH342" s="158"/>
      <c r="GK342" s="158"/>
      <c r="GN342" s="158"/>
      <c r="GQ342" s="158"/>
      <c r="GT342" s="158"/>
      <c r="GW342" s="158"/>
      <c r="GZ342" s="158"/>
      <c r="HC342" s="158"/>
      <c r="HF342" s="158"/>
      <c r="HI342" s="152"/>
      <c r="HJ342" s="528" t="s">
        <v>165</v>
      </c>
      <c r="HK342" s="529"/>
      <c r="HL342" s="530"/>
      <c r="HM342" s="528" t="s">
        <v>187</v>
      </c>
      <c r="HN342" s="529"/>
      <c r="HO342" s="530"/>
      <c r="HP342" s="528" t="s">
        <v>231</v>
      </c>
      <c r="HQ342" s="529"/>
      <c r="HR342" s="530"/>
      <c r="HS342" s="528" t="s">
        <v>153</v>
      </c>
      <c r="HT342" s="529"/>
      <c r="HU342" s="530"/>
      <c r="HV342" s="528" t="s">
        <v>146</v>
      </c>
      <c r="HW342" s="529"/>
      <c r="HX342" s="530"/>
      <c r="HY342" s="528" t="s">
        <v>160</v>
      </c>
      <c r="HZ342" s="529"/>
      <c r="IA342" s="530"/>
      <c r="IB342" s="528" t="s">
        <v>146</v>
      </c>
      <c r="IC342" s="529"/>
      <c r="ID342" s="530"/>
      <c r="IE342" s="528" t="s">
        <v>150</v>
      </c>
      <c r="IF342" s="529"/>
      <c r="IG342" s="530"/>
      <c r="IH342" s="528" t="s">
        <v>162</v>
      </c>
      <c r="II342" s="529"/>
      <c r="IJ342" s="530"/>
      <c r="IK342" s="528" t="s">
        <v>150</v>
      </c>
      <c r="IL342" s="529"/>
      <c r="IM342" s="530"/>
      <c r="IN342" s="528" t="s">
        <v>171</v>
      </c>
      <c r="IO342" s="529"/>
      <c r="IP342" s="530"/>
      <c r="IQ342" s="528" t="s">
        <v>162</v>
      </c>
      <c r="IR342" s="529"/>
      <c r="IS342" s="530"/>
      <c r="IT342" s="528" t="s">
        <v>174</v>
      </c>
      <c r="IU342" s="529"/>
      <c r="IV342" s="530"/>
      <c r="IW342" s="528" t="s">
        <v>162</v>
      </c>
      <c r="IX342" s="529"/>
      <c r="IY342" s="530"/>
      <c r="IZ342" s="528" t="s">
        <v>150</v>
      </c>
      <c r="JA342" s="529"/>
      <c r="JB342" s="530"/>
      <c r="JC342" s="528" t="s">
        <v>146</v>
      </c>
      <c r="JD342" s="529"/>
      <c r="JE342" s="530"/>
      <c r="JF342" s="555" t="s">
        <v>172</v>
      </c>
      <c r="JG342" s="555"/>
      <c r="JH342" s="555"/>
      <c r="JI342" s="528" t="s">
        <v>284</v>
      </c>
      <c r="JJ342" s="529"/>
      <c r="JK342" s="530"/>
      <c r="JL342" s="528" t="s">
        <v>152</v>
      </c>
      <c r="JM342" s="529"/>
      <c r="JN342" s="530"/>
      <c r="JO342" s="528" t="s">
        <v>150</v>
      </c>
      <c r="JP342" s="529"/>
      <c r="JQ342" s="530"/>
      <c r="JR342" s="528" t="s">
        <v>160</v>
      </c>
      <c r="JS342" s="529"/>
      <c r="JT342" s="530"/>
      <c r="JU342" s="528" t="s">
        <v>172</v>
      </c>
      <c r="JV342" s="529"/>
      <c r="JW342" s="530"/>
      <c r="JX342" s="528" t="s">
        <v>301</v>
      </c>
      <c r="JY342" s="529"/>
      <c r="JZ342" s="530"/>
      <c r="KA342" s="528" t="s">
        <v>160</v>
      </c>
      <c r="KB342" s="529"/>
      <c r="KC342" s="530"/>
      <c r="KD342" s="527" t="s">
        <v>146</v>
      </c>
      <c r="KE342" s="527"/>
      <c r="KF342" s="527"/>
      <c r="KG342" s="528" t="s">
        <v>160</v>
      </c>
      <c r="KH342" s="529"/>
      <c r="KI342" s="530"/>
      <c r="KJ342" s="528" t="s">
        <v>162</v>
      </c>
      <c r="KK342" s="529"/>
      <c r="KL342" s="530"/>
      <c r="KM342" s="528" t="s">
        <v>160</v>
      </c>
      <c r="KN342" s="529"/>
      <c r="KO342" s="530"/>
      <c r="KP342" s="528" t="s">
        <v>318</v>
      </c>
      <c r="KQ342" s="529"/>
      <c r="KR342" s="530"/>
      <c r="KS342" s="528" t="s">
        <v>146</v>
      </c>
      <c r="KT342" s="529"/>
      <c r="KU342" s="530"/>
      <c r="KV342" s="528" t="s">
        <v>160</v>
      </c>
      <c r="KW342" s="529"/>
      <c r="KX342" s="530"/>
      <c r="KY342" s="528" t="s">
        <v>152</v>
      </c>
      <c r="KZ342" s="529"/>
      <c r="LA342" s="530"/>
      <c r="LB342" s="528" t="s">
        <v>351</v>
      </c>
      <c r="LC342" s="529"/>
      <c r="LD342" s="530"/>
      <c r="LE342" s="528" t="s">
        <v>228</v>
      </c>
      <c r="LF342" s="529"/>
      <c r="LG342" s="530"/>
      <c r="LH342" s="528" t="s">
        <v>146</v>
      </c>
      <c r="LI342" s="529"/>
      <c r="LJ342" s="530"/>
      <c r="LK342" s="528" t="s">
        <v>146</v>
      </c>
      <c r="LL342" s="529"/>
      <c r="LM342" s="530"/>
      <c r="LN342" s="557" t="s">
        <v>160</v>
      </c>
      <c r="LO342" s="557"/>
      <c r="LP342" s="557"/>
      <c r="LQ342" s="528" t="s">
        <v>160</v>
      </c>
      <c r="LR342" s="529"/>
      <c r="LS342" s="530"/>
      <c r="LT342" s="528" t="s">
        <v>162</v>
      </c>
      <c r="LU342" s="529"/>
      <c r="LV342" s="530"/>
      <c r="LW342" s="528" t="s">
        <v>150</v>
      </c>
      <c r="LX342" s="529"/>
      <c r="LY342" s="530"/>
      <c r="LZ342" s="551" t="s">
        <v>495</v>
      </c>
      <c r="MA342" s="552"/>
      <c r="MB342" s="553"/>
      <c r="MC342" s="551" t="s">
        <v>496</v>
      </c>
      <c r="MD342" s="552"/>
      <c r="ME342" s="553"/>
      <c r="MF342" s="519" t="s">
        <v>146</v>
      </c>
      <c r="MG342" s="520"/>
      <c r="MH342" s="521"/>
      <c r="MI342" s="519" t="s">
        <v>150</v>
      </c>
      <c r="MJ342" s="520"/>
      <c r="MK342" s="521"/>
      <c r="ML342" s="519" t="s">
        <v>160</v>
      </c>
      <c r="MM342" s="520"/>
      <c r="MN342" s="521"/>
      <c r="MO342" s="528"/>
      <c r="MP342" s="529"/>
      <c r="MQ342" s="530"/>
      <c r="MR342" s="528"/>
      <c r="MS342" s="529"/>
      <c r="MT342" s="530"/>
      <c r="MU342" s="115"/>
      <c r="MV342" s="116"/>
      <c r="MW342" s="117"/>
      <c r="MX342" s="528"/>
      <c r="MY342" s="529"/>
      <c r="MZ342" s="530"/>
      <c r="NA342" s="528"/>
      <c r="NB342" s="529"/>
      <c r="NC342" s="530"/>
      <c r="ND342" s="528"/>
      <c r="NE342" s="529"/>
      <c r="NF342" s="530"/>
      <c r="NG342" s="528"/>
      <c r="NH342" s="529"/>
      <c r="NI342" s="530"/>
      <c r="NJ342" s="528"/>
      <c r="NK342" s="529"/>
      <c r="NL342" s="530"/>
      <c r="NM342" s="528"/>
      <c r="NN342" s="529"/>
      <c r="NO342" s="530"/>
      <c r="NP342" s="528"/>
      <c r="NQ342" s="529"/>
      <c r="NR342" s="530"/>
      <c r="NS342" s="528"/>
      <c r="NT342" s="529"/>
      <c r="NU342" s="530"/>
      <c r="NV342" s="528"/>
      <c r="NW342" s="529"/>
      <c r="NX342" s="530"/>
      <c r="NY342" s="528"/>
      <c r="NZ342" s="529"/>
      <c r="OA342" s="530"/>
      <c r="OB342" s="528"/>
      <c r="OC342" s="529"/>
      <c r="OD342" s="530"/>
      <c r="OE342" s="528"/>
      <c r="OF342" s="529"/>
      <c r="OG342" s="530"/>
      <c r="OH342" s="528"/>
      <c r="OI342" s="529"/>
      <c r="OJ342" s="530"/>
      <c r="OK342" s="528"/>
      <c r="OL342" s="529"/>
      <c r="OM342" s="530"/>
      <c r="ON342" s="528"/>
      <c r="OO342" s="529"/>
      <c r="OP342" s="530"/>
      <c r="OQ342" s="528"/>
      <c r="OR342" s="529"/>
      <c r="OS342" s="530"/>
      <c r="OT342" s="528"/>
      <c r="OU342" s="529"/>
      <c r="OV342" s="530"/>
      <c r="OW342" s="528"/>
      <c r="OX342" s="529"/>
      <c r="OY342" s="530"/>
    </row>
    <row r="343" spans="1:415" ht="12.75" customHeight="1" x14ac:dyDescent="0.25">
      <c r="A343" s="32"/>
      <c r="G343" s="81"/>
      <c r="H343" s="81"/>
      <c r="I343" s="81"/>
      <c r="M343" s="54"/>
      <c r="P343" s="15"/>
      <c r="Q343" s="15"/>
      <c r="R343" s="15"/>
      <c r="HI343" s="152"/>
      <c r="HJ343" s="2"/>
      <c r="HK343" s="2"/>
      <c r="HL343" s="2"/>
      <c r="HM343" s="192"/>
      <c r="HN343" s="192"/>
      <c r="HO343" s="192"/>
      <c r="HP343" s="204"/>
      <c r="HQ343" s="204"/>
      <c r="HR343" s="204"/>
      <c r="HS343" s="219"/>
      <c r="HT343" s="219"/>
      <c r="HU343" s="219"/>
      <c r="HV343" s="235"/>
      <c r="HW343" s="235"/>
      <c r="HX343" s="235"/>
      <c r="HY343" s="251"/>
      <c r="HZ343" s="251"/>
      <c r="IA343" s="251"/>
      <c r="IB343" s="251"/>
      <c r="IC343" s="251"/>
      <c r="ID343" s="251"/>
      <c r="IE343" s="268"/>
      <c r="IF343" s="268"/>
      <c r="IG343" s="268"/>
      <c r="IH343" s="268"/>
      <c r="II343" s="268"/>
      <c r="IJ343" s="268"/>
      <c r="IK343" s="268"/>
      <c r="IL343" s="268"/>
      <c r="IM343" s="268"/>
      <c r="IN343" s="284"/>
      <c r="IO343" s="284"/>
      <c r="IP343" s="284"/>
      <c r="IQ343" s="284"/>
      <c r="IR343" s="284"/>
      <c r="IS343" s="284"/>
      <c r="IT343" s="284"/>
      <c r="IU343" s="284"/>
      <c r="IV343" s="284"/>
      <c r="IW343" s="284"/>
      <c r="IX343" s="284"/>
      <c r="IY343" s="284"/>
      <c r="IZ343" s="284"/>
      <c r="JA343" s="284"/>
      <c r="JB343" s="284"/>
      <c r="JC343" s="284"/>
      <c r="JD343" s="284"/>
      <c r="JE343" s="284"/>
      <c r="JF343" s="306"/>
      <c r="JG343" s="306"/>
      <c r="JH343" s="306"/>
      <c r="JI343" s="321"/>
      <c r="JJ343" s="321"/>
      <c r="JK343" s="321"/>
      <c r="JL343" s="321"/>
      <c r="JM343" s="321"/>
      <c r="JN343" s="321"/>
      <c r="JO343" s="321"/>
      <c r="JP343" s="321"/>
      <c r="JQ343" s="321"/>
      <c r="JR343" s="337"/>
      <c r="JS343" s="337"/>
      <c r="JT343" s="337"/>
      <c r="JU343" s="337"/>
      <c r="JV343" s="337"/>
      <c r="JW343" s="337"/>
      <c r="JX343" s="337"/>
      <c r="JY343" s="337"/>
      <c r="JZ343" s="337"/>
      <c r="KA343" s="337"/>
      <c r="KB343" s="337"/>
      <c r="KC343" s="337"/>
      <c r="KD343" s="354"/>
      <c r="KE343" s="354"/>
      <c r="KF343" s="354"/>
      <c r="KG343" s="337"/>
      <c r="KH343" s="337"/>
      <c r="KI343" s="337"/>
      <c r="KJ343" s="337"/>
      <c r="KK343" s="337"/>
      <c r="KL343" s="337"/>
      <c r="KM343" s="337"/>
      <c r="KN343" s="337"/>
      <c r="KO343" s="337"/>
      <c r="KP343" s="337"/>
      <c r="KQ343" s="337"/>
      <c r="KR343" s="337"/>
      <c r="KS343" s="337"/>
      <c r="KT343" s="337"/>
      <c r="KU343" s="337"/>
      <c r="KV343" s="337"/>
      <c r="KW343" s="337"/>
      <c r="KX343" s="337"/>
      <c r="KY343" s="337"/>
      <c r="KZ343" s="337"/>
      <c r="LA343" s="337"/>
      <c r="LB343" s="337"/>
      <c r="LC343" s="337"/>
      <c r="LD343" s="337"/>
      <c r="LE343" s="365"/>
      <c r="LF343" s="365"/>
      <c r="LG343" s="365"/>
      <c r="LH343" s="365"/>
      <c r="LI343" s="365"/>
      <c r="LJ343" s="365"/>
      <c r="LK343" s="365"/>
      <c r="LL343" s="365"/>
      <c r="LM343" s="365"/>
      <c r="LN343" s="103"/>
      <c r="LO343" s="103"/>
      <c r="LP343" s="103"/>
      <c r="LQ343" s="365"/>
      <c r="LR343" s="365"/>
      <c r="LS343" s="365"/>
      <c r="LT343" s="365"/>
      <c r="LU343" s="365"/>
      <c r="LV343" s="365"/>
      <c r="LW343" s="365"/>
      <c r="LX343" s="365"/>
      <c r="LY343" s="365"/>
      <c r="LZ343" s="453"/>
      <c r="MA343" s="453"/>
      <c r="MB343" s="453"/>
      <c r="MC343" s="453"/>
      <c r="MD343" s="453"/>
      <c r="ME343" s="453"/>
      <c r="MF343" s="478"/>
      <c r="MG343" s="478"/>
      <c r="MH343" s="478"/>
      <c r="MI343" s="478"/>
      <c r="MJ343" s="478"/>
      <c r="MK343" s="478"/>
      <c r="ML343" s="478"/>
      <c r="MM343" s="478"/>
      <c r="MN343" s="478"/>
      <c r="MO343" s="2"/>
      <c r="MP343" s="2"/>
      <c r="MQ343" s="2"/>
      <c r="MR343" s="2"/>
      <c r="MS343" s="2"/>
      <c r="MT343" s="2"/>
      <c r="MU343" s="103"/>
      <c r="MV343" s="103"/>
      <c r="MW343" s="103"/>
      <c r="MX343" s="2"/>
      <c r="MY343" s="2"/>
      <c r="MZ343" s="2"/>
      <c r="NA343" s="2"/>
      <c r="NB343" s="2"/>
      <c r="NC343" s="2"/>
      <c r="ND343" s="2"/>
      <c r="NE343" s="2"/>
      <c r="NF343" s="2"/>
      <c r="NG343" s="2"/>
      <c r="NH343" s="2"/>
      <c r="NI343" s="2"/>
      <c r="NJ343" s="2"/>
      <c r="NK343" s="2"/>
      <c r="NL343" s="2"/>
      <c r="NM343" s="2"/>
      <c r="NN343" s="2"/>
      <c r="NO343" s="2"/>
      <c r="NP343" s="2"/>
      <c r="NQ343" s="2"/>
      <c r="NR343" s="2"/>
      <c r="NS343" s="2"/>
      <c r="NT343" s="2"/>
      <c r="NU343" s="2"/>
      <c r="NV343" s="2"/>
      <c r="NW343" s="2"/>
      <c r="NX343" s="2"/>
      <c r="NY343" s="2"/>
      <c r="NZ343" s="2"/>
      <c r="OA343" s="2"/>
      <c r="OB343" s="2"/>
      <c r="OC343" s="2"/>
      <c r="OD343" s="2"/>
      <c r="OE343" s="2"/>
      <c r="OF343" s="2"/>
      <c r="OG343" s="2"/>
      <c r="OH343" s="2"/>
      <c r="OI343" s="2"/>
      <c r="OJ343" s="2"/>
      <c r="OK343" s="2"/>
      <c r="OL343" s="2"/>
      <c r="OM343" s="2"/>
      <c r="ON343" s="2"/>
      <c r="OO343" s="2"/>
      <c r="OP343" s="2"/>
      <c r="OQ343" s="2"/>
      <c r="OR343" s="2"/>
      <c r="OS343" s="2"/>
      <c r="OT343" s="2"/>
      <c r="OU343" s="2"/>
      <c r="OV343" s="2"/>
      <c r="OW343" s="2"/>
      <c r="OX343" s="2"/>
      <c r="OY343" s="2"/>
    </row>
    <row r="344" spans="1:415" ht="12.75" customHeight="1" x14ac:dyDescent="0.25">
      <c r="A344" s="32"/>
      <c r="D344" s="10" t="s">
        <v>130</v>
      </c>
      <c r="G344" s="81"/>
      <c r="H344" s="81"/>
      <c r="I344" s="81"/>
      <c r="M344" s="54"/>
      <c r="P344" s="15"/>
      <c r="Q344" s="15"/>
      <c r="R344" s="15"/>
      <c r="S344" s="10">
        <f>SUM(S338:S342)</f>
        <v>0</v>
      </c>
      <c r="V344" s="10">
        <f>SUM(V338:V342)</f>
        <v>3</v>
      </c>
      <c r="Y344" s="10">
        <f>SUM(Y338:Y342)</f>
        <v>0</v>
      </c>
      <c r="AB344" s="10">
        <f>SUM(AB338:AB342)</f>
        <v>3</v>
      </c>
      <c r="AE344" s="10">
        <f>SUM(AE338:AE342)</f>
        <v>0</v>
      </c>
      <c r="AH344" s="10">
        <f>SUM(AH338:AH342)</f>
        <v>3</v>
      </c>
      <c r="AK344" s="10">
        <f>SUM(AK338:AK342)</f>
        <v>0</v>
      </c>
      <c r="AN344" s="10">
        <f>SUM(AN338:AN342)</f>
        <v>3</v>
      </c>
      <c r="AQ344" s="10">
        <f>SUM(AQ338:AQ342)</f>
        <v>6</v>
      </c>
      <c r="AT344" s="10">
        <f>SUM(AT338:AT342)</f>
        <v>6</v>
      </c>
      <c r="AW344" s="10">
        <f>SUM(AW338:AW342)</f>
        <v>6</v>
      </c>
      <c r="AZ344" s="10">
        <f>SUM(AZ338:AZ342)</f>
        <v>0</v>
      </c>
      <c r="BC344" s="10">
        <f>SUM(BC338:BC342)</f>
        <v>0</v>
      </c>
      <c r="BF344" s="10">
        <f>SUM(BF338:BF342)</f>
        <v>6</v>
      </c>
      <c r="BI344" s="10">
        <f>SUM(BI338:BI342)</f>
        <v>3</v>
      </c>
      <c r="BL344" s="10">
        <f>SUM(BL338:BL342)</f>
        <v>6</v>
      </c>
      <c r="BO344" s="10">
        <f>SUM(BO338:BO342)</f>
        <v>0</v>
      </c>
      <c r="BR344" s="10">
        <f>SUM(BR338:BR342)</f>
        <v>0</v>
      </c>
      <c r="BU344" s="10">
        <f>SUM(BU338:BU342)</f>
        <v>3</v>
      </c>
      <c r="BX344" s="10">
        <f>SUM(BX338:BX342)</f>
        <v>3</v>
      </c>
      <c r="CA344" s="10">
        <f>SUM(CA338:CA342)</f>
        <v>6</v>
      </c>
      <c r="CD344" s="10">
        <f>SUM(CD338:CD342)</f>
        <v>0</v>
      </c>
      <c r="CG344" s="10">
        <f>SUM(CG338:CG342)</f>
        <v>3</v>
      </c>
      <c r="CJ344" s="10">
        <f>SUM(CJ338:CJ342)</f>
        <v>0</v>
      </c>
      <c r="CM344" s="10">
        <f>SUM(CM338:CM342)</f>
        <v>0</v>
      </c>
      <c r="CP344" s="10">
        <f>SUM(CP338:CP342)</f>
        <v>0</v>
      </c>
      <c r="CS344" s="10">
        <f>SUM(CS338:CS342)</f>
        <v>0</v>
      </c>
      <c r="CV344" s="10">
        <f>SUM(CV338:CV342)</f>
        <v>0</v>
      </c>
      <c r="CY344" s="10">
        <f>SUM(CY338:CY342)</f>
        <v>0</v>
      </c>
      <c r="DB344" s="10">
        <f>SUM(DB338:DB342)</f>
        <v>0</v>
      </c>
      <c r="DE344" s="10">
        <f>SUM(DE338:DE342)</f>
        <v>0</v>
      </c>
      <c r="DH344" s="10">
        <f>SUM(DH338:DH342)</f>
        <v>6</v>
      </c>
      <c r="DK344" s="10">
        <f>SUM(DK338:DK342)</f>
        <v>0</v>
      </c>
      <c r="DN344" s="10">
        <f>SUM(DN338:DN342)</f>
        <v>3</v>
      </c>
      <c r="DQ344" s="10">
        <f>SUM(DQ338:DQ342)</f>
        <v>0</v>
      </c>
      <c r="DT344" s="10">
        <f>SUM(DT338:DT342)</f>
        <v>0</v>
      </c>
      <c r="DW344" s="10">
        <f>SUM(DW338:DW342)</f>
        <v>0</v>
      </c>
      <c r="DZ344" s="10">
        <f>SUM(DZ338:DZ342)</f>
        <v>3</v>
      </c>
      <c r="EC344" s="10">
        <f>SUM(EC338:EC342)</f>
        <v>9</v>
      </c>
      <c r="EF344" s="10">
        <f>SUM(EF338:EF342)</f>
        <v>3</v>
      </c>
      <c r="EI344" s="10">
        <f>SUM(EI338:EI342)</f>
        <v>3</v>
      </c>
      <c r="EL344" s="10">
        <f>SUM(EL338:EL342)</f>
        <v>0</v>
      </c>
      <c r="EO344" s="10">
        <f>SUM(EO338:EO342)</f>
        <v>0</v>
      </c>
      <c r="ER344" s="10">
        <f>SUM(ER338:ER342)</f>
        <v>6</v>
      </c>
      <c r="EU344" s="10">
        <f>SUM(EU338:EU342)</f>
        <v>0</v>
      </c>
      <c r="EX344" s="10">
        <f>SUM(EX338:EX342)</f>
        <v>0</v>
      </c>
      <c r="FA344" s="10">
        <f>SUM(FA338:FA342)</f>
        <v>0</v>
      </c>
      <c r="FD344" s="10">
        <f>SUM(FD338:FD342)</f>
        <v>0</v>
      </c>
      <c r="FG344" s="10">
        <f>SUM(FG338:FG342)</f>
        <v>0</v>
      </c>
      <c r="FJ344" s="10">
        <f>SUM(FJ338:FJ342)</f>
        <v>0</v>
      </c>
      <c r="FM344" s="10">
        <f>SUM(FM338:FM342)</f>
        <v>0</v>
      </c>
      <c r="FP344" s="10">
        <f>SUM(FP338:FP342)</f>
        <v>0</v>
      </c>
      <c r="FS344" s="10">
        <f>SUM(FS338:FS342)</f>
        <v>0</v>
      </c>
      <c r="FV344" s="10">
        <f>SUM(FV338:FV342)</f>
        <v>0</v>
      </c>
      <c r="FY344" s="10">
        <f>SUM(FY338:FY342)</f>
        <v>0</v>
      </c>
      <c r="GB344" s="10">
        <f>SUM(GB338:GB342)</f>
        <v>0</v>
      </c>
      <c r="GE344" s="10">
        <f>SUM(GE338:GE342)</f>
        <v>0</v>
      </c>
      <c r="GH344" s="10">
        <f>SUM(GH338:GH342)</f>
        <v>0</v>
      </c>
      <c r="GK344" s="10">
        <f>SUM(GK338:GK342)</f>
        <v>0</v>
      </c>
      <c r="GN344" s="10">
        <f>SUM(GN338:GN342)</f>
        <v>0</v>
      </c>
      <c r="GQ344" s="10">
        <f>SUM(GQ338:GQ342)</f>
        <v>0</v>
      </c>
      <c r="GT344" s="10">
        <f>SUM(GT338:GT342)</f>
        <v>0</v>
      </c>
      <c r="GW344" s="10">
        <f>SUM(GW338:GW342)</f>
        <v>0</v>
      </c>
      <c r="GZ344" s="10">
        <f>SUM(GZ338:GZ342)</f>
        <v>0</v>
      </c>
      <c r="HC344" s="10">
        <f>SUM(HC338:HC342)</f>
        <v>0</v>
      </c>
      <c r="HF344" s="10">
        <f>SUM(HF338:HF342)</f>
        <v>0</v>
      </c>
      <c r="HI344" s="152"/>
      <c r="HJ344" s="2"/>
      <c r="HK344" s="2"/>
      <c r="HL344" s="2"/>
      <c r="HM344" s="192"/>
      <c r="HN344" s="192"/>
      <c r="HO344" s="192"/>
      <c r="HP344" s="204"/>
      <c r="HQ344" s="204"/>
      <c r="HR344" s="204"/>
      <c r="HS344" s="219"/>
      <c r="HT344" s="219"/>
      <c r="HU344" s="219"/>
      <c r="HV344" s="235"/>
      <c r="HW344" s="235"/>
      <c r="HX344" s="235"/>
      <c r="HY344" s="251"/>
      <c r="HZ344" s="251"/>
      <c r="IA344" s="251"/>
      <c r="IB344" s="251"/>
      <c r="IC344" s="251"/>
      <c r="ID344" s="251"/>
      <c r="IE344" s="268"/>
      <c r="IF344" s="268"/>
      <c r="IG344" s="268"/>
      <c r="IH344" s="268"/>
      <c r="II344" s="268"/>
      <c r="IJ344" s="268"/>
      <c r="IK344" s="268"/>
      <c r="IL344" s="268"/>
      <c r="IM344" s="268"/>
      <c r="IN344" s="284"/>
      <c r="IO344" s="284"/>
      <c r="IP344" s="284"/>
      <c r="IQ344" s="284"/>
      <c r="IR344" s="284"/>
      <c r="IS344" s="284"/>
      <c r="IT344" s="284"/>
      <c r="IU344" s="284"/>
      <c r="IV344" s="284"/>
      <c r="IW344" s="284"/>
      <c r="IX344" s="284"/>
      <c r="IY344" s="284"/>
      <c r="IZ344" s="284"/>
      <c r="JA344" s="284"/>
      <c r="JB344" s="284"/>
      <c r="JC344" s="284"/>
      <c r="JD344" s="284"/>
      <c r="JE344" s="284"/>
      <c r="JF344" s="306"/>
      <c r="JG344" s="306"/>
      <c r="JH344" s="306"/>
      <c r="JI344" s="321"/>
      <c r="JJ344" s="321"/>
      <c r="JK344" s="321"/>
      <c r="JL344" s="321"/>
      <c r="JM344" s="321"/>
      <c r="JN344" s="321"/>
      <c r="JO344" s="321"/>
      <c r="JP344" s="321"/>
      <c r="JQ344" s="321"/>
      <c r="JR344" s="337"/>
      <c r="JS344" s="337"/>
      <c r="JT344" s="337"/>
      <c r="JU344" s="337"/>
      <c r="JV344" s="337"/>
      <c r="JW344" s="337"/>
      <c r="JX344" s="337"/>
      <c r="JY344" s="337"/>
      <c r="JZ344" s="337"/>
      <c r="KA344" s="337"/>
      <c r="KB344" s="337"/>
      <c r="KC344" s="337"/>
      <c r="KD344" s="354"/>
      <c r="KE344" s="354"/>
      <c r="KF344" s="354"/>
      <c r="KG344" s="337"/>
      <c r="KH344" s="337"/>
      <c r="KI344" s="337"/>
      <c r="KJ344" s="337"/>
      <c r="KK344" s="337"/>
      <c r="KL344" s="337"/>
      <c r="KM344" s="337"/>
      <c r="KN344" s="337"/>
      <c r="KO344" s="337"/>
      <c r="KP344" s="337"/>
      <c r="KQ344" s="337"/>
      <c r="KR344" s="337"/>
      <c r="KS344" s="337"/>
      <c r="KT344" s="337"/>
      <c r="KU344" s="337"/>
      <c r="KV344" s="337"/>
      <c r="KW344" s="337"/>
      <c r="KX344" s="337"/>
      <c r="KY344" s="337"/>
      <c r="KZ344" s="337"/>
      <c r="LA344" s="337"/>
      <c r="LB344" s="337"/>
      <c r="LC344" s="337"/>
      <c r="LD344" s="337"/>
      <c r="LE344" s="365"/>
      <c r="LF344" s="365"/>
      <c r="LG344" s="365"/>
      <c r="LH344" s="365"/>
      <c r="LI344" s="365"/>
      <c r="LJ344" s="365"/>
      <c r="LK344" s="365"/>
      <c r="LL344" s="365"/>
      <c r="LM344" s="365"/>
      <c r="LN344" s="103"/>
      <c r="LO344" s="103"/>
      <c r="LP344" s="103"/>
      <c r="LQ344" s="365"/>
      <c r="LR344" s="365"/>
      <c r="LS344" s="365"/>
      <c r="LT344" s="365"/>
      <c r="LU344" s="365"/>
      <c r="LV344" s="365"/>
      <c r="LW344" s="365"/>
      <c r="LX344" s="365"/>
      <c r="LY344" s="365"/>
      <c r="LZ344" s="453"/>
      <c r="MA344" s="453"/>
      <c r="MB344" s="453"/>
      <c r="MC344" s="453"/>
      <c r="MD344" s="453"/>
      <c r="ME344" s="453"/>
      <c r="MF344" s="478"/>
      <c r="MG344" s="478"/>
      <c r="MH344" s="478"/>
      <c r="MI344" s="478"/>
      <c r="MJ344" s="478"/>
      <c r="MK344" s="478"/>
      <c r="ML344" s="478"/>
      <c r="MM344" s="478"/>
      <c r="MN344" s="478"/>
      <c r="MO344" s="2"/>
      <c r="MP344" s="2"/>
      <c r="MQ344" s="2"/>
      <c r="MR344" s="2"/>
      <c r="MS344" s="2"/>
      <c r="MT344" s="2"/>
      <c r="MU344" s="103"/>
      <c r="MV344" s="103"/>
      <c r="MW344" s="103"/>
      <c r="MX344" s="2"/>
      <c r="MY344" s="2"/>
      <c r="MZ344" s="2"/>
      <c r="NA344" s="2"/>
      <c r="NB344" s="2"/>
      <c r="NC344" s="2"/>
      <c r="ND344" s="2"/>
      <c r="NE344" s="2"/>
      <c r="NF344" s="2"/>
      <c r="NG344" s="2"/>
      <c r="NH344" s="2"/>
      <c r="NI344" s="2"/>
      <c r="NJ344" s="2"/>
      <c r="NK344" s="2"/>
      <c r="NL344" s="2"/>
      <c r="NM344" s="2"/>
      <c r="NN344" s="2"/>
      <c r="NO344" s="2"/>
      <c r="NP344" s="2"/>
      <c r="NQ344" s="2"/>
      <c r="NR344" s="2"/>
      <c r="NS344" s="2"/>
      <c r="NT344" s="2"/>
      <c r="NU344" s="2"/>
      <c r="NV344" s="2"/>
      <c r="NW344" s="2"/>
      <c r="NX344" s="2"/>
      <c r="NY344" s="2"/>
      <c r="NZ344" s="2"/>
      <c r="OA344" s="2"/>
      <c r="OB344" s="2"/>
      <c r="OC344" s="2"/>
      <c r="OD344" s="2"/>
      <c r="OE344" s="2"/>
      <c r="OF344" s="2"/>
      <c r="OG344" s="2"/>
      <c r="OH344" s="2"/>
      <c r="OI344" s="2"/>
      <c r="OJ344" s="2"/>
      <c r="OK344" s="2"/>
      <c r="OL344" s="2"/>
      <c r="OM344" s="2"/>
      <c r="ON344" s="2"/>
      <c r="OO344" s="2"/>
      <c r="OP344" s="2"/>
      <c r="OQ344" s="2"/>
      <c r="OR344" s="2"/>
      <c r="OS344" s="2"/>
      <c r="OT344" s="2"/>
      <c r="OU344" s="2"/>
      <c r="OV344" s="2"/>
      <c r="OW344" s="2"/>
      <c r="OX344" s="2"/>
      <c r="OY344" s="2"/>
    </row>
    <row r="345" spans="1:415" ht="12.75" customHeight="1" x14ac:dyDescent="0.25">
      <c r="A345" s="32"/>
      <c r="G345" s="81"/>
      <c r="H345" s="81"/>
      <c r="I345" s="81"/>
      <c r="M345" s="54"/>
      <c r="P345" s="564" t="s">
        <v>137</v>
      </c>
      <c r="Q345" s="564" t="s">
        <v>132</v>
      </c>
      <c r="R345" s="134"/>
      <c r="HI345" s="152"/>
      <c r="HJ345" s="2"/>
      <c r="HK345" s="2"/>
      <c r="HL345" s="2"/>
      <c r="HM345" s="192"/>
      <c r="HN345" s="192"/>
      <c r="HO345" s="192"/>
      <c r="HP345" s="204"/>
      <c r="HQ345" s="204"/>
      <c r="HR345" s="204"/>
      <c r="HS345" s="219"/>
      <c r="HT345" s="219"/>
      <c r="HU345" s="219"/>
      <c r="HV345" s="235"/>
      <c r="HW345" s="235"/>
      <c r="HX345" s="235"/>
      <c r="HY345" s="251"/>
      <c r="HZ345" s="251"/>
      <c r="IA345" s="251"/>
      <c r="IB345" s="251"/>
      <c r="IC345" s="251"/>
      <c r="ID345" s="251"/>
      <c r="IE345" s="268"/>
      <c r="IF345" s="268"/>
      <c r="IG345" s="268"/>
      <c r="IH345" s="268"/>
      <c r="II345" s="268"/>
      <c r="IJ345" s="268"/>
      <c r="IK345" s="268"/>
      <c r="IL345" s="268"/>
      <c r="IM345" s="268"/>
      <c r="IN345" s="284"/>
      <c r="IO345" s="284"/>
      <c r="IP345" s="284"/>
      <c r="IQ345" s="284"/>
      <c r="IR345" s="284"/>
      <c r="IS345" s="284"/>
      <c r="IT345" s="284"/>
      <c r="IU345" s="284"/>
      <c r="IV345" s="284"/>
      <c r="IW345" s="284"/>
      <c r="IX345" s="284"/>
      <c r="IY345" s="284"/>
      <c r="IZ345" s="284"/>
      <c r="JA345" s="284"/>
      <c r="JB345" s="284"/>
      <c r="JC345" s="284"/>
      <c r="JD345" s="284"/>
      <c r="JE345" s="284"/>
      <c r="JF345" s="306"/>
      <c r="JG345" s="306"/>
      <c r="JH345" s="306"/>
      <c r="JI345" s="321"/>
      <c r="JJ345" s="321"/>
      <c r="JK345" s="321"/>
      <c r="JL345" s="321"/>
      <c r="JM345" s="321"/>
      <c r="JN345" s="321"/>
      <c r="JO345" s="321"/>
      <c r="JP345" s="321"/>
      <c r="JQ345" s="321"/>
      <c r="JR345" s="337"/>
      <c r="JS345" s="337"/>
      <c r="JT345" s="337"/>
      <c r="JU345" s="337"/>
      <c r="JV345" s="337"/>
      <c r="JW345" s="337"/>
      <c r="JX345" s="337"/>
      <c r="JY345" s="337"/>
      <c r="JZ345" s="337"/>
      <c r="KA345" s="337"/>
      <c r="KB345" s="337"/>
      <c r="KC345" s="337"/>
      <c r="KD345" s="354"/>
      <c r="KE345" s="354"/>
      <c r="KF345" s="354"/>
      <c r="KG345" s="337"/>
      <c r="KH345" s="337"/>
      <c r="KI345" s="337"/>
      <c r="KJ345" s="337"/>
      <c r="KK345" s="337"/>
      <c r="KL345" s="337"/>
      <c r="KM345" s="337"/>
      <c r="KN345" s="337"/>
      <c r="KO345" s="337"/>
      <c r="KP345" s="337"/>
      <c r="KQ345" s="337"/>
      <c r="KR345" s="337"/>
      <c r="KS345" s="337"/>
      <c r="KT345" s="337"/>
      <c r="KU345" s="337"/>
      <c r="KV345" s="337"/>
      <c r="KW345" s="337"/>
      <c r="KX345" s="337"/>
      <c r="KY345" s="337"/>
      <c r="KZ345" s="337"/>
      <c r="LA345" s="337"/>
      <c r="LB345" s="337"/>
      <c r="LC345" s="337"/>
      <c r="LD345" s="337"/>
      <c r="LE345" s="365"/>
      <c r="LF345" s="365"/>
      <c r="LG345" s="365"/>
      <c r="LH345" s="365"/>
      <c r="LI345" s="365"/>
      <c r="LJ345" s="365"/>
      <c r="LK345" s="365"/>
      <c r="LL345" s="365"/>
      <c r="LM345" s="365"/>
      <c r="LN345" s="103"/>
      <c r="LO345" s="103"/>
      <c r="LP345" s="103"/>
      <c r="LQ345" s="365"/>
      <c r="LR345" s="365"/>
      <c r="LS345" s="365"/>
      <c r="LT345" s="365"/>
      <c r="LU345" s="365"/>
      <c r="LV345" s="365"/>
      <c r="LW345" s="365"/>
      <c r="LX345" s="365"/>
      <c r="LY345" s="365"/>
      <c r="LZ345" s="453"/>
      <c r="MA345" s="453"/>
      <c r="MB345" s="453"/>
      <c r="MC345" s="453"/>
      <c r="MD345" s="453"/>
      <c r="ME345" s="453"/>
      <c r="MF345" s="478"/>
      <c r="MG345" s="478"/>
      <c r="MH345" s="478"/>
      <c r="MI345" s="478"/>
      <c r="MJ345" s="478"/>
      <c r="MK345" s="478"/>
      <c r="ML345" s="478"/>
      <c r="MM345" s="478"/>
      <c r="MN345" s="478"/>
      <c r="MO345" s="2"/>
      <c r="MP345" s="2"/>
      <c r="MQ345" s="2"/>
      <c r="MR345" s="2"/>
      <c r="MS345" s="2"/>
      <c r="MT345" s="2"/>
      <c r="MU345" s="103"/>
      <c r="MV345" s="103"/>
      <c r="MW345" s="103"/>
      <c r="MX345" s="2"/>
      <c r="MY345" s="2"/>
      <c r="MZ345" s="2"/>
      <c r="NA345" s="2"/>
      <c r="NB345" s="2"/>
      <c r="NC345" s="2"/>
      <c r="ND345" s="2"/>
      <c r="NE345" s="2"/>
      <c r="NF345" s="2"/>
      <c r="NG345" s="2"/>
      <c r="NH345" s="2"/>
      <c r="NI345" s="2"/>
      <c r="NJ345" s="2"/>
      <c r="NK345" s="2"/>
      <c r="NL345" s="2"/>
      <c r="NM345" s="2"/>
      <c r="NN345" s="2"/>
      <c r="NO345" s="2"/>
      <c r="NP345" s="2"/>
      <c r="NQ345" s="2"/>
      <c r="NR345" s="2"/>
      <c r="NS345" s="2"/>
      <c r="NT345" s="2"/>
      <c r="NU345" s="2"/>
      <c r="NV345" s="2"/>
      <c r="NW345" s="2"/>
      <c r="NX345" s="2"/>
      <c r="NY345" s="2"/>
      <c r="NZ345" s="2"/>
      <c r="OA345" s="2"/>
      <c r="OB345" s="2"/>
      <c r="OC345" s="2"/>
      <c r="OD345" s="2"/>
      <c r="OE345" s="2"/>
      <c r="OF345" s="2"/>
      <c r="OG345" s="2"/>
      <c r="OH345" s="2"/>
      <c r="OI345" s="2"/>
      <c r="OJ345" s="2"/>
      <c r="OK345" s="2"/>
      <c r="OL345" s="2"/>
      <c r="OM345" s="2"/>
      <c r="ON345" s="2"/>
      <c r="OO345" s="2"/>
      <c r="OP345" s="2"/>
      <c r="OQ345" s="2"/>
      <c r="OR345" s="2"/>
      <c r="OS345" s="2"/>
      <c r="OT345" s="2"/>
      <c r="OU345" s="2"/>
      <c r="OV345" s="2"/>
      <c r="OW345" s="2"/>
      <c r="OX345" s="2"/>
      <c r="OY345" s="2"/>
    </row>
    <row r="346" spans="1:415" ht="12.75" customHeight="1" x14ac:dyDescent="0.3">
      <c r="A346" s="32"/>
      <c r="G346" s="81"/>
      <c r="H346" s="81"/>
      <c r="I346" s="81"/>
      <c r="M346" s="54"/>
      <c r="P346" s="565"/>
      <c r="Q346" s="565"/>
      <c r="R346" s="135"/>
      <c r="HI346" s="152"/>
      <c r="HJ346" s="2"/>
      <c r="HK346" s="2"/>
      <c r="HL346" s="2"/>
      <c r="HM346" s="192"/>
      <c r="HN346" s="192"/>
      <c r="HO346" s="192"/>
      <c r="HP346" s="204"/>
      <c r="HQ346" s="204"/>
      <c r="HR346" s="204"/>
      <c r="HS346" s="219"/>
      <c r="HT346" s="219"/>
      <c r="HU346" s="219"/>
      <c r="HV346" s="235"/>
      <c r="HW346" s="235"/>
      <c r="HX346" s="235"/>
      <c r="HY346" s="251"/>
      <c r="HZ346" s="251"/>
      <c r="IA346" s="251"/>
      <c r="IB346" s="251"/>
      <c r="IC346" s="251"/>
      <c r="ID346" s="251"/>
      <c r="IE346" s="268"/>
      <c r="IF346" s="268"/>
      <c r="IG346" s="268"/>
      <c r="IH346" s="268"/>
      <c r="II346" s="268"/>
      <c r="IJ346" s="268"/>
      <c r="IK346" s="268"/>
      <c r="IL346" s="268"/>
      <c r="IM346" s="268"/>
      <c r="IN346" s="284"/>
      <c r="IO346" s="284"/>
      <c r="IP346" s="284"/>
      <c r="IQ346" s="284"/>
      <c r="IR346" s="284"/>
      <c r="IS346" s="284"/>
      <c r="IT346" s="284"/>
      <c r="IU346" s="284"/>
      <c r="IV346" s="284"/>
      <c r="IW346" s="284"/>
      <c r="IX346" s="284"/>
      <c r="IY346" s="284"/>
      <c r="IZ346" s="284"/>
      <c r="JA346" s="284"/>
      <c r="JB346" s="284"/>
      <c r="JC346" s="284"/>
      <c r="JD346" s="284"/>
      <c r="JE346" s="284"/>
      <c r="JF346" s="306"/>
      <c r="JG346" s="306"/>
      <c r="JH346" s="306"/>
      <c r="JI346" s="321"/>
      <c r="JJ346" s="321"/>
      <c r="JK346" s="321"/>
      <c r="JL346" s="321"/>
      <c r="JM346" s="321"/>
      <c r="JN346" s="321"/>
      <c r="JO346" s="321"/>
      <c r="JP346" s="321"/>
      <c r="JQ346" s="321"/>
      <c r="JR346" s="337"/>
      <c r="JS346" s="337"/>
      <c r="JT346" s="337"/>
      <c r="JU346" s="337"/>
      <c r="JV346" s="337"/>
      <c r="JW346" s="337"/>
      <c r="JX346" s="337"/>
      <c r="JY346" s="337"/>
      <c r="JZ346" s="337"/>
      <c r="KA346" s="337"/>
      <c r="KB346" s="337"/>
      <c r="KC346" s="337"/>
      <c r="KD346" s="354"/>
      <c r="KE346" s="354"/>
      <c r="KF346" s="354"/>
      <c r="KG346" s="337"/>
      <c r="KH346" s="337"/>
      <c r="KI346" s="337"/>
      <c r="KJ346" s="337"/>
      <c r="KK346" s="337"/>
      <c r="KL346" s="337"/>
      <c r="KM346" s="337"/>
      <c r="KN346" s="337"/>
      <c r="KO346" s="337"/>
      <c r="KP346" s="337"/>
      <c r="KQ346" s="337"/>
      <c r="KR346" s="337"/>
      <c r="KS346" s="337"/>
      <c r="KT346" s="337"/>
      <c r="KU346" s="337"/>
      <c r="KV346" s="337"/>
      <c r="KW346" s="337"/>
      <c r="KX346" s="337"/>
      <c r="KY346" s="337"/>
      <c r="KZ346" s="337"/>
      <c r="LA346" s="337"/>
      <c r="LB346" s="337"/>
      <c r="LC346" s="337"/>
      <c r="LD346" s="337"/>
      <c r="LE346" s="365"/>
      <c r="LF346" s="365"/>
      <c r="LG346" s="365"/>
      <c r="LH346" s="365"/>
      <c r="LI346" s="365"/>
      <c r="LJ346" s="365"/>
      <c r="LK346" s="365"/>
      <c r="LL346" s="365"/>
      <c r="LM346" s="365"/>
      <c r="LN346" s="103"/>
      <c r="LO346" s="103"/>
      <c r="LP346" s="103"/>
      <c r="LQ346" s="365"/>
      <c r="LR346" s="365"/>
      <c r="LS346" s="365"/>
      <c r="LT346" s="365"/>
      <c r="LU346" s="365"/>
      <c r="LV346" s="365"/>
      <c r="LW346" s="365"/>
      <c r="LX346" s="365"/>
      <c r="LY346" s="365"/>
      <c r="LZ346" s="453"/>
      <c r="MA346" s="453"/>
      <c r="MB346" s="453"/>
      <c r="MC346" s="453"/>
      <c r="MD346" s="453"/>
      <c r="ME346" s="453"/>
      <c r="MF346" s="478"/>
      <c r="MG346" s="478"/>
      <c r="MH346" s="478"/>
      <c r="MI346" s="478"/>
      <c r="MJ346" s="478"/>
      <c r="MK346" s="478"/>
      <c r="ML346" s="478"/>
      <c r="MM346" s="478"/>
      <c r="MN346" s="478"/>
      <c r="MO346" s="2"/>
      <c r="MP346" s="2"/>
      <c r="MQ346" s="2"/>
      <c r="MR346" s="2"/>
      <c r="MS346" s="2"/>
      <c r="MT346" s="2"/>
      <c r="MU346" s="103"/>
      <c r="MV346" s="103"/>
      <c r="MW346" s="103"/>
      <c r="MX346" s="2"/>
      <c r="MY346" s="2"/>
      <c r="MZ346" s="2"/>
      <c r="NA346" s="2"/>
      <c r="NB346" s="2"/>
      <c r="NC346" s="2"/>
      <c r="ND346" s="2"/>
      <c r="NE346" s="2"/>
      <c r="NF346" s="2"/>
      <c r="NG346" s="2"/>
      <c r="NH346" s="2"/>
      <c r="NI346" s="2"/>
      <c r="NJ346" s="2"/>
      <c r="NK346" s="2"/>
      <c r="NL346" s="2"/>
      <c r="NM346" s="2"/>
      <c r="NN346" s="2"/>
      <c r="NO346" s="2"/>
      <c r="NP346" s="2"/>
      <c r="NQ346" s="2"/>
      <c r="NR346" s="2"/>
      <c r="NS346" s="2"/>
      <c r="NT346" s="2"/>
      <c r="NU346" s="2"/>
      <c r="NV346" s="2"/>
      <c r="NW346" s="2"/>
      <c r="NX346" s="2"/>
      <c r="NY346" s="2"/>
      <c r="NZ346" s="2"/>
      <c r="OA346" s="2"/>
      <c r="OB346" s="2"/>
      <c r="OC346" s="2"/>
      <c r="OD346" s="2"/>
      <c r="OE346" s="2"/>
      <c r="OF346" s="2"/>
      <c r="OG346" s="2"/>
      <c r="OH346" s="2"/>
      <c r="OI346" s="2"/>
      <c r="OJ346" s="2"/>
      <c r="OK346" s="2"/>
      <c r="OL346" s="2"/>
      <c r="OM346" s="2"/>
      <c r="ON346" s="2"/>
      <c r="OO346" s="2"/>
      <c r="OP346" s="2"/>
      <c r="OQ346" s="2"/>
      <c r="OR346" s="2"/>
      <c r="OS346" s="2"/>
      <c r="OT346" s="2"/>
      <c r="OU346" s="2"/>
      <c r="OV346" s="2"/>
      <c r="OW346" s="2"/>
      <c r="OX346" s="2"/>
      <c r="OY346" s="2"/>
    </row>
    <row r="347" spans="1:415" ht="14.4" x14ac:dyDescent="0.3">
      <c r="A347" s="32"/>
      <c r="P347" s="565"/>
      <c r="Q347" s="565"/>
      <c r="R347" s="135"/>
      <c r="HI347" s="152"/>
      <c r="HJ347" s="2"/>
      <c r="HK347" s="2"/>
      <c r="HL347" s="2"/>
      <c r="HM347" s="192"/>
      <c r="HN347" s="192"/>
      <c r="HO347" s="192"/>
      <c r="HP347" s="204"/>
      <c r="HQ347" s="204"/>
      <c r="HR347" s="204"/>
      <c r="HS347" s="219"/>
      <c r="HT347" s="219"/>
      <c r="HU347" s="219"/>
      <c r="HV347" s="235"/>
      <c r="HW347" s="235"/>
      <c r="HX347" s="235"/>
      <c r="HY347" s="251"/>
      <c r="HZ347" s="251"/>
      <c r="IA347" s="251"/>
      <c r="IB347" s="251"/>
      <c r="IC347" s="251"/>
      <c r="ID347" s="251"/>
      <c r="IE347" s="268"/>
      <c r="IF347" s="268"/>
      <c r="IG347" s="268"/>
      <c r="IH347" s="268"/>
      <c r="II347" s="268"/>
      <c r="IJ347" s="268"/>
      <c r="IK347" s="268"/>
      <c r="IL347" s="268"/>
      <c r="IM347" s="268"/>
      <c r="IN347" s="284"/>
      <c r="IO347" s="284"/>
      <c r="IP347" s="284"/>
      <c r="IQ347" s="284"/>
      <c r="IR347" s="284"/>
      <c r="IS347" s="284"/>
      <c r="IT347" s="284"/>
      <c r="IU347" s="284"/>
      <c r="IV347" s="284"/>
      <c r="IW347" s="284"/>
      <c r="IX347" s="284"/>
      <c r="IY347" s="284"/>
      <c r="IZ347" s="284"/>
      <c r="JA347" s="284"/>
      <c r="JB347" s="284"/>
      <c r="JC347" s="284"/>
      <c r="JD347" s="284"/>
      <c r="JE347" s="284"/>
      <c r="JF347" s="306"/>
      <c r="JG347" s="306"/>
      <c r="JH347" s="306"/>
      <c r="JI347" s="321"/>
      <c r="JJ347" s="321"/>
      <c r="JK347" s="321"/>
      <c r="JL347" s="321"/>
      <c r="JM347" s="321"/>
      <c r="JN347" s="321"/>
      <c r="JO347" s="321"/>
      <c r="JP347" s="321"/>
      <c r="JQ347" s="321"/>
      <c r="JR347" s="337"/>
      <c r="JS347" s="337"/>
      <c r="JT347" s="337"/>
      <c r="JU347" s="337"/>
      <c r="JV347" s="337"/>
      <c r="JW347" s="337"/>
      <c r="JX347" s="337"/>
      <c r="JY347" s="337"/>
      <c r="JZ347" s="337"/>
      <c r="KA347" s="337"/>
      <c r="KB347" s="337"/>
      <c r="KC347" s="337"/>
      <c r="KD347" s="354"/>
      <c r="KE347" s="354"/>
      <c r="KF347" s="354"/>
      <c r="KG347" s="337"/>
      <c r="KH347" s="337"/>
      <c r="KI347" s="337"/>
      <c r="KJ347" s="337"/>
      <c r="KK347" s="337"/>
      <c r="KL347" s="337"/>
      <c r="KM347" s="337"/>
      <c r="KN347" s="337"/>
      <c r="KO347" s="337"/>
      <c r="KP347" s="337"/>
      <c r="KQ347" s="337"/>
      <c r="KR347" s="337"/>
      <c r="KS347" s="337"/>
      <c r="KT347" s="337"/>
      <c r="KU347" s="337"/>
      <c r="KV347" s="337"/>
      <c r="KW347" s="337"/>
      <c r="KX347" s="337"/>
      <c r="KY347" s="337"/>
      <c r="KZ347" s="337"/>
      <c r="LA347" s="337"/>
      <c r="LB347" s="337"/>
      <c r="LC347" s="337"/>
      <c r="LD347" s="337"/>
      <c r="LE347" s="365"/>
      <c r="LF347" s="365"/>
      <c r="LG347" s="365"/>
      <c r="LH347" s="365"/>
      <c r="LI347" s="365"/>
      <c r="LJ347" s="365"/>
      <c r="LK347" s="365"/>
      <c r="LL347" s="365"/>
      <c r="LM347" s="365"/>
      <c r="LN347" s="103"/>
      <c r="LO347" s="103"/>
      <c r="LP347" s="103"/>
      <c r="LQ347" s="365"/>
      <c r="LR347" s="365"/>
      <c r="LS347" s="365"/>
      <c r="LT347" s="365"/>
      <c r="LU347" s="365"/>
      <c r="LV347" s="365"/>
      <c r="LW347" s="365"/>
      <c r="LX347" s="365"/>
      <c r="LY347" s="365"/>
      <c r="LZ347" s="453"/>
      <c r="MA347" s="453"/>
      <c r="MB347" s="453"/>
      <c r="MC347" s="453"/>
      <c r="MD347" s="453"/>
      <c r="ME347" s="453"/>
      <c r="MF347" s="478"/>
      <c r="MG347" s="478"/>
      <c r="MH347" s="478"/>
      <c r="MI347" s="478"/>
      <c r="MJ347" s="478"/>
      <c r="MK347" s="478"/>
      <c r="ML347" s="478"/>
      <c r="MM347" s="478"/>
      <c r="MN347" s="478"/>
      <c r="MO347" s="2"/>
      <c r="MP347" s="2"/>
      <c r="MQ347" s="2"/>
      <c r="MR347" s="2"/>
      <c r="MS347" s="2"/>
      <c r="MT347" s="2"/>
      <c r="MU347" s="103"/>
      <c r="MV347" s="103"/>
      <c r="MW347" s="103"/>
      <c r="MX347" s="2"/>
      <c r="MY347" s="2"/>
      <c r="MZ347" s="2"/>
      <c r="NA347" s="2"/>
      <c r="NB347" s="2"/>
      <c r="NC347" s="2"/>
      <c r="ND347" s="2"/>
      <c r="NE347" s="2"/>
      <c r="NF347" s="2"/>
      <c r="NG347" s="2"/>
      <c r="NH347" s="2"/>
      <c r="NI347" s="2"/>
      <c r="NJ347" s="2"/>
      <c r="NK347" s="2"/>
      <c r="NL347" s="2"/>
      <c r="NM347" s="2"/>
      <c r="NN347" s="2"/>
      <c r="NO347" s="2"/>
      <c r="NP347" s="2"/>
      <c r="NQ347" s="2"/>
      <c r="NR347" s="2"/>
      <c r="NS347" s="2"/>
      <c r="NT347" s="2"/>
      <c r="NU347" s="2"/>
      <c r="NV347" s="2"/>
      <c r="NW347" s="2"/>
      <c r="NX347" s="2"/>
      <c r="NY347" s="2"/>
      <c r="NZ347" s="2"/>
      <c r="OA347" s="2"/>
      <c r="OB347" s="2"/>
      <c r="OC347" s="2"/>
      <c r="OD347" s="2"/>
      <c r="OE347" s="2"/>
      <c r="OF347" s="2"/>
      <c r="OG347" s="2"/>
      <c r="OH347" s="2"/>
      <c r="OI347" s="2"/>
      <c r="OJ347" s="2"/>
      <c r="OK347" s="2"/>
      <c r="OL347" s="2"/>
      <c r="OM347" s="2"/>
      <c r="ON347" s="2"/>
      <c r="OO347" s="2"/>
      <c r="OP347" s="2"/>
      <c r="OQ347" s="2"/>
      <c r="OR347" s="2"/>
      <c r="OS347" s="2"/>
      <c r="OT347" s="2"/>
      <c r="OU347" s="2"/>
      <c r="OV347" s="2"/>
      <c r="OW347" s="2"/>
      <c r="OX347" s="2"/>
      <c r="OY347" s="2"/>
    </row>
    <row r="348" spans="1:415" ht="15" thickBot="1" x14ac:dyDescent="0.35">
      <c r="A348" s="35" t="s">
        <v>71</v>
      </c>
      <c r="P348" s="565"/>
      <c r="Q348" s="565"/>
      <c r="R348" s="135"/>
      <c r="HI348" s="152"/>
      <c r="HJ348" s="2"/>
      <c r="HK348" s="2"/>
      <c r="HL348" s="2"/>
      <c r="HM348" s="192"/>
      <c r="HN348" s="192"/>
      <c r="HO348" s="192"/>
      <c r="HP348" s="204"/>
      <c r="HQ348" s="204"/>
      <c r="HR348" s="204"/>
      <c r="HS348" s="219"/>
      <c r="HT348" s="219"/>
      <c r="HU348" s="219"/>
      <c r="HV348" s="235"/>
      <c r="HW348" s="235"/>
      <c r="HX348" s="235"/>
      <c r="HY348" s="251"/>
      <c r="HZ348" s="251"/>
      <c r="IA348" s="251"/>
      <c r="IB348" s="251"/>
      <c r="IC348" s="251"/>
      <c r="ID348" s="251"/>
      <c r="IE348" s="268"/>
      <c r="IF348" s="268"/>
      <c r="IG348" s="268"/>
      <c r="IH348" s="268"/>
      <c r="II348" s="268"/>
      <c r="IJ348" s="268"/>
      <c r="IK348" s="268"/>
      <c r="IL348" s="268"/>
      <c r="IM348" s="268"/>
      <c r="IN348" s="284"/>
      <c r="IO348" s="284"/>
      <c r="IP348" s="284"/>
      <c r="IQ348" s="284"/>
      <c r="IR348" s="284"/>
      <c r="IS348" s="284"/>
      <c r="IT348" s="284"/>
      <c r="IU348" s="284"/>
      <c r="IV348" s="284"/>
      <c r="IW348" s="284"/>
      <c r="IX348" s="284"/>
      <c r="IY348" s="284"/>
      <c r="IZ348" s="284"/>
      <c r="JA348" s="284"/>
      <c r="JB348" s="284"/>
      <c r="JC348" s="284"/>
      <c r="JD348" s="284"/>
      <c r="JE348" s="284"/>
      <c r="JF348" s="306"/>
      <c r="JG348" s="306"/>
      <c r="JH348" s="306"/>
      <c r="JI348" s="321"/>
      <c r="JJ348" s="321"/>
      <c r="JK348" s="321"/>
      <c r="JL348" s="321"/>
      <c r="JM348" s="321"/>
      <c r="JN348" s="321"/>
      <c r="JO348" s="321"/>
      <c r="JP348" s="321"/>
      <c r="JQ348" s="321"/>
      <c r="JR348" s="337"/>
      <c r="JS348" s="337"/>
      <c r="JT348" s="337"/>
      <c r="JU348" s="337"/>
      <c r="JV348" s="337"/>
      <c r="JW348" s="337"/>
      <c r="JX348" s="337"/>
      <c r="JY348" s="337"/>
      <c r="JZ348" s="337"/>
      <c r="KA348" s="337"/>
      <c r="KB348" s="337"/>
      <c r="KC348" s="337"/>
      <c r="KD348" s="354"/>
      <c r="KE348" s="354"/>
      <c r="KF348" s="354"/>
      <c r="KG348" s="337"/>
      <c r="KH348" s="337"/>
      <c r="KI348" s="337"/>
      <c r="KJ348" s="337"/>
      <c r="KK348" s="337"/>
      <c r="KL348" s="337"/>
      <c r="KM348" s="337"/>
      <c r="KN348" s="337"/>
      <c r="KO348" s="337"/>
      <c r="KP348" s="337"/>
      <c r="KQ348" s="337"/>
      <c r="KR348" s="337"/>
      <c r="KS348" s="337"/>
      <c r="KT348" s="337"/>
      <c r="KU348" s="337"/>
      <c r="KV348" s="337"/>
      <c r="KW348" s="337"/>
      <c r="KX348" s="337"/>
      <c r="KY348" s="337"/>
      <c r="KZ348" s="337"/>
      <c r="LA348" s="337"/>
      <c r="LB348" s="337"/>
      <c r="LC348" s="337"/>
      <c r="LD348" s="337"/>
      <c r="LE348" s="365"/>
      <c r="LF348" s="365"/>
      <c r="LG348" s="365"/>
      <c r="LH348" s="365"/>
      <c r="LI348" s="365"/>
      <c r="LJ348" s="365"/>
      <c r="LK348" s="365"/>
      <c r="LL348" s="365"/>
      <c r="LM348" s="365"/>
      <c r="LN348" s="103"/>
      <c r="LO348" s="103"/>
      <c r="LP348" s="103"/>
      <c r="LQ348" s="365"/>
      <c r="LR348" s="365"/>
      <c r="LS348" s="365"/>
      <c r="LT348" s="365"/>
      <c r="LU348" s="365"/>
      <c r="LV348" s="365"/>
      <c r="LW348" s="365"/>
      <c r="LX348" s="365"/>
      <c r="LY348" s="365"/>
      <c r="LZ348" s="453"/>
      <c r="MA348" s="453"/>
      <c r="MB348" s="453"/>
      <c r="MC348" s="453"/>
      <c r="MD348" s="453"/>
      <c r="ME348" s="453"/>
      <c r="MF348" s="478"/>
      <c r="MG348" s="478"/>
      <c r="MH348" s="478"/>
      <c r="MI348" s="478"/>
      <c r="MJ348" s="478"/>
      <c r="MK348" s="478"/>
      <c r="ML348" s="478"/>
      <c r="MM348" s="478"/>
      <c r="MN348" s="478"/>
      <c r="MO348" s="2"/>
      <c r="MP348" s="2"/>
      <c r="MQ348" s="2"/>
      <c r="MR348" s="2"/>
      <c r="MS348" s="2"/>
      <c r="MT348" s="2"/>
      <c r="MU348" s="103"/>
      <c r="MV348" s="103"/>
      <c r="MW348" s="103"/>
      <c r="MX348" s="2"/>
      <c r="MY348" s="2"/>
      <c r="MZ348" s="2"/>
      <c r="NA348" s="2"/>
      <c r="NB348" s="2"/>
      <c r="NC348" s="2"/>
      <c r="ND348" s="2"/>
      <c r="NE348" s="2"/>
      <c r="NF348" s="2"/>
      <c r="NG348" s="2"/>
      <c r="NH348" s="2"/>
      <c r="NI348" s="2"/>
      <c r="NJ348" s="2"/>
      <c r="NK348" s="2"/>
      <c r="NL348" s="2"/>
      <c r="NM348" s="2"/>
      <c r="NN348" s="2"/>
      <c r="NO348" s="2"/>
      <c r="NP348" s="2"/>
      <c r="NQ348" s="2"/>
      <c r="NR348" s="2"/>
      <c r="NS348" s="2"/>
      <c r="NT348" s="2"/>
      <c r="NU348" s="2"/>
      <c r="NV348" s="2"/>
      <c r="NW348" s="2"/>
      <c r="NX348" s="2"/>
      <c r="NY348" s="2"/>
      <c r="NZ348" s="2"/>
      <c r="OA348" s="2"/>
      <c r="OB348" s="2"/>
      <c r="OC348" s="2"/>
      <c r="OD348" s="2"/>
      <c r="OE348" s="2"/>
      <c r="OF348" s="2"/>
      <c r="OG348" s="2"/>
      <c r="OH348" s="2"/>
      <c r="OI348" s="2"/>
      <c r="OJ348" s="2"/>
      <c r="OK348" s="2"/>
      <c r="OL348" s="2"/>
      <c r="OM348" s="2"/>
      <c r="ON348" s="2"/>
      <c r="OO348" s="2"/>
      <c r="OP348" s="2"/>
      <c r="OQ348" s="2"/>
      <c r="OR348" s="2"/>
      <c r="OS348" s="2"/>
      <c r="OT348" s="2"/>
      <c r="OU348" s="2"/>
      <c r="OV348" s="2"/>
      <c r="OW348" s="2"/>
      <c r="OX348" s="2"/>
      <c r="OY348" s="2"/>
    </row>
    <row r="349" spans="1:415" ht="15" thickBot="1" x14ac:dyDescent="0.35">
      <c r="A349" s="85" t="s">
        <v>72</v>
      </c>
      <c r="B349" s="36"/>
      <c r="C349" s="36"/>
      <c r="D349" s="37"/>
      <c r="G349" s="572">
        <v>161</v>
      </c>
      <c r="H349" s="573"/>
      <c r="I349" s="574"/>
      <c r="P349" s="33" t="str">
        <f>IF(COUNTIF(S349:HH349,"s349=$g349")=0,"",COUNTIF(S349:HH349,"s349=$g349"))</f>
        <v/>
      </c>
      <c r="Q349" s="33">
        <f>COUNTA(HJ349:OY349)</f>
        <v>45</v>
      </c>
      <c r="R349" s="15"/>
      <c r="S349" s="158">
        <f>+HJ349</f>
        <v>158</v>
      </c>
      <c r="V349" s="158">
        <f>+HM349</f>
        <v>158</v>
      </c>
      <c r="Y349" s="158">
        <f>+HP349</f>
        <v>147</v>
      </c>
      <c r="AB349" s="158">
        <f>+HS349</f>
        <v>151</v>
      </c>
      <c r="AE349" s="158">
        <f>+HV349</f>
        <v>173</v>
      </c>
      <c r="AH349" s="158">
        <f>+HY349</f>
        <v>180</v>
      </c>
      <c r="AK349" s="158">
        <f>+IB349</f>
        <v>168</v>
      </c>
      <c r="AN349" s="158">
        <f>+IE349</f>
        <v>178</v>
      </c>
      <c r="AQ349" s="158">
        <f>+IH349</f>
        <v>162</v>
      </c>
      <c r="AT349" s="158">
        <f>+IK349</f>
        <v>165</v>
      </c>
      <c r="AW349" s="158">
        <f>+IN349</f>
        <v>164</v>
      </c>
      <c r="AZ349" s="158">
        <f>+IQ349</f>
        <v>163</v>
      </c>
      <c r="BC349" s="158">
        <f>+IT349</f>
        <v>165</v>
      </c>
      <c r="BF349" s="158">
        <f>+IW349</f>
        <v>166</v>
      </c>
      <c r="BI349" s="158">
        <f>+IZ349</f>
        <v>166</v>
      </c>
      <c r="BL349" s="158">
        <f>+JC349</f>
        <v>157</v>
      </c>
      <c r="BO349" s="158">
        <f>+JF349</f>
        <v>76</v>
      </c>
      <c r="BR349" s="158">
        <f>+JI349</f>
        <v>142</v>
      </c>
      <c r="BU349" s="158">
        <f>+JL349</f>
        <v>160</v>
      </c>
      <c r="BX349" s="158">
        <f>+JO349</f>
        <v>96</v>
      </c>
      <c r="CA349" s="158">
        <f>+JR349</f>
        <v>165</v>
      </c>
      <c r="CD349" s="158">
        <f>+JU349</f>
        <v>158</v>
      </c>
      <c r="CG349" s="158">
        <f>+JX349</f>
        <v>173</v>
      </c>
      <c r="CJ349" s="158">
        <f>+KA349</f>
        <v>162</v>
      </c>
      <c r="CM349" s="158">
        <f>+KD349</f>
        <v>142</v>
      </c>
      <c r="CP349" s="158">
        <f>+KG349</f>
        <v>173</v>
      </c>
      <c r="CS349" s="158">
        <f>+KJ349</f>
        <v>159</v>
      </c>
      <c r="CV349" s="158">
        <f>+KM349</f>
        <v>161</v>
      </c>
      <c r="CY349" s="158">
        <f>+KP349</f>
        <v>176</v>
      </c>
      <c r="DB349" s="158">
        <f>+KS349</f>
        <v>172</v>
      </c>
      <c r="DE349" s="158">
        <f>+KV349</f>
        <v>169</v>
      </c>
      <c r="DH349" s="158">
        <f>+KY349</f>
        <v>168</v>
      </c>
      <c r="DK349" s="158">
        <f>+LB349</f>
        <v>116</v>
      </c>
      <c r="DN349" s="158">
        <f>+LE349</f>
        <v>180</v>
      </c>
      <c r="DQ349" s="158">
        <f>+LH349</f>
        <v>157</v>
      </c>
      <c r="DT349" s="158">
        <f>+LK349</f>
        <v>151</v>
      </c>
      <c r="DW349" s="158">
        <f>+LN349</f>
        <v>211</v>
      </c>
      <c r="DZ349" s="158">
        <f>+LQ349</f>
        <v>162</v>
      </c>
      <c r="EC349" s="158">
        <f>+LT349</f>
        <v>166</v>
      </c>
      <c r="EF349" s="158">
        <f>+LW349</f>
        <v>164</v>
      </c>
      <c r="EI349" s="158">
        <f>+LZ349</f>
        <v>169</v>
      </c>
      <c r="EL349" s="158">
        <f>+MC349</f>
        <v>173</v>
      </c>
      <c r="EO349" s="158">
        <f>+MF349</f>
        <v>227</v>
      </c>
      <c r="ER349" s="158">
        <f>+MI349</f>
        <v>33</v>
      </c>
      <c r="EU349" s="158">
        <f>+ML349</f>
        <v>162</v>
      </c>
      <c r="EX349" s="158">
        <f>+MO349</f>
        <v>0</v>
      </c>
      <c r="FA349" s="158">
        <f>+MR349</f>
        <v>0</v>
      </c>
      <c r="FD349" s="158">
        <f>+MU349</f>
        <v>0</v>
      </c>
      <c r="FG349" s="158">
        <f>+MX349</f>
        <v>0</v>
      </c>
      <c r="FJ349" s="158">
        <f>+NA349</f>
        <v>0</v>
      </c>
      <c r="FM349" s="158">
        <f>+ND349</f>
        <v>0</v>
      </c>
      <c r="FP349" s="158">
        <f>+NG349</f>
        <v>0</v>
      </c>
      <c r="FS349" s="158">
        <f>+NJ349</f>
        <v>0</v>
      </c>
      <c r="FV349" s="158">
        <f>+NM349</f>
        <v>0</v>
      </c>
      <c r="FY349" s="158">
        <f>+NP349</f>
        <v>0</v>
      </c>
      <c r="GB349" s="158">
        <f>+NS349</f>
        <v>0</v>
      </c>
      <c r="GE349" s="158">
        <f>+NV349</f>
        <v>0</v>
      </c>
      <c r="GH349" s="158">
        <f>+NY349</f>
        <v>0</v>
      </c>
      <c r="GK349" s="158">
        <f>+OB349</f>
        <v>0</v>
      </c>
      <c r="GN349" s="158">
        <f>+OE349</f>
        <v>0</v>
      </c>
      <c r="GQ349" s="158">
        <f>+OH349</f>
        <v>0</v>
      </c>
      <c r="GT349" s="158">
        <f>+OK349</f>
        <v>0</v>
      </c>
      <c r="GW349" s="158">
        <f>+ON349</f>
        <v>0</v>
      </c>
      <c r="GZ349" s="158">
        <f>+OQ349</f>
        <v>0</v>
      </c>
      <c r="HC349" s="158">
        <f>+OT349</f>
        <v>0</v>
      </c>
      <c r="HF349" s="158">
        <f>+OW349</f>
        <v>0</v>
      </c>
      <c r="HI349" s="152"/>
      <c r="HJ349" s="528">
        <v>158</v>
      </c>
      <c r="HK349" s="529"/>
      <c r="HL349" s="530"/>
      <c r="HM349" s="528">
        <v>158</v>
      </c>
      <c r="HN349" s="529"/>
      <c r="HO349" s="530"/>
      <c r="HP349" s="528">
        <v>147</v>
      </c>
      <c r="HQ349" s="529"/>
      <c r="HR349" s="530"/>
      <c r="HS349" s="528">
        <v>151</v>
      </c>
      <c r="HT349" s="529"/>
      <c r="HU349" s="530"/>
      <c r="HV349" s="528">
        <v>173</v>
      </c>
      <c r="HW349" s="529"/>
      <c r="HX349" s="530"/>
      <c r="HY349" s="528">
        <v>180</v>
      </c>
      <c r="HZ349" s="529"/>
      <c r="IA349" s="530"/>
      <c r="IB349" s="528">
        <v>168</v>
      </c>
      <c r="IC349" s="529"/>
      <c r="ID349" s="530"/>
      <c r="IE349" s="528">
        <v>178</v>
      </c>
      <c r="IF349" s="529"/>
      <c r="IG349" s="530"/>
      <c r="IH349" s="528">
        <v>162</v>
      </c>
      <c r="II349" s="529"/>
      <c r="IJ349" s="530"/>
      <c r="IK349" s="528">
        <v>165</v>
      </c>
      <c r="IL349" s="529"/>
      <c r="IM349" s="530"/>
      <c r="IN349" s="528">
        <v>164</v>
      </c>
      <c r="IO349" s="529"/>
      <c r="IP349" s="530"/>
      <c r="IQ349" s="528">
        <v>163</v>
      </c>
      <c r="IR349" s="529"/>
      <c r="IS349" s="530"/>
      <c r="IT349" s="528">
        <v>165</v>
      </c>
      <c r="IU349" s="529"/>
      <c r="IV349" s="530"/>
      <c r="IW349" s="528">
        <v>166</v>
      </c>
      <c r="IX349" s="529"/>
      <c r="IY349" s="530"/>
      <c r="IZ349" s="528">
        <v>166</v>
      </c>
      <c r="JA349" s="529"/>
      <c r="JB349" s="530"/>
      <c r="JC349" s="528">
        <v>157</v>
      </c>
      <c r="JD349" s="529"/>
      <c r="JE349" s="530"/>
      <c r="JF349" s="555">
        <v>76</v>
      </c>
      <c r="JG349" s="555"/>
      <c r="JH349" s="555"/>
      <c r="JI349" s="528">
        <v>142</v>
      </c>
      <c r="JJ349" s="529"/>
      <c r="JK349" s="530"/>
      <c r="JL349" s="528">
        <v>160</v>
      </c>
      <c r="JM349" s="529"/>
      <c r="JN349" s="530"/>
      <c r="JO349" s="528">
        <v>96</v>
      </c>
      <c r="JP349" s="529"/>
      <c r="JQ349" s="530"/>
      <c r="JR349" s="528">
        <v>165</v>
      </c>
      <c r="JS349" s="529"/>
      <c r="JT349" s="530"/>
      <c r="JU349" s="528">
        <v>158</v>
      </c>
      <c r="JV349" s="529"/>
      <c r="JW349" s="530"/>
      <c r="JX349" s="528">
        <v>173</v>
      </c>
      <c r="JY349" s="529"/>
      <c r="JZ349" s="530"/>
      <c r="KA349" s="528">
        <v>162</v>
      </c>
      <c r="KB349" s="529"/>
      <c r="KC349" s="530"/>
      <c r="KD349" s="527">
        <v>142</v>
      </c>
      <c r="KE349" s="527"/>
      <c r="KF349" s="527"/>
      <c r="KG349" s="528">
        <v>173</v>
      </c>
      <c r="KH349" s="529"/>
      <c r="KI349" s="530"/>
      <c r="KJ349" s="528">
        <v>159</v>
      </c>
      <c r="KK349" s="529"/>
      <c r="KL349" s="530"/>
      <c r="KM349" s="528">
        <v>161</v>
      </c>
      <c r="KN349" s="529"/>
      <c r="KO349" s="530"/>
      <c r="KP349" s="528">
        <v>176</v>
      </c>
      <c r="KQ349" s="529"/>
      <c r="KR349" s="530"/>
      <c r="KS349" s="528">
        <v>172</v>
      </c>
      <c r="KT349" s="529"/>
      <c r="KU349" s="530"/>
      <c r="KV349" s="528">
        <v>169</v>
      </c>
      <c r="KW349" s="529"/>
      <c r="KX349" s="530"/>
      <c r="KY349" s="528">
        <v>168</v>
      </c>
      <c r="KZ349" s="529"/>
      <c r="LA349" s="530"/>
      <c r="LB349" s="528">
        <v>116</v>
      </c>
      <c r="LC349" s="529"/>
      <c r="LD349" s="530"/>
      <c r="LE349" s="528">
        <v>180</v>
      </c>
      <c r="LF349" s="529"/>
      <c r="LG349" s="530"/>
      <c r="LH349" s="528">
        <v>157</v>
      </c>
      <c r="LI349" s="529"/>
      <c r="LJ349" s="530"/>
      <c r="LK349" s="528">
        <v>151</v>
      </c>
      <c r="LL349" s="529"/>
      <c r="LM349" s="530"/>
      <c r="LN349" s="557">
        <v>211</v>
      </c>
      <c r="LO349" s="557"/>
      <c r="LP349" s="557"/>
      <c r="LQ349" s="528">
        <v>162</v>
      </c>
      <c r="LR349" s="529"/>
      <c r="LS349" s="530"/>
      <c r="LT349" s="528">
        <v>166</v>
      </c>
      <c r="LU349" s="529"/>
      <c r="LV349" s="530"/>
      <c r="LW349" s="528">
        <v>164</v>
      </c>
      <c r="LX349" s="529"/>
      <c r="LY349" s="530"/>
      <c r="LZ349" s="551">
        <v>169</v>
      </c>
      <c r="MA349" s="552"/>
      <c r="MB349" s="553"/>
      <c r="MC349" s="551">
        <v>173</v>
      </c>
      <c r="MD349" s="552"/>
      <c r="ME349" s="553"/>
      <c r="MF349" s="519">
        <v>227</v>
      </c>
      <c r="MG349" s="520"/>
      <c r="MH349" s="521"/>
      <c r="MI349" s="519">
        <v>33</v>
      </c>
      <c r="MJ349" s="520"/>
      <c r="MK349" s="521"/>
      <c r="ML349" s="519">
        <v>162</v>
      </c>
      <c r="MM349" s="520"/>
      <c r="MN349" s="521"/>
      <c r="MO349" s="528"/>
      <c r="MP349" s="529"/>
      <c r="MQ349" s="530"/>
      <c r="MR349" s="528"/>
      <c r="MS349" s="529"/>
      <c r="MT349" s="530"/>
      <c r="MU349" s="557"/>
      <c r="MV349" s="557"/>
      <c r="MW349" s="557"/>
      <c r="MX349" s="528"/>
      <c r="MY349" s="529"/>
      <c r="MZ349" s="530"/>
      <c r="NA349" s="528"/>
      <c r="NB349" s="529"/>
      <c r="NC349" s="530"/>
      <c r="ND349" s="528"/>
      <c r="NE349" s="529"/>
      <c r="NF349" s="530"/>
      <c r="NG349" s="528"/>
      <c r="NH349" s="529"/>
      <c r="NI349" s="530"/>
      <c r="NJ349" s="528"/>
      <c r="NK349" s="529"/>
      <c r="NL349" s="530"/>
      <c r="NM349" s="528"/>
      <c r="NN349" s="529"/>
      <c r="NO349" s="530"/>
      <c r="NP349" s="528"/>
      <c r="NQ349" s="529"/>
      <c r="NR349" s="530"/>
      <c r="NS349" s="528"/>
      <c r="NT349" s="529"/>
      <c r="NU349" s="530"/>
      <c r="NV349" s="528"/>
      <c r="NW349" s="529"/>
      <c r="NX349" s="530"/>
      <c r="NY349" s="528"/>
      <c r="NZ349" s="529"/>
      <c r="OA349" s="530"/>
      <c r="OB349" s="528"/>
      <c r="OC349" s="529"/>
      <c r="OD349" s="530"/>
      <c r="OE349" s="528"/>
      <c r="OF349" s="529"/>
      <c r="OG349" s="530"/>
      <c r="OH349" s="528"/>
      <c r="OI349" s="529"/>
      <c r="OJ349" s="530"/>
      <c r="OK349" s="528"/>
      <c r="OL349" s="529"/>
      <c r="OM349" s="530"/>
      <c r="ON349" s="528"/>
      <c r="OO349" s="529"/>
      <c r="OP349" s="530"/>
      <c r="OQ349" s="528"/>
      <c r="OR349" s="529"/>
      <c r="OS349" s="530"/>
      <c r="OT349" s="528"/>
      <c r="OU349" s="529"/>
      <c r="OV349" s="530"/>
      <c r="OW349" s="528"/>
      <c r="OX349" s="529"/>
      <c r="OY349" s="530"/>
    </row>
    <row r="350" spans="1:415" x14ac:dyDescent="0.25">
      <c r="A350" s="32"/>
      <c r="HJ350" s="2"/>
      <c r="HK350" s="2"/>
      <c r="HL350" s="2"/>
      <c r="HP350" s="2"/>
      <c r="HQ350" s="2"/>
      <c r="HR350" s="2"/>
      <c r="HS350" s="2"/>
      <c r="HT350" s="2"/>
      <c r="HU350" s="2"/>
      <c r="IN350" s="2"/>
      <c r="IO350" s="2"/>
      <c r="IP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R350" s="2"/>
      <c r="JS350" s="2"/>
      <c r="JT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S350" s="2"/>
      <c r="KT350" s="2"/>
      <c r="KU350" s="2"/>
      <c r="KV350" s="337"/>
      <c r="KW350" s="337"/>
      <c r="KX350" s="337"/>
      <c r="KY350" s="2"/>
      <c r="KZ350" s="2"/>
      <c r="LA350" s="2"/>
      <c r="LE350" s="2"/>
      <c r="LF350" s="2"/>
      <c r="LG350" s="2"/>
      <c r="LK350" s="2"/>
      <c r="LL350" s="2"/>
      <c r="LM350" s="2"/>
      <c r="LQ350" s="2"/>
      <c r="LR350" s="2"/>
      <c r="LS350" s="2"/>
      <c r="LT350" s="2"/>
      <c r="LU350" s="2"/>
      <c r="LV350" s="2"/>
      <c r="LW350" s="365"/>
      <c r="LX350" s="365"/>
      <c r="LY350" s="365"/>
      <c r="MC350" s="2"/>
      <c r="MD350" s="2"/>
      <c r="ME350" s="2"/>
      <c r="MF350" s="2"/>
      <c r="MG350" s="2"/>
      <c r="MH350" s="2"/>
      <c r="MI350" s="365"/>
      <c r="MJ350" s="365"/>
      <c r="MK350" s="365"/>
      <c r="ML350" s="365"/>
      <c r="MM350" s="365"/>
      <c r="MN350" s="365"/>
      <c r="MO350" s="2"/>
      <c r="MP350" s="2"/>
      <c r="MQ350" s="2"/>
      <c r="MX350" s="2"/>
      <c r="MY350" s="2"/>
      <c r="MZ350" s="2"/>
      <c r="NG350" s="2"/>
      <c r="NH350" s="2"/>
      <c r="NI350" s="2"/>
      <c r="NJ350" s="2"/>
      <c r="NK350" s="2"/>
      <c r="NL350" s="2"/>
      <c r="NM350" s="2"/>
      <c r="NN350" s="2"/>
      <c r="NO350" s="2"/>
      <c r="NP350" s="2"/>
      <c r="NQ350" s="2"/>
      <c r="NR350" s="2"/>
      <c r="NV350" s="2"/>
      <c r="NW350" s="2"/>
      <c r="NX350" s="2"/>
      <c r="NY350" s="2"/>
      <c r="NZ350" s="2"/>
      <c r="OA350" s="2"/>
      <c r="OK350" s="2"/>
      <c r="OL350" s="2"/>
      <c r="OM350" s="2"/>
      <c r="ON350" s="2"/>
      <c r="OO350" s="2"/>
      <c r="OP350" s="2"/>
      <c r="OQ350" s="2"/>
      <c r="OR350" s="2"/>
      <c r="OS350" s="2"/>
      <c r="OT350" s="2"/>
      <c r="OU350" s="2"/>
      <c r="OV350" s="2"/>
      <c r="OW350" s="2"/>
      <c r="OX350" s="2"/>
      <c r="OY350" s="2"/>
    </row>
    <row r="351" spans="1:415" ht="17.399999999999999" x14ac:dyDescent="0.3">
      <c r="A351" s="32"/>
      <c r="C351" s="29"/>
      <c r="F351" s="55"/>
      <c r="M351" s="56"/>
      <c r="P351" s="56" t="s">
        <v>73</v>
      </c>
      <c r="Q351" s="56"/>
      <c r="R351" s="56"/>
      <c r="S351" s="139" t="str">
        <f>IF(OR($G351="",HJ351=""),"",HJ351-$G351)</f>
        <v/>
      </c>
      <c r="V351" s="139" t="str">
        <f>IF(OR($G351="",HM351=""),"",HM351-$G351)</f>
        <v/>
      </c>
      <c r="Y351" s="139" t="str">
        <f>IF(OR($G351="",HP351=""),"",HP351-$G351)</f>
        <v/>
      </c>
      <c r="AB351" s="139" t="str">
        <f>IF(OR($G351="",HS351=""),"",HS351-$G351)</f>
        <v/>
      </c>
      <c r="AE351" s="139" t="str">
        <f>IF(OR($G351="",HV351=""),"",HV351-$G351)</f>
        <v/>
      </c>
      <c r="AH351" s="139" t="str">
        <f>IF(OR($G351="",HY351=""),"",HY351-$G351)</f>
        <v/>
      </c>
      <c r="AK351" s="139" t="str">
        <f>IF(OR($G351="",IB351=""),"",IB351-$G351)</f>
        <v/>
      </c>
      <c r="AN351" s="139" t="str">
        <f>IF(OR($G351="",IE351=""),"",IE351-$G351)</f>
        <v/>
      </c>
      <c r="AQ351" s="139" t="str">
        <f>IF(OR($G351="",IH351=""),"",IH351-$G351)</f>
        <v/>
      </c>
      <c r="AT351" s="139" t="str">
        <f>IF(OR($G351="",IK351=""),"",IK351-$G351)</f>
        <v/>
      </c>
      <c r="AW351" s="139" t="str">
        <f>IF(OR($G351="",IN351=""),"",IN351-$G351)</f>
        <v/>
      </c>
      <c r="AZ351" s="139" t="str">
        <f>IF(OR($G351="",IQ351=""),"",IQ351-$G351)</f>
        <v/>
      </c>
      <c r="BC351" s="139" t="str">
        <f>IF(OR($G351="",IT351=""),"",IT351-$G351)</f>
        <v/>
      </c>
      <c r="BF351" s="139" t="str">
        <f>IF(OR($G351="",IW351=""),"",IW351-$G351)</f>
        <v/>
      </c>
      <c r="BI351" s="139" t="str">
        <f>IF(OR($G351="",IZ351=""),"",IZ351-$G351)</f>
        <v/>
      </c>
      <c r="BL351" s="139" t="str">
        <f>IF(OR($G351="",JC351=""),"",JC351-$G351)</f>
        <v/>
      </c>
      <c r="BO351" s="139" t="str">
        <f>IF(OR($G351="",JF351=""),"",JF351-$G351)</f>
        <v/>
      </c>
      <c r="BR351" s="139" t="str">
        <f>IF(OR($G351="",JI351=""),"",JI351-$G351)</f>
        <v/>
      </c>
      <c r="BU351" s="139" t="str">
        <f>IF(OR($G351="",JL351=""),"",JL351-$G351)</f>
        <v/>
      </c>
      <c r="BX351" s="139" t="str">
        <f>IF(OR($G351="",JO351=""),"",JO351-$G351)</f>
        <v/>
      </c>
      <c r="CA351" s="139" t="str">
        <f>IF(OR($G351="",JR351=""),"",JR351-$G351)</f>
        <v/>
      </c>
      <c r="CD351" s="139" t="str">
        <f>IF(OR($G351="",JU351=""),"",JU351-$G351)</f>
        <v/>
      </c>
      <c r="CG351" s="139" t="str">
        <f>IF(OR($G351="",JX351=""),"",JX351-$G351)</f>
        <v/>
      </c>
      <c r="CJ351" s="139" t="str">
        <f>IF(OR($G351="",KA351=""),"",KA351-$G351)</f>
        <v/>
      </c>
      <c r="CM351" s="139" t="str">
        <f>IF(OR($G351="",KD351=""),"",KD351-$G351)</f>
        <v/>
      </c>
      <c r="CP351" s="139" t="str">
        <f>IF(OR($G351="",KG351=""),"",KG351-$G351)</f>
        <v/>
      </c>
      <c r="CS351" s="139" t="str">
        <f>IF(OR($G351="",KJ351=""),"",KJ351-$G351)</f>
        <v/>
      </c>
      <c r="CV351" s="139" t="str">
        <f>IF(OR($G351="",KM351=""),"",KM351-$G351)</f>
        <v/>
      </c>
      <c r="CY351" s="139" t="str">
        <f>IF(OR($G351="",KP351=""),"",KP351-$G351)</f>
        <v/>
      </c>
      <c r="DB351" s="139" t="str">
        <f>IF(OR($G351="",KS351=""),"",KS351-$G351)</f>
        <v/>
      </c>
      <c r="DE351" s="139" t="str">
        <f>IF(OR($G351="",KV351=""),"",KV351-$G351)</f>
        <v/>
      </c>
      <c r="DH351" s="139" t="str">
        <f>IF(OR($G351="",KY351=""),"",KY351-$G351)</f>
        <v/>
      </c>
      <c r="DK351" s="139" t="str">
        <f>IF(OR($G351="",LB351=""),"",LB351-$G351)</f>
        <v/>
      </c>
      <c r="DN351" s="139" t="str">
        <f>IF(OR($G351="",LE351=""),"",LE351-$G351)</f>
        <v/>
      </c>
      <c r="DQ351" s="139" t="str">
        <f>IF(OR($G351="",LH351=""),"",LH351-$G351)</f>
        <v/>
      </c>
      <c r="DT351" s="139" t="str">
        <f>IF(OR($G351="",LK351=""),"",LK351-$G351)</f>
        <v/>
      </c>
      <c r="DW351" s="139" t="str">
        <f>IF(OR($G351="",LN351=""),"",LN351-$G351)</f>
        <v/>
      </c>
      <c r="DZ351" s="139" t="str">
        <f>IF(OR($G351="",LQ351=""),"",LQ351-$G351)</f>
        <v/>
      </c>
      <c r="EC351" s="139" t="str">
        <f>IF(OR($G351="",LT351=""),"",LT351-$G351)</f>
        <v/>
      </c>
      <c r="EF351" s="139" t="str">
        <f>IF(OR($G351="",LW351=""),"",LW351-$G351)</f>
        <v/>
      </c>
      <c r="EI351" s="139" t="str">
        <f>IF(OR($G351="",LZ351=""),"",LZ351-$G351)</f>
        <v/>
      </c>
      <c r="EL351" s="139" t="str">
        <f>IF(OR($G351="",MC351=""),"",MC351-$G351)</f>
        <v/>
      </c>
      <c r="EO351" s="139" t="str">
        <f>IF(OR($G351="",MF351=""),"",MF351-$G351)</f>
        <v/>
      </c>
      <c r="ER351" s="139" t="str">
        <f>IF(OR($G351="",MI351=""),"",MI351-$G351)</f>
        <v/>
      </c>
      <c r="EU351" s="139" t="str">
        <f>IF(OR($G351="",ML351=""),"",ML351-$G351)</f>
        <v/>
      </c>
      <c r="EX351" s="139" t="str">
        <f>IF(OR($G351="",MO351=""),"",MO351-$G351)</f>
        <v/>
      </c>
      <c r="FA351" s="139" t="str">
        <f>IF(OR($G351="",MR351=""),"",MR351-$G351)</f>
        <v/>
      </c>
      <c r="FD351" s="139" t="str">
        <f>IF(OR($G351="",MU351=""),"",MU351-$G351)</f>
        <v/>
      </c>
      <c r="FG351" s="139" t="str">
        <f>IF(OR($G351="",MX351=""),"",MX351-$G351)</f>
        <v/>
      </c>
      <c r="FJ351" s="139" t="str">
        <f>IF(OR($G351="",NA351=""),"",NA351-$G351)</f>
        <v/>
      </c>
      <c r="FM351" s="139" t="str">
        <f>IF(OR($G351="",ND351=""),"",ND351-$G351)</f>
        <v/>
      </c>
      <c r="FP351" s="139" t="str">
        <f>IF(OR($G351="",NG351=""),"",NG351-$G351)</f>
        <v/>
      </c>
      <c r="FS351" s="139" t="str">
        <f>IF(OR($G351="",NJ351=""),"",NJ351-$G351)</f>
        <v/>
      </c>
      <c r="FV351" s="139" t="str">
        <f>IF(OR($G351="",NM351=""),"",NM351-$G351)</f>
        <v/>
      </c>
      <c r="FY351" s="139" t="str">
        <f>IF(OR($G351="",NP351=""),"",NP351-$G351)</f>
        <v/>
      </c>
      <c r="GB351" s="139" t="str">
        <f>IF(OR($G351="",NS351=""),"",NS351-$G351)</f>
        <v/>
      </c>
      <c r="GE351" s="139" t="str">
        <f>IF(OR($G351="",NV351=""),"",NV351-$G351)</f>
        <v/>
      </c>
      <c r="GH351" s="139" t="str">
        <f>IF(OR($G351="",NY351=""),"",NY351-$G351)</f>
        <v/>
      </c>
      <c r="GK351" s="139" t="str">
        <f>IF(OR($G351="",OB351=""),"",OB351-$G351)</f>
        <v/>
      </c>
      <c r="GN351" s="139" t="str">
        <f>IF(OR($G351="",OE351=""),"",OE351-$G351)</f>
        <v/>
      </c>
      <c r="GQ351" s="139" t="str">
        <f>IF(OR($G351="",OH351=""),"",OH351-$G351)</f>
        <v/>
      </c>
      <c r="GT351" s="139" t="str">
        <f>IF(OR($G351="",OK351=""),"",OK351-$G351)</f>
        <v/>
      </c>
      <c r="GW351" s="139" t="str">
        <f>IF(OR($G351="",ON351=""),"",ON351-$G351)</f>
        <v/>
      </c>
      <c r="GZ351" s="139" t="str">
        <f>IF(OR($G351="",OQ351=""),"",OQ351-$G351)</f>
        <v/>
      </c>
      <c r="HC351" s="139" t="str">
        <f>IF(OR($G351="",OT351=""),"",OT351-$G351)</f>
        <v/>
      </c>
      <c r="HF351" s="139" t="str">
        <f>IF(OR($G351="",OW351=""),"",OW351-$G351)</f>
        <v/>
      </c>
      <c r="HJ351" s="2"/>
      <c r="HK351" s="2"/>
      <c r="HL351" s="2"/>
      <c r="HP351" s="2"/>
      <c r="HQ351" s="2"/>
      <c r="HR351" s="2"/>
      <c r="HS351" s="2"/>
      <c r="HT351" s="2"/>
      <c r="HU351" s="2"/>
      <c r="IW351" s="2"/>
      <c r="IX351" s="2"/>
      <c r="IY351" s="2"/>
      <c r="IZ351" s="2"/>
      <c r="JA351" s="2"/>
      <c r="JB351" s="2"/>
      <c r="JR351" s="2"/>
      <c r="JS351" s="2"/>
      <c r="JT351" s="2"/>
      <c r="KD351" s="2"/>
      <c r="KE351" s="2"/>
      <c r="KF351" s="2"/>
      <c r="KJ351" s="2"/>
      <c r="KK351" s="2"/>
      <c r="KL351" s="2"/>
      <c r="KM351" s="2"/>
      <c r="KN351" s="2"/>
      <c r="KO351" s="2"/>
      <c r="KS351" s="2"/>
      <c r="KT351" s="2"/>
      <c r="KU351" s="2"/>
      <c r="KV351" s="337"/>
      <c r="KW351" s="337"/>
      <c r="KX351" s="337"/>
      <c r="KY351" s="2"/>
      <c r="KZ351" s="2"/>
      <c r="LA351" s="2"/>
      <c r="LE351" s="2"/>
      <c r="LF351" s="2"/>
      <c r="LG351" s="2"/>
      <c r="LK351" s="2"/>
      <c r="LL351" s="2"/>
      <c r="LM351" s="2"/>
      <c r="LQ351" s="2"/>
      <c r="LR351" s="2"/>
      <c r="LS351" s="2"/>
      <c r="LT351" s="2"/>
      <c r="LU351" s="2"/>
      <c r="LV351" s="2"/>
      <c r="LW351" s="365"/>
      <c r="LX351" s="365"/>
      <c r="LY351" s="365"/>
      <c r="MC351" s="2"/>
      <c r="MD351" s="2"/>
      <c r="ME351" s="2"/>
      <c r="MF351" s="2"/>
      <c r="MG351" s="2"/>
      <c r="MH351" s="2"/>
      <c r="MI351" s="365"/>
      <c r="MJ351" s="365"/>
      <c r="MK351" s="365"/>
      <c r="ML351" s="365"/>
      <c r="MM351" s="365"/>
      <c r="MN351" s="365"/>
      <c r="MO351" s="2"/>
      <c r="MP351" s="2"/>
      <c r="MQ351" s="2"/>
      <c r="MX351" s="2"/>
      <c r="MY351" s="2"/>
      <c r="MZ351" s="2"/>
      <c r="NG351" s="2"/>
      <c r="NH351" s="2"/>
      <c r="NI351" s="2"/>
      <c r="NJ351" s="2"/>
      <c r="NK351" s="2"/>
      <c r="NL351" s="2"/>
      <c r="NM351" s="2"/>
      <c r="NN351" s="2"/>
      <c r="NO351" s="2"/>
      <c r="NP351" s="2"/>
      <c r="NQ351" s="2"/>
      <c r="NR351" s="2"/>
      <c r="NV351" s="2"/>
      <c r="NW351" s="2"/>
      <c r="NX351" s="2"/>
      <c r="NY351" s="2"/>
      <c r="NZ351" s="2"/>
      <c r="OA351" s="2"/>
      <c r="OK351" s="2"/>
      <c r="OL351" s="2"/>
      <c r="OM351" s="2"/>
      <c r="ON351" s="2"/>
      <c r="OO351" s="2"/>
      <c r="OP351" s="2"/>
      <c r="OQ351" s="2"/>
      <c r="OR351" s="2"/>
      <c r="OS351" s="2"/>
      <c r="OT351" s="2"/>
      <c r="OU351" s="2"/>
      <c r="OV351" s="2"/>
      <c r="OW351" s="2"/>
      <c r="OX351" s="2"/>
      <c r="OY351" s="2"/>
    </row>
    <row r="352" spans="1:415" x14ac:dyDescent="0.25">
      <c r="A352" s="32"/>
      <c r="HJ352" s="2"/>
      <c r="HK352" s="2"/>
      <c r="HL352" s="2"/>
      <c r="HP352" s="2"/>
      <c r="HQ352" s="2"/>
      <c r="HR352" s="2"/>
      <c r="HS352" s="2"/>
      <c r="HT352" s="2"/>
      <c r="HU352" s="2"/>
      <c r="IZ352" s="2"/>
      <c r="JA352" s="2"/>
      <c r="JB352" s="2"/>
      <c r="JR352" s="2"/>
      <c r="JS352" s="2"/>
      <c r="JT352" s="2"/>
      <c r="KD352" s="2"/>
      <c r="KE352" s="2"/>
      <c r="KF352" s="2"/>
      <c r="KJ352" s="2"/>
      <c r="KK352" s="2"/>
      <c r="KL352" s="2"/>
      <c r="KM352" s="2"/>
      <c r="KN352" s="2"/>
      <c r="KO352" s="2"/>
      <c r="KS352" s="2"/>
      <c r="KT352" s="2"/>
      <c r="KU352" s="2"/>
      <c r="KV352" s="337"/>
      <c r="KW352" s="337"/>
      <c r="KX352" s="337"/>
      <c r="KY352" s="2"/>
      <c r="KZ352" s="2"/>
      <c r="LA352" s="2"/>
      <c r="LE352" s="2"/>
      <c r="LF352" s="2"/>
      <c r="LG352" s="2"/>
      <c r="LK352" s="2"/>
      <c r="LL352" s="2"/>
      <c r="LM352" s="2"/>
      <c r="MC352" s="2"/>
      <c r="MD352" s="2"/>
      <c r="ME352" s="2"/>
      <c r="MF352" s="2"/>
      <c r="MG352" s="2"/>
      <c r="MH352" s="2"/>
      <c r="MI352" s="365"/>
      <c r="MJ352" s="365"/>
      <c r="MK352" s="365"/>
      <c r="ML352" s="365"/>
      <c r="MM352" s="365"/>
      <c r="MN352" s="365"/>
      <c r="MO352" s="2"/>
      <c r="MP352" s="2"/>
      <c r="MQ352" s="2"/>
      <c r="MX352" s="2"/>
      <c r="MY352" s="2"/>
      <c r="MZ352" s="2"/>
      <c r="NG352" s="2"/>
      <c r="NH352" s="2"/>
      <c r="NI352" s="2"/>
      <c r="NJ352" s="2"/>
      <c r="NK352" s="2"/>
      <c r="NL352" s="2"/>
      <c r="NM352" s="2"/>
      <c r="NN352" s="2"/>
      <c r="NO352" s="2"/>
      <c r="NP352" s="2"/>
      <c r="NQ352" s="2"/>
      <c r="NR352" s="2"/>
      <c r="NV352" s="2"/>
      <c r="NW352" s="2"/>
      <c r="NX352" s="2"/>
      <c r="NY352" s="2"/>
      <c r="NZ352" s="2"/>
      <c r="OA352" s="2"/>
      <c r="ON352" s="2"/>
      <c r="OO352" s="2"/>
      <c r="OP352" s="2"/>
      <c r="OQ352" s="2"/>
      <c r="OR352" s="2"/>
      <c r="OS352" s="2"/>
      <c r="OT352" s="2"/>
      <c r="OU352" s="2"/>
      <c r="OV352" s="2"/>
      <c r="OW352" s="2"/>
      <c r="OX352" s="2"/>
      <c r="OY352" s="2"/>
    </row>
    <row r="353" spans="1:415" x14ac:dyDescent="0.25">
      <c r="A353" s="32" t="s">
        <v>196</v>
      </c>
      <c r="S353" s="10">
        <f>+S82+S175+S214+S253+S292+S308+S328+S344+S136</f>
        <v>77</v>
      </c>
      <c r="T353" s="374"/>
      <c r="U353" s="374"/>
      <c r="V353" s="374">
        <f t="shared" ref="V353:CD353" si="823">+V82+V175+V214+V253+V292+V308+V328+V344+V136</f>
        <v>79</v>
      </c>
      <c r="W353" s="374"/>
      <c r="X353" s="374"/>
      <c r="Y353" s="374">
        <f t="shared" si="823"/>
        <v>95</v>
      </c>
      <c r="Z353" s="374"/>
      <c r="AA353" s="374"/>
      <c r="AB353" s="374">
        <f t="shared" si="823"/>
        <v>95</v>
      </c>
      <c r="AC353" s="374"/>
      <c r="AD353" s="374"/>
      <c r="AE353" s="374">
        <f t="shared" si="823"/>
        <v>88</v>
      </c>
      <c r="AF353" s="374"/>
      <c r="AG353" s="374"/>
      <c r="AH353" s="374">
        <f t="shared" si="823"/>
        <v>98</v>
      </c>
      <c r="AI353" s="374"/>
      <c r="AJ353" s="374"/>
      <c r="AK353" s="374">
        <f t="shared" si="823"/>
        <v>94</v>
      </c>
      <c r="AL353" s="374"/>
      <c r="AM353" s="374"/>
      <c r="AN353" s="374">
        <f t="shared" si="823"/>
        <v>87</v>
      </c>
      <c r="AO353" s="374"/>
      <c r="AP353" s="374"/>
      <c r="AQ353" s="374">
        <f t="shared" si="823"/>
        <v>103</v>
      </c>
      <c r="AR353" s="374"/>
      <c r="AS353" s="374"/>
      <c r="AT353" s="374">
        <f t="shared" si="823"/>
        <v>89</v>
      </c>
      <c r="AU353" s="374"/>
      <c r="AV353" s="374"/>
      <c r="AW353" s="374">
        <f t="shared" si="823"/>
        <v>98</v>
      </c>
      <c r="AX353" s="374"/>
      <c r="AY353" s="374"/>
      <c r="AZ353" s="374">
        <f t="shared" si="823"/>
        <v>90</v>
      </c>
      <c r="BA353" s="374"/>
      <c r="BB353" s="374"/>
      <c r="BC353" s="374">
        <f t="shared" si="823"/>
        <v>111</v>
      </c>
      <c r="BD353" s="374"/>
      <c r="BE353" s="374"/>
      <c r="BF353" s="374">
        <f t="shared" si="823"/>
        <v>99</v>
      </c>
      <c r="BG353" s="374"/>
      <c r="BH353" s="374"/>
      <c r="BI353" s="374">
        <f t="shared" si="823"/>
        <v>82</v>
      </c>
      <c r="BJ353" s="374"/>
      <c r="BK353" s="374"/>
      <c r="BL353" s="374">
        <f t="shared" si="823"/>
        <v>97</v>
      </c>
      <c r="BM353" s="374"/>
      <c r="BN353" s="374"/>
      <c r="BO353" s="374">
        <f t="shared" si="823"/>
        <v>86</v>
      </c>
      <c r="BP353" s="374"/>
      <c r="BQ353" s="374"/>
      <c r="BR353" s="374">
        <f t="shared" si="823"/>
        <v>89</v>
      </c>
      <c r="BS353" s="374"/>
      <c r="BT353" s="374"/>
      <c r="BU353" s="374">
        <f t="shared" si="823"/>
        <v>95</v>
      </c>
      <c r="BV353" s="374"/>
      <c r="BW353" s="374"/>
      <c r="BX353" s="374">
        <f t="shared" si="823"/>
        <v>115</v>
      </c>
      <c r="BY353" s="374"/>
      <c r="BZ353" s="374"/>
      <c r="CA353" s="374">
        <f t="shared" si="823"/>
        <v>99</v>
      </c>
      <c r="CB353" s="374"/>
      <c r="CC353" s="374"/>
      <c r="CD353" s="374">
        <f t="shared" si="823"/>
        <v>106</v>
      </c>
      <c r="CE353" s="374"/>
      <c r="CF353" s="374"/>
      <c r="CG353" s="374">
        <f t="shared" ref="CG353:EO353" si="824">+CG82+CG175+CG214+CG253+CG292+CG308+CG328+CG344+CG136</f>
        <v>88</v>
      </c>
      <c r="CH353" s="374"/>
      <c r="CI353" s="374"/>
      <c r="CJ353" s="374">
        <f t="shared" si="824"/>
        <v>104</v>
      </c>
      <c r="CK353" s="374"/>
      <c r="CL353" s="374"/>
      <c r="CM353" s="374">
        <f t="shared" si="824"/>
        <v>107</v>
      </c>
      <c r="CN353" s="374"/>
      <c r="CO353" s="374"/>
      <c r="CP353" s="374">
        <f t="shared" si="824"/>
        <v>108</v>
      </c>
      <c r="CQ353" s="374"/>
      <c r="CR353" s="374"/>
      <c r="CS353" s="374">
        <f t="shared" si="824"/>
        <v>98</v>
      </c>
      <c r="CT353" s="374"/>
      <c r="CU353" s="374"/>
      <c r="CV353" s="374">
        <f t="shared" si="824"/>
        <v>75</v>
      </c>
      <c r="CW353" s="374"/>
      <c r="CX353" s="374"/>
      <c r="CY353" s="374">
        <f t="shared" si="824"/>
        <v>95</v>
      </c>
      <c r="CZ353" s="374"/>
      <c r="DA353" s="374"/>
      <c r="DB353" s="374">
        <f t="shared" si="824"/>
        <v>114</v>
      </c>
      <c r="DC353" s="374"/>
      <c r="DD353" s="374"/>
      <c r="DE353" s="374">
        <f t="shared" si="824"/>
        <v>88</v>
      </c>
      <c r="DF353" s="374"/>
      <c r="DG353" s="374"/>
      <c r="DH353" s="374">
        <f t="shared" si="824"/>
        <v>131</v>
      </c>
      <c r="DI353" s="374"/>
      <c r="DJ353" s="374"/>
      <c r="DK353" s="374">
        <f t="shared" si="824"/>
        <v>89</v>
      </c>
      <c r="DL353" s="374"/>
      <c r="DM353" s="374"/>
      <c r="DN353" s="374">
        <f t="shared" si="824"/>
        <v>107</v>
      </c>
      <c r="DO353" s="374"/>
      <c r="DP353" s="374"/>
      <c r="DQ353" s="374">
        <f t="shared" si="824"/>
        <v>90</v>
      </c>
      <c r="DR353" s="374"/>
      <c r="DS353" s="374"/>
      <c r="DT353" s="374">
        <f t="shared" si="824"/>
        <v>70</v>
      </c>
      <c r="DU353" s="374"/>
      <c r="DV353" s="374"/>
      <c r="DW353" s="374">
        <f t="shared" si="824"/>
        <v>106</v>
      </c>
      <c r="DX353" s="374"/>
      <c r="DY353" s="374"/>
      <c r="DZ353" s="374">
        <f t="shared" si="824"/>
        <v>93</v>
      </c>
      <c r="EA353" s="374"/>
      <c r="EB353" s="374"/>
      <c r="EC353" s="374">
        <f t="shared" si="824"/>
        <v>113</v>
      </c>
      <c r="ED353" s="374"/>
      <c r="EE353" s="374"/>
      <c r="EF353" s="374">
        <f t="shared" si="824"/>
        <v>97</v>
      </c>
      <c r="EG353" s="374"/>
      <c r="EH353" s="374"/>
      <c r="EI353" s="374">
        <f t="shared" si="824"/>
        <v>96</v>
      </c>
      <c r="EJ353" s="374"/>
      <c r="EK353" s="374"/>
      <c r="EL353" s="374">
        <f t="shared" si="824"/>
        <v>85</v>
      </c>
      <c r="EM353" s="374"/>
      <c r="EN353" s="374"/>
      <c r="EO353" s="374">
        <f t="shared" si="824"/>
        <v>106</v>
      </c>
      <c r="EP353" s="374"/>
      <c r="EQ353" s="374"/>
      <c r="ER353" s="374">
        <f t="shared" ref="ER353:EU353" si="825">+ER82+ER175+ER214+ER253+ER292+ER308+ER328+ER344+ER136</f>
        <v>83</v>
      </c>
      <c r="ES353" s="374"/>
      <c r="ET353" s="374"/>
      <c r="EU353" s="374">
        <f t="shared" si="825"/>
        <v>96</v>
      </c>
      <c r="EX353" s="10">
        <f>+EX82+EX175+EX214+EX253+EX292+EX308+EX328+EX344</f>
        <v>0</v>
      </c>
      <c r="FA353" s="10">
        <f>+FA82+FA175+FA214+FA253+FA292+FA308+FA328+FA344</f>
        <v>0</v>
      </c>
      <c r="FD353" s="10">
        <f>+FD82+FD175+FD214+FD253+FD292+FD308+FD328+FD344</f>
        <v>0</v>
      </c>
      <c r="FG353" s="10">
        <f>+FG82+FG175+FG214+FG253+FG292+FG308+FG328+FG344</f>
        <v>0</v>
      </c>
      <c r="FJ353" s="10">
        <f>+FJ82+FJ175+FJ214+FJ253+FJ292+FJ308+FJ328+FJ344</f>
        <v>0</v>
      </c>
      <c r="FM353" s="10">
        <f>+FM82+FM175+FM214+FM253+FM292+FM308+FM328+FM344</f>
        <v>0</v>
      </c>
      <c r="FP353" s="10">
        <f>+FP82+FP175+FP214+FP253+FP292+FP308+FP328+FP344</f>
        <v>0</v>
      </c>
      <c r="FS353" s="10">
        <f>+FS82+FS175+FS214+FS253+FS292+FS308+FS328+FS344</f>
        <v>0</v>
      </c>
      <c r="FV353" s="10">
        <f>+FV82+FV175+FV214+FV253+FV292+FV308+FV328+FV344</f>
        <v>0</v>
      </c>
      <c r="FY353" s="10">
        <f>+FY82+FY175+FY214+FY253+FY292+FY308+FY328+FY344</f>
        <v>0</v>
      </c>
      <c r="GB353" s="10">
        <f>+GB82+GB175+GB214+GB253+GB292+GB308+GB328+GB344</f>
        <v>0</v>
      </c>
      <c r="GE353" s="10">
        <f>+GE82+GE175+GE214+GE253+GE292+GE308+GE328+GE344</f>
        <v>0</v>
      </c>
      <c r="GH353" s="10">
        <f>+GH82+GH175+GH214+GH253+GH292+GH308+GH328+GH344</f>
        <v>0</v>
      </c>
      <c r="GK353" s="10">
        <f>+GK82+GK175+GK214+GK253+GK292+GK308+GK328+GK344</f>
        <v>0</v>
      </c>
      <c r="GN353" s="10">
        <f>+GN82+GN175+GN214+GN253+GN292+GN308+GN328+GN344</f>
        <v>0</v>
      </c>
      <c r="GQ353" s="10">
        <f>+GQ82+GQ175+GQ214+GQ253+GQ292+GQ308+GQ328+GQ344</f>
        <v>0</v>
      </c>
      <c r="GT353" s="10">
        <f>+GT82+GT175+GT214+GT253+GT292+GT308+GT328+GT344</f>
        <v>0</v>
      </c>
      <c r="GW353" s="10">
        <f>+GW82+GW175+GW214+GW253+GW292+GW308+GW328+GW344</f>
        <v>0</v>
      </c>
      <c r="GZ353" s="10">
        <f>+GZ82+GZ175+GZ214+GZ253+GZ292+GZ308+GZ328+GZ344</f>
        <v>0</v>
      </c>
      <c r="HC353" s="10">
        <f>+HC82+HC175+HC214+HC253+HC292+HC308+HC328+HC344</f>
        <v>0</v>
      </c>
      <c r="HF353" s="10">
        <f>+HF82+HF175+HF214+HF253+HF292+HF308+HF328+HF344</f>
        <v>0</v>
      </c>
      <c r="HP353" s="2"/>
      <c r="HQ353" s="2"/>
      <c r="HR353" s="2"/>
      <c r="HS353" s="2"/>
      <c r="HT353" s="2"/>
      <c r="HU353" s="2"/>
      <c r="IZ353" s="2"/>
      <c r="JA353" s="2"/>
      <c r="JB353" s="2"/>
      <c r="JR353" s="2"/>
      <c r="JS353" s="2"/>
      <c r="JT353" s="2"/>
      <c r="KJ353" s="2"/>
      <c r="KK353" s="2"/>
      <c r="KL353" s="2"/>
      <c r="KM353" s="2"/>
      <c r="KN353" s="2"/>
      <c r="KO353" s="2"/>
      <c r="LE353" s="2"/>
      <c r="LF353" s="2"/>
      <c r="LG353" s="2"/>
      <c r="LK353" s="2"/>
      <c r="LL353" s="2"/>
      <c r="LM353" s="2"/>
      <c r="MO353" s="2"/>
      <c r="MP353" s="2"/>
      <c r="MQ353" s="2"/>
      <c r="MX353" s="2"/>
      <c r="MY353" s="2"/>
      <c r="MZ353" s="2"/>
      <c r="NG353" s="2"/>
      <c r="NH353" s="2"/>
      <c r="NI353" s="2"/>
      <c r="OQ353" s="2"/>
      <c r="OR353" s="2"/>
      <c r="OS353" s="2"/>
      <c r="OT353" s="2"/>
      <c r="OU353" s="2"/>
      <c r="OV353" s="2"/>
      <c r="OW353" s="2"/>
      <c r="OX353" s="2"/>
      <c r="OY353" s="2"/>
    </row>
    <row r="354" spans="1:415" x14ac:dyDescent="0.25">
      <c r="A354" s="32" t="s">
        <v>197</v>
      </c>
      <c r="S354" s="10">
        <v>273</v>
      </c>
      <c r="V354" s="10">
        <v>273</v>
      </c>
      <c r="Y354" s="10">
        <v>273</v>
      </c>
      <c r="AB354" s="10">
        <v>273</v>
      </c>
      <c r="AE354" s="10">
        <v>273</v>
      </c>
      <c r="AH354" s="10">
        <v>273</v>
      </c>
      <c r="AK354" s="10">
        <v>273</v>
      </c>
      <c r="AN354" s="10">
        <v>273</v>
      </c>
      <c r="AQ354" s="10">
        <v>273</v>
      </c>
      <c r="AT354" s="10">
        <v>273</v>
      </c>
      <c r="AW354" s="10">
        <v>273</v>
      </c>
      <c r="AZ354" s="10">
        <v>273</v>
      </c>
      <c r="BC354" s="10">
        <v>273</v>
      </c>
      <c r="BF354" s="10">
        <v>273</v>
      </c>
      <c r="BI354" s="10">
        <v>273</v>
      </c>
      <c r="BL354" s="10">
        <v>273</v>
      </c>
      <c r="BO354" s="10">
        <v>273</v>
      </c>
      <c r="BR354" s="10">
        <v>273</v>
      </c>
      <c r="BU354" s="10">
        <v>273</v>
      </c>
      <c r="BX354" s="10">
        <v>273</v>
      </c>
      <c r="CA354" s="10">
        <v>273</v>
      </c>
      <c r="CD354" s="10">
        <v>273</v>
      </c>
      <c r="CG354" s="10">
        <v>273</v>
      </c>
      <c r="CJ354" s="10">
        <v>273</v>
      </c>
      <c r="CM354" s="10">
        <v>273</v>
      </c>
      <c r="CP354" s="10">
        <v>273</v>
      </c>
      <c r="CS354" s="10">
        <v>273</v>
      </c>
      <c r="CV354" s="10">
        <v>273</v>
      </c>
      <c r="CY354" s="10">
        <v>273</v>
      </c>
      <c r="DB354" s="10">
        <v>273</v>
      </c>
      <c r="DE354" s="10">
        <v>273</v>
      </c>
      <c r="DH354" s="10">
        <v>273</v>
      </c>
      <c r="DK354" s="10">
        <v>273</v>
      </c>
      <c r="DN354" s="10">
        <v>273</v>
      </c>
      <c r="DQ354" s="10">
        <v>273</v>
      </c>
      <c r="DT354" s="10">
        <v>273</v>
      </c>
      <c r="DW354" s="10">
        <v>273</v>
      </c>
      <c r="DZ354" s="10">
        <v>273</v>
      </c>
      <c r="EC354" s="10">
        <v>273</v>
      </c>
      <c r="EF354" s="10">
        <v>273</v>
      </c>
      <c r="EI354" s="10">
        <v>273</v>
      </c>
      <c r="EL354" s="10">
        <v>273</v>
      </c>
      <c r="EO354" s="10">
        <v>273</v>
      </c>
      <c r="ER354" s="10">
        <v>273</v>
      </c>
      <c r="EU354" s="10">
        <v>273</v>
      </c>
      <c r="EX354" s="10">
        <v>273</v>
      </c>
      <c r="FA354" s="10">
        <v>273</v>
      </c>
      <c r="FD354" s="10">
        <v>273</v>
      </c>
      <c r="FG354" s="10">
        <v>273</v>
      </c>
      <c r="FJ354" s="10">
        <v>273</v>
      </c>
      <c r="FM354" s="10">
        <v>273</v>
      </c>
      <c r="FP354" s="10">
        <v>273</v>
      </c>
      <c r="FS354" s="10">
        <v>273</v>
      </c>
      <c r="FV354" s="10">
        <v>273</v>
      </c>
      <c r="FY354" s="10">
        <v>273</v>
      </c>
      <c r="GB354" s="10">
        <v>273</v>
      </c>
      <c r="GE354" s="10">
        <v>273</v>
      </c>
      <c r="GH354" s="10">
        <v>273</v>
      </c>
      <c r="GK354" s="10">
        <v>273</v>
      </c>
      <c r="GN354" s="10">
        <v>273</v>
      </c>
      <c r="GQ354" s="10">
        <v>273</v>
      </c>
      <c r="GT354" s="10">
        <v>273</v>
      </c>
      <c r="GW354" s="10">
        <v>273</v>
      </c>
      <c r="GZ354" s="10">
        <v>273</v>
      </c>
      <c r="HC354" s="10">
        <v>273</v>
      </c>
      <c r="HF354" s="10">
        <v>273</v>
      </c>
      <c r="HP354" s="2"/>
      <c r="HQ354" s="2"/>
      <c r="HR354" s="2"/>
      <c r="HS354" s="2"/>
      <c r="HT354" s="2"/>
      <c r="HU354" s="2"/>
      <c r="MX354" s="2"/>
      <c r="MY354" s="2"/>
      <c r="MZ354" s="2"/>
      <c r="OW354" s="2"/>
      <c r="OX354" s="2"/>
      <c r="OY354" s="2"/>
    </row>
    <row r="355" spans="1:415" x14ac:dyDescent="0.25">
      <c r="A355" s="32" t="s">
        <v>198</v>
      </c>
      <c r="S355" s="161">
        <f>+S353/S354</f>
        <v>0.28205128205128205</v>
      </c>
      <c r="V355" s="161">
        <f>+V353/V354</f>
        <v>0.2893772893772894</v>
      </c>
      <c r="Y355" s="161">
        <f>+Y353/Y354</f>
        <v>0.34798534798534797</v>
      </c>
      <c r="AB355" s="161">
        <f>+AB353/AB354</f>
        <v>0.34798534798534797</v>
      </c>
      <c r="AE355" s="161">
        <f>+AE353/AE354</f>
        <v>0.32234432234432236</v>
      </c>
      <c r="AH355" s="161">
        <f>+AH353/AH354</f>
        <v>0.35897435897435898</v>
      </c>
      <c r="AK355" s="161">
        <f>+AK353/AK354</f>
        <v>0.34432234432234432</v>
      </c>
      <c r="AN355" s="161">
        <f>+AN353/AN354</f>
        <v>0.31868131868131866</v>
      </c>
      <c r="AQ355" s="161">
        <f>+AQ353/AQ354</f>
        <v>0.37728937728937728</v>
      </c>
      <c r="AT355" s="161">
        <f>+AT353/AT354</f>
        <v>0.32600732600732601</v>
      </c>
      <c r="AW355" s="161">
        <f>+AW353/AW354</f>
        <v>0.35897435897435898</v>
      </c>
      <c r="AZ355" s="161">
        <f>+AZ353/AZ354</f>
        <v>0.32967032967032966</v>
      </c>
      <c r="BC355" s="161">
        <f>+BC353/BC354</f>
        <v>0.40659340659340659</v>
      </c>
      <c r="BF355" s="161">
        <f>+BF353/BF354</f>
        <v>0.36263736263736263</v>
      </c>
      <c r="BI355" s="161">
        <f>+BI353/BI354</f>
        <v>0.30036630036630035</v>
      </c>
      <c r="BL355" s="161">
        <f>+BL353/BL354</f>
        <v>0.35531135531135533</v>
      </c>
      <c r="BO355" s="161">
        <f>+BO353/BO354</f>
        <v>0.31501831501831501</v>
      </c>
      <c r="BR355" s="161">
        <f>+BR353/BR354</f>
        <v>0.32600732600732601</v>
      </c>
      <c r="BU355" s="161">
        <f>+BU353/BU354</f>
        <v>0.34798534798534797</v>
      </c>
      <c r="BX355" s="161">
        <f>+BX353/BX354</f>
        <v>0.42124542124542125</v>
      </c>
      <c r="CA355" s="161">
        <f>+CA353/CA354</f>
        <v>0.36263736263736263</v>
      </c>
      <c r="CD355" s="161">
        <f>+CD353/CD354</f>
        <v>0.38827838827838829</v>
      </c>
      <c r="CG355" s="161">
        <f>+CG353/CG354</f>
        <v>0.32234432234432236</v>
      </c>
      <c r="CJ355" s="161">
        <f>+CJ353/CJ354</f>
        <v>0.38095238095238093</v>
      </c>
      <c r="CM355" s="161">
        <f>+CM353/CM354</f>
        <v>0.39194139194139194</v>
      </c>
      <c r="CP355" s="161">
        <f>+CP353/CP354</f>
        <v>0.39560439560439559</v>
      </c>
      <c r="CS355" s="161">
        <f>+CS353/CS354</f>
        <v>0.35897435897435898</v>
      </c>
      <c r="CV355" s="161">
        <f>+CV353/CV354</f>
        <v>0.27472527472527475</v>
      </c>
      <c r="CY355" s="161">
        <f>+CY353/CY354</f>
        <v>0.34798534798534797</v>
      </c>
      <c r="DB355" s="161">
        <f>+DB353/DB354</f>
        <v>0.4175824175824176</v>
      </c>
      <c r="DE355" s="161">
        <f>+DE353/DE354</f>
        <v>0.32234432234432236</v>
      </c>
      <c r="DH355" s="161">
        <f>+DH353/DH354</f>
        <v>0.47985347985347987</v>
      </c>
      <c r="DK355" s="161">
        <f>+DK353/DK354</f>
        <v>0.32600732600732601</v>
      </c>
      <c r="DN355" s="161">
        <f>+DN353/DN354</f>
        <v>0.39194139194139194</v>
      </c>
      <c r="DQ355" s="161">
        <f>+DQ353/DQ354</f>
        <v>0.32967032967032966</v>
      </c>
      <c r="DT355" s="161">
        <f>+DT353/DT354</f>
        <v>0.25641025641025639</v>
      </c>
      <c r="DW355" s="161">
        <f>+DW353/DW354</f>
        <v>0.38827838827838829</v>
      </c>
      <c r="DZ355" s="161">
        <f>+DZ353/DZ354</f>
        <v>0.34065934065934067</v>
      </c>
      <c r="EC355" s="161">
        <f>+EC353/EC354</f>
        <v>0.41391941391941389</v>
      </c>
      <c r="EF355" s="161">
        <f>+EF353/EF354</f>
        <v>0.35531135531135533</v>
      </c>
      <c r="EI355" s="161">
        <f>+EI353/EI354</f>
        <v>0.35164835164835168</v>
      </c>
      <c r="EL355" s="161">
        <f>+EL353/EL354</f>
        <v>0.31135531135531136</v>
      </c>
      <c r="EO355" s="161">
        <f>+EO353/EO354</f>
        <v>0.38827838827838829</v>
      </c>
      <c r="ER355" s="161">
        <f>+ER353/ER354</f>
        <v>0.304029304029304</v>
      </c>
      <c r="EU355" s="161">
        <f>+EU353/EU354</f>
        <v>0.35164835164835168</v>
      </c>
      <c r="EX355" s="161">
        <f>+EX353/EX354</f>
        <v>0</v>
      </c>
      <c r="FA355" s="161">
        <f>+FA353/FA354</f>
        <v>0</v>
      </c>
      <c r="FD355" s="161">
        <f>+FD353/FD354</f>
        <v>0</v>
      </c>
      <c r="FG355" s="161">
        <f>+FG353/FG354</f>
        <v>0</v>
      </c>
      <c r="FJ355" s="161">
        <f>+FJ353/FJ354</f>
        <v>0</v>
      </c>
      <c r="FM355" s="161">
        <f>+FM353/FM354</f>
        <v>0</v>
      </c>
      <c r="FP355" s="161">
        <f>+FP353/FP354</f>
        <v>0</v>
      </c>
      <c r="FS355" s="161">
        <f>+FS353/FS354</f>
        <v>0</v>
      </c>
      <c r="FV355" s="161">
        <f>+FV353/FV354</f>
        <v>0</v>
      </c>
      <c r="FY355" s="161">
        <f>+FY353/FY354</f>
        <v>0</v>
      </c>
      <c r="GB355" s="161">
        <f>+GB353/GB354</f>
        <v>0</v>
      </c>
      <c r="GE355" s="161">
        <f>+GE353/GE354</f>
        <v>0</v>
      </c>
      <c r="GH355" s="161">
        <f>+GH353/GH354</f>
        <v>0</v>
      </c>
      <c r="GK355" s="161">
        <f>+GK353/GK354</f>
        <v>0</v>
      </c>
      <c r="GN355" s="161">
        <f>+GN353/GN354</f>
        <v>0</v>
      </c>
      <c r="GQ355" s="161">
        <f>+GQ353/GQ354</f>
        <v>0</v>
      </c>
      <c r="GT355" s="161">
        <f>+GT353/GT354</f>
        <v>0</v>
      </c>
      <c r="GW355" s="161">
        <f>+GW353/GW354</f>
        <v>0</v>
      </c>
      <c r="GZ355" s="161">
        <f>+GZ353/GZ354</f>
        <v>0</v>
      </c>
      <c r="HC355" s="161">
        <f>+HC353/HC354</f>
        <v>0</v>
      </c>
      <c r="HF355" s="161">
        <f>+HF353/HF354</f>
        <v>0</v>
      </c>
      <c r="HP355" s="2"/>
      <c r="HQ355" s="2"/>
      <c r="HR355" s="2"/>
      <c r="HS355" s="2"/>
      <c r="HT355" s="2"/>
      <c r="HU355" s="2"/>
      <c r="OW355" s="2"/>
      <c r="OX355" s="2"/>
      <c r="OY355" s="2"/>
    </row>
    <row r="356" spans="1:415" x14ac:dyDescent="0.25">
      <c r="A356" s="32"/>
    </row>
    <row r="357" spans="1:415" x14ac:dyDescent="0.25">
      <c r="A357" s="32"/>
    </row>
    <row r="358" spans="1:415" x14ac:dyDescent="0.25">
      <c r="A358" s="32"/>
    </row>
    <row r="359" spans="1:415" x14ac:dyDescent="0.25">
      <c r="A359" s="32"/>
    </row>
    <row r="360" spans="1:415" x14ac:dyDescent="0.25">
      <c r="A360" s="32"/>
      <c r="R360" s="10">
        <v>1</v>
      </c>
      <c r="S360" s="10">
        <v>144</v>
      </c>
    </row>
    <row r="361" spans="1:415" x14ac:dyDescent="0.25">
      <c r="A361" s="32"/>
      <c r="R361" s="10">
        <v>2</v>
      </c>
      <c r="S361" s="10">
        <v>32</v>
      </c>
    </row>
    <row r="362" spans="1:415" x14ac:dyDescent="0.25">
      <c r="A362" s="32"/>
      <c r="R362" s="10">
        <v>3</v>
      </c>
      <c r="S362" s="10">
        <v>24</v>
      </c>
    </row>
    <row r="363" spans="1:415" x14ac:dyDescent="0.25">
      <c r="A363" s="32"/>
      <c r="R363" s="10">
        <v>4</v>
      </c>
      <c r="S363" s="10">
        <v>16</v>
      </c>
    </row>
    <row r="364" spans="1:415" x14ac:dyDescent="0.25">
      <c r="A364" s="32"/>
      <c r="R364" s="10">
        <v>5</v>
      </c>
      <c r="S364" s="10">
        <v>10</v>
      </c>
    </row>
    <row r="365" spans="1:415" x14ac:dyDescent="0.25">
      <c r="A365" s="32"/>
      <c r="R365" s="10">
        <v>6</v>
      </c>
      <c r="S365" s="10">
        <v>10</v>
      </c>
    </row>
    <row r="366" spans="1:415" x14ac:dyDescent="0.25">
      <c r="A366" s="32"/>
      <c r="R366" s="10">
        <v>7</v>
      </c>
      <c r="S366" s="10">
        <v>12</v>
      </c>
    </row>
    <row r="367" spans="1:415" x14ac:dyDescent="0.25">
      <c r="A367" s="32"/>
      <c r="R367" s="10">
        <v>8</v>
      </c>
      <c r="S367" s="10">
        <v>10</v>
      </c>
    </row>
    <row r="368" spans="1:415" x14ac:dyDescent="0.25">
      <c r="A368" s="32"/>
      <c r="R368" s="10">
        <v>9</v>
      </c>
      <c r="S368" s="10">
        <v>15</v>
      </c>
    </row>
    <row r="369" spans="1:19" x14ac:dyDescent="0.25">
      <c r="A369" s="32"/>
      <c r="S369" s="10">
        <f>SUM(S360:S368)</f>
        <v>273</v>
      </c>
    </row>
    <row r="370" spans="1:19" x14ac:dyDescent="0.25">
      <c r="A370" s="32"/>
    </row>
  </sheetData>
  <sheetProtection sheet="1" objects="1" scenarios="1" autoFilter="0"/>
  <protectedRanges>
    <protectedRange password="C642" sqref="L341:L346 N341:O346 J341:J346 J347:O349" name="Range1_1_1"/>
  </protectedRanges>
  <mergeCells count="12217">
    <mergeCell ref="MI306:MK306"/>
    <mergeCell ref="MI319:MK319"/>
    <mergeCell ref="MI320:MK320"/>
    <mergeCell ref="MI322:MK322"/>
    <mergeCell ref="MI323:MK323"/>
    <mergeCell ref="MI325:MK325"/>
    <mergeCell ref="MI326:MK326"/>
    <mergeCell ref="MI338:MK338"/>
    <mergeCell ref="MI339:MK339"/>
    <mergeCell ref="MI340:MK340"/>
    <mergeCell ref="MI341:MK341"/>
    <mergeCell ref="MI342:MK342"/>
    <mergeCell ref="MI349:MK349"/>
    <mergeCell ref="ER1:ER16"/>
    <mergeCell ref="ER319:ER320"/>
    <mergeCell ref="ER322:ER323"/>
    <mergeCell ref="ER325:ER326"/>
    <mergeCell ref="MI261:MK261"/>
    <mergeCell ref="MI262:MK262"/>
    <mergeCell ref="MI263:MK263"/>
    <mergeCell ref="MI264:MK264"/>
    <mergeCell ref="MI265:MK265"/>
    <mergeCell ref="MI266:MK266"/>
    <mergeCell ref="MI267:MK267"/>
    <mergeCell ref="MI268:MK268"/>
    <mergeCell ref="MI269:MK269"/>
    <mergeCell ref="MI270:MK270"/>
    <mergeCell ref="MI271:MK271"/>
    <mergeCell ref="MI272:MK272"/>
    <mergeCell ref="MI273:MK273"/>
    <mergeCell ref="MI274:MK274"/>
    <mergeCell ref="MI275:MK275"/>
    <mergeCell ref="MI276:MK276"/>
    <mergeCell ref="MI277:MK277"/>
    <mergeCell ref="MI278:MK278"/>
    <mergeCell ref="MI279:MK279"/>
    <mergeCell ref="MI280:MK280"/>
    <mergeCell ref="MI281:MK281"/>
    <mergeCell ref="MI282:MK282"/>
    <mergeCell ref="MI283:MK283"/>
    <mergeCell ref="MI284:MK284"/>
    <mergeCell ref="MI285:MK285"/>
    <mergeCell ref="MI286:MK286"/>
    <mergeCell ref="MI287:MK287"/>
    <mergeCell ref="MI288:MK288"/>
    <mergeCell ref="MI289:MK289"/>
    <mergeCell ref="MI290:MK290"/>
    <mergeCell ref="MI302:MK302"/>
    <mergeCell ref="MI303:MK303"/>
    <mergeCell ref="MI305:MK305"/>
    <mergeCell ref="MI221:MK221"/>
    <mergeCell ref="MI222:MK222"/>
    <mergeCell ref="MI223:MK223"/>
    <mergeCell ref="MI224:MK224"/>
    <mergeCell ref="MI225:MK225"/>
    <mergeCell ref="MI226:MK226"/>
    <mergeCell ref="MI227:MK227"/>
    <mergeCell ref="MI228:MK228"/>
    <mergeCell ref="MI229:MK229"/>
    <mergeCell ref="MI230:MK230"/>
    <mergeCell ref="MI231:MK231"/>
    <mergeCell ref="MI232:MK232"/>
    <mergeCell ref="MI233:MK233"/>
    <mergeCell ref="MI234:MK234"/>
    <mergeCell ref="MI236:MK236"/>
    <mergeCell ref="MI237:MK237"/>
    <mergeCell ref="MI238:MK238"/>
    <mergeCell ref="MI239:MK239"/>
    <mergeCell ref="MI240:MK240"/>
    <mergeCell ref="MI241:MK241"/>
    <mergeCell ref="MI242:MK242"/>
    <mergeCell ref="MI243:MK243"/>
    <mergeCell ref="MI244:MK244"/>
    <mergeCell ref="MI245:MK245"/>
    <mergeCell ref="MI246:MK246"/>
    <mergeCell ref="MI247:MK247"/>
    <mergeCell ref="MI248:MK248"/>
    <mergeCell ref="MI249:MK249"/>
    <mergeCell ref="MI250:MK250"/>
    <mergeCell ref="MI251:MK251"/>
    <mergeCell ref="MI259:MK259"/>
    <mergeCell ref="MI260:MK260"/>
    <mergeCell ref="MI181:MK181"/>
    <mergeCell ref="MI182:MK182"/>
    <mergeCell ref="MI183:MK183"/>
    <mergeCell ref="MI184:MK184"/>
    <mergeCell ref="MI185:MK185"/>
    <mergeCell ref="MI186:MK186"/>
    <mergeCell ref="MI187:MK187"/>
    <mergeCell ref="MI188:MK188"/>
    <mergeCell ref="MI189:MK189"/>
    <mergeCell ref="MI190:MK190"/>
    <mergeCell ref="MI191:MK191"/>
    <mergeCell ref="MI192:MK192"/>
    <mergeCell ref="MI193:MK193"/>
    <mergeCell ref="MI194:MK194"/>
    <mergeCell ref="MI195:MK195"/>
    <mergeCell ref="MI196:MK196"/>
    <mergeCell ref="MI197:MK197"/>
    <mergeCell ref="MI198:MK198"/>
    <mergeCell ref="MI199:MK199"/>
    <mergeCell ref="MI200:MK200"/>
    <mergeCell ref="MI201:MK201"/>
    <mergeCell ref="MI202:MK202"/>
    <mergeCell ref="MI203:MK203"/>
    <mergeCell ref="MI204:MK204"/>
    <mergeCell ref="MI205:MK205"/>
    <mergeCell ref="MI206:MK206"/>
    <mergeCell ref="MI207:MK207"/>
    <mergeCell ref="MI208:MK208"/>
    <mergeCell ref="MI209:MK209"/>
    <mergeCell ref="MI210:MK210"/>
    <mergeCell ref="MI211:MK211"/>
    <mergeCell ref="MI212:MK212"/>
    <mergeCell ref="MI220:MK220"/>
    <mergeCell ref="MI142:MK142"/>
    <mergeCell ref="MI143:MK143"/>
    <mergeCell ref="MI144:MK144"/>
    <mergeCell ref="MI145:MK145"/>
    <mergeCell ref="MI146:MK146"/>
    <mergeCell ref="MI147:MK147"/>
    <mergeCell ref="MI148:MK148"/>
    <mergeCell ref="MI149:MK149"/>
    <mergeCell ref="MI150:MK150"/>
    <mergeCell ref="MI151:MK151"/>
    <mergeCell ref="MI152:MK152"/>
    <mergeCell ref="MI153:MK153"/>
    <mergeCell ref="MI154:MK154"/>
    <mergeCell ref="MI155:MK155"/>
    <mergeCell ref="MI156:MK156"/>
    <mergeCell ref="MI157:MK157"/>
    <mergeCell ref="MI158:MK158"/>
    <mergeCell ref="MI159:MK159"/>
    <mergeCell ref="MI160:MK160"/>
    <mergeCell ref="MI161:MK161"/>
    <mergeCell ref="MI162:MK162"/>
    <mergeCell ref="MI163:MK163"/>
    <mergeCell ref="MI164:MK164"/>
    <mergeCell ref="MI165:MK165"/>
    <mergeCell ref="MI166:MK166"/>
    <mergeCell ref="MI167:MK167"/>
    <mergeCell ref="MI168:MK168"/>
    <mergeCell ref="MI169:MK169"/>
    <mergeCell ref="MI170:MK170"/>
    <mergeCell ref="MI171:MK171"/>
    <mergeCell ref="MI172:MK172"/>
    <mergeCell ref="MI173:MK173"/>
    <mergeCell ref="MI235:MK235"/>
    <mergeCell ref="MI1:MK16"/>
    <mergeCell ref="MI17:MK17"/>
    <mergeCell ref="MI89:MK89"/>
    <mergeCell ref="MI90:MK90"/>
    <mergeCell ref="MI91:MK91"/>
    <mergeCell ref="MI92:MK92"/>
    <mergeCell ref="MI95:MK95"/>
    <mergeCell ref="MI96:MK96"/>
    <mergeCell ref="MI97:MK97"/>
    <mergeCell ref="MI98:MK98"/>
    <mergeCell ref="MI101:MK101"/>
    <mergeCell ref="MI102:MK102"/>
    <mergeCell ref="MI103:MK103"/>
    <mergeCell ref="MI104:MK104"/>
    <mergeCell ref="MI107:MK107"/>
    <mergeCell ref="MI108:MK108"/>
    <mergeCell ref="MI109:MK109"/>
    <mergeCell ref="MI110:MK110"/>
    <mergeCell ref="MI113:MK113"/>
    <mergeCell ref="MI114:MK114"/>
    <mergeCell ref="MI115:MK115"/>
    <mergeCell ref="MI116:MK116"/>
    <mergeCell ref="MI119:MK119"/>
    <mergeCell ref="MI120:MK120"/>
    <mergeCell ref="MI121:MK121"/>
    <mergeCell ref="MI122:MK122"/>
    <mergeCell ref="MI125:MK125"/>
    <mergeCell ref="MI126:MK126"/>
    <mergeCell ref="MI127:MK127"/>
    <mergeCell ref="MI128:MK128"/>
    <mergeCell ref="MI131:MK131"/>
    <mergeCell ref="MI132:MK132"/>
    <mergeCell ref="MI133:MK133"/>
    <mergeCell ref="NG306:NI306"/>
    <mergeCell ref="NG319:NI319"/>
    <mergeCell ref="NG320:NI320"/>
    <mergeCell ref="NG322:NI322"/>
    <mergeCell ref="NG323:NI323"/>
    <mergeCell ref="NG325:NI325"/>
    <mergeCell ref="NG326:NI326"/>
    <mergeCell ref="NG338:NI338"/>
    <mergeCell ref="NG339:NI339"/>
    <mergeCell ref="NG340:NI340"/>
    <mergeCell ref="NG341:NI341"/>
    <mergeCell ref="NG342:NI342"/>
    <mergeCell ref="NG349:NI349"/>
    <mergeCell ref="FP1:FP16"/>
    <mergeCell ref="FP319:FP320"/>
    <mergeCell ref="FP322:FP323"/>
    <mergeCell ref="FP325:FP326"/>
    <mergeCell ref="NG261:NI261"/>
    <mergeCell ref="NG262:NI262"/>
    <mergeCell ref="NG263:NI263"/>
    <mergeCell ref="NG264:NI264"/>
    <mergeCell ref="NG265:NI265"/>
    <mergeCell ref="NG266:NI266"/>
    <mergeCell ref="NG267:NI267"/>
    <mergeCell ref="NG268:NI268"/>
    <mergeCell ref="NG269:NI269"/>
    <mergeCell ref="NG270:NI270"/>
    <mergeCell ref="NG271:NI271"/>
    <mergeCell ref="NG272:NI272"/>
    <mergeCell ref="NG273:NI273"/>
    <mergeCell ref="NG274:NI274"/>
    <mergeCell ref="NG275:NI275"/>
    <mergeCell ref="NG276:NI276"/>
    <mergeCell ref="NG277:NI277"/>
    <mergeCell ref="NG278:NI278"/>
    <mergeCell ref="NG279:NI279"/>
    <mergeCell ref="NG280:NI280"/>
    <mergeCell ref="NG281:NI281"/>
    <mergeCell ref="NG282:NI282"/>
    <mergeCell ref="NG283:NI283"/>
    <mergeCell ref="NG284:NI284"/>
    <mergeCell ref="NG285:NI285"/>
    <mergeCell ref="NG286:NI286"/>
    <mergeCell ref="NG287:NI287"/>
    <mergeCell ref="NG288:NI288"/>
    <mergeCell ref="NG289:NI289"/>
    <mergeCell ref="NG290:NI290"/>
    <mergeCell ref="NG302:NI302"/>
    <mergeCell ref="NG303:NI303"/>
    <mergeCell ref="NG305:NI305"/>
    <mergeCell ref="NG221:NI221"/>
    <mergeCell ref="NG222:NI222"/>
    <mergeCell ref="NG223:NI223"/>
    <mergeCell ref="NG224:NI224"/>
    <mergeCell ref="NG225:NI225"/>
    <mergeCell ref="NG226:NI226"/>
    <mergeCell ref="NG227:NI227"/>
    <mergeCell ref="NG228:NI228"/>
    <mergeCell ref="NG229:NI229"/>
    <mergeCell ref="NG230:NI230"/>
    <mergeCell ref="NG231:NI231"/>
    <mergeCell ref="NG232:NI232"/>
    <mergeCell ref="NG233:NI233"/>
    <mergeCell ref="NG234:NI234"/>
    <mergeCell ref="NG235:NI235"/>
    <mergeCell ref="NG236:NI236"/>
    <mergeCell ref="NG237:NI237"/>
    <mergeCell ref="NG238:NI238"/>
    <mergeCell ref="NG239:NI239"/>
    <mergeCell ref="NG240:NI240"/>
    <mergeCell ref="NG241:NI241"/>
    <mergeCell ref="NG242:NI242"/>
    <mergeCell ref="NG243:NI243"/>
    <mergeCell ref="NG244:NI244"/>
    <mergeCell ref="NG245:NI245"/>
    <mergeCell ref="NG246:NI246"/>
    <mergeCell ref="NG247:NI247"/>
    <mergeCell ref="NG248:NI248"/>
    <mergeCell ref="NG249:NI249"/>
    <mergeCell ref="NG250:NI250"/>
    <mergeCell ref="NG251:NI251"/>
    <mergeCell ref="NG259:NI259"/>
    <mergeCell ref="NG260:NI260"/>
    <mergeCell ref="NG181:NI181"/>
    <mergeCell ref="NG182:NI182"/>
    <mergeCell ref="NG183:NI183"/>
    <mergeCell ref="NG184:NI184"/>
    <mergeCell ref="NG185:NI185"/>
    <mergeCell ref="NG186:NI186"/>
    <mergeCell ref="NG187:NI187"/>
    <mergeCell ref="NG188:NI188"/>
    <mergeCell ref="NG189:NI189"/>
    <mergeCell ref="NG190:NI190"/>
    <mergeCell ref="NG191:NI191"/>
    <mergeCell ref="NG192:NI192"/>
    <mergeCell ref="NG193:NI193"/>
    <mergeCell ref="NG194:NI194"/>
    <mergeCell ref="NG195:NI195"/>
    <mergeCell ref="NG196:NI196"/>
    <mergeCell ref="NG197:NI197"/>
    <mergeCell ref="NG198:NI198"/>
    <mergeCell ref="NG199:NI199"/>
    <mergeCell ref="NG200:NI200"/>
    <mergeCell ref="NG201:NI201"/>
    <mergeCell ref="NG202:NI202"/>
    <mergeCell ref="NG203:NI203"/>
    <mergeCell ref="NG204:NI204"/>
    <mergeCell ref="NG205:NI205"/>
    <mergeCell ref="NG206:NI206"/>
    <mergeCell ref="NG207:NI207"/>
    <mergeCell ref="NG208:NI208"/>
    <mergeCell ref="NG209:NI209"/>
    <mergeCell ref="NG210:NI210"/>
    <mergeCell ref="NG211:NI211"/>
    <mergeCell ref="NG212:NI212"/>
    <mergeCell ref="NG220:NI220"/>
    <mergeCell ref="NG134:NI134"/>
    <mergeCell ref="NG142:NI142"/>
    <mergeCell ref="NG143:NI143"/>
    <mergeCell ref="NG144:NI144"/>
    <mergeCell ref="NG145:NI145"/>
    <mergeCell ref="NG146:NI146"/>
    <mergeCell ref="NG147:NI147"/>
    <mergeCell ref="NG148:NI148"/>
    <mergeCell ref="NG149:NI149"/>
    <mergeCell ref="NG150:NI150"/>
    <mergeCell ref="NG151:NI151"/>
    <mergeCell ref="NG152:NI152"/>
    <mergeCell ref="NG153:NI153"/>
    <mergeCell ref="NG154:NI154"/>
    <mergeCell ref="NG155:NI155"/>
    <mergeCell ref="NG156:NI156"/>
    <mergeCell ref="NG157:NI157"/>
    <mergeCell ref="NG158:NI158"/>
    <mergeCell ref="NG159:NI159"/>
    <mergeCell ref="NG160:NI160"/>
    <mergeCell ref="NG161:NI161"/>
    <mergeCell ref="NG162:NI162"/>
    <mergeCell ref="NG163:NI163"/>
    <mergeCell ref="NG164:NI164"/>
    <mergeCell ref="NG165:NI165"/>
    <mergeCell ref="NG166:NI166"/>
    <mergeCell ref="NG167:NI167"/>
    <mergeCell ref="NG168:NI168"/>
    <mergeCell ref="NG169:NI169"/>
    <mergeCell ref="NG170:NI170"/>
    <mergeCell ref="NG171:NI171"/>
    <mergeCell ref="NG172:NI172"/>
    <mergeCell ref="NG173:NI173"/>
    <mergeCell ref="NG1:NI16"/>
    <mergeCell ref="NG17:NI17"/>
    <mergeCell ref="NG89:NI89"/>
    <mergeCell ref="NG90:NI90"/>
    <mergeCell ref="NG91:NI91"/>
    <mergeCell ref="NG92:NI92"/>
    <mergeCell ref="NG95:NI95"/>
    <mergeCell ref="NG96:NI96"/>
    <mergeCell ref="NG97:NI97"/>
    <mergeCell ref="NG98:NI98"/>
    <mergeCell ref="NG101:NI101"/>
    <mergeCell ref="NG102:NI102"/>
    <mergeCell ref="NG103:NI103"/>
    <mergeCell ref="NG104:NI104"/>
    <mergeCell ref="NG107:NI107"/>
    <mergeCell ref="NG108:NI108"/>
    <mergeCell ref="NG109:NI109"/>
    <mergeCell ref="NG110:NI110"/>
    <mergeCell ref="NG113:NI113"/>
    <mergeCell ref="NG114:NI114"/>
    <mergeCell ref="NG115:NI115"/>
    <mergeCell ref="NG116:NI116"/>
    <mergeCell ref="NG119:NI119"/>
    <mergeCell ref="NG120:NI120"/>
    <mergeCell ref="NG121:NI121"/>
    <mergeCell ref="NG122:NI122"/>
    <mergeCell ref="NG125:NI125"/>
    <mergeCell ref="NG126:NI126"/>
    <mergeCell ref="NG127:NI127"/>
    <mergeCell ref="NG128:NI128"/>
    <mergeCell ref="NG131:NI131"/>
    <mergeCell ref="NG132:NI132"/>
    <mergeCell ref="NG133:NI133"/>
    <mergeCell ref="GN319:GN320"/>
    <mergeCell ref="GN322:GN323"/>
    <mergeCell ref="GN325:GN326"/>
    <mergeCell ref="GQ319:GQ320"/>
    <mergeCell ref="GQ322:GQ323"/>
    <mergeCell ref="GQ325:GQ326"/>
    <mergeCell ref="GT319:GT320"/>
    <mergeCell ref="GT322:GT323"/>
    <mergeCell ref="GT325:GT326"/>
    <mergeCell ref="GW319:GW320"/>
    <mergeCell ref="GW322:GW323"/>
    <mergeCell ref="GW325:GW326"/>
    <mergeCell ref="GZ319:GZ320"/>
    <mergeCell ref="GZ322:GZ323"/>
    <mergeCell ref="GZ325:GZ326"/>
    <mergeCell ref="HC319:HC320"/>
    <mergeCell ref="HC322:HC323"/>
    <mergeCell ref="HC325:HC326"/>
    <mergeCell ref="HF319:HF320"/>
    <mergeCell ref="HF322:HF323"/>
    <mergeCell ref="HF325:HF326"/>
    <mergeCell ref="FA319:FA320"/>
    <mergeCell ref="FA322:FA323"/>
    <mergeCell ref="FA325:FA326"/>
    <mergeCell ref="FD319:FD320"/>
    <mergeCell ref="FD322:FD323"/>
    <mergeCell ref="FD325:FD326"/>
    <mergeCell ref="FG319:FG320"/>
    <mergeCell ref="FG322:FG323"/>
    <mergeCell ref="FG325:FG326"/>
    <mergeCell ref="FJ319:FJ320"/>
    <mergeCell ref="FJ322:FJ323"/>
    <mergeCell ref="FJ325:FJ326"/>
    <mergeCell ref="FM319:FM320"/>
    <mergeCell ref="FM322:FM323"/>
    <mergeCell ref="FM325:FM326"/>
    <mergeCell ref="FS319:FS320"/>
    <mergeCell ref="FS322:FS323"/>
    <mergeCell ref="FS325:FS326"/>
    <mergeCell ref="FV319:FV320"/>
    <mergeCell ref="FV322:FV323"/>
    <mergeCell ref="FV325:FV326"/>
    <mergeCell ref="GB319:GB320"/>
    <mergeCell ref="GB322:GB323"/>
    <mergeCell ref="GB325:GB326"/>
    <mergeCell ref="GE319:GE320"/>
    <mergeCell ref="GE322:GE323"/>
    <mergeCell ref="GE325:GE326"/>
    <mergeCell ref="GH319:GH320"/>
    <mergeCell ref="GH322:GH323"/>
    <mergeCell ref="GH325:GH326"/>
    <mergeCell ref="GK319:GK320"/>
    <mergeCell ref="GK322:GK323"/>
    <mergeCell ref="GK325:GK326"/>
    <mergeCell ref="DQ319:DQ320"/>
    <mergeCell ref="DQ322:DQ323"/>
    <mergeCell ref="DQ325:DQ326"/>
    <mergeCell ref="DT319:DT320"/>
    <mergeCell ref="DT322:DT323"/>
    <mergeCell ref="DT325:DT326"/>
    <mergeCell ref="DW319:DW320"/>
    <mergeCell ref="DW322:DW323"/>
    <mergeCell ref="DW325:DW326"/>
    <mergeCell ref="DZ319:DZ320"/>
    <mergeCell ref="DZ322:DZ323"/>
    <mergeCell ref="DZ325:DZ326"/>
    <mergeCell ref="EC319:EC320"/>
    <mergeCell ref="EC322:EC323"/>
    <mergeCell ref="EC325:EC326"/>
    <mergeCell ref="EF319:EF320"/>
    <mergeCell ref="EF322:EF323"/>
    <mergeCell ref="EF325:EF326"/>
    <mergeCell ref="EI319:EI320"/>
    <mergeCell ref="EI322:EI323"/>
    <mergeCell ref="EI325:EI326"/>
    <mergeCell ref="EL319:EL320"/>
    <mergeCell ref="EL322:EL323"/>
    <mergeCell ref="EL325:EL326"/>
    <mergeCell ref="EO319:EO320"/>
    <mergeCell ref="EO322:EO323"/>
    <mergeCell ref="EO325:EO326"/>
    <mergeCell ref="EU319:EU320"/>
    <mergeCell ref="EU322:EU323"/>
    <mergeCell ref="EU325:EU326"/>
    <mergeCell ref="EX319:EX320"/>
    <mergeCell ref="EX322:EX323"/>
    <mergeCell ref="EX325:EX326"/>
    <mergeCell ref="CJ319:CJ320"/>
    <mergeCell ref="CJ322:CJ323"/>
    <mergeCell ref="CJ325:CJ326"/>
    <mergeCell ref="CM319:CM320"/>
    <mergeCell ref="CM322:CM323"/>
    <mergeCell ref="CM325:CM326"/>
    <mergeCell ref="CP319:CP320"/>
    <mergeCell ref="CP322:CP323"/>
    <mergeCell ref="CP325:CP326"/>
    <mergeCell ref="CS319:CS320"/>
    <mergeCell ref="CS322:CS323"/>
    <mergeCell ref="CS325:CS326"/>
    <mergeCell ref="CV319:CV320"/>
    <mergeCell ref="CV322:CV323"/>
    <mergeCell ref="CV325:CV326"/>
    <mergeCell ref="CY319:CY320"/>
    <mergeCell ref="CY322:CY323"/>
    <mergeCell ref="CY325:CY326"/>
    <mergeCell ref="DB319:DB320"/>
    <mergeCell ref="DB322:DB323"/>
    <mergeCell ref="DB325:DB326"/>
    <mergeCell ref="DE319:DE320"/>
    <mergeCell ref="DE322:DE323"/>
    <mergeCell ref="DE325:DE326"/>
    <mergeCell ref="DH319:DH320"/>
    <mergeCell ref="DH322:DH323"/>
    <mergeCell ref="DH325:DH326"/>
    <mergeCell ref="DK319:DK320"/>
    <mergeCell ref="DK322:DK323"/>
    <mergeCell ref="DK325:DK326"/>
    <mergeCell ref="DN319:DN320"/>
    <mergeCell ref="DN322:DN323"/>
    <mergeCell ref="DN325:DN326"/>
    <mergeCell ref="BC319:BC320"/>
    <mergeCell ref="BC322:BC323"/>
    <mergeCell ref="BC325:BC326"/>
    <mergeCell ref="BF319:BF320"/>
    <mergeCell ref="BF322:BF323"/>
    <mergeCell ref="BF325:BF326"/>
    <mergeCell ref="BI319:BI320"/>
    <mergeCell ref="BI322:BI323"/>
    <mergeCell ref="BI325:BI326"/>
    <mergeCell ref="BL319:BL320"/>
    <mergeCell ref="BL322:BL323"/>
    <mergeCell ref="BL325:BL326"/>
    <mergeCell ref="BO319:BO320"/>
    <mergeCell ref="BO322:BO323"/>
    <mergeCell ref="BO325:BO326"/>
    <mergeCell ref="BR319:BR320"/>
    <mergeCell ref="BR322:BR323"/>
    <mergeCell ref="BR325:BR326"/>
    <mergeCell ref="BU319:BU320"/>
    <mergeCell ref="BU322:BU323"/>
    <mergeCell ref="BU325:BU326"/>
    <mergeCell ref="BX319:BX320"/>
    <mergeCell ref="BX322:BX323"/>
    <mergeCell ref="BX325:BX326"/>
    <mergeCell ref="CA319:CA320"/>
    <mergeCell ref="CA322:CA323"/>
    <mergeCell ref="CA325:CA326"/>
    <mergeCell ref="CD319:CD320"/>
    <mergeCell ref="CD322:CD323"/>
    <mergeCell ref="CD325:CD326"/>
    <mergeCell ref="CG319:CG320"/>
    <mergeCell ref="CG322:CG323"/>
    <mergeCell ref="CG325:CG326"/>
    <mergeCell ref="V319:V320"/>
    <mergeCell ref="V322:V323"/>
    <mergeCell ref="V325:V326"/>
    <mergeCell ref="Y319:Y320"/>
    <mergeCell ref="Y322:Y323"/>
    <mergeCell ref="Y325:Y326"/>
    <mergeCell ref="AB319:AB320"/>
    <mergeCell ref="AB322:AB323"/>
    <mergeCell ref="AB325:AB326"/>
    <mergeCell ref="AE319:AE320"/>
    <mergeCell ref="AE322:AE323"/>
    <mergeCell ref="AE325:AE326"/>
    <mergeCell ref="AH319:AH320"/>
    <mergeCell ref="AH322:AH323"/>
    <mergeCell ref="AH325:AH326"/>
    <mergeCell ref="AK319:AK320"/>
    <mergeCell ref="AK322:AK323"/>
    <mergeCell ref="AK325:AK326"/>
    <mergeCell ref="AN319:AN320"/>
    <mergeCell ref="AN322:AN323"/>
    <mergeCell ref="AN325:AN326"/>
    <mergeCell ref="AQ319:AQ320"/>
    <mergeCell ref="AQ322:AQ323"/>
    <mergeCell ref="AQ325:AQ326"/>
    <mergeCell ref="AT319:AT320"/>
    <mergeCell ref="AT322:AT323"/>
    <mergeCell ref="AT325:AT326"/>
    <mergeCell ref="AW319:AW320"/>
    <mergeCell ref="AW322:AW323"/>
    <mergeCell ref="AW325:AW326"/>
    <mergeCell ref="AZ319:AZ320"/>
    <mergeCell ref="AZ322:AZ323"/>
    <mergeCell ref="AZ325:AZ326"/>
    <mergeCell ref="MO320:MQ320"/>
    <mergeCell ref="MO322:MQ322"/>
    <mergeCell ref="MO323:MQ323"/>
    <mergeCell ref="MO325:MQ325"/>
    <mergeCell ref="MO326:MQ326"/>
    <mergeCell ref="MO338:MQ338"/>
    <mergeCell ref="MO339:MQ339"/>
    <mergeCell ref="MO340:MQ340"/>
    <mergeCell ref="MO341:MQ341"/>
    <mergeCell ref="MO342:MQ342"/>
    <mergeCell ref="MO349:MQ349"/>
    <mergeCell ref="EX1:EX16"/>
    <mergeCell ref="MO263:MQ263"/>
    <mergeCell ref="MO264:MQ264"/>
    <mergeCell ref="MO265:MQ265"/>
    <mergeCell ref="MO266:MQ266"/>
    <mergeCell ref="MO267:MQ267"/>
    <mergeCell ref="MO268:MQ268"/>
    <mergeCell ref="MO269:MQ269"/>
    <mergeCell ref="MO270:MQ270"/>
    <mergeCell ref="MO271:MQ271"/>
    <mergeCell ref="MO272:MQ272"/>
    <mergeCell ref="MO273:MQ273"/>
    <mergeCell ref="MO274:MQ274"/>
    <mergeCell ref="MO275:MQ275"/>
    <mergeCell ref="MO276:MQ276"/>
    <mergeCell ref="MO277:MQ277"/>
    <mergeCell ref="MO278:MQ278"/>
    <mergeCell ref="MO279:MQ279"/>
    <mergeCell ref="MO280:MQ280"/>
    <mergeCell ref="MO281:MQ281"/>
    <mergeCell ref="MO282:MQ282"/>
    <mergeCell ref="MO283:MQ283"/>
    <mergeCell ref="MO284:MQ284"/>
    <mergeCell ref="MO285:MQ285"/>
    <mergeCell ref="MO286:MQ286"/>
    <mergeCell ref="MO287:MQ287"/>
    <mergeCell ref="MO288:MQ288"/>
    <mergeCell ref="MO289:MQ289"/>
    <mergeCell ref="MO290:MQ290"/>
    <mergeCell ref="MO302:MQ302"/>
    <mergeCell ref="MO303:MQ303"/>
    <mergeCell ref="MO305:MQ305"/>
    <mergeCell ref="MO306:MQ306"/>
    <mergeCell ref="MO319:MQ319"/>
    <mergeCell ref="MO223:MQ223"/>
    <mergeCell ref="MO224:MQ224"/>
    <mergeCell ref="MO225:MQ225"/>
    <mergeCell ref="MO226:MQ226"/>
    <mergeCell ref="MO227:MQ227"/>
    <mergeCell ref="MO228:MQ228"/>
    <mergeCell ref="MO229:MQ229"/>
    <mergeCell ref="MO230:MQ230"/>
    <mergeCell ref="MO231:MQ231"/>
    <mergeCell ref="MO232:MQ232"/>
    <mergeCell ref="MO233:MQ233"/>
    <mergeCell ref="MO234:MQ234"/>
    <mergeCell ref="MO235:MQ235"/>
    <mergeCell ref="MO236:MQ236"/>
    <mergeCell ref="MO237:MQ237"/>
    <mergeCell ref="MO238:MQ238"/>
    <mergeCell ref="MO239:MQ239"/>
    <mergeCell ref="MO240:MQ240"/>
    <mergeCell ref="MO241:MQ241"/>
    <mergeCell ref="MO244:MQ244"/>
    <mergeCell ref="MO245:MQ245"/>
    <mergeCell ref="MO246:MQ246"/>
    <mergeCell ref="MO247:MQ247"/>
    <mergeCell ref="MO248:MQ248"/>
    <mergeCell ref="MO249:MQ249"/>
    <mergeCell ref="MO250:MQ250"/>
    <mergeCell ref="MO251:MQ251"/>
    <mergeCell ref="MO259:MQ259"/>
    <mergeCell ref="MO260:MQ260"/>
    <mergeCell ref="MO261:MQ261"/>
    <mergeCell ref="MO262:MQ262"/>
    <mergeCell ref="MO183:MQ183"/>
    <mergeCell ref="MO184:MQ184"/>
    <mergeCell ref="MO185:MQ185"/>
    <mergeCell ref="MO186:MQ186"/>
    <mergeCell ref="MO187:MQ187"/>
    <mergeCell ref="MO188:MQ188"/>
    <mergeCell ref="MO189:MQ189"/>
    <mergeCell ref="MO190:MQ190"/>
    <mergeCell ref="MO191:MQ191"/>
    <mergeCell ref="MO192:MQ192"/>
    <mergeCell ref="MO193:MQ193"/>
    <mergeCell ref="MO194:MQ194"/>
    <mergeCell ref="MO195:MQ195"/>
    <mergeCell ref="MO196:MQ196"/>
    <mergeCell ref="MO197:MQ197"/>
    <mergeCell ref="MO198:MQ198"/>
    <mergeCell ref="MO199:MQ199"/>
    <mergeCell ref="MO200:MQ200"/>
    <mergeCell ref="MO201:MQ201"/>
    <mergeCell ref="MO202:MQ202"/>
    <mergeCell ref="MO203:MQ203"/>
    <mergeCell ref="MO204:MQ204"/>
    <mergeCell ref="MO205:MQ205"/>
    <mergeCell ref="MO206:MQ206"/>
    <mergeCell ref="MO207:MQ207"/>
    <mergeCell ref="MO208:MQ208"/>
    <mergeCell ref="MO209:MQ209"/>
    <mergeCell ref="MO210:MQ210"/>
    <mergeCell ref="MO211:MQ211"/>
    <mergeCell ref="MO212:MQ212"/>
    <mergeCell ref="MO220:MQ220"/>
    <mergeCell ref="MO221:MQ221"/>
    <mergeCell ref="MO222:MQ222"/>
    <mergeCell ref="MO145:MQ145"/>
    <mergeCell ref="MO146:MQ146"/>
    <mergeCell ref="MO147:MQ147"/>
    <mergeCell ref="MO148:MQ148"/>
    <mergeCell ref="MO149:MQ149"/>
    <mergeCell ref="MO150:MQ150"/>
    <mergeCell ref="MO151:MQ151"/>
    <mergeCell ref="MO152:MQ152"/>
    <mergeCell ref="MO153:MQ153"/>
    <mergeCell ref="MO154:MQ154"/>
    <mergeCell ref="MO155:MQ155"/>
    <mergeCell ref="MO156:MQ156"/>
    <mergeCell ref="MO157:MQ157"/>
    <mergeCell ref="MO158:MQ158"/>
    <mergeCell ref="MO159:MQ159"/>
    <mergeCell ref="MO160:MQ160"/>
    <mergeCell ref="MO161:MQ161"/>
    <mergeCell ref="MO162:MQ162"/>
    <mergeCell ref="MO163:MQ163"/>
    <mergeCell ref="MO164:MQ164"/>
    <mergeCell ref="MO165:MQ165"/>
    <mergeCell ref="MO166:MQ166"/>
    <mergeCell ref="MO167:MQ167"/>
    <mergeCell ref="MO168:MQ168"/>
    <mergeCell ref="MO169:MQ169"/>
    <mergeCell ref="MO170:MQ170"/>
    <mergeCell ref="MO171:MQ171"/>
    <mergeCell ref="MO172:MQ172"/>
    <mergeCell ref="MO173:MQ173"/>
    <mergeCell ref="MO181:MQ181"/>
    <mergeCell ref="MO182:MQ182"/>
    <mergeCell ref="MO242:MQ242"/>
    <mergeCell ref="MO243:MQ243"/>
    <mergeCell ref="JR280:JT280"/>
    <mergeCell ref="JR281:JT281"/>
    <mergeCell ref="JR282:JT282"/>
    <mergeCell ref="JR283:JT283"/>
    <mergeCell ref="JR284:JT284"/>
    <mergeCell ref="JR285:JT285"/>
    <mergeCell ref="JR286:JT286"/>
    <mergeCell ref="JR287:JT287"/>
    <mergeCell ref="JR288:JT288"/>
    <mergeCell ref="JR289:JT289"/>
    <mergeCell ref="JR290:JT290"/>
    <mergeCell ref="JR302:JT302"/>
    <mergeCell ref="JR303:JT303"/>
    <mergeCell ref="JR305:JT305"/>
    <mergeCell ref="JR306:JT306"/>
    <mergeCell ref="JR319:JT319"/>
    <mergeCell ref="JR320:JT320"/>
    <mergeCell ref="JR322:JT322"/>
    <mergeCell ref="JR323:JT323"/>
    <mergeCell ref="JR325:JT325"/>
    <mergeCell ref="JR326:JT326"/>
    <mergeCell ref="JR338:JT338"/>
    <mergeCell ref="JR339:JT339"/>
    <mergeCell ref="JR340:JT340"/>
    <mergeCell ref="JR341:JT341"/>
    <mergeCell ref="JR342:JT342"/>
    <mergeCell ref="JR349:JT349"/>
    <mergeCell ref="MO1:MQ16"/>
    <mergeCell ref="MO17:MQ17"/>
    <mergeCell ref="MO89:MQ89"/>
    <mergeCell ref="MO90:MQ90"/>
    <mergeCell ref="MO91:MQ91"/>
    <mergeCell ref="MO92:MQ92"/>
    <mergeCell ref="MO95:MQ95"/>
    <mergeCell ref="MO96:MQ96"/>
    <mergeCell ref="MO97:MQ97"/>
    <mergeCell ref="MO98:MQ98"/>
    <mergeCell ref="MO101:MQ101"/>
    <mergeCell ref="MO102:MQ102"/>
    <mergeCell ref="MO103:MQ103"/>
    <mergeCell ref="MO104:MQ104"/>
    <mergeCell ref="MO107:MQ107"/>
    <mergeCell ref="MO108:MQ108"/>
    <mergeCell ref="MO109:MQ109"/>
    <mergeCell ref="MO110:MQ110"/>
    <mergeCell ref="MO113:MQ113"/>
    <mergeCell ref="MO114:MQ114"/>
    <mergeCell ref="MO115:MQ115"/>
    <mergeCell ref="MO116:MQ116"/>
    <mergeCell ref="MO119:MQ119"/>
    <mergeCell ref="MO120:MQ120"/>
    <mergeCell ref="MO121:MQ121"/>
    <mergeCell ref="MO122:MQ122"/>
    <mergeCell ref="MO125:MQ125"/>
    <mergeCell ref="MO126:MQ126"/>
    <mergeCell ref="MO127:MQ127"/>
    <mergeCell ref="MO128:MQ128"/>
    <mergeCell ref="MO131:MQ131"/>
    <mergeCell ref="MO132:MQ132"/>
    <mergeCell ref="MO133:MQ133"/>
    <mergeCell ref="MO134:MQ134"/>
    <mergeCell ref="MO142:MQ142"/>
    <mergeCell ref="MO143:MQ143"/>
    <mergeCell ref="MO144:MQ144"/>
    <mergeCell ref="JR240:JT240"/>
    <mergeCell ref="JR241:JT241"/>
    <mergeCell ref="JR242:JT242"/>
    <mergeCell ref="JR243:JT243"/>
    <mergeCell ref="JR244:JT244"/>
    <mergeCell ref="JR245:JT245"/>
    <mergeCell ref="JR246:JT246"/>
    <mergeCell ref="JR247:JT247"/>
    <mergeCell ref="JR248:JT248"/>
    <mergeCell ref="JR249:JT249"/>
    <mergeCell ref="JR250:JT250"/>
    <mergeCell ref="JR251:JT251"/>
    <mergeCell ref="JR259:JT259"/>
    <mergeCell ref="JR260:JT260"/>
    <mergeCell ref="JR261:JT261"/>
    <mergeCell ref="JR262:JT262"/>
    <mergeCell ref="JR263:JT263"/>
    <mergeCell ref="JR264:JT264"/>
    <mergeCell ref="JR265:JT265"/>
    <mergeCell ref="JR266:JT266"/>
    <mergeCell ref="JR267:JT267"/>
    <mergeCell ref="JR268:JT268"/>
    <mergeCell ref="JR269:JT269"/>
    <mergeCell ref="JR270:JT270"/>
    <mergeCell ref="JR271:JT271"/>
    <mergeCell ref="JR272:JT272"/>
    <mergeCell ref="JR273:JT273"/>
    <mergeCell ref="JR274:JT274"/>
    <mergeCell ref="JR275:JT275"/>
    <mergeCell ref="JR276:JT276"/>
    <mergeCell ref="JR277:JT277"/>
    <mergeCell ref="JR278:JT278"/>
    <mergeCell ref="JR279:JT279"/>
    <mergeCell ref="JR200:JT200"/>
    <mergeCell ref="JR201:JT201"/>
    <mergeCell ref="JR202:JT202"/>
    <mergeCell ref="JR203:JT203"/>
    <mergeCell ref="JR204:JT204"/>
    <mergeCell ref="JR205:JT205"/>
    <mergeCell ref="JR206:JT206"/>
    <mergeCell ref="JR207:JT207"/>
    <mergeCell ref="JR208:JT208"/>
    <mergeCell ref="JR209:JT209"/>
    <mergeCell ref="JR210:JT210"/>
    <mergeCell ref="JR211:JT211"/>
    <mergeCell ref="JR212:JT212"/>
    <mergeCell ref="JR220:JT220"/>
    <mergeCell ref="JR221:JT221"/>
    <mergeCell ref="JR222:JT222"/>
    <mergeCell ref="JR223:JT223"/>
    <mergeCell ref="JR224:JT224"/>
    <mergeCell ref="JR225:JT225"/>
    <mergeCell ref="JR226:JT226"/>
    <mergeCell ref="JR227:JT227"/>
    <mergeCell ref="JR228:JT228"/>
    <mergeCell ref="JR229:JT229"/>
    <mergeCell ref="JR230:JT230"/>
    <mergeCell ref="JR231:JT231"/>
    <mergeCell ref="JR232:JT232"/>
    <mergeCell ref="JR233:JT233"/>
    <mergeCell ref="JR234:JT234"/>
    <mergeCell ref="JR235:JT235"/>
    <mergeCell ref="JR236:JT236"/>
    <mergeCell ref="JR237:JT237"/>
    <mergeCell ref="JR238:JT238"/>
    <mergeCell ref="JR239:JT239"/>
    <mergeCell ref="JR160:JT160"/>
    <mergeCell ref="JR161:JT161"/>
    <mergeCell ref="JR162:JT162"/>
    <mergeCell ref="JR163:JT163"/>
    <mergeCell ref="JR164:JT164"/>
    <mergeCell ref="JR165:JT165"/>
    <mergeCell ref="JR166:JT166"/>
    <mergeCell ref="JR167:JT167"/>
    <mergeCell ref="JR168:JT168"/>
    <mergeCell ref="JR169:JT169"/>
    <mergeCell ref="JR170:JT170"/>
    <mergeCell ref="JR171:JT171"/>
    <mergeCell ref="JR172:JT172"/>
    <mergeCell ref="JR173:JT173"/>
    <mergeCell ref="JR181:JT181"/>
    <mergeCell ref="JR182:JT182"/>
    <mergeCell ref="JR183:JT183"/>
    <mergeCell ref="JR184:JT184"/>
    <mergeCell ref="JR185:JT185"/>
    <mergeCell ref="JR186:JT186"/>
    <mergeCell ref="JR187:JT187"/>
    <mergeCell ref="JR188:JT188"/>
    <mergeCell ref="JR189:JT189"/>
    <mergeCell ref="JR190:JT190"/>
    <mergeCell ref="JR191:JT191"/>
    <mergeCell ref="JR192:JT192"/>
    <mergeCell ref="JR193:JT193"/>
    <mergeCell ref="JR194:JT194"/>
    <mergeCell ref="JR195:JT195"/>
    <mergeCell ref="JR196:JT196"/>
    <mergeCell ref="JR197:JT197"/>
    <mergeCell ref="JR198:JT198"/>
    <mergeCell ref="JR199:JT199"/>
    <mergeCell ref="JR89:JT89"/>
    <mergeCell ref="JR90:JT90"/>
    <mergeCell ref="JR91:JT91"/>
    <mergeCell ref="JR92:JT92"/>
    <mergeCell ref="JR95:JT95"/>
    <mergeCell ref="JR96:JT96"/>
    <mergeCell ref="JR97:JT97"/>
    <mergeCell ref="JR98:JT98"/>
    <mergeCell ref="JR101:JT101"/>
    <mergeCell ref="JR102:JT102"/>
    <mergeCell ref="JR103:JT103"/>
    <mergeCell ref="JR104:JT104"/>
    <mergeCell ref="JR107:JT107"/>
    <mergeCell ref="JR108:JT108"/>
    <mergeCell ref="JR109:JT109"/>
    <mergeCell ref="JR110:JT110"/>
    <mergeCell ref="JR113:JT113"/>
    <mergeCell ref="JR114:JT114"/>
    <mergeCell ref="JR115:JT115"/>
    <mergeCell ref="JR116:JT116"/>
    <mergeCell ref="JR119:JT119"/>
    <mergeCell ref="JR120:JT120"/>
    <mergeCell ref="JR121:JT121"/>
    <mergeCell ref="JR122:JT122"/>
    <mergeCell ref="JR125:JT125"/>
    <mergeCell ref="JR126:JT126"/>
    <mergeCell ref="JR127:JT127"/>
    <mergeCell ref="JR128:JT128"/>
    <mergeCell ref="JR131:JT131"/>
    <mergeCell ref="JR132:JT132"/>
    <mergeCell ref="JR133:JT133"/>
    <mergeCell ref="JR158:JT158"/>
    <mergeCell ref="JR159:JT159"/>
    <mergeCell ref="JR134:JT134"/>
    <mergeCell ref="JR142:JT142"/>
    <mergeCell ref="JR143:JT143"/>
    <mergeCell ref="JR144:JT144"/>
    <mergeCell ref="JR145:JT145"/>
    <mergeCell ref="JR146:JT146"/>
    <mergeCell ref="JR147:JT147"/>
    <mergeCell ref="JR148:JT148"/>
    <mergeCell ref="JR149:JT149"/>
    <mergeCell ref="JR150:JT150"/>
    <mergeCell ref="JR151:JT151"/>
    <mergeCell ref="JR152:JT152"/>
    <mergeCell ref="JR153:JT153"/>
    <mergeCell ref="JR154:JT154"/>
    <mergeCell ref="JR155:JT155"/>
    <mergeCell ref="JR156:JT156"/>
    <mergeCell ref="JR157:JT157"/>
    <mergeCell ref="CA1:CA16"/>
    <mergeCell ref="S319:S320"/>
    <mergeCell ref="S322:S323"/>
    <mergeCell ref="S325:S326"/>
    <mergeCell ref="DN1:DN16"/>
    <mergeCell ref="DQ1:DQ16"/>
    <mergeCell ref="DT1:DT16"/>
    <mergeCell ref="DW1:DW16"/>
    <mergeCell ref="DZ1:DZ16"/>
    <mergeCell ref="EC1:EC16"/>
    <mergeCell ref="EF1:EF16"/>
    <mergeCell ref="EI1:EI16"/>
    <mergeCell ref="EL1:EL16"/>
    <mergeCell ref="EO1:EO16"/>
    <mergeCell ref="EU1:EU16"/>
    <mergeCell ref="FA1:FA16"/>
    <mergeCell ref="FD1:FD16"/>
    <mergeCell ref="FG1:FG16"/>
    <mergeCell ref="FJ1:FJ16"/>
    <mergeCell ref="FM1:FM16"/>
    <mergeCell ref="FS1:FS16"/>
    <mergeCell ref="FV1:FV16"/>
    <mergeCell ref="GB1:GB16"/>
    <mergeCell ref="GE1:GE16"/>
    <mergeCell ref="GH1:GH16"/>
    <mergeCell ref="GK1:GK16"/>
    <mergeCell ref="GN1:GN16"/>
    <mergeCell ref="GQ1:GQ16"/>
    <mergeCell ref="GT1:GT16"/>
    <mergeCell ref="GZ1:GZ16"/>
    <mergeCell ref="HC1:HC16"/>
    <mergeCell ref="HF1:HF16"/>
    <mergeCell ref="HI1:HI16"/>
    <mergeCell ref="S1:S16"/>
    <mergeCell ref="V1:V16"/>
    <mergeCell ref="Y1:Y16"/>
    <mergeCell ref="AB1:AB16"/>
    <mergeCell ref="AE1:AE16"/>
    <mergeCell ref="AH1:AH16"/>
    <mergeCell ref="AK1:AK16"/>
    <mergeCell ref="AN1:AN16"/>
    <mergeCell ref="AQ1:AQ16"/>
    <mergeCell ref="AT1:AT16"/>
    <mergeCell ref="AW1:AW16"/>
    <mergeCell ref="AZ1:AZ16"/>
    <mergeCell ref="BC1:BC16"/>
    <mergeCell ref="BF1:BF16"/>
    <mergeCell ref="BI1:BI16"/>
    <mergeCell ref="BL1:BL16"/>
    <mergeCell ref="BO1:BO16"/>
    <mergeCell ref="BR1:BR16"/>
    <mergeCell ref="BU1:BU16"/>
    <mergeCell ref="BX1:BX16"/>
    <mergeCell ref="CD1:CD16"/>
    <mergeCell ref="CG1:CG16"/>
    <mergeCell ref="CJ1:CJ16"/>
    <mergeCell ref="CM1:CM16"/>
    <mergeCell ref="CP1:CP16"/>
    <mergeCell ref="CS1:CS16"/>
    <mergeCell ref="CV1:CV16"/>
    <mergeCell ref="CY1:CY16"/>
    <mergeCell ref="DB1:DB16"/>
    <mergeCell ref="DE1:DE16"/>
    <mergeCell ref="DH1:DH16"/>
    <mergeCell ref="DK1:DK16"/>
    <mergeCell ref="KG17:KI17"/>
    <mergeCell ref="KJ17:KL17"/>
    <mergeCell ref="KM17:KO17"/>
    <mergeCell ref="KS17:KU17"/>
    <mergeCell ref="KV17:KX17"/>
    <mergeCell ref="KY17:LA17"/>
    <mergeCell ref="LB17:LD17"/>
    <mergeCell ref="LE17:LG17"/>
    <mergeCell ref="LH17:LJ17"/>
    <mergeCell ref="LK17:LM17"/>
    <mergeCell ref="LQ17:LS17"/>
    <mergeCell ref="LT17:LV17"/>
    <mergeCell ref="LW17:LY17"/>
    <mergeCell ref="LZ17:MB17"/>
    <mergeCell ref="MC17:ME17"/>
    <mergeCell ref="HJ17:HL17"/>
    <mergeCell ref="HP17:HR17"/>
    <mergeCell ref="HS17:HU17"/>
    <mergeCell ref="HV17:HX17"/>
    <mergeCell ref="IH17:IJ17"/>
    <mergeCell ref="IK17:IM17"/>
    <mergeCell ref="IN17:IP17"/>
    <mergeCell ref="IT17:IV17"/>
    <mergeCell ref="IW17:IY17"/>
    <mergeCell ref="IZ17:JB17"/>
    <mergeCell ref="JC17:JE17"/>
    <mergeCell ref="JF17:JH17"/>
    <mergeCell ref="JI17:JK17"/>
    <mergeCell ref="JL17:JN17"/>
    <mergeCell ref="JO17:JQ17"/>
    <mergeCell ref="JU17:JW17"/>
    <mergeCell ref="JI1:JK16"/>
    <mergeCell ref="IK1:IM16"/>
    <mergeCell ref="JO1:JQ16"/>
    <mergeCell ref="IH1:IJ16"/>
    <mergeCell ref="JF1:JH16"/>
    <mergeCell ref="GW1:GW16"/>
    <mergeCell ref="JR1:JT16"/>
    <mergeCell ref="JR17:JT17"/>
    <mergeCell ref="KD1:KF16"/>
    <mergeCell ref="ML17:MN17"/>
    <mergeCell ref="KG302:KI302"/>
    <mergeCell ref="KG303:KI303"/>
    <mergeCell ref="KG305:KI305"/>
    <mergeCell ref="KG306:KI306"/>
    <mergeCell ref="KG319:KI319"/>
    <mergeCell ref="KG320:KI320"/>
    <mergeCell ref="KG322:KI322"/>
    <mergeCell ref="KG323:KI323"/>
    <mergeCell ref="KG325:KI325"/>
    <mergeCell ref="KG326:KI326"/>
    <mergeCell ref="KG338:KI338"/>
    <mergeCell ref="KG339:KI339"/>
    <mergeCell ref="KG340:KI340"/>
    <mergeCell ref="KG341:KI341"/>
    <mergeCell ref="KG342:KI342"/>
    <mergeCell ref="KG349:KI349"/>
    <mergeCell ref="KG247:KI247"/>
    <mergeCell ref="KG248:KI248"/>
    <mergeCell ref="KG249:KI249"/>
    <mergeCell ref="KG209:KI209"/>
    <mergeCell ref="KG210:KI210"/>
    <mergeCell ref="KG211:KI211"/>
    <mergeCell ref="KG212:KI212"/>
    <mergeCell ref="KG220:KI220"/>
    <mergeCell ref="KG221:KI221"/>
    <mergeCell ref="KG222:KI222"/>
    <mergeCell ref="KG223:KI223"/>
    <mergeCell ref="KG224:KI224"/>
    <mergeCell ref="KG225:KI225"/>
    <mergeCell ref="KG226:KI226"/>
    <mergeCell ref="KG227:KI227"/>
    <mergeCell ref="KG228:KI228"/>
    <mergeCell ref="KG229:KI229"/>
    <mergeCell ref="KG230:KI230"/>
    <mergeCell ref="KG231:KI231"/>
    <mergeCell ref="KG232:KI232"/>
    <mergeCell ref="KG192:KI192"/>
    <mergeCell ref="KG193:KI193"/>
    <mergeCell ref="KG194:KI194"/>
    <mergeCell ref="KG195:KI195"/>
    <mergeCell ref="KG196:KI196"/>
    <mergeCell ref="KG197:KI197"/>
    <mergeCell ref="KG198:KI198"/>
    <mergeCell ref="KG199:KI199"/>
    <mergeCell ref="KG200:KI200"/>
    <mergeCell ref="KG201:KI201"/>
    <mergeCell ref="KG202:KI202"/>
    <mergeCell ref="KG274:KI274"/>
    <mergeCell ref="KG275:KI275"/>
    <mergeCell ref="KG276:KI276"/>
    <mergeCell ref="KG277:KI277"/>
    <mergeCell ref="KG278:KI278"/>
    <mergeCell ref="KG279:KI279"/>
    <mergeCell ref="KG280:KI280"/>
    <mergeCell ref="KG281:KI281"/>
    <mergeCell ref="KG282:KI282"/>
    <mergeCell ref="KG283:KI283"/>
    <mergeCell ref="KG284:KI284"/>
    <mergeCell ref="KG285:KI285"/>
    <mergeCell ref="KG286:KI286"/>
    <mergeCell ref="KG287:KI287"/>
    <mergeCell ref="KG288:KI288"/>
    <mergeCell ref="MI134:MK134"/>
    <mergeCell ref="KG289:KI289"/>
    <mergeCell ref="KG290:KI290"/>
    <mergeCell ref="KG250:KI250"/>
    <mergeCell ref="KG251:KI251"/>
    <mergeCell ref="KG259:KI259"/>
    <mergeCell ref="KG260:KI260"/>
    <mergeCell ref="KG261:KI261"/>
    <mergeCell ref="KG262:KI262"/>
    <mergeCell ref="KG263:KI263"/>
    <mergeCell ref="KG264:KI264"/>
    <mergeCell ref="KG265:KI265"/>
    <mergeCell ref="KG266:KI266"/>
    <mergeCell ref="KG267:KI267"/>
    <mergeCell ref="KG268:KI268"/>
    <mergeCell ref="KG269:KI269"/>
    <mergeCell ref="KG270:KI270"/>
    <mergeCell ref="KG271:KI271"/>
    <mergeCell ref="KG272:KI272"/>
    <mergeCell ref="KG273:KI273"/>
    <mergeCell ref="KG233:KI233"/>
    <mergeCell ref="KG234:KI234"/>
    <mergeCell ref="KG235:KI235"/>
    <mergeCell ref="KG236:KI236"/>
    <mergeCell ref="KG237:KI237"/>
    <mergeCell ref="KG238:KI238"/>
    <mergeCell ref="KG239:KI239"/>
    <mergeCell ref="KG240:KI240"/>
    <mergeCell ref="KG241:KI241"/>
    <mergeCell ref="KG242:KI242"/>
    <mergeCell ref="KG243:KI243"/>
    <mergeCell ref="KG244:KI244"/>
    <mergeCell ref="KG245:KI245"/>
    <mergeCell ref="KG246:KI246"/>
    <mergeCell ref="KG203:KI203"/>
    <mergeCell ref="KG204:KI204"/>
    <mergeCell ref="KG205:KI205"/>
    <mergeCell ref="KG206:KI206"/>
    <mergeCell ref="KG207:KI207"/>
    <mergeCell ref="KG208:KI208"/>
    <mergeCell ref="KG168:KI168"/>
    <mergeCell ref="KG169:KI169"/>
    <mergeCell ref="KG170:KI170"/>
    <mergeCell ref="KG171:KI171"/>
    <mergeCell ref="KG172:KI172"/>
    <mergeCell ref="KG173:KI173"/>
    <mergeCell ref="KG181:KI181"/>
    <mergeCell ref="KG182:KI182"/>
    <mergeCell ref="KG183:KI183"/>
    <mergeCell ref="KG184:KI184"/>
    <mergeCell ref="KG185:KI185"/>
    <mergeCell ref="KG186:KI186"/>
    <mergeCell ref="KG187:KI187"/>
    <mergeCell ref="KG188:KI188"/>
    <mergeCell ref="KG189:KI189"/>
    <mergeCell ref="KG190:KI190"/>
    <mergeCell ref="KG191:KI191"/>
    <mergeCell ref="KG151:KI151"/>
    <mergeCell ref="KG152:KI152"/>
    <mergeCell ref="KG153:KI153"/>
    <mergeCell ref="KG154:KI154"/>
    <mergeCell ref="KG155:KI155"/>
    <mergeCell ref="KG156:KI156"/>
    <mergeCell ref="KG157:KI157"/>
    <mergeCell ref="KG158:KI158"/>
    <mergeCell ref="KG159:KI159"/>
    <mergeCell ref="KG160:KI160"/>
    <mergeCell ref="KG161:KI161"/>
    <mergeCell ref="KG162:KI162"/>
    <mergeCell ref="KG163:KI163"/>
    <mergeCell ref="KG164:KI164"/>
    <mergeCell ref="KG165:KI165"/>
    <mergeCell ref="KG166:KI166"/>
    <mergeCell ref="KG167:KI167"/>
    <mergeCell ref="KG125:KI125"/>
    <mergeCell ref="KG126:KI126"/>
    <mergeCell ref="KG127:KI127"/>
    <mergeCell ref="KG128:KI128"/>
    <mergeCell ref="KG131:KI131"/>
    <mergeCell ref="KG132:KI132"/>
    <mergeCell ref="KG133:KI133"/>
    <mergeCell ref="KG134:KI134"/>
    <mergeCell ref="KG142:KI142"/>
    <mergeCell ref="KG143:KI143"/>
    <mergeCell ref="KG144:KI144"/>
    <mergeCell ref="KG145:KI145"/>
    <mergeCell ref="KG146:KI146"/>
    <mergeCell ref="KG147:KI147"/>
    <mergeCell ref="KG148:KI148"/>
    <mergeCell ref="KG149:KI149"/>
    <mergeCell ref="KG150:KI150"/>
    <mergeCell ref="KG1:KI16"/>
    <mergeCell ref="KG89:KI89"/>
    <mergeCell ref="KG90:KI90"/>
    <mergeCell ref="KG91:KI91"/>
    <mergeCell ref="KG92:KI92"/>
    <mergeCell ref="KG95:KI95"/>
    <mergeCell ref="KG96:KI96"/>
    <mergeCell ref="KG97:KI97"/>
    <mergeCell ref="KG98:KI98"/>
    <mergeCell ref="KG101:KI101"/>
    <mergeCell ref="KG102:KI102"/>
    <mergeCell ref="KG103:KI103"/>
    <mergeCell ref="KG104:KI104"/>
    <mergeCell ref="KG107:KI107"/>
    <mergeCell ref="KG108:KI108"/>
    <mergeCell ref="KG109:KI109"/>
    <mergeCell ref="KG110:KI110"/>
    <mergeCell ref="KG113:KI113"/>
    <mergeCell ref="KG114:KI114"/>
    <mergeCell ref="KG115:KI115"/>
    <mergeCell ref="KG116:KI116"/>
    <mergeCell ref="KG119:KI119"/>
    <mergeCell ref="KG120:KI120"/>
    <mergeCell ref="KG121:KI121"/>
    <mergeCell ref="KG122:KI122"/>
    <mergeCell ref="MF1:MH16"/>
    <mergeCell ref="LK290:LM290"/>
    <mergeCell ref="LK302:LM302"/>
    <mergeCell ref="LK303:LM303"/>
    <mergeCell ref="LK305:LM305"/>
    <mergeCell ref="LK306:LM306"/>
    <mergeCell ref="LK319:LM319"/>
    <mergeCell ref="LK320:LM320"/>
    <mergeCell ref="LK322:LM322"/>
    <mergeCell ref="LK323:LM323"/>
    <mergeCell ref="LK325:LM325"/>
    <mergeCell ref="LK326:LM326"/>
    <mergeCell ref="LK338:LM338"/>
    <mergeCell ref="LK339:LM339"/>
    <mergeCell ref="LK340:LM340"/>
    <mergeCell ref="LK341:LM341"/>
    <mergeCell ref="LK342:LM342"/>
    <mergeCell ref="LK232:LM232"/>
    <mergeCell ref="LK233:LM233"/>
    <mergeCell ref="LK234:LM234"/>
    <mergeCell ref="LK235:LM235"/>
    <mergeCell ref="LK236:LM236"/>
    <mergeCell ref="LK237:LM237"/>
    <mergeCell ref="LK238:LM238"/>
    <mergeCell ref="LK239:LM239"/>
    <mergeCell ref="LK240:LM240"/>
    <mergeCell ref="LK241:LM241"/>
    <mergeCell ref="LK242:LM242"/>
    <mergeCell ref="LK243:LM243"/>
    <mergeCell ref="LK244:LM244"/>
    <mergeCell ref="LK245:LM245"/>
    <mergeCell ref="LK246:LM246"/>
    <mergeCell ref="LK247:LM247"/>
    <mergeCell ref="LK248:LM248"/>
    <mergeCell ref="LK208:LM208"/>
    <mergeCell ref="LK209:LM209"/>
    <mergeCell ref="LK210:LM210"/>
    <mergeCell ref="LK211:LM211"/>
    <mergeCell ref="LK212:LM212"/>
    <mergeCell ref="LK220:LM220"/>
    <mergeCell ref="LK221:LM221"/>
    <mergeCell ref="LK222:LM222"/>
    <mergeCell ref="LK223:LM223"/>
    <mergeCell ref="LK224:LM224"/>
    <mergeCell ref="LK225:LM225"/>
    <mergeCell ref="LK226:LM226"/>
    <mergeCell ref="LK227:LM227"/>
    <mergeCell ref="LK228:LM228"/>
    <mergeCell ref="MF17:MH17"/>
    <mergeCell ref="LK229:LM229"/>
    <mergeCell ref="LK230:LM230"/>
    <mergeCell ref="LK231:LM231"/>
    <mergeCell ref="LK191:LM191"/>
    <mergeCell ref="LK192:LM192"/>
    <mergeCell ref="LK193:LM193"/>
    <mergeCell ref="LK194:LM194"/>
    <mergeCell ref="LK195:LM195"/>
    <mergeCell ref="LK196:LM196"/>
    <mergeCell ref="LK197:LM197"/>
    <mergeCell ref="LK198:LM198"/>
    <mergeCell ref="LK199:LM199"/>
    <mergeCell ref="LK200:LM200"/>
    <mergeCell ref="LK201:LM201"/>
    <mergeCell ref="LK202:LM202"/>
    <mergeCell ref="LK349:LM349"/>
    <mergeCell ref="LK273:LM273"/>
    <mergeCell ref="LK274:LM274"/>
    <mergeCell ref="LK275:LM275"/>
    <mergeCell ref="LK276:LM276"/>
    <mergeCell ref="LK277:LM277"/>
    <mergeCell ref="LK278:LM278"/>
    <mergeCell ref="LK279:LM279"/>
    <mergeCell ref="LK280:LM280"/>
    <mergeCell ref="LK281:LM281"/>
    <mergeCell ref="LK282:LM282"/>
    <mergeCell ref="LK283:LM283"/>
    <mergeCell ref="LK284:LM284"/>
    <mergeCell ref="LK285:LM285"/>
    <mergeCell ref="LK286:LM286"/>
    <mergeCell ref="LK287:LM287"/>
    <mergeCell ref="LK288:LM288"/>
    <mergeCell ref="LK289:LM289"/>
    <mergeCell ref="LK249:LM249"/>
    <mergeCell ref="LK250:LM250"/>
    <mergeCell ref="LK251:LM251"/>
    <mergeCell ref="LK259:LM259"/>
    <mergeCell ref="LK260:LM260"/>
    <mergeCell ref="LK261:LM261"/>
    <mergeCell ref="LK262:LM262"/>
    <mergeCell ref="LK263:LM263"/>
    <mergeCell ref="LK264:LM264"/>
    <mergeCell ref="LK265:LM265"/>
    <mergeCell ref="LK266:LM266"/>
    <mergeCell ref="LK267:LM267"/>
    <mergeCell ref="LK268:LM268"/>
    <mergeCell ref="LK269:LM269"/>
    <mergeCell ref="LK270:LM270"/>
    <mergeCell ref="LK271:LM271"/>
    <mergeCell ref="LK272:LM272"/>
    <mergeCell ref="LK203:LM203"/>
    <mergeCell ref="LK204:LM204"/>
    <mergeCell ref="LK205:LM205"/>
    <mergeCell ref="LK206:LM206"/>
    <mergeCell ref="LK207:LM207"/>
    <mergeCell ref="LK167:LM167"/>
    <mergeCell ref="LK168:LM168"/>
    <mergeCell ref="LK169:LM169"/>
    <mergeCell ref="LK170:LM170"/>
    <mergeCell ref="LK171:LM171"/>
    <mergeCell ref="LK172:LM172"/>
    <mergeCell ref="LK173:LM173"/>
    <mergeCell ref="LK181:LM181"/>
    <mergeCell ref="LK182:LM182"/>
    <mergeCell ref="LK183:LM183"/>
    <mergeCell ref="LK184:LM184"/>
    <mergeCell ref="LK185:LM185"/>
    <mergeCell ref="LK186:LM186"/>
    <mergeCell ref="LK187:LM187"/>
    <mergeCell ref="LK188:LM188"/>
    <mergeCell ref="LK189:LM189"/>
    <mergeCell ref="LK190:LM190"/>
    <mergeCell ref="LK150:LM150"/>
    <mergeCell ref="LK151:LM151"/>
    <mergeCell ref="LK152:LM152"/>
    <mergeCell ref="LK153:LM153"/>
    <mergeCell ref="LK154:LM154"/>
    <mergeCell ref="LK155:LM155"/>
    <mergeCell ref="LK156:LM156"/>
    <mergeCell ref="LK157:LM157"/>
    <mergeCell ref="LK158:LM158"/>
    <mergeCell ref="LK159:LM159"/>
    <mergeCell ref="LK160:LM160"/>
    <mergeCell ref="LK161:LM161"/>
    <mergeCell ref="LK162:LM162"/>
    <mergeCell ref="LK163:LM163"/>
    <mergeCell ref="LK164:LM164"/>
    <mergeCell ref="LK165:LM165"/>
    <mergeCell ref="LK166:LM166"/>
    <mergeCell ref="LK122:LM122"/>
    <mergeCell ref="LK125:LM125"/>
    <mergeCell ref="LK126:LM126"/>
    <mergeCell ref="LK127:LM127"/>
    <mergeCell ref="LK128:LM128"/>
    <mergeCell ref="LK131:LM131"/>
    <mergeCell ref="LK132:LM132"/>
    <mergeCell ref="LK133:LM133"/>
    <mergeCell ref="LK134:LM134"/>
    <mergeCell ref="LK142:LM142"/>
    <mergeCell ref="LK143:LM143"/>
    <mergeCell ref="LK144:LM144"/>
    <mergeCell ref="LK145:LM145"/>
    <mergeCell ref="LK146:LM146"/>
    <mergeCell ref="LK147:LM147"/>
    <mergeCell ref="LK148:LM148"/>
    <mergeCell ref="LK149:LM149"/>
    <mergeCell ref="NM325:NO325"/>
    <mergeCell ref="NM326:NO326"/>
    <mergeCell ref="NM338:NO338"/>
    <mergeCell ref="NM339:NO339"/>
    <mergeCell ref="NM340:NO340"/>
    <mergeCell ref="NM341:NO341"/>
    <mergeCell ref="NM342:NO342"/>
    <mergeCell ref="NM349:NO349"/>
    <mergeCell ref="LK1:LM16"/>
    <mergeCell ref="LK89:LM89"/>
    <mergeCell ref="LK90:LM90"/>
    <mergeCell ref="LK91:LM91"/>
    <mergeCell ref="LK92:LM92"/>
    <mergeCell ref="LK95:LM95"/>
    <mergeCell ref="LK96:LM96"/>
    <mergeCell ref="LK97:LM97"/>
    <mergeCell ref="LK98:LM98"/>
    <mergeCell ref="LK101:LM101"/>
    <mergeCell ref="LK102:LM102"/>
    <mergeCell ref="LK103:LM103"/>
    <mergeCell ref="LK104:LM104"/>
    <mergeCell ref="LK107:LM107"/>
    <mergeCell ref="LK108:LM108"/>
    <mergeCell ref="LK109:LM109"/>
    <mergeCell ref="LK110:LM110"/>
    <mergeCell ref="LK113:LM113"/>
    <mergeCell ref="LK114:LM114"/>
    <mergeCell ref="LK115:LM115"/>
    <mergeCell ref="LK116:LM116"/>
    <mergeCell ref="LK119:LM119"/>
    <mergeCell ref="LK120:LM120"/>
    <mergeCell ref="LK121:LM121"/>
    <mergeCell ref="NM282:NO282"/>
    <mergeCell ref="NM283:NO283"/>
    <mergeCell ref="NM284:NO284"/>
    <mergeCell ref="NM285:NO285"/>
    <mergeCell ref="NM286:NO286"/>
    <mergeCell ref="NM287:NO287"/>
    <mergeCell ref="NM288:NO288"/>
    <mergeCell ref="NM289:NO289"/>
    <mergeCell ref="NM290:NO290"/>
    <mergeCell ref="NM302:NO302"/>
    <mergeCell ref="NM303:NO303"/>
    <mergeCell ref="NM305:NO305"/>
    <mergeCell ref="NM306:NO306"/>
    <mergeCell ref="NM319:NO319"/>
    <mergeCell ref="NM320:NO320"/>
    <mergeCell ref="NM233:NO233"/>
    <mergeCell ref="NM234:NO234"/>
    <mergeCell ref="NM235:NO235"/>
    <mergeCell ref="NM236:NO236"/>
    <mergeCell ref="NM237:NO237"/>
    <mergeCell ref="NM238:NO238"/>
    <mergeCell ref="NM239:NO239"/>
    <mergeCell ref="NM240:NO240"/>
    <mergeCell ref="NM200:NO200"/>
    <mergeCell ref="NM201:NO201"/>
    <mergeCell ref="NM202:NO202"/>
    <mergeCell ref="NM203:NO203"/>
    <mergeCell ref="NM204:NO204"/>
    <mergeCell ref="NM205:NO205"/>
    <mergeCell ref="NM206:NO206"/>
    <mergeCell ref="NM207:NO207"/>
    <mergeCell ref="NM208:NO208"/>
    <mergeCell ref="NM209:NO209"/>
    <mergeCell ref="NM210:NO210"/>
    <mergeCell ref="NM211:NO211"/>
    <mergeCell ref="NM212:NO212"/>
    <mergeCell ref="NM220:NO220"/>
    <mergeCell ref="NM221:NO221"/>
    <mergeCell ref="NM222:NO222"/>
    <mergeCell ref="NM223:NO223"/>
    <mergeCell ref="NM322:NO322"/>
    <mergeCell ref="NM323:NO323"/>
    <mergeCell ref="NM265:NO265"/>
    <mergeCell ref="NM266:NO266"/>
    <mergeCell ref="NM267:NO267"/>
    <mergeCell ref="NM268:NO268"/>
    <mergeCell ref="NM269:NO269"/>
    <mergeCell ref="NM270:NO270"/>
    <mergeCell ref="NM271:NO271"/>
    <mergeCell ref="NM272:NO272"/>
    <mergeCell ref="NM273:NO273"/>
    <mergeCell ref="NM274:NO274"/>
    <mergeCell ref="NM275:NO275"/>
    <mergeCell ref="NM276:NO276"/>
    <mergeCell ref="NM277:NO277"/>
    <mergeCell ref="NM278:NO278"/>
    <mergeCell ref="NM279:NO279"/>
    <mergeCell ref="NM280:NO280"/>
    <mergeCell ref="NM281:NO281"/>
    <mergeCell ref="NM241:NO241"/>
    <mergeCell ref="NM242:NO242"/>
    <mergeCell ref="NM243:NO243"/>
    <mergeCell ref="NM244:NO244"/>
    <mergeCell ref="NM245:NO245"/>
    <mergeCell ref="NM246:NO246"/>
    <mergeCell ref="NM247:NO247"/>
    <mergeCell ref="NM248:NO248"/>
    <mergeCell ref="NM249:NO249"/>
    <mergeCell ref="NM250:NO250"/>
    <mergeCell ref="NM251:NO251"/>
    <mergeCell ref="NM259:NO259"/>
    <mergeCell ref="NM260:NO260"/>
    <mergeCell ref="NM261:NO261"/>
    <mergeCell ref="NM262:NO262"/>
    <mergeCell ref="NM263:NO263"/>
    <mergeCell ref="NM264:NO264"/>
    <mergeCell ref="NM193:NO193"/>
    <mergeCell ref="NM194:NO194"/>
    <mergeCell ref="NM195:NO195"/>
    <mergeCell ref="NM196:NO196"/>
    <mergeCell ref="NM197:NO197"/>
    <mergeCell ref="NM198:NO198"/>
    <mergeCell ref="NM199:NO199"/>
    <mergeCell ref="NM159:NO159"/>
    <mergeCell ref="NM160:NO160"/>
    <mergeCell ref="NM161:NO161"/>
    <mergeCell ref="NM162:NO162"/>
    <mergeCell ref="NM163:NO163"/>
    <mergeCell ref="NM164:NO164"/>
    <mergeCell ref="NM165:NO165"/>
    <mergeCell ref="NM166:NO166"/>
    <mergeCell ref="NM167:NO167"/>
    <mergeCell ref="NM168:NO168"/>
    <mergeCell ref="NM169:NO169"/>
    <mergeCell ref="NM170:NO170"/>
    <mergeCell ref="NM171:NO171"/>
    <mergeCell ref="NM172:NO172"/>
    <mergeCell ref="NM173:NO173"/>
    <mergeCell ref="NM181:NO181"/>
    <mergeCell ref="NM182:NO182"/>
    <mergeCell ref="NM224:NO224"/>
    <mergeCell ref="NM225:NO225"/>
    <mergeCell ref="NM226:NO226"/>
    <mergeCell ref="NM227:NO227"/>
    <mergeCell ref="NM228:NO228"/>
    <mergeCell ref="NM229:NO229"/>
    <mergeCell ref="NM230:NO230"/>
    <mergeCell ref="NM231:NO231"/>
    <mergeCell ref="NM232:NO232"/>
    <mergeCell ref="NM153:NO153"/>
    <mergeCell ref="NM154:NO154"/>
    <mergeCell ref="NM155:NO155"/>
    <mergeCell ref="NM156:NO156"/>
    <mergeCell ref="NM157:NO157"/>
    <mergeCell ref="NM158:NO158"/>
    <mergeCell ref="NM110:NO110"/>
    <mergeCell ref="NM113:NO113"/>
    <mergeCell ref="NM114:NO114"/>
    <mergeCell ref="NM115:NO115"/>
    <mergeCell ref="NM116:NO116"/>
    <mergeCell ref="NM119:NO119"/>
    <mergeCell ref="NM120:NO120"/>
    <mergeCell ref="NM121:NO121"/>
    <mergeCell ref="NM122:NO122"/>
    <mergeCell ref="NM125:NO125"/>
    <mergeCell ref="NM126:NO126"/>
    <mergeCell ref="NM127:NO127"/>
    <mergeCell ref="NM128:NO128"/>
    <mergeCell ref="NM131:NO131"/>
    <mergeCell ref="NM132:NO132"/>
    <mergeCell ref="NM133:NO133"/>
    <mergeCell ref="NM134:NO134"/>
    <mergeCell ref="NM183:NO183"/>
    <mergeCell ref="NM184:NO184"/>
    <mergeCell ref="NM185:NO185"/>
    <mergeCell ref="NM186:NO186"/>
    <mergeCell ref="NM187:NO187"/>
    <mergeCell ref="NM188:NO188"/>
    <mergeCell ref="NM189:NO189"/>
    <mergeCell ref="NM190:NO190"/>
    <mergeCell ref="NM191:NO191"/>
    <mergeCell ref="NM192:NO192"/>
    <mergeCell ref="OT302:OV302"/>
    <mergeCell ref="OT303:OV303"/>
    <mergeCell ref="OT305:OV305"/>
    <mergeCell ref="OT306:OV306"/>
    <mergeCell ref="OT319:OV319"/>
    <mergeCell ref="OT320:OV320"/>
    <mergeCell ref="OT322:OV322"/>
    <mergeCell ref="OT323:OV323"/>
    <mergeCell ref="OT325:OV325"/>
    <mergeCell ref="OT326:OV326"/>
    <mergeCell ref="OT338:OV338"/>
    <mergeCell ref="OT339:OV339"/>
    <mergeCell ref="OT340:OV340"/>
    <mergeCell ref="OT341:OV341"/>
    <mergeCell ref="OT342:OV342"/>
    <mergeCell ref="OT349:OV349"/>
    <mergeCell ref="OT247:OV247"/>
    <mergeCell ref="OT248:OV248"/>
    <mergeCell ref="OT249:OV249"/>
    <mergeCell ref="OT209:OV209"/>
    <mergeCell ref="OT210:OV210"/>
    <mergeCell ref="OT211:OV211"/>
    <mergeCell ref="OT212:OV212"/>
    <mergeCell ref="OT220:OV220"/>
    <mergeCell ref="OT221:OV221"/>
    <mergeCell ref="OT222:OV222"/>
    <mergeCell ref="OT223:OV223"/>
    <mergeCell ref="OT224:OV224"/>
    <mergeCell ref="OT225:OV225"/>
    <mergeCell ref="OT226:OV226"/>
    <mergeCell ref="OT227:OV227"/>
    <mergeCell ref="OT228:OV228"/>
    <mergeCell ref="OT229:OV229"/>
    <mergeCell ref="OT230:OV230"/>
    <mergeCell ref="OT231:OV231"/>
    <mergeCell ref="OT232:OV232"/>
    <mergeCell ref="OT280:OV280"/>
    <mergeCell ref="OT281:OV281"/>
    <mergeCell ref="OT282:OV282"/>
    <mergeCell ref="OT283:OV283"/>
    <mergeCell ref="OT284:OV284"/>
    <mergeCell ref="OT285:OV285"/>
    <mergeCell ref="OT286:OV286"/>
    <mergeCell ref="OT287:OV287"/>
    <mergeCell ref="OT288:OV288"/>
    <mergeCell ref="OT289:OV289"/>
    <mergeCell ref="OT290:OV290"/>
    <mergeCell ref="NM1:NO16"/>
    <mergeCell ref="NM89:NO89"/>
    <mergeCell ref="NM90:NO90"/>
    <mergeCell ref="NM91:NO91"/>
    <mergeCell ref="NM92:NO92"/>
    <mergeCell ref="NM95:NO95"/>
    <mergeCell ref="NM96:NO96"/>
    <mergeCell ref="NM97:NO97"/>
    <mergeCell ref="NM98:NO98"/>
    <mergeCell ref="NM101:NO101"/>
    <mergeCell ref="NM102:NO102"/>
    <mergeCell ref="NM103:NO103"/>
    <mergeCell ref="NM104:NO104"/>
    <mergeCell ref="NM107:NO107"/>
    <mergeCell ref="NM108:NO108"/>
    <mergeCell ref="NM109:NO109"/>
    <mergeCell ref="OT274:OV274"/>
    <mergeCell ref="OT275:OV275"/>
    <mergeCell ref="OT276:OV276"/>
    <mergeCell ref="OT277:OV277"/>
    <mergeCell ref="OT278:OV278"/>
    <mergeCell ref="OT279:OV279"/>
    <mergeCell ref="OT250:OV250"/>
    <mergeCell ref="OT251:OV251"/>
    <mergeCell ref="OT259:OV259"/>
    <mergeCell ref="OT260:OV260"/>
    <mergeCell ref="OT261:OV261"/>
    <mergeCell ref="OT262:OV262"/>
    <mergeCell ref="OT263:OV263"/>
    <mergeCell ref="OT264:OV264"/>
    <mergeCell ref="OT265:OV265"/>
    <mergeCell ref="OT266:OV266"/>
    <mergeCell ref="OT267:OV267"/>
    <mergeCell ref="OT268:OV268"/>
    <mergeCell ref="OT269:OV269"/>
    <mergeCell ref="OT270:OV270"/>
    <mergeCell ref="OT271:OV271"/>
    <mergeCell ref="OT272:OV272"/>
    <mergeCell ref="OT273:OV273"/>
    <mergeCell ref="OT233:OV233"/>
    <mergeCell ref="OT234:OV234"/>
    <mergeCell ref="OT235:OV235"/>
    <mergeCell ref="OT236:OV236"/>
    <mergeCell ref="OT237:OV237"/>
    <mergeCell ref="OT238:OV238"/>
    <mergeCell ref="OT239:OV239"/>
    <mergeCell ref="OT240:OV240"/>
    <mergeCell ref="OT241:OV241"/>
    <mergeCell ref="OT242:OV242"/>
    <mergeCell ref="OT243:OV243"/>
    <mergeCell ref="OT244:OV244"/>
    <mergeCell ref="OT245:OV245"/>
    <mergeCell ref="OT246:OV246"/>
    <mergeCell ref="NM142:NO142"/>
    <mergeCell ref="NM143:NO143"/>
    <mergeCell ref="NM144:NO144"/>
    <mergeCell ref="NM145:NO145"/>
    <mergeCell ref="NM146:NO146"/>
    <mergeCell ref="NM147:NO147"/>
    <mergeCell ref="NM148:NO148"/>
    <mergeCell ref="NM149:NO149"/>
    <mergeCell ref="NM150:NO150"/>
    <mergeCell ref="NM151:NO151"/>
    <mergeCell ref="NM152:NO152"/>
    <mergeCell ref="OT203:OV203"/>
    <mergeCell ref="OT204:OV204"/>
    <mergeCell ref="OT205:OV205"/>
    <mergeCell ref="OT206:OV206"/>
    <mergeCell ref="OT207:OV207"/>
    <mergeCell ref="OT208:OV208"/>
    <mergeCell ref="OT168:OV168"/>
    <mergeCell ref="OT169:OV169"/>
    <mergeCell ref="OT170:OV170"/>
    <mergeCell ref="OT171:OV171"/>
    <mergeCell ref="OT172:OV172"/>
    <mergeCell ref="OT173:OV173"/>
    <mergeCell ref="OT181:OV181"/>
    <mergeCell ref="OT182:OV182"/>
    <mergeCell ref="OT183:OV183"/>
    <mergeCell ref="OT184:OV184"/>
    <mergeCell ref="OT185:OV185"/>
    <mergeCell ref="OT186:OV186"/>
    <mergeCell ref="OT187:OV187"/>
    <mergeCell ref="OT188:OV188"/>
    <mergeCell ref="OT189:OV189"/>
    <mergeCell ref="OT190:OV190"/>
    <mergeCell ref="OT191:OV191"/>
    <mergeCell ref="OT151:OV151"/>
    <mergeCell ref="OT152:OV152"/>
    <mergeCell ref="OT153:OV153"/>
    <mergeCell ref="OT154:OV154"/>
    <mergeCell ref="OT155:OV155"/>
    <mergeCell ref="OT156:OV156"/>
    <mergeCell ref="OT157:OV157"/>
    <mergeCell ref="OT158:OV158"/>
    <mergeCell ref="OT159:OV159"/>
    <mergeCell ref="OT160:OV160"/>
    <mergeCell ref="OT161:OV161"/>
    <mergeCell ref="OT162:OV162"/>
    <mergeCell ref="OT163:OV163"/>
    <mergeCell ref="OT164:OV164"/>
    <mergeCell ref="OT165:OV165"/>
    <mergeCell ref="OT166:OV166"/>
    <mergeCell ref="OT167:OV167"/>
    <mergeCell ref="OT192:OV192"/>
    <mergeCell ref="OT193:OV193"/>
    <mergeCell ref="OT194:OV194"/>
    <mergeCell ref="OT195:OV195"/>
    <mergeCell ref="OT196:OV196"/>
    <mergeCell ref="OT197:OV197"/>
    <mergeCell ref="OT198:OV198"/>
    <mergeCell ref="OT199:OV199"/>
    <mergeCell ref="OT200:OV200"/>
    <mergeCell ref="OT201:OV201"/>
    <mergeCell ref="OT202:OV202"/>
    <mergeCell ref="OT125:OV125"/>
    <mergeCell ref="OT126:OV126"/>
    <mergeCell ref="OT127:OV127"/>
    <mergeCell ref="OT128:OV128"/>
    <mergeCell ref="OT131:OV131"/>
    <mergeCell ref="OT132:OV132"/>
    <mergeCell ref="OT133:OV133"/>
    <mergeCell ref="OT134:OV134"/>
    <mergeCell ref="OT142:OV142"/>
    <mergeCell ref="OT143:OV143"/>
    <mergeCell ref="OT144:OV144"/>
    <mergeCell ref="OT145:OV145"/>
    <mergeCell ref="OT146:OV146"/>
    <mergeCell ref="OT147:OV147"/>
    <mergeCell ref="OT148:OV148"/>
    <mergeCell ref="OT149:OV149"/>
    <mergeCell ref="OT150:OV150"/>
    <mergeCell ref="LE326:LG326"/>
    <mergeCell ref="LE338:LG338"/>
    <mergeCell ref="LE339:LG339"/>
    <mergeCell ref="LE340:LG340"/>
    <mergeCell ref="LE341:LG341"/>
    <mergeCell ref="LE342:LG342"/>
    <mergeCell ref="LE349:LG349"/>
    <mergeCell ref="OT1:OV16"/>
    <mergeCell ref="OT89:OV89"/>
    <mergeCell ref="OT90:OV90"/>
    <mergeCell ref="OT91:OV91"/>
    <mergeCell ref="OT92:OV92"/>
    <mergeCell ref="OT95:OV95"/>
    <mergeCell ref="OT96:OV96"/>
    <mergeCell ref="OT97:OV97"/>
    <mergeCell ref="OT98:OV98"/>
    <mergeCell ref="OT101:OV101"/>
    <mergeCell ref="OT102:OV102"/>
    <mergeCell ref="OT103:OV103"/>
    <mergeCell ref="OT104:OV104"/>
    <mergeCell ref="OT107:OV107"/>
    <mergeCell ref="OT108:OV108"/>
    <mergeCell ref="OT109:OV109"/>
    <mergeCell ref="OT110:OV110"/>
    <mergeCell ref="OT113:OV113"/>
    <mergeCell ref="OT114:OV114"/>
    <mergeCell ref="OT115:OV115"/>
    <mergeCell ref="OT116:OV116"/>
    <mergeCell ref="OT119:OV119"/>
    <mergeCell ref="OT120:OV120"/>
    <mergeCell ref="OT121:OV121"/>
    <mergeCell ref="OT122:OV122"/>
    <mergeCell ref="LE283:LG283"/>
    <mergeCell ref="LE284:LG284"/>
    <mergeCell ref="LE285:LG285"/>
    <mergeCell ref="LE286:LG286"/>
    <mergeCell ref="LE287:LG287"/>
    <mergeCell ref="LE288:LG288"/>
    <mergeCell ref="LE289:LG289"/>
    <mergeCell ref="LE290:LG290"/>
    <mergeCell ref="LE302:LG302"/>
    <mergeCell ref="LE303:LG303"/>
    <mergeCell ref="LE305:LG305"/>
    <mergeCell ref="LE306:LG306"/>
    <mergeCell ref="LE319:LG319"/>
    <mergeCell ref="LE320:LG320"/>
    <mergeCell ref="LE322:LG322"/>
    <mergeCell ref="LE323:LG323"/>
    <mergeCell ref="LE325:LG325"/>
    <mergeCell ref="LE266:LG266"/>
    <mergeCell ref="LE267:LG267"/>
    <mergeCell ref="LE268:LG268"/>
    <mergeCell ref="LE269:LG269"/>
    <mergeCell ref="LE270:LG270"/>
    <mergeCell ref="LE271:LG271"/>
    <mergeCell ref="LE272:LG272"/>
    <mergeCell ref="LE273:LG273"/>
    <mergeCell ref="LE274:LG274"/>
    <mergeCell ref="LE275:LG275"/>
    <mergeCell ref="LE276:LG276"/>
    <mergeCell ref="LE277:LG277"/>
    <mergeCell ref="LE278:LG278"/>
    <mergeCell ref="LE279:LG279"/>
    <mergeCell ref="LE280:LG280"/>
    <mergeCell ref="LE281:LG281"/>
    <mergeCell ref="LE282:LG282"/>
    <mergeCell ref="LE242:LG242"/>
    <mergeCell ref="LE243:LG243"/>
    <mergeCell ref="LE244:LG244"/>
    <mergeCell ref="LE245:LG245"/>
    <mergeCell ref="LE246:LG246"/>
    <mergeCell ref="LE247:LG247"/>
    <mergeCell ref="LE248:LG248"/>
    <mergeCell ref="LE249:LG249"/>
    <mergeCell ref="LE250:LG250"/>
    <mergeCell ref="LE251:LG251"/>
    <mergeCell ref="LE259:LG259"/>
    <mergeCell ref="LE260:LG260"/>
    <mergeCell ref="LE261:LG261"/>
    <mergeCell ref="LE262:LG262"/>
    <mergeCell ref="LE263:LG263"/>
    <mergeCell ref="LE264:LG264"/>
    <mergeCell ref="LE265:LG265"/>
    <mergeCell ref="LE225:LG225"/>
    <mergeCell ref="LE226:LG226"/>
    <mergeCell ref="LE227:LG227"/>
    <mergeCell ref="LE228:LG228"/>
    <mergeCell ref="LE229:LG229"/>
    <mergeCell ref="LE230:LG230"/>
    <mergeCell ref="LE231:LG231"/>
    <mergeCell ref="LE232:LG232"/>
    <mergeCell ref="LE233:LG233"/>
    <mergeCell ref="LE234:LG234"/>
    <mergeCell ref="LE235:LG235"/>
    <mergeCell ref="LE236:LG236"/>
    <mergeCell ref="LE237:LG237"/>
    <mergeCell ref="LE238:LG238"/>
    <mergeCell ref="LE239:LG239"/>
    <mergeCell ref="LE240:LG240"/>
    <mergeCell ref="LE241:LG241"/>
    <mergeCell ref="LE201:LG201"/>
    <mergeCell ref="LE202:LG202"/>
    <mergeCell ref="LE203:LG203"/>
    <mergeCell ref="LE204:LG204"/>
    <mergeCell ref="LE205:LG205"/>
    <mergeCell ref="LE206:LG206"/>
    <mergeCell ref="LE207:LG207"/>
    <mergeCell ref="LE208:LG208"/>
    <mergeCell ref="LE209:LG209"/>
    <mergeCell ref="LE210:LG210"/>
    <mergeCell ref="LE211:LG211"/>
    <mergeCell ref="LE212:LG212"/>
    <mergeCell ref="LE220:LG220"/>
    <mergeCell ref="LE221:LG221"/>
    <mergeCell ref="LE222:LG222"/>
    <mergeCell ref="LE223:LG223"/>
    <mergeCell ref="LE224:LG224"/>
    <mergeCell ref="LE184:LG184"/>
    <mergeCell ref="LE185:LG185"/>
    <mergeCell ref="LE186:LG186"/>
    <mergeCell ref="LE187:LG187"/>
    <mergeCell ref="LE188:LG188"/>
    <mergeCell ref="LE189:LG189"/>
    <mergeCell ref="LE190:LG190"/>
    <mergeCell ref="LE191:LG191"/>
    <mergeCell ref="LE192:LG192"/>
    <mergeCell ref="LE193:LG193"/>
    <mergeCell ref="LE194:LG194"/>
    <mergeCell ref="LE195:LG195"/>
    <mergeCell ref="LE196:LG196"/>
    <mergeCell ref="LE197:LG197"/>
    <mergeCell ref="LE198:LG198"/>
    <mergeCell ref="LE199:LG199"/>
    <mergeCell ref="LE200:LG200"/>
    <mergeCell ref="LE160:LG160"/>
    <mergeCell ref="LE161:LG161"/>
    <mergeCell ref="LE162:LG162"/>
    <mergeCell ref="LE163:LG163"/>
    <mergeCell ref="LE164:LG164"/>
    <mergeCell ref="LE165:LG165"/>
    <mergeCell ref="LE166:LG166"/>
    <mergeCell ref="LE167:LG167"/>
    <mergeCell ref="LE168:LG168"/>
    <mergeCell ref="LE169:LG169"/>
    <mergeCell ref="LE170:LG170"/>
    <mergeCell ref="LE171:LG171"/>
    <mergeCell ref="LE172:LG172"/>
    <mergeCell ref="LE173:LG173"/>
    <mergeCell ref="LE181:LG181"/>
    <mergeCell ref="LE182:LG182"/>
    <mergeCell ref="LE183:LG183"/>
    <mergeCell ref="LE143:LG143"/>
    <mergeCell ref="LE144:LG144"/>
    <mergeCell ref="LE145:LG145"/>
    <mergeCell ref="LE146:LG146"/>
    <mergeCell ref="LE147:LG147"/>
    <mergeCell ref="LE148:LG148"/>
    <mergeCell ref="LE149:LG149"/>
    <mergeCell ref="LE150:LG150"/>
    <mergeCell ref="LE151:LG151"/>
    <mergeCell ref="LE152:LG152"/>
    <mergeCell ref="LE153:LG153"/>
    <mergeCell ref="LE154:LG154"/>
    <mergeCell ref="LE155:LG155"/>
    <mergeCell ref="LE156:LG156"/>
    <mergeCell ref="LE157:LG157"/>
    <mergeCell ref="LE158:LG158"/>
    <mergeCell ref="LE159:LG159"/>
    <mergeCell ref="LE113:LG113"/>
    <mergeCell ref="LE114:LG114"/>
    <mergeCell ref="LE115:LG115"/>
    <mergeCell ref="LE116:LG116"/>
    <mergeCell ref="LE119:LG119"/>
    <mergeCell ref="LE120:LG120"/>
    <mergeCell ref="LE121:LG121"/>
    <mergeCell ref="LE122:LG122"/>
    <mergeCell ref="LE125:LG125"/>
    <mergeCell ref="LE126:LG126"/>
    <mergeCell ref="LE127:LG127"/>
    <mergeCell ref="LE128:LG128"/>
    <mergeCell ref="LE131:LG131"/>
    <mergeCell ref="LE132:LG132"/>
    <mergeCell ref="LE133:LG133"/>
    <mergeCell ref="LE134:LG134"/>
    <mergeCell ref="LE142:LG142"/>
    <mergeCell ref="OQ303:OS303"/>
    <mergeCell ref="OQ305:OS305"/>
    <mergeCell ref="OQ306:OS306"/>
    <mergeCell ref="OQ319:OS319"/>
    <mergeCell ref="OQ320:OS320"/>
    <mergeCell ref="OQ322:OS322"/>
    <mergeCell ref="OQ323:OS323"/>
    <mergeCell ref="OQ325:OS325"/>
    <mergeCell ref="OQ326:OS326"/>
    <mergeCell ref="OQ338:OS338"/>
    <mergeCell ref="OQ339:OS339"/>
    <mergeCell ref="OQ340:OS340"/>
    <mergeCell ref="OQ341:OS341"/>
    <mergeCell ref="OQ342:OS342"/>
    <mergeCell ref="OQ349:OS349"/>
    <mergeCell ref="LE1:LG16"/>
    <mergeCell ref="LE89:LG89"/>
    <mergeCell ref="LE90:LG90"/>
    <mergeCell ref="LE91:LG91"/>
    <mergeCell ref="LE92:LG92"/>
    <mergeCell ref="LE95:LG95"/>
    <mergeCell ref="LE96:LG96"/>
    <mergeCell ref="LE97:LG97"/>
    <mergeCell ref="LE98:LG98"/>
    <mergeCell ref="LE101:LG101"/>
    <mergeCell ref="LE102:LG102"/>
    <mergeCell ref="LE103:LG103"/>
    <mergeCell ref="LE104:LG104"/>
    <mergeCell ref="LE107:LG107"/>
    <mergeCell ref="LE108:LG108"/>
    <mergeCell ref="LE109:LG109"/>
    <mergeCell ref="LE110:LG110"/>
    <mergeCell ref="OQ275:OS275"/>
    <mergeCell ref="OQ276:OS276"/>
    <mergeCell ref="OQ277:OS277"/>
    <mergeCell ref="OQ278:OS278"/>
    <mergeCell ref="OQ279:OS279"/>
    <mergeCell ref="OQ280:OS280"/>
    <mergeCell ref="OQ281:OS281"/>
    <mergeCell ref="OQ282:OS282"/>
    <mergeCell ref="OQ283:OS283"/>
    <mergeCell ref="OQ284:OS284"/>
    <mergeCell ref="OQ285:OS285"/>
    <mergeCell ref="OQ286:OS286"/>
    <mergeCell ref="OQ287:OS287"/>
    <mergeCell ref="OQ288:OS288"/>
    <mergeCell ref="OQ289:OS289"/>
    <mergeCell ref="OQ290:OS290"/>
    <mergeCell ref="OQ302:OS302"/>
    <mergeCell ref="OQ251:OS251"/>
    <mergeCell ref="OQ259:OS259"/>
    <mergeCell ref="OQ260:OS260"/>
    <mergeCell ref="OQ261:OS261"/>
    <mergeCell ref="OQ262:OS262"/>
    <mergeCell ref="OQ263:OS263"/>
    <mergeCell ref="OQ264:OS264"/>
    <mergeCell ref="OQ265:OS265"/>
    <mergeCell ref="OQ266:OS266"/>
    <mergeCell ref="OQ267:OS267"/>
    <mergeCell ref="OQ268:OS268"/>
    <mergeCell ref="OQ269:OS269"/>
    <mergeCell ref="OQ270:OS270"/>
    <mergeCell ref="OQ271:OS271"/>
    <mergeCell ref="OQ272:OS272"/>
    <mergeCell ref="OQ273:OS273"/>
    <mergeCell ref="OQ274:OS274"/>
    <mergeCell ref="OQ234:OS234"/>
    <mergeCell ref="OQ235:OS235"/>
    <mergeCell ref="OQ236:OS236"/>
    <mergeCell ref="OQ237:OS237"/>
    <mergeCell ref="OQ238:OS238"/>
    <mergeCell ref="OQ239:OS239"/>
    <mergeCell ref="OQ240:OS240"/>
    <mergeCell ref="OQ241:OS241"/>
    <mergeCell ref="OQ242:OS242"/>
    <mergeCell ref="OQ243:OS243"/>
    <mergeCell ref="OQ244:OS244"/>
    <mergeCell ref="OQ245:OS245"/>
    <mergeCell ref="OQ246:OS246"/>
    <mergeCell ref="OQ247:OS247"/>
    <mergeCell ref="OQ248:OS248"/>
    <mergeCell ref="OQ249:OS249"/>
    <mergeCell ref="OQ250:OS250"/>
    <mergeCell ref="OQ210:OS210"/>
    <mergeCell ref="OQ211:OS211"/>
    <mergeCell ref="OQ212:OS212"/>
    <mergeCell ref="OQ220:OS220"/>
    <mergeCell ref="OQ221:OS221"/>
    <mergeCell ref="OQ222:OS222"/>
    <mergeCell ref="OQ223:OS223"/>
    <mergeCell ref="OQ224:OS224"/>
    <mergeCell ref="OQ225:OS225"/>
    <mergeCell ref="OQ226:OS226"/>
    <mergeCell ref="OQ227:OS227"/>
    <mergeCell ref="OQ228:OS228"/>
    <mergeCell ref="OQ229:OS229"/>
    <mergeCell ref="OQ230:OS230"/>
    <mergeCell ref="OQ231:OS231"/>
    <mergeCell ref="OQ232:OS232"/>
    <mergeCell ref="OQ233:OS233"/>
    <mergeCell ref="OQ193:OS193"/>
    <mergeCell ref="OQ194:OS194"/>
    <mergeCell ref="OQ195:OS195"/>
    <mergeCell ref="OQ196:OS196"/>
    <mergeCell ref="OQ197:OS197"/>
    <mergeCell ref="OQ198:OS198"/>
    <mergeCell ref="OQ199:OS199"/>
    <mergeCell ref="OQ200:OS200"/>
    <mergeCell ref="OQ201:OS201"/>
    <mergeCell ref="OQ202:OS202"/>
    <mergeCell ref="OQ203:OS203"/>
    <mergeCell ref="OQ204:OS204"/>
    <mergeCell ref="OQ205:OS205"/>
    <mergeCell ref="OQ206:OS206"/>
    <mergeCell ref="OQ207:OS207"/>
    <mergeCell ref="OQ208:OS208"/>
    <mergeCell ref="OQ209:OS209"/>
    <mergeCell ref="OQ169:OS169"/>
    <mergeCell ref="OQ170:OS170"/>
    <mergeCell ref="OQ171:OS171"/>
    <mergeCell ref="OQ172:OS172"/>
    <mergeCell ref="OQ173:OS173"/>
    <mergeCell ref="OQ181:OS181"/>
    <mergeCell ref="OQ182:OS182"/>
    <mergeCell ref="OQ183:OS183"/>
    <mergeCell ref="OQ184:OS184"/>
    <mergeCell ref="OQ185:OS185"/>
    <mergeCell ref="OQ186:OS186"/>
    <mergeCell ref="OQ187:OS187"/>
    <mergeCell ref="OQ188:OS188"/>
    <mergeCell ref="OQ189:OS189"/>
    <mergeCell ref="OQ190:OS190"/>
    <mergeCell ref="OQ191:OS191"/>
    <mergeCell ref="OQ192:OS192"/>
    <mergeCell ref="OQ152:OS152"/>
    <mergeCell ref="OQ153:OS153"/>
    <mergeCell ref="OQ154:OS154"/>
    <mergeCell ref="OQ155:OS155"/>
    <mergeCell ref="OQ156:OS156"/>
    <mergeCell ref="OQ157:OS157"/>
    <mergeCell ref="OQ158:OS158"/>
    <mergeCell ref="OQ159:OS159"/>
    <mergeCell ref="OQ160:OS160"/>
    <mergeCell ref="OQ161:OS161"/>
    <mergeCell ref="OQ162:OS162"/>
    <mergeCell ref="OQ163:OS163"/>
    <mergeCell ref="OQ164:OS164"/>
    <mergeCell ref="OQ165:OS165"/>
    <mergeCell ref="OQ166:OS166"/>
    <mergeCell ref="OQ167:OS167"/>
    <mergeCell ref="OQ168:OS168"/>
    <mergeCell ref="OQ126:OS126"/>
    <mergeCell ref="OQ127:OS127"/>
    <mergeCell ref="OQ128:OS128"/>
    <mergeCell ref="OQ131:OS131"/>
    <mergeCell ref="OQ132:OS132"/>
    <mergeCell ref="OQ133:OS133"/>
    <mergeCell ref="OQ134:OS134"/>
    <mergeCell ref="OQ142:OS142"/>
    <mergeCell ref="OQ143:OS143"/>
    <mergeCell ref="OQ144:OS144"/>
    <mergeCell ref="OQ145:OS145"/>
    <mergeCell ref="OQ146:OS146"/>
    <mergeCell ref="OQ147:OS147"/>
    <mergeCell ref="OQ148:OS148"/>
    <mergeCell ref="OQ149:OS149"/>
    <mergeCell ref="OQ150:OS150"/>
    <mergeCell ref="OQ151:OS151"/>
    <mergeCell ref="HS338:HU338"/>
    <mergeCell ref="HS339:HU339"/>
    <mergeCell ref="HS340:HU340"/>
    <mergeCell ref="HS341:HU341"/>
    <mergeCell ref="HS342:HU342"/>
    <mergeCell ref="HS349:HU349"/>
    <mergeCell ref="OQ1:OS16"/>
    <mergeCell ref="OQ89:OS89"/>
    <mergeCell ref="OQ90:OS90"/>
    <mergeCell ref="OQ91:OS91"/>
    <mergeCell ref="OQ92:OS92"/>
    <mergeCell ref="OQ95:OS95"/>
    <mergeCell ref="OQ96:OS96"/>
    <mergeCell ref="OQ97:OS97"/>
    <mergeCell ref="OQ98:OS98"/>
    <mergeCell ref="OQ101:OS101"/>
    <mergeCell ref="OQ102:OS102"/>
    <mergeCell ref="OQ103:OS103"/>
    <mergeCell ref="OQ104:OS104"/>
    <mergeCell ref="OQ107:OS107"/>
    <mergeCell ref="OQ108:OS108"/>
    <mergeCell ref="OQ109:OS109"/>
    <mergeCell ref="OQ110:OS110"/>
    <mergeCell ref="OQ113:OS113"/>
    <mergeCell ref="OQ114:OS114"/>
    <mergeCell ref="OQ115:OS115"/>
    <mergeCell ref="OQ116:OS116"/>
    <mergeCell ref="OQ119:OS119"/>
    <mergeCell ref="OQ120:OS120"/>
    <mergeCell ref="OQ121:OS121"/>
    <mergeCell ref="OQ122:OS122"/>
    <mergeCell ref="OQ125:OS125"/>
    <mergeCell ref="HS284:HU284"/>
    <mergeCell ref="HS285:HU285"/>
    <mergeCell ref="HS286:HU286"/>
    <mergeCell ref="HS287:HU287"/>
    <mergeCell ref="HS288:HU288"/>
    <mergeCell ref="HS289:HU289"/>
    <mergeCell ref="HS290:HU290"/>
    <mergeCell ref="HS302:HU302"/>
    <mergeCell ref="HS303:HU303"/>
    <mergeCell ref="HS305:HU305"/>
    <mergeCell ref="HS306:HU306"/>
    <mergeCell ref="HS319:HU319"/>
    <mergeCell ref="HS320:HU320"/>
    <mergeCell ref="HS322:HU322"/>
    <mergeCell ref="HS323:HU323"/>
    <mergeCell ref="HS325:HU325"/>
    <mergeCell ref="HS326:HU326"/>
    <mergeCell ref="HS267:HU267"/>
    <mergeCell ref="HS268:HU268"/>
    <mergeCell ref="HS269:HU269"/>
    <mergeCell ref="HS270:HU270"/>
    <mergeCell ref="HS271:HU271"/>
    <mergeCell ref="HS272:HU272"/>
    <mergeCell ref="HS273:HU273"/>
    <mergeCell ref="HS274:HU274"/>
    <mergeCell ref="HS275:HU275"/>
    <mergeCell ref="HS276:HU276"/>
    <mergeCell ref="HS277:HU277"/>
    <mergeCell ref="HS278:HU278"/>
    <mergeCell ref="HS279:HU279"/>
    <mergeCell ref="HS280:HU280"/>
    <mergeCell ref="HS281:HU281"/>
    <mergeCell ref="HS282:HU282"/>
    <mergeCell ref="HS283:HU283"/>
    <mergeCell ref="HS243:HU243"/>
    <mergeCell ref="HS244:HU244"/>
    <mergeCell ref="HS245:HU245"/>
    <mergeCell ref="HS246:HU246"/>
    <mergeCell ref="HS247:HU247"/>
    <mergeCell ref="HS248:HU248"/>
    <mergeCell ref="HS249:HU249"/>
    <mergeCell ref="HS250:HU250"/>
    <mergeCell ref="HS251:HU251"/>
    <mergeCell ref="HS259:HU259"/>
    <mergeCell ref="HS260:HU260"/>
    <mergeCell ref="HS261:HU261"/>
    <mergeCell ref="HS262:HU262"/>
    <mergeCell ref="HS263:HU263"/>
    <mergeCell ref="HS264:HU264"/>
    <mergeCell ref="HS265:HU265"/>
    <mergeCell ref="HS266:HU266"/>
    <mergeCell ref="HS226:HU226"/>
    <mergeCell ref="HS227:HU227"/>
    <mergeCell ref="HS228:HU228"/>
    <mergeCell ref="HS229:HU229"/>
    <mergeCell ref="HS230:HU230"/>
    <mergeCell ref="HS231:HU231"/>
    <mergeCell ref="HS232:HU232"/>
    <mergeCell ref="HS233:HU233"/>
    <mergeCell ref="HS234:HU234"/>
    <mergeCell ref="HS235:HU235"/>
    <mergeCell ref="HS236:HU236"/>
    <mergeCell ref="HS237:HU237"/>
    <mergeCell ref="HS238:HU238"/>
    <mergeCell ref="HS239:HU239"/>
    <mergeCell ref="HS240:HU240"/>
    <mergeCell ref="HS241:HU241"/>
    <mergeCell ref="HS242:HU242"/>
    <mergeCell ref="HS202:HU202"/>
    <mergeCell ref="HS203:HU203"/>
    <mergeCell ref="HS204:HU204"/>
    <mergeCell ref="HS205:HU205"/>
    <mergeCell ref="HS206:HU206"/>
    <mergeCell ref="HS207:HU207"/>
    <mergeCell ref="HS208:HU208"/>
    <mergeCell ref="HS209:HU209"/>
    <mergeCell ref="HS210:HU210"/>
    <mergeCell ref="HS211:HU211"/>
    <mergeCell ref="HS212:HU212"/>
    <mergeCell ref="HS220:HU220"/>
    <mergeCell ref="HS221:HU221"/>
    <mergeCell ref="HS222:HU222"/>
    <mergeCell ref="HS223:HU223"/>
    <mergeCell ref="HS224:HU224"/>
    <mergeCell ref="HS225:HU225"/>
    <mergeCell ref="HS185:HU185"/>
    <mergeCell ref="HS186:HU186"/>
    <mergeCell ref="HS187:HU187"/>
    <mergeCell ref="HS188:HU188"/>
    <mergeCell ref="HS189:HU189"/>
    <mergeCell ref="HS190:HU190"/>
    <mergeCell ref="HS191:HU191"/>
    <mergeCell ref="HS192:HU192"/>
    <mergeCell ref="HS193:HU193"/>
    <mergeCell ref="HS194:HU194"/>
    <mergeCell ref="HS195:HU195"/>
    <mergeCell ref="HS196:HU196"/>
    <mergeCell ref="HS197:HU197"/>
    <mergeCell ref="HS198:HU198"/>
    <mergeCell ref="HS199:HU199"/>
    <mergeCell ref="HS200:HU200"/>
    <mergeCell ref="HS201:HU201"/>
    <mergeCell ref="HS161:HU161"/>
    <mergeCell ref="HS162:HU162"/>
    <mergeCell ref="HS163:HU163"/>
    <mergeCell ref="HS164:HU164"/>
    <mergeCell ref="HS165:HU165"/>
    <mergeCell ref="HS166:HU166"/>
    <mergeCell ref="HS167:HU167"/>
    <mergeCell ref="HS168:HU168"/>
    <mergeCell ref="HS169:HU169"/>
    <mergeCell ref="HS170:HU170"/>
    <mergeCell ref="HS171:HU171"/>
    <mergeCell ref="HS172:HU172"/>
    <mergeCell ref="HS173:HU173"/>
    <mergeCell ref="HS181:HU181"/>
    <mergeCell ref="HS182:HU182"/>
    <mergeCell ref="HS183:HU183"/>
    <mergeCell ref="HS184:HU184"/>
    <mergeCell ref="HS144:HU144"/>
    <mergeCell ref="HS145:HU145"/>
    <mergeCell ref="HS146:HU146"/>
    <mergeCell ref="HS147:HU147"/>
    <mergeCell ref="HS148:HU148"/>
    <mergeCell ref="HS149:HU149"/>
    <mergeCell ref="HS150:HU150"/>
    <mergeCell ref="HS151:HU151"/>
    <mergeCell ref="HS152:HU152"/>
    <mergeCell ref="HS153:HU153"/>
    <mergeCell ref="HS154:HU154"/>
    <mergeCell ref="HS155:HU155"/>
    <mergeCell ref="HS156:HU156"/>
    <mergeCell ref="HS157:HU157"/>
    <mergeCell ref="HS158:HU158"/>
    <mergeCell ref="HS159:HU159"/>
    <mergeCell ref="HS160:HU160"/>
    <mergeCell ref="HS114:HU114"/>
    <mergeCell ref="HS115:HU115"/>
    <mergeCell ref="HS116:HU116"/>
    <mergeCell ref="HS119:HU119"/>
    <mergeCell ref="HS120:HU120"/>
    <mergeCell ref="HS121:HU121"/>
    <mergeCell ref="HS122:HU122"/>
    <mergeCell ref="HS125:HU125"/>
    <mergeCell ref="HS126:HU126"/>
    <mergeCell ref="HS127:HU127"/>
    <mergeCell ref="HS128:HU128"/>
    <mergeCell ref="HS131:HU131"/>
    <mergeCell ref="HS132:HU132"/>
    <mergeCell ref="HS133:HU133"/>
    <mergeCell ref="HS134:HU134"/>
    <mergeCell ref="HS142:HU142"/>
    <mergeCell ref="HS143:HU143"/>
    <mergeCell ref="IW305:IY305"/>
    <mergeCell ref="IW306:IY306"/>
    <mergeCell ref="IW319:IY319"/>
    <mergeCell ref="IW320:IY320"/>
    <mergeCell ref="IW322:IY322"/>
    <mergeCell ref="IW323:IY323"/>
    <mergeCell ref="IW325:IY325"/>
    <mergeCell ref="IW326:IY326"/>
    <mergeCell ref="IW338:IY338"/>
    <mergeCell ref="IW339:IY339"/>
    <mergeCell ref="IW340:IY340"/>
    <mergeCell ref="IW341:IY341"/>
    <mergeCell ref="IW342:IY342"/>
    <mergeCell ref="IW349:IY349"/>
    <mergeCell ref="HS1:HU16"/>
    <mergeCell ref="HS89:HU89"/>
    <mergeCell ref="HS90:HU90"/>
    <mergeCell ref="HS91:HU91"/>
    <mergeCell ref="HS92:HU92"/>
    <mergeCell ref="HS95:HU95"/>
    <mergeCell ref="HS96:HU96"/>
    <mergeCell ref="HS97:HU97"/>
    <mergeCell ref="HS98:HU98"/>
    <mergeCell ref="HS101:HU101"/>
    <mergeCell ref="HS102:HU102"/>
    <mergeCell ref="HS103:HU103"/>
    <mergeCell ref="HS104:HU104"/>
    <mergeCell ref="HS107:HU107"/>
    <mergeCell ref="HS108:HU108"/>
    <mergeCell ref="HS109:HU109"/>
    <mergeCell ref="HS110:HU110"/>
    <mergeCell ref="HS113:HU113"/>
    <mergeCell ref="IW276:IY276"/>
    <mergeCell ref="IW277:IY277"/>
    <mergeCell ref="IW278:IY278"/>
    <mergeCell ref="IW279:IY279"/>
    <mergeCell ref="IW280:IY280"/>
    <mergeCell ref="IW281:IY281"/>
    <mergeCell ref="IW282:IY282"/>
    <mergeCell ref="IW283:IY283"/>
    <mergeCell ref="IW284:IY284"/>
    <mergeCell ref="IW285:IY285"/>
    <mergeCell ref="IW286:IY286"/>
    <mergeCell ref="IW287:IY287"/>
    <mergeCell ref="IW288:IY288"/>
    <mergeCell ref="IW289:IY289"/>
    <mergeCell ref="IW290:IY290"/>
    <mergeCell ref="IW302:IY302"/>
    <mergeCell ref="IW303:IY303"/>
    <mergeCell ref="IW259:IY259"/>
    <mergeCell ref="IW260:IY260"/>
    <mergeCell ref="IW261:IY261"/>
    <mergeCell ref="IW262:IY262"/>
    <mergeCell ref="IW263:IY263"/>
    <mergeCell ref="IW264:IY264"/>
    <mergeCell ref="IW265:IY265"/>
    <mergeCell ref="IW266:IY266"/>
    <mergeCell ref="IW267:IY267"/>
    <mergeCell ref="IW268:IY268"/>
    <mergeCell ref="IW269:IY269"/>
    <mergeCell ref="IW270:IY270"/>
    <mergeCell ref="IW271:IY271"/>
    <mergeCell ref="IW272:IY272"/>
    <mergeCell ref="IW273:IY273"/>
    <mergeCell ref="IW274:IY274"/>
    <mergeCell ref="IW275:IY275"/>
    <mergeCell ref="IW235:IY235"/>
    <mergeCell ref="IW236:IY236"/>
    <mergeCell ref="IW237:IY237"/>
    <mergeCell ref="IW238:IY238"/>
    <mergeCell ref="IW239:IY239"/>
    <mergeCell ref="IW240:IY240"/>
    <mergeCell ref="IW241:IY241"/>
    <mergeCell ref="IW242:IY242"/>
    <mergeCell ref="IW243:IY243"/>
    <mergeCell ref="IW244:IY244"/>
    <mergeCell ref="IW245:IY245"/>
    <mergeCell ref="IW246:IY246"/>
    <mergeCell ref="IW247:IY247"/>
    <mergeCell ref="IW248:IY248"/>
    <mergeCell ref="IW249:IY249"/>
    <mergeCell ref="IW250:IY250"/>
    <mergeCell ref="IW251:IY251"/>
    <mergeCell ref="IW211:IY211"/>
    <mergeCell ref="IW212:IY212"/>
    <mergeCell ref="IW220:IY220"/>
    <mergeCell ref="IW221:IY221"/>
    <mergeCell ref="IW222:IY222"/>
    <mergeCell ref="IW223:IY223"/>
    <mergeCell ref="IW224:IY224"/>
    <mergeCell ref="IW225:IY225"/>
    <mergeCell ref="IW226:IY226"/>
    <mergeCell ref="IW227:IY227"/>
    <mergeCell ref="IW228:IY228"/>
    <mergeCell ref="IW229:IY229"/>
    <mergeCell ref="IW230:IY230"/>
    <mergeCell ref="IW231:IY231"/>
    <mergeCell ref="IW232:IY232"/>
    <mergeCell ref="IW233:IY233"/>
    <mergeCell ref="IW234:IY234"/>
    <mergeCell ref="IW194:IY194"/>
    <mergeCell ref="IW195:IY195"/>
    <mergeCell ref="IW196:IY196"/>
    <mergeCell ref="IW197:IY197"/>
    <mergeCell ref="IW198:IY198"/>
    <mergeCell ref="IW199:IY199"/>
    <mergeCell ref="IW200:IY200"/>
    <mergeCell ref="IW201:IY201"/>
    <mergeCell ref="IW202:IY202"/>
    <mergeCell ref="IW203:IY203"/>
    <mergeCell ref="IW204:IY204"/>
    <mergeCell ref="IW205:IY205"/>
    <mergeCell ref="IW206:IY206"/>
    <mergeCell ref="IW207:IY207"/>
    <mergeCell ref="IW208:IY208"/>
    <mergeCell ref="IW209:IY209"/>
    <mergeCell ref="IW210:IY210"/>
    <mergeCell ref="IW170:IY170"/>
    <mergeCell ref="IW171:IY171"/>
    <mergeCell ref="IW172:IY172"/>
    <mergeCell ref="IW173:IY173"/>
    <mergeCell ref="IW181:IY181"/>
    <mergeCell ref="IW182:IY182"/>
    <mergeCell ref="IW183:IY183"/>
    <mergeCell ref="IW184:IY184"/>
    <mergeCell ref="IW185:IY185"/>
    <mergeCell ref="IW186:IY186"/>
    <mergeCell ref="IW187:IY187"/>
    <mergeCell ref="IW188:IY188"/>
    <mergeCell ref="IW189:IY189"/>
    <mergeCell ref="IW190:IY190"/>
    <mergeCell ref="IW191:IY191"/>
    <mergeCell ref="IW192:IY192"/>
    <mergeCell ref="IW193:IY193"/>
    <mergeCell ref="IW153:IY153"/>
    <mergeCell ref="IW154:IY154"/>
    <mergeCell ref="IW155:IY155"/>
    <mergeCell ref="IW156:IY156"/>
    <mergeCell ref="IW157:IY157"/>
    <mergeCell ref="IW158:IY158"/>
    <mergeCell ref="IW159:IY159"/>
    <mergeCell ref="IW160:IY160"/>
    <mergeCell ref="IW161:IY161"/>
    <mergeCell ref="IW162:IY162"/>
    <mergeCell ref="IW163:IY163"/>
    <mergeCell ref="IW164:IY164"/>
    <mergeCell ref="IW165:IY165"/>
    <mergeCell ref="IW166:IY166"/>
    <mergeCell ref="IW167:IY167"/>
    <mergeCell ref="IW168:IY168"/>
    <mergeCell ref="IW169:IY169"/>
    <mergeCell ref="IW127:IY127"/>
    <mergeCell ref="IW128:IY128"/>
    <mergeCell ref="IW131:IY131"/>
    <mergeCell ref="IW132:IY132"/>
    <mergeCell ref="IW133:IY133"/>
    <mergeCell ref="IW134:IY134"/>
    <mergeCell ref="IW142:IY142"/>
    <mergeCell ref="IW143:IY143"/>
    <mergeCell ref="IW144:IY144"/>
    <mergeCell ref="IW145:IY145"/>
    <mergeCell ref="IW146:IY146"/>
    <mergeCell ref="IW147:IY147"/>
    <mergeCell ref="IW148:IY148"/>
    <mergeCell ref="IW149:IY149"/>
    <mergeCell ref="IW150:IY150"/>
    <mergeCell ref="IW151:IY151"/>
    <mergeCell ref="IW152:IY152"/>
    <mergeCell ref="ML339:MN339"/>
    <mergeCell ref="ML340:MN340"/>
    <mergeCell ref="ML341:MN341"/>
    <mergeCell ref="ML342:MN342"/>
    <mergeCell ref="ML349:MN349"/>
    <mergeCell ref="IW1:IY16"/>
    <mergeCell ref="IW89:IY89"/>
    <mergeCell ref="IW90:IY90"/>
    <mergeCell ref="IW91:IY91"/>
    <mergeCell ref="IW92:IY92"/>
    <mergeCell ref="IW95:IY95"/>
    <mergeCell ref="IW96:IY96"/>
    <mergeCell ref="IW97:IY97"/>
    <mergeCell ref="IW98:IY98"/>
    <mergeCell ref="IW101:IY101"/>
    <mergeCell ref="IW102:IY102"/>
    <mergeCell ref="IW103:IY103"/>
    <mergeCell ref="IW104:IY104"/>
    <mergeCell ref="IW107:IY107"/>
    <mergeCell ref="IW108:IY108"/>
    <mergeCell ref="IW109:IY109"/>
    <mergeCell ref="IW110:IY110"/>
    <mergeCell ref="IW113:IY113"/>
    <mergeCell ref="IW114:IY114"/>
    <mergeCell ref="IW115:IY115"/>
    <mergeCell ref="IW116:IY116"/>
    <mergeCell ref="IW119:IY119"/>
    <mergeCell ref="IW120:IY120"/>
    <mergeCell ref="IW121:IY121"/>
    <mergeCell ref="IW122:IY122"/>
    <mergeCell ref="IW125:IY125"/>
    <mergeCell ref="IW126:IY126"/>
    <mergeCell ref="ML285:MN285"/>
    <mergeCell ref="ML286:MN286"/>
    <mergeCell ref="ML287:MN287"/>
    <mergeCell ref="ML288:MN288"/>
    <mergeCell ref="ML289:MN289"/>
    <mergeCell ref="ML290:MN290"/>
    <mergeCell ref="ML302:MN302"/>
    <mergeCell ref="ML303:MN303"/>
    <mergeCell ref="ML305:MN305"/>
    <mergeCell ref="ML306:MN306"/>
    <mergeCell ref="ML319:MN319"/>
    <mergeCell ref="ML320:MN320"/>
    <mergeCell ref="ML322:MN322"/>
    <mergeCell ref="ML323:MN323"/>
    <mergeCell ref="ML325:MN325"/>
    <mergeCell ref="ML326:MN326"/>
    <mergeCell ref="ML338:MN338"/>
    <mergeCell ref="ML268:MN268"/>
    <mergeCell ref="ML269:MN269"/>
    <mergeCell ref="ML270:MN270"/>
    <mergeCell ref="ML271:MN271"/>
    <mergeCell ref="ML272:MN272"/>
    <mergeCell ref="ML273:MN273"/>
    <mergeCell ref="ML274:MN274"/>
    <mergeCell ref="ML275:MN275"/>
    <mergeCell ref="ML276:MN276"/>
    <mergeCell ref="ML277:MN277"/>
    <mergeCell ref="ML278:MN278"/>
    <mergeCell ref="ML279:MN279"/>
    <mergeCell ref="ML280:MN280"/>
    <mergeCell ref="ML281:MN281"/>
    <mergeCell ref="ML282:MN282"/>
    <mergeCell ref="ML283:MN283"/>
    <mergeCell ref="ML284:MN284"/>
    <mergeCell ref="ML244:MN244"/>
    <mergeCell ref="ML245:MN245"/>
    <mergeCell ref="ML246:MN246"/>
    <mergeCell ref="ML247:MN247"/>
    <mergeCell ref="ML248:MN248"/>
    <mergeCell ref="ML249:MN249"/>
    <mergeCell ref="ML250:MN250"/>
    <mergeCell ref="ML251:MN251"/>
    <mergeCell ref="ML259:MN259"/>
    <mergeCell ref="ML260:MN260"/>
    <mergeCell ref="ML261:MN261"/>
    <mergeCell ref="ML262:MN262"/>
    <mergeCell ref="ML263:MN263"/>
    <mergeCell ref="ML264:MN264"/>
    <mergeCell ref="ML265:MN265"/>
    <mergeCell ref="ML266:MN266"/>
    <mergeCell ref="ML267:MN267"/>
    <mergeCell ref="ML227:MN227"/>
    <mergeCell ref="ML228:MN228"/>
    <mergeCell ref="ML229:MN229"/>
    <mergeCell ref="ML230:MN230"/>
    <mergeCell ref="ML231:MN231"/>
    <mergeCell ref="ML232:MN232"/>
    <mergeCell ref="ML233:MN233"/>
    <mergeCell ref="ML234:MN234"/>
    <mergeCell ref="ML235:MN235"/>
    <mergeCell ref="ML236:MN236"/>
    <mergeCell ref="ML237:MN237"/>
    <mergeCell ref="ML238:MN238"/>
    <mergeCell ref="ML239:MN239"/>
    <mergeCell ref="ML240:MN240"/>
    <mergeCell ref="ML241:MN241"/>
    <mergeCell ref="ML242:MN242"/>
    <mergeCell ref="ML243:MN243"/>
    <mergeCell ref="ML203:MN203"/>
    <mergeCell ref="ML204:MN204"/>
    <mergeCell ref="ML205:MN205"/>
    <mergeCell ref="ML206:MN206"/>
    <mergeCell ref="ML207:MN207"/>
    <mergeCell ref="ML208:MN208"/>
    <mergeCell ref="ML209:MN209"/>
    <mergeCell ref="ML210:MN210"/>
    <mergeCell ref="ML211:MN211"/>
    <mergeCell ref="ML212:MN212"/>
    <mergeCell ref="ML220:MN220"/>
    <mergeCell ref="ML221:MN221"/>
    <mergeCell ref="ML222:MN222"/>
    <mergeCell ref="ML223:MN223"/>
    <mergeCell ref="ML224:MN224"/>
    <mergeCell ref="ML225:MN225"/>
    <mergeCell ref="ML226:MN226"/>
    <mergeCell ref="ML186:MN186"/>
    <mergeCell ref="ML187:MN187"/>
    <mergeCell ref="ML188:MN188"/>
    <mergeCell ref="ML189:MN189"/>
    <mergeCell ref="ML190:MN190"/>
    <mergeCell ref="ML191:MN191"/>
    <mergeCell ref="ML192:MN192"/>
    <mergeCell ref="ML193:MN193"/>
    <mergeCell ref="ML194:MN194"/>
    <mergeCell ref="ML195:MN195"/>
    <mergeCell ref="ML196:MN196"/>
    <mergeCell ref="ML197:MN197"/>
    <mergeCell ref="ML198:MN198"/>
    <mergeCell ref="ML199:MN199"/>
    <mergeCell ref="ML200:MN200"/>
    <mergeCell ref="ML201:MN201"/>
    <mergeCell ref="ML202:MN202"/>
    <mergeCell ref="ML162:MN162"/>
    <mergeCell ref="ML163:MN163"/>
    <mergeCell ref="ML164:MN164"/>
    <mergeCell ref="ML165:MN165"/>
    <mergeCell ref="ML166:MN166"/>
    <mergeCell ref="ML167:MN167"/>
    <mergeCell ref="ML168:MN168"/>
    <mergeCell ref="ML169:MN169"/>
    <mergeCell ref="ML170:MN170"/>
    <mergeCell ref="ML171:MN171"/>
    <mergeCell ref="ML172:MN172"/>
    <mergeCell ref="ML173:MN173"/>
    <mergeCell ref="ML181:MN181"/>
    <mergeCell ref="ML182:MN182"/>
    <mergeCell ref="ML183:MN183"/>
    <mergeCell ref="ML184:MN184"/>
    <mergeCell ref="ML185:MN185"/>
    <mergeCell ref="ML145:MN145"/>
    <mergeCell ref="ML146:MN146"/>
    <mergeCell ref="ML147:MN147"/>
    <mergeCell ref="ML148:MN148"/>
    <mergeCell ref="ML149:MN149"/>
    <mergeCell ref="ML150:MN150"/>
    <mergeCell ref="ML151:MN151"/>
    <mergeCell ref="ML152:MN152"/>
    <mergeCell ref="ML153:MN153"/>
    <mergeCell ref="ML154:MN154"/>
    <mergeCell ref="ML155:MN155"/>
    <mergeCell ref="ML156:MN156"/>
    <mergeCell ref="ML157:MN157"/>
    <mergeCell ref="ML158:MN158"/>
    <mergeCell ref="ML159:MN159"/>
    <mergeCell ref="ML160:MN160"/>
    <mergeCell ref="ML161:MN161"/>
    <mergeCell ref="ML115:MN115"/>
    <mergeCell ref="ML116:MN116"/>
    <mergeCell ref="ML119:MN119"/>
    <mergeCell ref="ML120:MN120"/>
    <mergeCell ref="ML121:MN121"/>
    <mergeCell ref="ML122:MN122"/>
    <mergeCell ref="ML125:MN125"/>
    <mergeCell ref="ML126:MN126"/>
    <mergeCell ref="ML127:MN127"/>
    <mergeCell ref="ML128:MN128"/>
    <mergeCell ref="ML131:MN131"/>
    <mergeCell ref="ML132:MN132"/>
    <mergeCell ref="ML133:MN133"/>
    <mergeCell ref="ML134:MN134"/>
    <mergeCell ref="ML142:MN142"/>
    <mergeCell ref="ML143:MN143"/>
    <mergeCell ref="ML144:MN144"/>
    <mergeCell ref="HP306:HR306"/>
    <mergeCell ref="HP319:HR319"/>
    <mergeCell ref="HP320:HR320"/>
    <mergeCell ref="HP322:HR322"/>
    <mergeCell ref="HP323:HR323"/>
    <mergeCell ref="HP325:HR325"/>
    <mergeCell ref="HP326:HR326"/>
    <mergeCell ref="HP338:HR338"/>
    <mergeCell ref="HP339:HR339"/>
    <mergeCell ref="HP340:HR340"/>
    <mergeCell ref="HP341:HR341"/>
    <mergeCell ref="HP342:HR342"/>
    <mergeCell ref="HP349:HR349"/>
    <mergeCell ref="ML1:MN16"/>
    <mergeCell ref="ML89:MN89"/>
    <mergeCell ref="ML90:MN90"/>
    <mergeCell ref="ML91:MN91"/>
    <mergeCell ref="ML92:MN92"/>
    <mergeCell ref="ML95:MN95"/>
    <mergeCell ref="ML96:MN96"/>
    <mergeCell ref="ML97:MN97"/>
    <mergeCell ref="ML98:MN98"/>
    <mergeCell ref="ML101:MN101"/>
    <mergeCell ref="ML102:MN102"/>
    <mergeCell ref="ML103:MN103"/>
    <mergeCell ref="ML104:MN104"/>
    <mergeCell ref="ML107:MN107"/>
    <mergeCell ref="ML108:MN108"/>
    <mergeCell ref="ML109:MN109"/>
    <mergeCell ref="ML110:MN110"/>
    <mergeCell ref="ML113:MN113"/>
    <mergeCell ref="ML114:MN114"/>
    <mergeCell ref="HP277:HR277"/>
    <mergeCell ref="HP278:HR278"/>
    <mergeCell ref="HP279:HR279"/>
    <mergeCell ref="HP280:HR280"/>
    <mergeCell ref="HP281:HR281"/>
    <mergeCell ref="HP282:HR282"/>
    <mergeCell ref="HP283:HR283"/>
    <mergeCell ref="HP284:HR284"/>
    <mergeCell ref="HP285:HR285"/>
    <mergeCell ref="HP286:HR286"/>
    <mergeCell ref="HP287:HR287"/>
    <mergeCell ref="HP288:HR288"/>
    <mergeCell ref="HP289:HR289"/>
    <mergeCell ref="HP290:HR290"/>
    <mergeCell ref="HP302:HR302"/>
    <mergeCell ref="HP303:HR303"/>
    <mergeCell ref="HP305:HR305"/>
    <mergeCell ref="HP260:HR260"/>
    <mergeCell ref="HP261:HR261"/>
    <mergeCell ref="HP262:HR262"/>
    <mergeCell ref="HP263:HR263"/>
    <mergeCell ref="HP264:HR264"/>
    <mergeCell ref="HP265:HR265"/>
    <mergeCell ref="HP266:HR266"/>
    <mergeCell ref="HP267:HR267"/>
    <mergeCell ref="HP268:HR268"/>
    <mergeCell ref="HP269:HR269"/>
    <mergeCell ref="HP270:HR270"/>
    <mergeCell ref="HP271:HR271"/>
    <mergeCell ref="HP272:HR272"/>
    <mergeCell ref="HP273:HR273"/>
    <mergeCell ref="HP274:HR274"/>
    <mergeCell ref="HP275:HR275"/>
    <mergeCell ref="HP276:HR276"/>
    <mergeCell ref="HP236:HR236"/>
    <mergeCell ref="HP237:HR237"/>
    <mergeCell ref="HP238:HR238"/>
    <mergeCell ref="HP239:HR239"/>
    <mergeCell ref="HP240:HR240"/>
    <mergeCell ref="HP241:HR241"/>
    <mergeCell ref="HP242:HR242"/>
    <mergeCell ref="HP243:HR243"/>
    <mergeCell ref="HP244:HR244"/>
    <mergeCell ref="HP245:HR245"/>
    <mergeCell ref="HP246:HR246"/>
    <mergeCell ref="HP247:HR247"/>
    <mergeCell ref="HP248:HR248"/>
    <mergeCell ref="HP249:HR249"/>
    <mergeCell ref="HP250:HR250"/>
    <mergeCell ref="HP251:HR251"/>
    <mergeCell ref="HP259:HR259"/>
    <mergeCell ref="HP212:HR212"/>
    <mergeCell ref="HP220:HR220"/>
    <mergeCell ref="HP221:HR221"/>
    <mergeCell ref="HP222:HR222"/>
    <mergeCell ref="HP223:HR223"/>
    <mergeCell ref="HP224:HR224"/>
    <mergeCell ref="HP225:HR225"/>
    <mergeCell ref="HP226:HR226"/>
    <mergeCell ref="HP227:HR227"/>
    <mergeCell ref="HP228:HR228"/>
    <mergeCell ref="HP229:HR229"/>
    <mergeCell ref="HP230:HR230"/>
    <mergeCell ref="HP231:HR231"/>
    <mergeCell ref="HP232:HR232"/>
    <mergeCell ref="HP233:HR233"/>
    <mergeCell ref="HP234:HR234"/>
    <mergeCell ref="HP235:HR235"/>
    <mergeCell ref="HP195:HR195"/>
    <mergeCell ref="HP196:HR196"/>
    <mergeCell ref="HP197:HR197"/>
    <mergeCell ref="HP198:HR198"/>
    <mergeCell ref="HP199:HR199"/>
    <mergeCell ref="HP200:HR200"/>
    <mergeCell ref="HP201:HR201"/>
    <mergeCell ref="HP202:HR202"/>
    <mergeCell ref="HP203:HR203"/>
    <mergeCell ref="HP204:HR204"/>
    <mergeCell ref="HP205:HR205"/>
    <mergeCell ref="HP206:HR206"/>
    <mergeCell ref="HP207:HR207"/>
    <mergeCell ref="HP208:HR208"/>
    <mergeCell ref="HP209:HR209"/>
    <mergeCell ref="HP210:HR210"/>
    <mergeCell ref="HP211:HR211"/>
    <mergeCell ref="HP171:HR171"/>
    <mergeCell ref="HP172:HR172"/>
    <mergeCell ref="HP173:HR173"/>
    <mergeCell ref="HP181:HR181"/>
    <mergeCell ref="HP182:HR182"/>
    <mergeCell ref="HP183:HR183"/>
    <mergeCell ref="HP184:HR184"/>
    <mergeCell ref="HP185:HR185"/>
    <mergeCell ref="HP186:HR186"/>
    <mergeCell ref="HP187:HR187"/>
    <mergeCell ref="HP188:HR188"/>
    <mergeCell ref="HP189:HR189"/>
    <mergeCell ref="HP190:HR190"/>
    <mergeCell ref="HP191:HR191"/>
    <mergeCell ref="HP192:HR192"/>
    <mergeCell ref="HP193:HR193"/>
    <mergeCell ref="HP194:HR194"/>
    <mergeCell ref="HP154:HR154"/>
    <mergeCell ref="HP155:HR155"/>
    <mergeCell ref="HP156:HR156"/>
    <mergeCell ref="HP157:HR157"/>
    <mergeCell ref="HP158:HR158"/>
    <mergeCell ref="HP159:HR159"/>
    <mergeCell ref="HP160:HR160"/>
    <mergeCell ref="HP161:HR161"/>
    <mergeCell ref="HP162:HR162"/>
    <mergeCell ref="HP163:HR163"/>
    <mergeCell ref="HP164:HR164"/>
    <mergeCell ref="HP165:HR165"/>
    <mergeCell ref="HP166:HR166"/>
    <mergeCell ref="HP167:HR167"/>
    <mergeCell ref="HP168:HR168"/>
    <mergeCell ref="HP169:HR169"/>
    <mergeCell ref="HP170:HR170"/>
    <mergeCell ref="HP128:HR128"/>
    <mergeCell ref="HP131:HR131"/>
    <mergeCell ref="HP132:HR132"/>
    <mergeCell ref="HP133:HR133"/>
    <mergeCell ref="HP134:HR134"/>
    <mergeCell ref="HP142:HR142"/>
    <mergeCell ref="HP143:HR143"/>
    <mergeCell ref="HP144:HR144"/>
    <mergeCell ref="HP145:HR145"/>
    <mergeCell ref="HP146:HR146"/>
    <mergeCell ref="HP147:HR147"/>
    <mergeCell ref="HP148:HR148"/>
    <mergeCell ref="HP149:HR149"/>
    <mergeCell ref="HP150:HR150"/>
    <mergeCell ref="HP151:HR151"/>
    <mergeCell ref="HP152:HR152"/>
    <mergeCell ref="HP153:HR153"/>
    <mergeCell ref="HJ340:HL340"/>
    <mergeCell ref="HJ341:HL341"/>
    <mergeCell ref="HJ342:HL342"/>
    <mergeCell ref="HJ349:HL349"/>
    <mergeCell ref="HP1:HR16"/>
    <mergeCell ref="HP89:HR89"/>
    <mergeCell ref="HP90:HR90"/>
    <mergeCell ref="HP91:HR91"/>
    <mergeCell ref="HP92:HR92"/>
    <mergeCell ref="HP95:HR95"/>
    <mergeCell ref="HP96:HR96"/>
    <mergeCell ref="HP97:HR97"/>
    <mergeCell ref="HP98:HR98"/>
    <mergeCell ref="HP101:HR101"/>
    <mergeCell ref="HP102:HR102"/>
    <mergeCell ref="HP103:HR103"/>
    <mergeCell ref="HP104:HR104"/>
    <mergeCell ref="HP107:HR107"/>
    <mergeCell ref="HP108:HR108"/>
    <mergeCell ref="HP109:HR109"/>
    <mergeCell ref="HP110:HR110"/>
    <mergeCell ref="HP113:HR113"/>
    <mergeCell ref="HP114:HR114"/>
    <mergeCell ref="HP115:HR115"/>
    <mergeCell ref="HP116:HR116"/>
    <mergeCell ref="HP119:HR119"/>
    <mergeCell ref="HP120:HR120"/>
    <mergeCell ref="HP121:HR121"/>
    <mergeCell ref="HP122:HR122"/>
    <mergeCell ref="HP125:HR125"/>
    <mergeCell ref="HP126:HR126"/>
    <mergeCell ref="HP127:HR127"/>
    <mergeCell ref="HJ286:HL286"/>
    <mergeCell ref="HJ287:HL287"/>
    <mergeCell ref="HJ288:HL288"/>
    <mergeCell ref="HJ289:HL289"/>
    <mergeCell ref="HJ290:HL290"/>
    <mergeCell ref="HJ302:HL302"/>
    <mergeCell ref="HJ303:HL303"/>
    <mergeCell ref="HJ305:HL305"/>
    <mergeCell ref="HJ306:HL306"/>
    <mergeCell ref="HJ319:HL319"/>
    <mergeCell ref="HJ320:HL320"/>
    <mergeCell ref="HJ322:HL322"/>
    <mergeCell ref="HJ323:HL323"/>
    <mergeCell ref="HJ325:HL325"/>
    <mergeCell ref="HJ326:HL326"/>
    <mergeCell ref="HJ338:HL338"/>
    <mergeCell ref="HJ339:HL339"/>
    <mergeCell ref="HJ269:HL269"/>
    <mergeCell ref="HJ270:HL270"/>
    <mergeCell ref="HJ271:HL271"/>
    <mergeCell ref="HJ272:HL272"/>
    <mergeCell ref="HJ273:HL273"/>
    <mergeCell ref="HJ274:HL274"/>
    <mergeCell ref="HJ275:HL275"/>
    <mergeCell ref="HJ276:HL276"/>
    <mergeCell ref="HJ277:HL277"/>
    <mergeCell ref="HJ278:HL278"/>
    <mergeCell ref="HJ279:HL279"/>
    <mergeCell ref="HJ280:HL280"/>
    <mergeCell ref="HJ281:HL281"/>
    <mergeCell ref="HJ282:HL282"/>
    <mergeCell ref="HJ283:HL283"/>
    <mergeCell ref="HJ284:HL284"/>
    <mergeCell ref="HJ285:HL285"/>
    <mergeCell ref="HJ245:HL245"/>
    <mergeCell ref="HJ246:HL246"/>
    <mergeCell ref="HJ247:HL247"/>
    <mergeCell ref="HJ248:HL248"/>
    <mergeCell ref="HJ249:HL249"/>
    <mergeCell ref="HJ250:HL250"/>
    <mergeCell ref="HJ251:HL251"/>
    <mergeCell ref="HJ259:HL259"/>
    <mergeCell ref="HJ260:HL260"/>
    <mergeCell ref="HJ261:HL261"/>
    <mergeCell ref="HJ262:HL262"/>
    <mergeCell ref="HJ263:HL263"/>
    <mergeCell ref="HJ264:HL264"/>
    <mergeCell ref="HJ265:HL265"/>
    <mergeCell ref="HJ266:HL266"/>
    <mergeCell ref="HJ267:HL267"/>
    <mergeCell ref="HJ268:HL268"/>
    <mergeCell ref="HJ228:HL228"/>
    <mergeCell ref="HJ229:HL229"/>
    <mergeCell ref="HJ230:HL230"/>
    <mergeCell ref="HJ231:HL231"/>
    <mergeCell ref="HJ232:HL232"/>
    <mergeCell ref="HJ233:HL233"/>
    <mergeCell ref="HJ234:HL234"/>
    <mergeCell ref="HJ235:HL235"/>
    <mergeCell ref="HJ236:HL236"/>
    <mergeCell ref="HJ237:HL237"/>
    <mergeCell ref="HJ238:HL238"/>
    <mergeCell ref="HJ239:HL239"/>
    <mergeCell ref="HJ240:HL240"/>
    <mergeCell ref="HJ241:HL241"/>
    <mergeCell ref="HJ242:HL242"/>
    <mergeCell ref="HJ243:HL243"/>
    <mergeCell ref="HJ244:HL244"/>
    <mergeCell ref="HJ204:HL204"/>
    <mergeCell ref="HJ205:HL205"/>
    <mergeCell ref="HJ206:HL206"/>
    <mergeCell ref="HJ207:HL207"/>
    <mergeCell ref="HJ208:HL208"/>
    <mergeCell ref="HJ209:HL209"/>
    <mergeCell ref="HJ210:HL210"/>
    <mergeCell ref="HJ211:HL211"/>
    <mergeCell ref="HJ212:HL212"/>
    <mergeCell ref="HJ220:HL220"/>
    <mergeCell ref="HJ221:HL221"/>
    <mergeCell ref="HJ222:HL222"/>
    <mergeCell ref="HJ223:HL223"/>
    <mergeCell ref="HJ224:HL224"/>
    <mergeCell ref="HJ225:HL225"/>
    <mergeCell ref="HJ226:HL226"/>
    <mergeCell ref="HJ227:HL227"/>
    <mergeCell ref="HJ187:HL187"/>
    <mergeCell ref="HJ188:HL188"/>
    <mergeCell ref="HJ189:HL189"/>
    <mergeCell ref="HJ190:HL190"/>
    <mergeCell ref="HJ191:HL191"/>
    <mergeCell ref="HJ192:HL192"/>
    <mergeCell ref="HJ193:HL193"/>
    <mergeCell ref="HJ194:HL194"/>
    <mergeCell ref="HJ195:HL195"/>
    <mergeCell ref="HJ196:HL196"/>
    <mergeCell ref="HJ197:HL197"/>
    <mergeCell ref="HJ198:HL198"/>
    <mergeCell ref="HJ199:HL199"/>
    <mergeCell ref="HJ200:HL200"/>
    <mergeCell ref="HJ201:HL201"/>
    <mergeCell ref="HJ202:HL202"/>
    <mergeCell ref="HJ203:HL203"/>
    <mergeCell ref="HJ163:HL163"/>
    <mergeCell ref="HJ164:HL164"/>
    <mergeCell ref="HJ165:HL165"/>
    <mergeCell ref="HJ166:HL166"/>
    <mergeCell ref="HJ167:HL167"/>
    <mergeCell ref="HJ168:HL168"/>
    <mergeCell ref="HJ169:HL169"/>
    <mergeCell ref="HJ170:HL170"/>
    <mergeCell ref="HJ171:HL171"/>
    <mergeCell ref="HJ172:HL172"/>
    <mergeCell ref="HJ173:HL173"/>
    <mergeCell ref="HJ181:HL181"/>
    <mergeCell ref="HJ182:HL182"/>
    <mergeCell ref="HJ183:HL183"/>
    <mergeCell ref="HJ184:HL184"/>
    <mergeCell ref="HJ185:HL185"/>
    <mergeCell ref="HJ186:HL186"/>
    <mergeCell ref="HJ146:HL146"/>
    <mergeCell ref="HJ147:HL147"/>
    <mergeCell ref="HJ148:HL148"/>
    <mergeCell ref="HJ149:HL149"/>
    <mergeCell ref="HJ150:HL150"/>
    <mergeCell ref="HJ151:HL151"/>
    <mergeCell ref="HJ152:HL152"/>
    <mergeCell ref="HJ153:HL153"/>
    <mergeCell ref="HJ154:HL154"/>
    <mergeCell ref="HJ155:HL155"/>
    <mergeCell ref="HJ156:HL156"/>
    <mergeCell ref="HJ157:HL157"/>
    <mergeCell ref="HJ158:HL158"/>
    <mergeCell ref="HJ159:HL159"/>
    <mergeCell ref="HJ160:HL160"/>
    <mergeCell ref="HJ161:HL161"/>
    <mergeCell ref="HJ162:HL162"/>
    <mergeCell ref="HJ116:HL116"/>
    <mergeCell ref="HJ119:HL119"/>
    <mergeCell ref="HJ120:HL120"/>
    <mergeCell ref="HJ121:HL121"/>
    <mergeCell ref="HJ122:HL122"/>
    <mergeCell ref="HJ125:HL125"/>
    <mergeCell ref="HJ126:HL126"/>
    <mergeCell ref="HJ127:HL127"/>
    <mergeCell ref="HJ128:HL128"/>
    <mergeCell ref="HJ131:HL131"/>
    <mergeCell ref="HJ132:HL132"/>
    <mergeCell ref="HJ133:HL133"/>
    <mergeCell ref="HJ134:HL134"/>
    <mergeCell ref="HJ142:HL142"/>
    <mergeCell ref="HJ143:HL143"/>
    <mergeCell ref="HJ144:HL144"/>
    <mergeCell ref="HJ145:HL145"/>
    <mergeCell ref="KV319:KX319"/>
    <mergeCell ref="KV320:KX320"/>
    <mergeCell ref="KV322:KX322"/>
    <mergeCell ref="KV323:KX323"/>
    <mergeCell ref="KV325:KX325"/>
    <mergeCell ref="KV326:KX326"/>
    <mergeCell ref="KV338:KX338"/>
    <mergeCell ref="KV339:KX339"/>
    <mergeCell ref="KV340:KX340"/>
    <mergeCell ref="KV341:KX341"/>
    <mergeCell ref="KV342:KX342"/>
    <mergeCell ref="KV349:KX349"/>
    <mergeCell ref="HJ1:HL16"/>
    <mergeCell ref="HJ89:HL89"/>
    <mergeCell ref="HJ90:HL90"/>
    <mergeCell ref="HJ91:HL91"/>
    <mergeCell ref="HJ92:HL92"/>
    <mergeCell ref="HJ95:HL95"/>
    <mergeCell ref="HJ96:HL96"/>
    <mergeCell ref="HJ97:HL97"/>
    <mergeCell ref="HJ98:HL98"/>
    <mergeCell ref="HJ101:HL101"/>
    <mergeCell ref="HJ102:HL102"/>
    <mergeCell ref="HJ103:HL103"/>
    <mergeCell ref="HJ104:HL104"/>
    <mergeCell ref="HJ107:HL107"/>
    <mergeCell ref="HJ108:HL108"/>
    <mergeCell ref="HJ109:HL109"/>
    <mergeCell ref="HJ110:HL110"/>
    <mergeCell ref="HJ113:HL113"/>
    <mergeCell ref="HJ114:HL114"/>
    <mergeCell ref="HJ115:HL115"/>
    <mergeCell ref="KV278:KX278"/>
    <mergeCell ref="KV279:KX279"/>
    <mergeCell ref="KV280:KX280"/>
    <mergeCell ref="KV281:KX281"/>
    <mergeCell ref="KV282:KX282"/>
    <mergeCell ref="KV283:KX283"/>
    <mergeCell ref="KV284:KX284"/>
    <mergeCell ref="KV285:KX285"/>
    <mergeCell ref="KV286:KX286"/>
    <mergeCell ref="KV287:KX287"/>
    <mergeCell ref="KV288:KX288"/>
    <mergeCell ref="KV289:KX289"/>
    <mergeCell ref="KV290:KX290"/>
    <mergeCell ref="KV302:KX302"/>
    <mergeCell ref="KV303:KX303"/>
    <mergeCell ref="KV305:KX305"/>
    <mergeCell ref="KV306:KX306"/>
    <mergeCell ref="KV261:KX261"/>
    <mergeCell ref="KV262:KX262"/>
    <mergeCell ref="KV263:KX263"/>
    <mergeCell ref="KV264:KX264"/>
    <mergeCell ref="KV265:KX265"/>
    <mergeCell ref="KV266:KX266"/>
    <mergeCell ref="KV267:KX267"/>
    <mergeCell ref="KV268:KX268"/>
    <mergeCell ref="KV269:KX269"/>
    <mergeCell ref="KV270:KX270"/>
    <mergeCell ref="KV271:KX271"/>
    <mergeCell ref="KV272:KX272"/>
    <mergeCell ref="KV273:KX273"/>
    <mergeCell ref="KV274:KX274"/>
    <mergeCell ref="KV275:KX275"/>
    <mergeCell ref="KV276:KX276"/>
    <mergeCell ref="KV277:KX277"/>
    <mergeCell ref="KV237:KX237"/>
    <mergeCell ref="KV238:KX238"/>
    <mergeCell ref="KV239:KX239"/>
    <mergeCell ref="KV240:KX240"/>
    <mergeCell ref="KV241:KX241"/>
    <mergeCell ref="KV242:KX242"/>
    <mergeCell ref="KV243:KX243"/>
    <mergeCell ref="KV244:KX244"/>
    <mergeCell ref="KV245:KX245"/>
    <mergeCell ref="KV246:KX246"/>
    <mergeCell ref="KV247:KX247"/>
    <mergeCell ref="KV248:KX248"/>
    <mergeCell ref="KV249:KX249"/>
    <mergeCell ref="KV250:KX250"/>
    <mergeCell ref="KV251:KX251"/>
    <mergeCell ref="KV259:KX259"/>
    <mergeCell ref="KV260:KX260"/>
    <mergeCell ref="KV220:KX220"/>
    <mergeCell ref="KV221:KX221"/>
    <mergeCell ref="KV222:KX222"/>
    <mergeCell ref="KV223:KX223"/>
    <mergeCell ref="KV224:KX224"/>
    <mergeCell ref="KV225:KX225"/>
    <mergeCell ref="KV226:KX226"/>
    <mergeCell ref="KV227:KX227"/>
    <mergeCell ref="KV228:KX228"/>
    <mergeCell ref="KV229:KX229"/>
    <mergeCell ref="KV230:KX230"/>
    <mergeCell ref="KV231:KX231"/>
    <mergeCell ref="KV232:KX232"/>
    <mergeCell ref="KV233:KX233"/>
    <mergeCell ref="KV234:KX234"/>
    <mergeCell ref="KV235:KX235"/>
    <mergeCell ref="KV236:KX236"/>
    <mergeCell ref="KV196:KX196"/>
    <mergeCell ref="KV197:KX197"/>
    <mergeCell ref="KV198:KX198"/>
    <mergeCell ref="KV199:KX199"/>
    <mergeCell ref="KV200:KX200"/>
    <mergeCell ref="KV201:KX201"/>
    <mergeCell ref="KV202:KX202"/>
    <mergeCell ref="KV203:KX203"/>
    <mergeCell ref="KV204:KX204"/>
    <mergeCell ref="KV205:KX205"/>
    <mergeCell ref="KV206:KX206"/>
    <mergeCell ref="KV207:KX207"/>
    <mergeCell ref="KV208:KX208"/>
    <mergeCell ref="KV209:KX209"/>
    <mergeCell ref="KV210:KX210"/>
    <mergeCell ref="KV211:KX211"/>
    <mergeCell ref="KV212:KX212"/>
    <mergeCell ref="KV172:KX172"/>
    <mergeCell ref="KV173:KX173"/>
    <mergeCell ref="KV181:KX181"/>
    <mergeCell ref="KV182:KX182"/>
    <mergeCell ref="KV183:KX183"/>
    <mergeCell ref="KV184:KX184"/>
    <mergeCell ref="KV185:KX185"/>
    <mergeCell ref="KV186:KX186"/>
    <mergeCell ref="KV187:KX187"/>
    <mergeCell ref="KV188:KX188"/>
    <mergeCell ref="KV189:KX189"/>
    <mergeCell ref="KV190:KX190"/>
    <mergeCell ref="KV191:KX191"/>
    <mergeCell ref="KV192:KX192"/>
    <mergeCell ref="KV193:KX193"/>
    <mergeCell ref="KV194:KX194"/>
    <mergeCell ref="KV195:KX195"/>
    <mergeCell ref="KV155:KX155"/>
    <mergeCell ref="KV156:KX156"/>
    <mergeCell ref="KV157:KX157"/>
    <mergeCell ref="KV158:KX158"/>
    <mergeCell ref="KV159:KX159"/>
    <mergeCell ref="KV160:KX160"/>
    <mergeCell ref="KV161:KX161"/>
    <mergeCell ref="KV162:KX162"/>
    <mergeCell ref="KV163:KX163"/>
    <mergeCell ref="KV164:KX164"/>
    <mergeCell ref="KV165:KX165"/>
    <mergeCell ref="KV166:KX166"/>
    <mergeCell ref="KV167:KX167"/>
    <mergeCell ref="KV168:KX168"/>
    <mergeCell ref="KV169:KX169"/>
    <mergeCell ref="KV170:KX170"/>
    <mergeCell ref="KV171:KX171"/>
    <mergeCell ref="KV131:KX131"/>
    <mergeCell ref="KV132:KX132"/>
    <mergeCell ref="KV133:KX133"/>
    <mergeCell ref="KV134:KX134"/>
    <mergeCell ref="KV142:KX142"/>
    <mergeCell ref="KV143:KX143"/>
    <mergeCell ref="KV144:KX144"/>
    <mergeCell ref="KV145:KX145"/>
    <mergeCell ref="KV146:KX146"/>
    <mergeCell ref="KV147:KX147"/>
    <mergeCell ref="KV148:KX148"/>
    <mergeCell ref="KV149:KX149"/>
    <mergeCell ref="KV150:KX150"/>
    <mergeCell ref="KV151:KX151"/>
    <mergeCell ref="KV152:KX152"/>
    <mergeCell ref="KV153:KX153"/>
    <mergeCell ref="KV154:KX154"/>
    <mergeCell ref="NY341:OA341"/>
    <mergeCell ref="NY342:OA342"/>
    <mergeCell ref="NY349:OA349"/>
    <mergeCell ref="KV1:KX16"/>
    <mergeCell ref="KV89:KX89"/>
    <mergeCell ref="KV90:KX90"/>
    <mergeCell ref="KV91:KX91"/>
    <mergeCell ref="KV92:KX92"/>
    <mergeCell ref="KV95:KX95"/>
    <mergeCell ref="KV96:KX96"/>
    <mergeCell ref="KV97:KX97"/>
    <mergeCell ref="KV98:KX98"/>
    <mergeCell ref="KV101:KX101"/>
    <mergeCell ref="KV102:KX102"/>
    <mergeCell ref="KV103:KX103"/>
    <mergeCell ref="KV104:KX104"/>
    <mergeCell ref="KV107:KX107"/>
    <mergeCell ref="KV108:KX108"/>
    <mergeCell ref="KV109:KX109"/>
    <mergeCell ref="KV110:KX110"/>
    <mergeCell ref="KV113:KX113"/>
    <mergeCell ref="KV114:KX114"/>
    <mergeCell ref="KV115:KX115"/>
    <mergeCell ref="KV116:KX116"/>
    <mergeCell ref="KV119:KX119"/>
    <mergeCell ref="KV120:KX120"/>
    <mergeCell ref="KV121:KX121"/>
    <mergeCell ref="KV122:KX122"/>
    <mergeCell ref="KV125:KX125"/>
    <mergeCell ref="KV126:KX126"/>
    <mergeCell ref="KV127:KX127"/>
    <mergeCell ref="KV128:KX128"/>
    <mergeCell ref="NY284:OA284"/>
    <mergeCell ref="NY285:OA285"/>
    <mergeCell ref="NY286:OA286"/>
    <mergeCell ref="NY287:OA287"/>
    <mergeCell ref="NY288:OA288"/>
    <mergeCell ref="NY289:OA289"/>
    <mergeCell ref="NY290:OA290"/>
    <mergeCell ref="NY302:OA302"/>
    <mergeCell ref="NY303:OA303"/>
    <mergeCell ref="NY305:OA305"/>
    <mergeCell ref="NY306:OA306"/>
    <mergeCell ref="NY322:OA322"/>
    <mergeCell ref="NY323:OA323"/>
    <mergeCell ref="NY326:OA326"/>
    <mergeCell ref="NY338:OA338"/>
    <mergeCell ref="NY339:OA339"/>
    <mergeCell ref="NY340:OA340"/>
    <mergeCell ref="NY267:OA267"/>
    <mergeCell ref="NY268:OA268"/>
    <mergeCell ref="NY269:OA269"/>
    <mergeCell ref="NY270:OA270"/>
    <mergeCell ref="NY271:OA271"/>
    <mergeCell ref="NY272:OA272"/>
    <mergeCell ref="NY273:OA273"/>
    <mergeCell ref="NY274:OA274"/>
    <mergeCell ref="NY275:OA275"/>
    <mergeCell ref="NY276:OA276"/>
    <mergeCell ref="NY277:OA277"/>
    <mergeCell ref="NY278:OA278"/>
    <mergeCell ref="NY279:OA279"/>
    <mergeCell ref="NY280:OA280"/>
    <mergeCell ref="NY281:OA281"/>
    <mergeCell ref="NY282:OA282"/>
    <mergeCell ref="NY283:OA283"/>
    <mergeCell ref="NY243:OA243"/>
    <mergeCell ref="NY244:OA244"/>
    <mergeCell ref="NY245:OA245"/>
    <mergeCell ref="NY246:OA246"/>
    <mergeCell ref="NY247:OA247"/>
    <mergeCell ref="NY248:OA248"/>
    <mergeCell ref="NY249:OA249"/>
    <mergeCell ref="NY250:OA250"/>
    <mergeCell ref="NY251:OA251"/>
    <mergeCell ref="NY259:OA259"/>
    <mergeCell ref="NY260:OA260"/>
    <mergeCell ref="NY261:OA261"/>
    <mergeCell ref="NY262:OA262"/>
    <mergeCell ref="NY263:OA263"/>
    <mergeCell ref="NY264:OA264"/>
    <mergeCell ref="NY265:OA265"/>
    <mergeCell ref="NY266:OA266"/>
    <mergeCell ref="NY226:OA226"/>
    <mergeCell ref="NY227:OA227"/>
    <mergeCell ref="NY228:OA228"/>
    <mergeCell ref="NY229:OA229"/>
    <mergeCell ref="NY230:OA230"/>
    <mergeCell ref="NY231:OA231"/>
    <mergeCell ref="NY232:OA232"/>
    <mergeCell ref="NY233:OA233"/>
    <mergeCell ref="NY234:OA234"/>
    <mergeCell ref="NY235:OA235"/>
    <mergeCell ref="NY236:OA236"/>
    <mergeCell ref="NY237:OA237"/>
    <mergeCell ref="NY238:OA238"/>
    <mergeCell ref="NY239:OA239"/>
    <mergeCell ref="NY240:OA240"/>
    <mergeCell ref="NY241:OA241"/>
    <mergeCell ref="NY242:OA242"/>
    <mergeCell ref="NY202:OA202"/>
    <mergeCell ref="NY203:OA203"/>
    <mergeCell ref="NY204:OA204"/>
    <mergeCell ref="NY205:OA205"/>
    <mergeCell ref="NY206:OA206"/>
    <mergeCell ref="NY207:OA207"/>
    <mergeCell ref="NY208:OA208"/>
    <mergeCell ref="NY209:OA209"/>
    <mergeCell ref="NY210:OA210"/>
    <mergeCell ref="NY211:OA211"/>
    <mergeCell ref="NY212:OA212"/>
    <mergeCell ref="NY220:OA220"/>
    <mergeCell ref="NY221:OA221"/>
    <mergeCell ref="NY222:OA222"/>
    <mergeCell ref="NY223:OA223"/>
    <mergeCell ref="NY224:OA224"/>
    <mergeCell ref="NY225:OA225"/>
    <mergeCell ref="NY185:OA185"/>
    <mergeCell ref="NY186:OA186"/>
    <mergeCell ref="NY187:OA187"/>
    <mergeCell ref="NY188:OA188"/>
    <mergeCell ref="NY189:OA189"/>
    <mergeCell ref="NY190:OA190"/>
    <mergeCell ref="NY191:OA191"/>
    <mergeCell ref="NY192:OA192"/>
    <mergeCell ref="NY193:OA193"/>
    <mergeCell ref="NY194:OA194"/>
    <mergeCell ref="NY195:OA195"/>
    <mergeCell ref="NY196:OA196"/>
    <mergeCell ref="NY197:OA197"/>
    <mergeCell ref="NY198:OA198"/>
    <mergeCell ref="NY199:OA199"/>
    <mergeCell ref="NY200:OA200"/>
    <mergeCell ref="NY201:OA201"/>
    <mergeCell ref="NY161:OA161"/>
    <mergeCell ref="NY162:OA162"/>
    <mergeCell ref="NY163:OA163"/>
    <mergeCell ref="NY164:OA164"/>
    <mergeCell ref="NY165:OA165"/>
    <mergeCell ref="NY166:OA166"/>
    <mergeCell ref="NY167:OA167"/>
    <mergeCell ref="NY168:OA168"/>
    <mergeCell ref="NY169:OA169"/>
    <mergeCell ref="NY170:OA170"/>
    <mergeCell ref="NY171:OA171"/>
    <mergeCell ref="NY172:OA172"/>
    <mergeCell ref="NY173:OA173"/>
    <mergeCell ref="NY181:OA181"/>
    <mergeCell ref="NY182:OA182"/>
    <mergeCell ref="NY183:OA183"/>
    <mergeCell ref="NY184:OA184"/>
    <mergeCell ref="NY144:OA144"/>
    <mergeCell ref="NY145:OA145"/>
    <mergeCell ref="NY146:OA146"/>
    <mergeCell ref="NY147:OA147"/>
    <mergeCell ref="NY148:OA148"/>
    <mergeCell ref="NY149:OA149"/>
    <mergeCell ref="NY150:OA150"/>
    <mergeCell ref="NY151:OA151"/>
    <mergeCell ref="NY152:OA152"/>
    <mergeCell ref="NY153:OA153"/>
    <mergeCell ref="NY154:OA154"/>
    <mergeCell ref="NY155:OA155"/>
    <mergeCell ref="NY156:OA156"/>
    <mergeCell ref="NY157:OA157"/>
    <mergeCell ref="NY158:OA158"/>
    <mergeCell ref="NY159:OA159"/>
    <mergeCell ref="NY160:OA160"/>
    <mergeCell ref="NY114:OA114"/>
    <mergeCell ref="NY115:OA115"/>
    <mergeCell ref="NY116:OA116"/>
    <mergeCell ref="NY119:OA119"/>
    <mergeCell ref="NY120:OA120"/>
    <mergeCell ref="NY121:OA121"/>
    <mergeCell ref="NY122:OA122"/>
    <mergeCell ref="NY125:OA125"/>
    <mergeCell ref="NY126:OA126"/>
    <mergeCell ref="NY127:OA127"/>
    <mergeCell ref="NY128:OA128"/>
    <mergeCell ref="NY131:OA131"/>
    <mergeCell ref="NY132:OA132"/>
    <mergeCell ref="NY133:OA133"/>
    <mergeCell ref="NY134:OA134"/>
    <mergeCell ref="NY142:OA142"/>
    <mergeCell ref="NY143:OA143"/>
    <mergeCell ref="OW305:OY305"/>
    <mergeCell ref="OW306:OY306"/>
    <mergeCell ref="OW319:OY319"/>
    <mergeCell ref="OW320:OY320"/>
    <mergeCell ref="OW322:OY322"/>
    <mergeCell ref="OW323:OY323"/>
    <mergeCell ref="OW325:OY325"/>
    <mergeCell ref="OW326:OY326"/>
    <mergeCell ref="OW338:OY338"/>
    <mergeCell ref="OW339:OY339"/>
    <mergeCell ref="OW340:OY340"/>
    <mergeCell ref="OW341:OY341"/>
    <mergeCell ref="OW342:OY342"/>
    <mergeCell ref="OW349:OY349"/>
    <mergeCell ref="NY1:OA16"/>
    <mergeCell ref="NY89:OA89"/>
    <mergeCell ref="NY90:OA90"/>
    <mergeCell ref="NY91:OA91"/>
    <mergeCell ref="NY92:OA92"/>
    <mergeCell ref="NY95:OA95"/>
    <mergeCell ref="NY96:OA96"/>
    <mergeCell ref="NY97:OA97"/>
    <mergeCell ref="NY98:OA98"/>
    <mergeCell ref="NY101:OA101"/>
    <mergeCell ref="NY102:OA102"/>
    <mergeCell ref="NY103:OA103"/>
    <mergeCell ref="NY104:OA104"/>
    <mergeCell ref="NY107:OA107"/>
    <mergeCell ref="NY108:OA108"/>
    <mergeCell ref="NY109:OA109"/>
    <mergeCell ref="NY110:OA110"/>
    <mergeCell ref="NY113:OA113"/>
    <mergeCell ref="OW276:OY276"/>
    <mergeCell ref="OW277:OY277"/>
    <mergeCell ref="OW278:OY278"/>
    <mergeCell ref="OW279:OY279"/>
    <mergeCell ref="OW280:OY280"/>
    <mergeCell ref="OW281:OY281"/>
    <mergeCell ref="OW282:OY282"/>
    <mergeCell ref="OW283:OY283"/>
    <mergeCell ref="OW284:OY284"/>
    <mergeCell ref="OW285:OY285"/>
    <mergeCell ref="OW286:OY286"/>
    <mergeCell ref="OW287:OY287"/>
    <mergeCell ref="OW288:OY288"/>
    <mergeCell ref="OW289:OY289"/>
    <mergeCell ref="OW290:OY290"/>
    <mergeCell ref="OW302:OY302"/>
    <mergeCell ref="OW303:OY303"/>
    <mergeCell ref="OW259:OY259"/>
    <mergeCell ref="OW260:OY260"/>
    <mergeCell ref="OW261:OY261"/>
    <mergeCell ref="OW262:OY262"/>
    <mergeCell ref="OW263:OY263"/>
    <mergeCell ref="OW264:OY264"/>
    <mergeCell ref="OW265:OY265"/>
    <mergeCell ref="OW266:OY266"/>
    <mergeCell ref="OW267:OY267"/>
    <mergeCell ref="OW268:OY268"/>
    <mergeCell ref="OW269:OY269"/>
    <mergeCell ref="OW270:OY270"/>
    <mergeCell ref="OW271:OY271"/>
    <mergeCell ref="OW272:OY272"/>
    <mergeCell ref="OW273:OY273"/>
    <mergeCell ref="OW274:OY274"/>
    <mergeCell ref="OW275:OY275"/>
    <mergeCell ref="OW235:OY235"/>
    <mergeCell ref="OW236:OY236"/>
    <mergeCell ref="OW237:OY237"/>
    <mergeCell ref="OW238:OY238"/>
    <mergeCell ref="OW239:OY239"/>
    <mergeCell ref="OW240:OY240"/>
    <mergeCell ref="OW241:OY241"/>
    <mergeCell ref="OW242:OY242"/>
    <mergeCell ref="OW243:OY243"/>
    <mergeCell ref="OW244:OY244"/>
    <mergeCell ref="OW245:OY245"/>
    <mergeCell ref="OW246:OY246"/>
    <mergeCell ref="OW247:OY247"/>
    <mergeCell ref="OW248:OY248"/>
    <mergeCell ref="OW249:OY249"/>
    <mergeCell ref="OW250:OY250"/>
    <mergeCell ref="OW251:OY251"/>
    <mergeCell ref="OW211:OY211"/>
    <mergeCell ref="OW212:OY212"/>
    <mergeCell ref="OW220:OY220"/>
    <mergeCell ref="OW221:OY221"/>
    <mergeCell ref="OW222:OY222"/>
    <mergeCell ref="OW223:OY223"/>
    <mergeCell ref="OW224:OY224"/>
    <mergeCell ref="OW225:OY225"/>
    <mergeCell ref="OW226:OY226"/>
    <mergeCell ref="OW227:OY227"/>
    <mergeCell ref="OW228:OY228"/>
    <mergeCell ref="OW229:OY229"/>
    <mergeCell ref="OW230:OY230"/>
    <mergeCell ref="OW231:OY231"/>
    <mergeCell ref="OW232:OY232"/>
    <mergeCell ref="OW233:OY233"/>
    <mergeCell ref="OW234:OY234"/>
    <mergeCell ref="OW194:OY194"/>
    <mergeCell ref="OW195:OY195"/>
    <mergeCell ref="OW196:OY196"/>
    <mergeCell ref="OW197:OY197"/>
    <mergeCell ref="OW198:OY198"/>
    <mergeCell ref="OW199:OY199"/>
    <mergeCell ref="OW200:OY200"/>
    <mergeCell ref="OW201:OY201"/>
    <mergeCell ref="OW202:OY202"/>
    <mergeCell ref="OW203:OY203"/>
    <mergeCell ref="OW204:OY204"/>
    <mergeCell ref="OW205:OY205"/>
    <mergeCell ref="OW206:OY206"/>
    <mergeCell ref="OW207:OY207"/>
    <mergeCell ref="OW208:OY208"/>
    <mergeCell ref="OW209:OY209"/>
    <mergeCell ref="OW210:OY210"/>
    <mergeCell ref="OW170:OY170"/>
    <mergeCell ref="OW171:OY171"/>
    <mergeCell ref="OW172:OY172"/>
    <mergeCell ref="OW173:OY173"/>
    <mergeCell ref="OW181:OY181"/>
    <mergeCell ref="OW182:OY182"/>
    <mergeCell ref="OW183:OY183"/>
    <mergeCell ref="OW184:OY184"/>
    <mergeCell ref="OW185:OY185"/>
    <mergeCell ref="OW186:OY186"/>
    <mergeCell ref="OW187:OY187"/>
    <mergeCell ref="OW188:OY188"/>
    <mergeCell ref="OW189:OY189"/>
    <mergeCell ref="OW190:OY190"/>
    <mergeCell ref="OW191:OY191"/>
    <mergeCell ref="OW192:OY192"/>
    <mergeCell ref="OW193:OY193"/>
    <mergeCell ref="OW153:OY153"/>
    <mergeCell ref="OW154:OY154"/>
    <mergeCell ref="OW155:OY155"/>
    <mergeCell ref="OW156:OY156"/>
    <mergeCell ref="OW157:OY157"/>
    <mergeCell ref="OW158:OY158"/>
    <mergeCell ref="OW159:OY159"/>
    <mergeCell ref="OW160:OY160"/>
    <mergeCell ref="OW161:OY161"/>
    <mergeCell ref="OW162:OY162"/>
    <mergeCell ref="OW163:OY163"/>
    <mergeCell ref="OW164:OY164"/>
    <mergeCell ref="OW165:OY165"/>
    <mergeCell ref="OW166:OY166"/>
    <mergeCell ref="OW167:OY167"/>
    <mergeCell ref="OW168:OY168"/>
    <mergeCell ref="OW169:OY169"/>
    <mergeCell ref="OW127:OY127"/>
    <mergeCell ref="OW128:OY128"/>
    <mergeCell ref="OW131:OY131"/>
    <mergeCell ref="OW132:OY132"/>
    <mergeCell ref="OW133:OY133"/>
    <mergeCell ref="OW134:OY134"/>
    <mergeCell ref="OW142:OY142"/>
    <mergeCell ref="OW143:OY143"/>
    <mergeCell ref="OW144:OY144"/>
    <mergeCell ref="OW145:OY145"/>
    <mergeCell ref="OW146:OY146"/>
    <mergeCell ref="OW147:OY147"/>
    <mergeCell ref="OW148:OY148"/>
    <mergeCell ref="OW149:OY149"/>
    <mergeCell ref="OW150:OY150"/>
    <mergeCell ref="OW151:OY151"/>
    <mergeCell ref="OW152:OY152"/>
    <mergeCell ref="LQ338:LS338"/>
    <mergeCell ref="LQ339:LS339"/>
    <mergeCell ref="LQ340:LS340"/>
    <mergeCell ref="LQ341:LS341"/>
    <mergeCell ref="LQ342:LS342"/>
    <mergeCell ref="LQ349:LS349"/>
    <mergeCell ref="OW89:OY89"/>
    <mergeCell ref="OW90:OY90"/>
    <mergeCell ref="OW91:OY91"/>
    <mergeCell ref="OW92:OY92"/>
    <mergeCell ref="OW95:OY95"/>
    <mergeCell ref="OW96:OY96"/>
    <mergeCell ref="OW97:OY97"/>
    <mergeCell ref="OW98:OY98"/>
    <mergeCell ref="OW101:OY101"/>
    <mergeCell ref="OW102:OY102"/>
    <mergeCell ref="OW103:OY103"/>
    <mergeCell ref="OW104:OY104"/>
    <mergeCell ref="OW107:OY107"/>
    <mergeCell ref="OW108:OY108"/>
    <mergeCell ref="OW109:OY109"/>
    <mergeCell ref="OW110:OY110"/>
    <mergeCell ref="OW113:OY113"/>
    <mergeCell ref="OW114:OY114"/>
    <mergeCell ref="OW115:OY115"/>
    <mergeCell ref="OW116:OY116"/>
    <mergeCell ref="OW119:OY119"/>
    <mergeCell ref="OW120:OY120"/>
    <mergeCell ref="OW121:OY121"/>
    <mergeCell ref="OW122:OY122"/>
    <mergeCell ref="OW125:OY125"/>
    <mergeCell ref="OW126:OY126"/>
    <mergeCell ref="LQ284:LS284"/>
    <mergeCell ref="LQ285:LS285"/>
    <mergeCell ref="LQ286:LS286"/>
    <mergeCell ref="LQ287:LS287"/>
    <mergeCell ref="LQ288:LS288"/>
    <mergeCell ref="LQ289:LS289"/>
    <mergeCell ref="LQ290:LS290"/>
    <mergeCell ref="LQ302:LS302"/>
    <mergeCell ref="LQ303:LS303"/>
    <mergeCell ref="LQ305:LS305"/>
    <mergeCell ref="LQ306:LS306"/>
    <mergeCell ref="LQ319:LS319"/>
    <mergeCell ref="LQ320:LS320"/>
    <mergeCell ref="LQ322:LS322"/>
    <mergeCell ref="LQ323:LS323"/>
    <mergeCell ref="LQ325:LS325"/>
    <mergeCell ref="LQ326:LS326"/>
    <mergeCell ref="LQ267:LS267"/>
    <mergeCell ref="LQ268:LS268"/>
    <mergeCell ref="LQ269:LS269"/>
    <mergeCell ref="LQ270:LS270"/>
    <mergeCell ref="LQ271:LS271"/>
    <mergeCell ref="LQ272:LS272"/>
    <mergeCell ref="LQ273:LS273"/>
    <mergeCell ref="LQ274:LS274"/>
    <mergeCell ref="LQ275:LS275"/>
    <mergeCell ref="LQ276:LS276"/>
    <mergeCell ref="LQ277:LS277"/>
    <mergeCell ref="LQ278:LS278"/>
    <mergeCell ref="LQ279:LS279"/>
    <mergeCell ref="LQ280:LS280"/>
    <mergeCell ref="LQ281:LS281"/>
    <mergeCell ref="LQ282:LS282"/>
    <mergeCell ref="LQ283:LS283"/>
    <mergeCell ref="LQ243:LS243"/>
    <mergeCell ref="LQ244:LS244"/>
    <mergeCell ref="LQ245:LS245"/>
    <mergeCell ref="LQ246:LS246"/>
    <mergeCell ref="LQ247:LS247"/>
    <mergeCell ref="LQ248:LS248"/>
    <mergeCell ref="LQ249:LS249"/>
    <mergeCell ref="LQ250:LS250"/>
    <mergeCell ref="LQ251:LS251"/>
    <mergeCell ref="LQ259:LS259"/>
    <mergeCell ref="LQ260:LS260"/>
    <mergeCell ref="LQ261:LS261"/>
    <mergeCell ref="LQ262:LS262"/>
    <mergeCell ref="LQ263:LS263"/>
    <mergeCell ref="LQ264:LS264"/>
    <mergeCell ref="LQ265:LS265"/>
    <mergeCell ref="LQ266:LS266"/>
    <mergeCell ref="LQ226:LS226"/>
    <mergeCell ref="LQ227:LS227"/>
    <mergeCell ref="LQ228:LS228"/>
    <mergeCell ref="LQ229:LS229"/>
    <mergeCell ref="LQ230:LS230"/>
    <mergeCell ref="LQ231:LS231"/>
    <mergeCell ref="LQ232:LS232"/>
    <mergeCell ref="LQ233:LS233"/>
    <mergeCell ref="LQ234:LS234"/>
    <mergeCell ref="LQ235:LS235"/>
    <mergeCell ref="LQ236:LS236"/>
    <mergeCell ref="LQ237:LS237"/>
    <mergeCell ref="LQ238:LS238"/>
    <mergeCell ref="LQ239:LS239"/>
    <mergeCell ref="LQ240:LS240"/>
    <mergeCell ref="LQ241:LS241"/>
    <mergeCell ref="LQ242:LS242"/>
    <mergeCell ref="LQ202:LS202"/>
    <mergeCell ref="LQ203:LS203"/>
    <mergeCell ref="LQ204:LS204"/>
    <mergeCell ref="LQ205:LS205"/>
    <mergeCell ref="LQ206:LS206"/>
    <mergeCell ref="LQ207:LS207"/>
    <mergeCell ref="LQ208:LS208"/>
    <mergeCell ref="LQ209:LS209"/>
    <mergeCell ref="LQ210:LS210"/>
    <mergeCell ref="LQ211:LS211"/>
    <mergeCell ref="LQ212:LS212"/>
    <mergeCell ref="LQ220:LS220"/>
    <mergeCell ref="LQ221:LS221"/>
    <mergeCell ref="LQ222:LS222"/>
    <mergeCell ref="LQ223:LS223"/>
    <mergeCell ref="LQ224:LS224"/>
    <mergeCell ref="LQ225:LS225"/>
    <mergeCell ref="LQ185:LS185"/>
    <mergeCell ref="LQ186:LS186"/>
    <mergeCell ref="LQ187:LS187"/>
    <mergeCell ref="LQ188:LS188"/>
    <mergeCell ref="LQ189:LS189"/>
    <mergeCell ref="LQ190:LS190"/>
    <mergeCell ref="LQ191:LS191"/>
    <mergeCell ref="LQ192:LS192"/>
    <mergeCell ref="LQ193:LS193"/>
    <mergeCell ref="LQ194:LS194"/>
    <mergeCell ref="LQ195:LS195"/>
    <mergeCell ref="LQ196:LS196"/>
    <mergeCell ref="LQ197:LS197"/>
    <mergeCell ref="LQ198:LS198"/>
    <mergeCell ref="LQ199:LS199"/>
    <mergeCell ref="LQ200:LS200"/>
    <mergeCell ref="LQ201:LS201"/>
    <mergeCell ref="LQ161:LS161"/>
    <mergeCell ref="LQ162:LS162"/>
    <mergeCell ref="LQ163:LS163"/>
    <mergeCell ref="LQ164:LS164"/>
    <mergeCell ref="LQ165:LS165"/>
    <mergeCell ref="LQ166:LS166"/>
    <mergeCell ref="LQ167:LS167"/>
    <mergeCell ref="LQ168:LS168"/>
    <mergeCell ref="LQ169:LS169"/>
    <mergeCell ref="LQ170:LS170"/>
    <mergeCell ref="LQ171:LS171"/>
    <mergeCell ref="LQ172:LS172"/>
    <mergeCell ref="LQ173:LS173"/>
    <mergeCell ref="LQ181:LS181"/>
    <mergeCell ref="LQ182:LS182"/>
    <mergeCell ref="LQ183:LS183"/>
    <mergeCell ref="LQ184:LS184"/>
    <mergeCell ref="LQ144:LS144"/>
    <mergeCell ref="LQ145:LS145"/>
    <mergeCell ref="LQ146:LS146"/>
    <mergeCell ref="LQ147:LS147"/>
    <mergeCell ref="LQ148:LS148"/>
    <mergeCell ref="LQ149:LS149"/>
    <mergeCell ref="LQ150:LS150"/>
    <mergeCell ref="LQ151:LS151"/>
    <mergeCell ref="LQ152:LS152"/>
    <mergeCell ref="LQ153:LS153"/>
    <mergeCell ref="LQ154:LS154"/>
    <mergeCell ref="LQ155:LS155"/>
    <mergeCell ref="LQ156:LS156"/>
    <mergeCell ref="LQ157:LS157"/>
    <mergeCell ref="LQ158:LS158"/>
    <mergeCell ref="LQ159:LS159"/>
    <mergeCell ref="LQ160:LS160"/>
    <mergeCell ref="LQ114:LS114"/>
    <mergeCell ref="LQ115:LS115"/>
    <mergeCell ref="LQ116:LS116"/>
    <mergeCell ref="LQ119:LS119"/>
    <mergeCell ref="LQ120:LS120"/>
    <mergeCell ref="LQ121:LS121"/>
    <mergeCell ref="LQ122:LS122"/>
    <mergeCell ref="LQ125:LS125"/>
    <mergeCell ref="LQ126:LS126"/>
    <mergeCell ref="LQ127:LS127"/>
    <mergeCell ref="LQ128:LS128"/>
    <mergeCell ref="LQ131:LS131"/>
    <mergeCell ref="LQ132:LS132"/>
    <mergeCell ref="LQ133:LS133"/>
    <mergeCell ref="LQ134:LS134"/>
    <mergeCell ref="LQ142:LS142"/>
    <mergeCell ref="LQ143:LS143"/>
    <mergeCell ref="KS305:KU305"/>
    <mergeCell ref="KS306:KU306"/>
    <mergeCell ref="KS319:KU319"/>
    <mergeCell ref="KS320:KU320"/>
    <mergeCell ref="KS322:KU322"/>
    <mergeCell ref="KS323:KU323"/>
    <mergeCell ref="KS325:KU325"/>
    <mergeCell ref="KS326:KU326"/>
    <mergeCell ref="KS338:KU338"/>
    <mergeCell ref="KS339:KU339"/>
    <mergeCell ref="KS340:KU340"/>
    <mergeCell ref="KS341:KU341"/>
    <mergeCell ref="KS342:KU342"/>
    <mergeCell ref="KS349:KU349"/>
    <mergeCell ref="LQ1:LS16"/>
    <mergeCell ref="LQ89:LS89"/>
    <mergeCell ref="LQ90:LS90"/>
    <mergeCell ref="LQ91:LS91"/>
    <mergeCell ref="LQ92:LS92"/>
    <mergeCell ref="LQ95:LS95"/>
    <mergeCell ref="LQ96:LS96"/>
    <mergeCell ref="LQ97:LS97"/>
    <mergeCell ref="LQ98:LS98"/>
    <mergeCell ref="LQ101:LS101"/>
    <mergeCell ref="LQ102:LS102"/>
    <mergeCell ref="LQ103:LS103"/>
    <mergeCell ref="LQ104:LS104"/>
    <mergeCell ref="LQ107:LS107"/>
    <mergeCell ref="LQ108:LS108"/>
    <mergeCell ref="LQ109:LS109"/>
    <mergeCell ref="LQ110:LS110"/>
    <mergeCell ref="LQ113:LS113"/>
    <mergeCell ref="KS276:KU276"/>
    <mergeCell ref="KS277:KU277"/>
    <mergeCell ref="KS278:KU278"/>
    <mergeCell ref="KS279:KU279"/>
    <mergeCell ref="KS280:KU280"/>
    <mergeCell ref="KS281:KU281"/>
    <mergeCell ref="KS282:KU282"/>
    <mergeCell ref="KS283:KU283"/>
    <mergeCell ref="KS284:KU284"/>
    <mergeCell ref="KS285:KU285"/>
    <mergeCell ref="KS286:KU286"/>
    <mergeCell ref="KS287:KU287"/>
    <mergeCell ref="KS288:KU288"/>
    <mergeCell ref="KS289:KU289"/>
    <mergeCell ref="KS290:KU290"/>
    <mergeCell ref="KS302:KU302"/>
    <mergeCell ref="KS303:KU303"/>
    <mergeCell ref="KS259:KU259"/>
    <mergeCell ref="KS260:KU260"/>
    <mergeCell ref="KS261:KU261"/>
    <mergeCell ref="KS262:KU262"/>
    <mergeCell ref="KS263:KU263"/>
    <mergeCell ref="KS264:KU264"/>
    <mergeCell ref="KS265:KU265"/>
    <mergeCell ref="KS266:KU266"/>
    <mergeCell ref="KS267:KU267"/>
    <mergeCell ref="KS268:KU268"/>
    <mergeCell ref="KS269:KU269"/>
    <mergeCell ref="KS270:KU270"/>
    <mergeCell ref="KS271:KU271"/>
    <mergeCell ref="KS272:KU272"/>
    <mergeCell ref="KS273:KU273"/>
    <mergeCell ref="KS274:KU274"/>
    <mergeCell ref="KS275:KU275"/>
    <mergeCell ref="KS235:KU235"/>
    <mergeCell ref="KS236:KU236"/>
    <mergeCell ref="KS237:KU237"/>
    <mergeCell ref="KS238:KU238"/>
    <mergeCell ref="KS239:KU239"/>
    <mergeCell ref="KS240:KU240"/>
    <mergeCell ref="KS241:KU241"/>
    <mergeCell ref="KS242:KU242"/>
    <mergeCell ref="KS243:KU243"/>
    <mergeCell ref="KS244:KU244"/>
    <mergeCell ref="KS245:KU245"/>
    <mergeCell ref="KS246:KU246"/>
    <mergeCell ref="KS247:KU247"/>
    <mergeCell ref="KS248:KU248"/>
    <mergeCell ref="KS249:KU249"/>
    <mergeCell ref="KS250:KU250"/>
    <mergeCell ref="KS251:KU251"/>
    <mergeCell ref="KS211:KU211"/>
    <mergeCell ref="KS212:KU212"/>
    <mergeCell ref="KS220:KU220"/>
    <mergeCell ref="KS221:KU221"/>
    <mergeCell ref="KS222:KU222"/>
    <mergeCell ref="KS223:KU223"/>
    <mergeCell ref="KS224:KU224"/>
    <mergeCell ref="KS225:KU225"/>
    <mergeCell ref="KS226:KU226"/>
    <mergeCell ref="KS227:KU227"/>
    <mergeCell ref="KS228:KU228"/>
    <mergeCell ref="KS229:KU229"/>
    <mergeCell ref="KS230:KU230"/>
    <mergeCell ref="KS231:KU231"/>
    <mergeCell ref="KS232:KU232"/>
    <mergeCell ref="KS233:KU233"/>
    <mergeCell ref="KS234:KU234"/>
    <mergeCell ref="KS194:KU194"/>
    <mergeCell ref="KS195:KU195"/>
    <mergeCell ref="KS196:KU196"/>
    <mergeCell ref="KS197:KU197"/>
    <mergeCell ref="KS198:KU198"/>
    <mergeCell ref="KS199:KU199"/>
    <mergeCell ref="KS200:KU200"/>
    <mergeCell ref="KS201:KU201"/>
    <mergeCell ref="KS202:KU202"/>
    <mergeCell ref="KS203:KU203"/>
    <mergeCell ref="KS204:KU204"/>
    <mergeCell ref="KS205:KU205"/>
    <mergeCell ref="KS206:KU206"/>
    <mergeCell ref="KS207:KU207"/>
    <mergeCell ref="KS208:KU208"/>
    <mergeCell ref="KS209:KU209"/>
    <mergeCell ref="KS210:KU210"/>
    <mergeCell ref="KS170:KU170"/>
    <mergeCell ref="KS171:KU171"/>
    <mergeCell ref="KS172:KU172"/>
    <mergeCell ref="KS173:KU173"/>
    <mergeCell ref="KS181:KU181"/>
    <mergeCell ref="KS182:KU182"/>
    <mergeCell ref="KS183:KU183"/>
    <mergeCell ref="KS184:KU184"/>
    <mergeCell ref="KS185:KU185"/>
    <mergeCell ref="KS186:KU186"/>
    <mergeCell ref="KS187:KU187"/>
    <mergeCell ref="KS188:KU188"/>
    <mergeCell ref="KS189:KU189"/>
    <mergeCell ref="KS190:KU190"/>
    <mergeCell ref="KS191:KU191"/>
    <mergeCell ref="KS192:KU192"/>
    <mergeCell ref="KS193:KU193"/>
    <mergeCell ref="KS153:KU153"/>
    <mergeCell ref="KS154:KU154"/>
    <mergeCell ref="KS155:KU155"/>
    <mergeCell ref="KS156:KU156"/>
    <mergeCell ref="KS157:KU157"/>
    <mergeCell ref="KS158:KU158"/>
    <mergeCell ref="KS159:KU159"/>
    <mergeCell ref="KS160:KU160"/>
    <mergeCell ref="KS161:KU161"/>
    <mergeCell ref="KS162:KU162"/>
    <mergeCell ref="KS163:KU163"/>
    <mergeCell ref="KS164:KU164"/>
    <mergeCell ref="KS165:KU165"/>
    <mergeCell ref="KS166:KU166"/>
    <mergeCell ref="KS167:KU167"/>
    <mergeCell ref="KS168:KU168"/>
    <mergeCell ref="KS169:KU169"/>
    <mergeCell ref="KS127:KU127"/>
    <mergeCell ref="KS128:KU128"/>
    <mergeCell ref="KS131:KU131"/>
    <mergeCell ref="KS132:KU132"/>
    <mergeCell ref="KS133:KU133"/>
    <mergeCell ref="KS134:KU134"/>
    <mergeCell ref="KS142:KU142"/>
    <mergeCell ref="KS143:KU143"/>
    <mergeCell ref="KS144:KU144"/>
    <mergeCell ref="KS145:KU145"/>
    <mergeCell ref="KS146:KU146"/>
    <mergeCell ref="KS147:KU147"/>
    <mergeCell ref="KS148:KU148"/>
    <mergeCell ref="KS149:KU149"/>
    <mergeCell ref="KS150:KU150"/>
    <mergeCell ref="KS151:KU151"/>
    <mergeCell ref="KS152:KU152"/>
    <mergeCell ref="MC339:ME339"/>
    <mergeCell ref="MC340:ME340"/>
    <mergeCell ref="MC341:ME341"/>
    <mergeCell ref="MC342:ME342"/>
    <mergeCell ref="MC349:ME349"/>
    <mergeCell ref="KS1:KU16"/>
    <mergeCell ref="KS89:KU89"/>
    <mergeCell ref="KS90:KU90"/>
    <mergeCell ref="KS91:KU91"/>
    <mergeCell ref="KS92:KU92"/>
    <mergeCell ref="KS95:KU95"/>
    <mergeCell ref="KS96:KU96"/>
    <mergeCell ref="KS97:KU97"/>
    <mergeCell ref="KS98:KU98"/>
    <mergeCell ref="KS101:KU101"/>
    <mergeCell ref="KS102:KU102"/>
    <mergeCell ref="KS103:KU103"/>
    <mergeCell ref="KS104:KU104"/>
    <mergeCell ref="KS107:KU107"/>
    <mergeCell ref="KS108:KU108"/>
    <mergeCell ref="KS109:KU109"/>
    <mergeCell ref="KS110:KU110"/>
    <mergeCell ref="KS113:KU113"/>
    <mergeCell ref="KS114:KU114"/>
    <mergeCell ref="KS115:KU115"/>
    <mergeCell ref="KS116:KU116"/>
    <mergeCell ref="KS119:KU119"/>
    <mergeCell ref="KS120:KU120"/>
    <mergeCell ref="KS121:KU121"/>
    <mergeCell ref="KS122:KU122"/>
    <mergeCell ref="KS125:KU125"/>
    <mergeCell ref="KS126:KU126"/>
    <mergeCell ref="MC285:ME285"/>
    <mergeCell ref="MC286:ME286"/>
    <mergeCell ref="MC287:ME287"/>
    <mergeCell ref="MC288:ME288"/>
    <mergeCell ref="MC289:ME289"/>
    <mergeCell ref="MC290:ME290"/>
    <mergeCell ref="MC302:ME302"/>
    <mergeCell ref="MC303:ME303"/>
    <mergeCell ref="MC305:ME305"/>
    <mergeCell ref="MC306:ME306"/>
    <mergeCell ref="MC319:ME319"/>
    <mergeCell ref="MC320:ME320"/>
    <mergeCell ref="MC322:ME322"/>
    <mergeCell ref="MC323:ME323"/>
    <mergeCell ref="MC325:ME325"/>
    <mergeCell ref="MC326:ME326"/>
    <mergeCell ref="MC338:ME338"/>
    <mergeCell ref="MC268:ME268"/>
    <mergeCell ref="MC269:ME269"/>
    <mergeCell ref="MC270:ME270"/>
    <mergeCell ref="MC271:ME271"/>
    <mergeCell ref="MC272:ME272"/>
    <mergeCell ref="MC273:ME273"/>
    <mergeCell ref="MC274:ME274"/>
    <mergeCell ref="MC275:ME275"/>
    <mergeCell ref="MC276:ME276"/>
    <mergeCell ref="MC277:ME277"/>
    <mergeCell ref="MC278:ME278"/>
    <mergeCell ref="MC279:ME279"/>
    <mergeCell ref="MC280:ME280"/>
    <mergeCell ref="MC281:ME281"/>
    <mergeCell ref="MC282:ME282"/>
    <mergeCell ref="MC283:ME283"/>
    <mergeCell ref="MC284:ME284"/>
    <mergeCell ref="MC244:ME244"/>
    <mergeCell ref="MC245:ME245"/>
    <mergeCell ref="MC246:ME246"/>
    <mergeCell ref="MC247:ME247"/>
    <mergeCell ref="MC248:ME248"/>
    <mergeCell ref="MC249:ME249"/>
    <mergeCell ref="MC250:ME250"/>
    <mergeCell ref="MC251:ME251"/>
    <mergeCell ref="MC259:ME259"/>
    <mergeCell ref="MC260:ME260"/>
    <mergeCell ref="MC261:ME261"/>
    <mergeCell ref="MC262:ME262"/>
    <mergeCell ref="MC263:ME263"/>
    <mergeCell ref="MC264:ME264"/>
    <mergeCell ref="MC265:ME265"/>
    <mergeCell ref="MC266:ME266"/>
    <mergeCell ref="MC267:ME267"/>
    <mergeCell ref="MC227:ME227"/>
    <mergeCell ref="MC228:ME228"/>
    <mergeCell ref="MC229:ME229"/>
    <mergeCell ref="MC230:ME230"/>
    <mergeCell ref="MC231:ME231"/>
    <mergeCell ref="MC232:ME232"/>
    <mergeCell ref="MC233:ME233"/>
    <mergeCell ref="MC234:ME234"/>
    <mergeCell ref="MC235:ME235"/>
    <mergeCell ref="MC236:ME236"/>
    <mergeCell ref="MC237:ME237"/>
    <mergeCell ref="MC238:ME238"/>
    <mergeCell ref="MC239:ME239"/>
    <mergeCell ref="MC240:ME240"/>
    <mergeCell ref="MC241:ME241"/>
    <mergeCell ref="MC242:ME242"/>
    <mergeCell ref="MC243:ME243"/>
    <mergeCell ref="MC203:ME203"/>
    <mergeCell ref="MC204:ME204"/>
    <mergeCell ref="MC205:ME205"/>
    <mergeCell ref="MC206:ME206"/>
    <mergeCell ref="MC207:ME207"/>
    <mergeCell ref="MC208:ME208"/>
    <mergeCell ref="MC209:ME209"/>
    <mergeCell ref="MC210:ME210"/>
    <mergeCell ref="MC211:ME211"/>
    <mergeCell ref="MC212:ME212"/>
    <mergeCell ref="MC220:ME220"/>
    <mergeCell ref="MC221:ME221"/>
    <mergeCell ref="MC222:ME222"/>
    <mergeCell ref="MC223:ME223"/>
    <mergeCell ref="MC224:ME224"/>
    <mergeCell ref="MC225:ME225"/>
    <mergeCell ref="MC226:ME226"/>
    <mergeCell ref="MC186:ME186"/>
    <mergeCell ref="MC187:ME187"/>
    <mergeCell ref="MC188:ME188"/>
    <mergeCell ref="MC189:ME189"/>
    <mergeCell ref="MC190:ME190"/>
    <mergeCell ref="MC191:ME191"/>
    <mergeCell ref="MC192:ME192"/>
    <mergeCell ref="MC193:ME193"/>
    <mergeCell ref="MC194:ME194"/>
    <mergeCell ref="MC195:ME195"/>
    <mergeCell ref="MC196:ME196"/>
    <mergeCell ref="MC197:ME197"/>
    <mergeCell ref="MC198:ME198"/>
    <mergeCell ref="MC199:ME199"/>
    <mergeCell ref="MC200:ME200"/>
    <mergeCell ref="MC201:ME201"/>
    <mergeCell ref="MC202:ME202"/>
    <mergeCell ref="MC162:ME162"/>
    <mergeCell ref="MC163:ME163"/>
    <mergeCell ref="MC164:ME164"/>
    <mergeCell ref="MC165:ME165"/>
    <mergeCell ref="MC166:ME166"/>
    <mergeCell ref="MC167:ME167"/>
    <mergeCell ref="MC168:ME168"/>
    <mergeCell ref="MC169:ME169"/>
    <mergeCell ref="MC170:ME170"/>
    <mergeCell ref="MC171:ME171"/>
    <mergeCell ref="MC172:ME172"/>
    <mergeCell ref="MC173:ME173"/>
    <mergeCell ref="MC181:ME181"/>
    <mergeCell ref="MC182:ME182"/>
    <mergeCell ref="MC183:ME183"/>
    <mergeCell ref="MC184:ME184"/>
    <mergeCell ref="MC185:ME185"/>
    <mergeCell ref="MC145:ME145"/>
    <mergeCell ref="MC146:ME146"/>
    <mergeCell ref="MC147:ME147"/>
    <mergeCell ref="MC148:ME148"/>
    <mergeCell ref="MC149:ME149"/>
    <mergeCell ref="MC150:ME150"/>
    <mergeCell ref="MC151:ME151"/>
    <mergeCell ref="MC152:ME152"/>
    <mergeCell ref="MC153:ME153"/>
    <mergeCell ref="MC154:ME154"/>
    <mergeCell ref="MC155:ME155"/>
    <mergeCell ref="MC156:ME156"/>
    <mergeCell ref="MC157:ME157"/>
    <mergeCell ref="MC158:ME158"/>
    <mergeCell ref="MC159:ME159"/>
    <mergeCell ref="MC160:ME160"/>
    <mergeCell ref="MC161:ME161"/>
    <mergeCell ref="MC115:ME115"/>
    <mergeCell ref="MC116:ME116"/>
    <mergeCell ref="MC119:ME119"/>
    <mergeCell ref="MC120:ME120"/>
    <mergeCell ref="MC121:ME121"/>
    <mergeCell ref="MC122:ME122"/>
    <mergeCell ref="MC125:ME125"/>
    <mergeCell ref="MC126:ME126"/>
    <mergeCell ref="MC127:ME127"/>
    <mergeCell ref="MC128:ME128"/>
    <mergeCell ref="MC131:ME131"/>
    <mergeCell ref="MC132:ME132"/>
    <mergeCell ref="MC133:ME133"/>
    <mergeCell ref="MC134:ME134"/>
    <mergeCell ref="MC142:ME142"/>
    <mergeCell ref="MC143:ME143"/>
    <mergeCell ref="MC144:ME144"/>
    <mergeCell ref="KY306:LA306"/>
    <mergeCell ref="KY319:LA319"/>
    <mergeCell ref="KY320:LA320"/>
    <mergeCell ref="KY322:LA322"/>
    <mergeCell ref="KY323:LA323"/>
    <mergeCell ref="KY325:LA325"/>
    <mergeCell ref="KY326:LA326"/>
    <mergeCell ref="KY338:LA338"/>
    <mergeCell ref="KY339:LA339"/>
    <mergeCell ref="KY340:LA340"/>
    <mergeCell ref="KY341:LA341"/>
    <mergeCell ref="KY342:LA342"/>
    <mergeCell ref="KY349:LA349"/>
    <mergeCell ref="MC1:ME16"/>
    <mergeCell ref="MC89:ME89"/>
    <mergeCell ref="MC90:ME90"/>
    <mergeCell ref="MC91:ME91"/>
    <mergeCell ref="MC92:ME92"/>
    <mergeCell ref="MC95:ME95"/>
    <mergeCell ref="MC96:ME96"/>
    <mergeCell ref="MC97:ME97"/>
    <mergeCell ref="MC98:ME98"/>
    <mergeCell ref="MC101:ME101"/>
    <mergeCell ref="MC102:ME102"/>
    <mergeCell ref="MC103:ME103"/>
    <mergeCell ref="MC104:ME104"/>
    <mergeCell ref="MC107:ME107"/>
    <mergeCell ref="MC108:ME108"/>
    <mergeCell ref="MC109:ME109"/>
    <mergeCell ref="MC110:ME110"/>
    <mergeCell ref="MC113:ME113"/>
    <mergeCell ref="MC114:ME114"/>
    <mergeCell ref="KY277:LA277"/>
    <mergeCell ref="KY278:LA278"/>
    <mergeCell ref="KY279:LA279"/>
    <mergeCell ref="KY280:LA280"/>
    <mergeCell ref="KY281:LA281"/>
    <mergeCell ref="KY282:LA282"/>
    <mergeCell ref="KY283:LA283"/>
    <mergeCell ref="KY284:LA284"/>
    <mergeCell ref="KY285:LA285"/>
    <mergeCell ref="KY286:LA286"/>
    <mergeCell ref="KY287:LA287"/>
    <mergeCell ref="KY288:LA288"/>
    <mergeCell ref="KY289:LA289"/>
    <mergeCell ref="KY290:LA290"/>
    <mergeCell ref="KY302:LA302"/>
    <mergeCell ref="KY303:LA303"/>
    <mergeCell ref="KY305:LA305"/>
    <mergeCell ref="KY260:LA260"/>
    <mergeCell ref="KY261:LA261"/>
    <mergeCell ref="KY262:LA262"/>
    <mergeCell ref="KY263:LA263"/>
    <mergeCell ref="KY264:LA264"/>
    <mergeCell ref="KY265:LA265"/>
    <mergeCell ref="KY266:LA266"/>
    <mergeCell ref="KY267:LA267"/>
    <mergeCell ref="KY268:LA268"/>
    <mergeCell ref="KY269:LA269"/>
    <mergeCell ref="KY270:LA270"/>
    <mergeCell ref="KY271:LA271"/>
    <mergeCell ref="KY272:LA272"/>
    <mergeCell ref="KY273:LA273"/>
    <mergeCell ref="KY274:LA274"/>
    <mergeCell ref="KY275:LA275"/>
    <mergeCell ref="KY276:LA276"/>
    <mergeCell ref="KY236:LA236"/>
    <mergeCell ref="KY237:LA237"/>
    <mergeCell ref="KY238:LA238"/>
    <mergeCell ref="KY239:LA239"/>
    <mergeCell ref="KY240:LA240"/>
    <mergeCell ref="KY241:LA241"/>
    <mergeCell ref="KY242:LA242"/>
    <mergeCell ref="KY243:LA243"/>
    <mergeCell ref="KY244:LA244"/>
    <mergeCell ref="KY245:LA245"/>
    <mergeCell ref="KY246:LA246"/>
    <mergeCell ref="KY247:LA247"/>
    <mergeCell ref="KY248:LA248"/>
    <mergeCell ref="KY249:LA249"/>
    <mergeCell ref="KY250:LA250"/>
    <mergeCell ref="KY251:LA251"/>
    <mergeCell ref="KY259:LA259"/>
    <mergeCell ref="KY212:LA212"/>
    <mergeCell ref="KY220:LA220"/>
    <mergeCell ref="KY221:LA221"/>
    <mergeCell ref="KY222:LA222"/>
    <mergeCell ref="KY223:LA223"/>
    <mergeCell ref="KY224:LA224"/>
    <mergeCell ref="KY225:LA225"/>
    <mergeCell ref="KY226:LA226"/>
    <mergeCell ref="KY227:LA227"/>
    <mergeCell ref="KY228:LA228"/>
    <mergeCell ref="KY229:LA229"/>
    <mergeCell ref="KY230:LA230"/>
    <mergeCell ref="KY231:LA231"/>
    <mergeCell ref="KY232:LA232"/>
    <mergeCell ref="KY233:LA233"/>
    <mergeCell ref="KY234:LA234"/>
    <mergeCell ref="KY235:LA235"/>
    <mergeCell ref="KY195:LA195"/>
    <mergeCell ref="KY196:LA196"/>
    <mergeCell ref="KY197:LA197"/>
    <mergeCell ref="KY198:LA198"/>
    <mergeCell ref="KY199:LA199"/>
    <mergeCell ref="KY200:LA200"/>
    <mergeCell ref="KY201:LA201"/>
    <mergeCell ref="KY202:LA202"/>
    <mergeCell ref="KY203:LA203"/>
    <mergeCell ref="KY204:LA204"/>
    <mergeCell ref="KY205:LA205"/>
    <mergeCell ref="KY206:LA206"/>
    <mergeCell ref="KY207:LA207"/>
    <mergeCell ref="KY208:LA208"/>
    <mergeCell ref="KY209:LA209"/>
    <mergeCell ref="KY210:LA210"/>
    <mergeCell ref="KY211:LA211"/>
    <mergeCell ref="KY171:LA171"/>
    <mergeCell ref="KY172:LA172"/>
    <mergeCell ref="KY173:LA173"/>
    <mergeCell ref="KY181:LA181"/>
    <mergeCell ref="KY182:LA182"/>
    <mergeCell ref="KY183:LA183"/>
    <mergeCell ref="KY184:LA184"/>
    <mergeCell ref="KY185:LA185"/>
    <mergeCell ref="KY186:LA186"/>
    <mergeCell ref="KY187:LA187"/>
    <mergeCell ref="KY188:LA188"/>
    <mergeCell ref="KY189:LA189"/>
    <mergeCell ref="KY190:LA190"/>
    <mergeCell ref="KY191:LA191"/>
    <mergeCell ref="KY192:LA192"/>
    <mergeCell ref="KY193:LA193"/>
    <mergeCell ref="KY194:LA194"/>
    <mergeCell ref="KY154:LA154"/>
    <mergeCell ref="KY155:LA155"/>
    <mergeCell ref="KY156:LA156"/>
    <mergeCell ref="KY157:LA157"/>
    <mergeCell ref="KY158:LA158"/>
    <mergeCell ref="KY159:LA159"/>
    <mergeCell ref="KY160:LA160"/>
    <mergeCell ref="KY161:LA161"/>
    <mergeCell ref="KY162:LA162"/>
    <mergeCell ref="KY163:LA163"/>
    <mergeCell ref="KY164:LA164"/>
    <mergeCell ref="KY165:LA165"/>
    <mergeCell ref="KY166:LA166"/>
    <mergeCell ref="KY167:LA167"/>
    <mergeCell ref="KY168:LA168"/>
    <mergeCell ref="KY169:LA169"/>
    <mergeCell ref="KY170:LA170"/>
    <mergeCell ref="KY128:LA128"/>
    <mergeCell ref="KY131:LA131"/>
    <mergeCell ref="KY132:LA132"/>
    <mergeCell ref="KY133:LA133"/>
    <mergeCell ref="KY134:LA134"/>
    <mergeCell ref="KY142:LA142"/>
    <mergeCell ref="KY143:LA143"/>
    <mergeCell ref="KY144:LA144"/>
    <mergeCell ref="KY145:LA145"/>
    <mergeCell ref="KY146:LA146"/>
    <mergeCell ref="KY147:LA147"/>
    <mergeCell ref="KY148:LA148"/>
    <mergeCell ref="KY149:LA149"/>
    <mergeCell ref="KY150:LA150"/>
    <mergeCell ref="KY151:LA151"/>
    <mergeCell ref="KY152:LA152"/>
    <mergeCell ref="KY153:LA153"/>
    <mergeCell ref="KJ340:KL340"/>
    <mergeCell ref="KJ341:KL341"/>
    <mergeCell ref="KJ342:KL342"/>
    <mergeCell ref="KJ349:KL349"/>
    <mergeCell ref="KY1:LA16"/>
    <mergeCell ref="KY89:LA89"/>
    <mergeCell ref="KY90:LA90"/>
    <mergeCell ref="KY91:LA91"/>
    <mergeCell ref="KY92:LA92"/>
    <mergeCell ref="KY95:LA95"/>
    <mergeCell ref="KY96:LA96"/>
    <mergeCell ref="KY97:LA97"/>
    <mergeCell ref="KY98:LA98"/>
    <mergeCell ref="KY101:LA101"/>
    <mergeCell ref="KY102:LA102"/>
    <mergeCell ref="KY103:LA103"/>
    <mergeCell ref="KY104:LA104"/>
    <mergeCell ref="KY107:LA107"/>
    <mergeCell ref="KY108:LA108"/>
    <mergeCell ref="KY109:LA109"/>
    <mergeCell ref="KY110:LA110"/>
    <mergeCell ref="KY113:LA113"/>
    <mergeCell ref="KY114:LA114"/>
    <mergeCell ref="KY115:LA115"/>
    <mergeCell ref="KY116:LA116"/>
    <mergeCell ref="KY119:LA119"/>
    <mergeCell ref="KY120:LA120"/>
    <mergeCell ref="KY121:LA121"/>
    <mergeCell ref="KY122:LA122"/>
    <mergeCell ref="KY125:LA125"/>
    <mergeCell ref="KY126:LA126"/>
    <mergeCell ref="KY127:LA127"/>
    <mergeCell ref="KJ286:KL286"/>
    <mergeCell ref="KJ287:KL287"/>
    <mergeCell ref="KJ288:KL288"/>
    <mergeCell ref="KJ289:KL289"/>
    <mergeCell ref="KJ290:KL290"/>
    <mergeCell ref="KJ302:KL302"/>
    <mergeCell ref="KJ303:KL303"/>
    <mergeCell ref="KJ305:KL305"/>
    <mergeCell ref="KJ306:KL306"/>
    <mergeCell ref="KJ319:KL319"/>
    <mergeCell ref="KJ320:KL320"/>
    <mergeCell ref="KJ322:KL322"/>
    <mergeCell ref="KJ323:KL323"/>
    <mergeCell ref="KJ325:KL325"/>
    <mergeCell ref="KJ326:KL326"/>
    <mergeCell ref="KJ338:KL338"/>
    <mergeCell ref="KJ339:KL339"/>
    <mergeCell ref="KJ269:KL269"/>
    <mergeCell ref="KJ270:KL270"/>
    <mergeCell ref="KJ271:KL271"/>
    <mergeCell ref="KJ272:KL272"/>
    <mergeCell ref="KJ273:KL273"/>
    <mergeCell ref="KJ274:KL274"/>
    <mergeCell ref="KJ275:KL275"/>
    <mergeCell ref="KJ276:KL276"/>
    <mergeCell ref="KJ277:KL277"/>
    <mergeCell ref="KJ278:KL278"/>
    <mergeCell ref="KJ279:KL279"/>
    <mergeCell ref="KJ280:KL280"/>
    <mergeCell ref="KJ281:KL281"/>
    <mergeCell ref="KJ282:KL282"/>
    <mergeCell ref="KJ283:KL283"/>
    <mergeCell ref="KJ284:KL284"/>
    <mergeCell ref="KJ285:KL285"/>
    <mergeCell ref="KJ245:KL245"/>
    <mergeCell ref="KJ246:KL246"/>
    <mergeCell ref="KJ247:KL247"/>
    <mergeCell ref="KJ248:KL248"/>
    <mergeCell ref="KJ249:KL249"/>
    <mergeCell ref="KJ250:KL250"/>
    <mergeCell ref="KJ251:KL251"/>
    <mergeCell ref="KJ259:KL259"/>
    <mergeCell ref="KJ260:KL260"/>
    <mergeCell ref="KJ261:KL261"/>
    <mergeCell ref="KJ262:KL262"/>
    <mergeCell ref="KJ263:KL263"/>
    <mergeCell ref="KJ264:KL264"/>
    <mergeCell ref="KJ265:KL265"/>
    <mergeCell ref="KJ266:KL266"/>
    <mergeCell ref="KJ267:KL267"/>
    <mergeCell ref="KJ268:KL268"/>
    <mergeCell ref="KJ228:KL228"/>
    <mergeCell ref="KJ229:KL229"/>
    <mergeCell ref="KJ230:KL230"/>
    <mergeCell ref="KJ231:KL231"/>
    <mergeCell ref="KJ232:KL232"/>
    <mergeCell ref="KJ233:KL233"/>
    <mergeCell ref="KJ234:KL234"/>
    <mergeCell ref="KJ235:KL235"/>
    <mergeCell ref="KJ236:KL236"/>
    <mergeCell ref="KJ237:KL237"/>
    <mergeCell ref="KJ238:KL238"/>
    <mergeCell ref="KJ239:KL239"/>
    <mergeCell ref="KJ240:KL240"/>
    <mergeCell ref="KJ241:KL241"/>
    <mergeCell ref="KJ242:KL242"/>
    <mergeCell ref="KJ243:KL243"/>
    <mergeCell ref="KJ244:KL244"/>
    <mergeCell ref="KJ204:KL204"/>
    <mergeCell ref="KJ205:KL205"/>
    <mergeCell ref="KJ206:KL206"/>
    <mergeCell ref="KJ207:KL207"/>
    <mergeCell ref="KJ208:KL208"/>
    <mergeCell ref="KJ209:KL209"/>
    <mergeCell ref="KJ210:KL210"/>
    <mergeCell ref="KJ211:KL211"/>
    <mergeCell ref="KJ212:KL212"/>
    <mergeCell ref="KJ220:KL220"/>
    <mergeCell ref="KJ221:KL221"/>
    <mergeCell ref="KJ222:KL222"/>
    <mergeCell ref="KJ223:KL223"/>
    <mergeCell ref="KJ224:KL224"/>
    <mergeCell ref="KJ225:KL225"/>
    <mergeCell ref="KJ226:KL226"/>
    <mergeCell ref="KJ227:KL227"/>
    <mergeCell ref="KJ187:KL187"/>
    <mergeCell ref="KJ188:KL188"/>
    <mergeCell ref="KJ189:KL189"/>
    <mergeCell ref="KJ190:KL190"/>
    <mergeCell ref="KJ191:KL191"/>
    <mergeCell ref="KJ192:KL192"/>
    <mergeCell ref="KJ193:KL193"/>
    <mergeCell ref="KJ194:KL194"/>
    <mergeCell ref="KJ195:KL195"/>
    <mergeCell ref="KJ196:KL196"/>
    <mergeCell ref="KJ197:KL197"/>
    <mergeCell ref="KJ198:KL198"/>
    <mergeCell ref="KJ199:KL199"/>
    <mergeCell ref="KJ200:KL200"/>
    <mergeCell ref="KJ201:KL201"/>
    <mergeCell ref="KJ202:KL202"/>
    <mergeCell ref="KJ203:KL203"/>
    <mergeCell ref="KJ163:KL163"/>
    <mergeCell ref="KJ164:KL164"/>
    <mergeCell ref="KJ165:KL165"/>
    <mergeCell ref="KJ166:KL166"/>
    <mergeCell ref="KJ167:KL167"/>
    <mergeCell ref="KJ168:KL168"/>
    <mergeCell ref="KJ169:KL169"/>
    <mergeCell ref="KJ170:KL170"/>
    <mergeCell ref="KJ171:KL171"/>
    <mergeCell ref="KJ172:KL172"/>
    <mergeCell ref="KJ173:KL173"/>
    <mergeCell ref="KJ181:KL181"/>
    <mergeCell ref="KJ182:KL182"/>
    <mergeCell ref="KJ183:KL183"/>
    <mergeCell ref="KJ184:KL184"/>
    <mergeCell ref="KJ185:KL185"/>
    <mergeCell ref="KJ186:KL186"/>
    <mergeCell ref="KJ146:KL146"/>
    <mergeCell ref="KJ147:KL147"/>
    <mergeCell ref="KJ148:KL148"/>
    <mergeCell ref="KJ149:KL149"/>
    <mergeCell ref="KJ150:KL150"/>
    <mergeCell ref="KJ151:KL151"/>
    <mergeCell ref="KJ152:KL152"/>
    <mergeCell ref="KJ153:KL153"/>
    <mergeCell ref="KJ154:KL154"/>
    <mergeCell ref="KJ155:KL155"/>
    <mergeCell ref="KJ156:KL156"/>
    <mergeCell ref="KJ157:KL157"/>
    <mergeCell ref="KJ158:KL158"/>
    <mergeCell ref="KJ159:KL159"/>
    <mergeCell ref="KJ160:KL160"/>
    <mergeCell ref="KJ161:KL161"/>
    <mergeCell ref="KJ162:KL162"/>
    <mergeCell ref="KJ116:KL116"/>
    <mergeCell ref="KJ119:KL119"/>
    <mergeCell ref="KJ120:KL120"/>
    <mergeCell ref="KJ121:KL121"/>
    <mergeCell ref="KJ122:KL122"/>
    <mergeCell ref="KJ125:KL125"/>
    <mergeCell ref="KJ126:KL126"/>
    <mergeCell ref="KJ127:KL127"/>
    <mergeCell ref="KJ128:KL128"/>
    <mergeCell ref="KJ131:KL131"/>
    <mergeCell ref="KJ132:KL132"/>
    <mergeCell ref="KJ133:KL133"/>
    <mergeCell ref="KJ134:KL134"/>
    <mergeCell ref="KJ142:KL142"/>
    <mergeCell ref="KJ143:KL143"/>
    <mergeCell ref="KJ144:KL144"/>
    <mergeCell ref="KJ145:KL145"/>
    <mergeCell ref="KM319:KO319"/>
    <mergeCell ref="KM320:KO320"/>
    <mergeCell ref="KM322:KO322"/>
    <mergeCell ref="KM323:KO323"/>
    <mergeCell ref="KM325:KO325"/>
    <mergeCell ref="KM326:KO326"/>
    <mergeCell ref="KM338:KO338"/>
    <mergeCell ref="KM339:KO339"/>
    <mergeCell ref="KM340:KO340"/>
    <mergeCell ref="KM341:KO341"/>
    <mergeCell ref="KM342:KO342"/>
    <mergeCell ref="KM349:KO349"/>
    <mergeCell ref="KJ1:KL16"/>
    <mergeCell ref="KJ89:KL89"/>
    <mergeCell ref="KJ90:KL90"/>
    <mergeCell ref="KJ91:KL91"/>
    <mergeCell ref="KJ92:KL92"/>
    <mergeCell ref="KJ95:KL95"/>
    <mergeCell ref="KJ96:KL96"/>
    <mergeCell ref="KJ97:KL97"/>
    <mergeCell ref="KJ98:KL98"/>
    <mergeCell ref="KJ101:KL101"/>
    <mergeCell ref="KJ102:KL102"/>
    <mergeCell ref="KJ103:KL103"/>
    <mergeCell ref="KJ104:KL104"/>
    <mergeCell ref="KJ107:KL107"/>
    <mergeCell ref="KJ108:KL108"/>
    <mergeCell ref="KJ109:KL109"/>
    <mergeCell ref="KJ110:KL110"/>
    <mergeCell ref="KJ113:KL113"/>
    <mergeCell ref="KJ114:KL114"/>
    <mergeCell ref="KJ115:KL115"/>
    <mergeCell ref="KM278:KO278"/>
    <mergeCell ref="KM279:KO279"/>
    <mergeCell ref="KM280:KO280"/>
    <mergeCell ref="KM281:KO281"/>
    <mergeCell ref="KM282:KO282"/>
    <mergeCell ref="KM283:KO283"/>
    <mergeCell ref="KM284:KO284"/>
    <mergeCell ref="KM285:KO285"/>
    <mergeCell ref="KM286:KO286"/>
    <mergeCell ref="KM287:KO287"/>
    <mergeCell ref="KM288:KO288"/>
    <mergeCell ref="KM289:KO289"/>
    <mergeCell ref="KM290:KO290"/>
    <mergeCell ref="KM302:KO302"/>
    <mergeCell ref="KM303:KO303"/>
    <mergeCell ref="KM305:KO305"/>
    <mergeCell ref="KM306:KO306"/>
    <mergeCell ref="KM261:KO261"/>
    <mergeCell ref="KM262:KO262"/>
    <mergeCell ref="KM263:KO263"/>
    <mergeCell ref="KM264:KO264"/>
    <mergeCell ref="KM265:KO265"/>
    <mergeCell ref="KM266:KO266"/>
    <mergeCell ref="KM267:KO267"/>
    <mergeCell ref="KM268:KO268"/>
    <mergeCell ref="KM269:KO269"/>
    <mergeCell ref="KM270:KO270"/>
    <mergeCell ref="KM271:KO271"/>
    <mergeCell ref="KM272:KO272"/>
    <mergeCell ref="KM273:KO273"/>
    <mergeCell ref="KM274:KO274"/>
    <mergeCell ref="KM275:KO275"/>
    <mergeCell ref="KM276:KO276"/>
    <mergeCell ref="KM277:KO277"/>
    <mergeCell ref="KM237:KO237"/>
    <mergeCell ref="KM238:KO238"/>
    <mergeCell ref="KM239:KO239"/>
    <mergeCell ref="KM240:KO240"/>
    <mergeCell ref="KM241:KO241"/>
    <mergeCell ref="KM242:KO242"/>
    <mergeCell ref="KM243:KO243"/>
    <mergeCell ref="KM244:KO244"/>
    <mergeCell ref="KM245:KO245"/>
    <mergeCell ref="KM246:KO246"/>
    <mergeCell ref="KM247:KO247"/>
    <mergeCell ref="KM248:KO248"/>
    <mergeCell ref="KM249:KO249"/>
    <mergeCell ref="KM250:KO250"/>
    <mergeCell ref="KM251:KO251"/>
    <mergeCell ref="KM259:KO259"/>
    <mergeCell ref="KM260:KO260"/>
    <mergeCell ref="KM220:KO220"/>
    <mergeCell ref="KM221:KO221"/>
    <mergeCell ref="KM222:KO222"/>
    <mergeCell ref="KM223:KO223"/>
    <mergeCell ref="KM224:KO224"/>
    <mergeCell ref="KM225:KO225"/>
    <mergeCell ref="KM226:KO226"/>
    <mergeCell ref="KM227:KO227"/>
    <mergeCell ref="KM228:KO228"/>
    <mergeCell ref="KM229:KO229"/>
    <mergeCell ref="KM230:KO230"/>
    <mergeCell ref="KM231:KO231"/>
    <mergeCell ref="KM232:KO232"/>
    <mergeCell ref="KM233:KO233"/>
    <mergeCell ref="KM234:KO234"/>
    <mergeCell ref="KM235:KO235"/>
    <mergeCell ref="KM236:KO236"/>
    <mergeCell ref="KM196:KO196"/>
    <mergeCell ref="KM197:KO197"/>
    <mergeCell ref="KM198:KO198"/>
    <mergeCell ref="KM199:KO199"/>
    <mergeCell ref="KM200:KO200"/>
    <mergeCell ref="KM201:KO201"/>
    <mergeCell ref="KM202:KO202"/>
    <mergeCell ref="KM203:KO203"/>
    <mergeCell ref="KM204:KO204"/>
    <mergeCell ref="KM205:KO205"/>
    <mergeCell ref="KM206:KO206"/>
    <mergeCell ref="KM207:KO207"/>
    <mergeCell ref="KM208:KO208"/>
    <mergeCell ref="KM209:KO209"/>
    <mergeCell ref="KM210:KO210"/>
    <mergeCell ref="KM211:KO211"/>
    <mergeCell ref="KM212:KO212"/>
    <mergeCell ref="KM172:KO172"/>
    <mergeCell ref="KM173:KO173"/>
    <mergeCell ref="KM181:KO181"/>
    <mergeCell ref="KM182:KO182"/>
    <mergeCell ref="KM183:KO183"/>
    <mergeCell ref="KM184:KO184"/>
    <mergeCell ref="KM185:KO185"/>
    <mergeCell ref="KM186:KO186"/>
    <mergeCell ref="KM187:KO187"/>
    <mergeCell ref="KM188:KO188"/>
    <mergeCell ref="KM189:KO189"/>
    <mergeCell ref="KM190:KO190"/>
    <mergeCell ref="KM191:KO191"/>
    <mergeCell ref="KM192:KO192"/>
    <mergeCell ref="KM193:KO193"/>
    <mergeCell ref="KM194:KO194"/>
    <mergeCell ref="KM195:KO195"/>
    <mergeCell ref="KM155:KO155"/>
    <mergeCell ref="KM156:KO156"/>
    <mergeCell ref="KM157:KO157"/>
    <mergeCell ref="KM158:KO158"/>
    <mergeCell ref="KM159:KO159"/>
    <mergeCell ref="KM160:KO160"/>
    <mergeCell ref="KM161:KO161"/>
    <mergeCell ref="KM162:KO162"/>
    <mergeCell ref="KM163:KO163"/>
    <mergeCell ref="KM164:KO164"/>
    <mergeCell ref="KM165:KO165"/>
    <mergeCell ref="KM166:KO166"/>
    <mergeCell ref="KM167:KO167"/>
    <mergeCell ref="KM168:KO168"/>
    <mergeCell ref="KM169:KO169"/>
    <mergeCell ref="KM170:KO170"/>
    <mergeCell ref="KM171:KO171"/>
    <mergeCell ref="KM131:KO131"/>
    <mergeCell ref="KM132:KO132"/>
    <mergeCell ref="KM133:KO133"/>
    <mergeCell ref="KM134:KO134"/>
    <mergeCell ref="KM142:KO142"/>
    <mergeCell ref="KM143:KO143"/>
    <mergeCell ref="KM144:KO144"/>
    <mergeCell ref="KM145:KO145"/>
    <mergeCell ref="KM146:KO146"/>
    <mergeCell ref="KM147:KO147"/>
    <mergeCell ref="KM148:KO148"/>
    <mergeCell ref="KM149:KO149"/>
    <mergeCell ref="KM150:KO150"/>
    <mergeCell ref="KM151:KO151"/>
    <mergeCell ref="KM152:KO152"/>
    <mergeCell ref="KM153:KO153"/>
    <mergeCell ref="KM154:KO154"/>
    <mergeCell ref="IZ341:JB341"/>
    <mergeCell ref="IZ342:JB342"/>
    <mergeCell ref="IZ349:JB349"/>
    <mergeCell ref="KM1:KO16"/>
    <mergeCell ref="KM89:KO89"/>
    <mergeCell ref="KM90:KO90"/>
    <mergeCell ref="KM91:KO91"/>
    <mergeCell ref="KM92:KO92"/>
    <mergeCell ref="KM95:KO95"/>
    <mergeCell ref="KM96:KO96"/>
    <mergeCell ref="KM97:KO97"/>
    <mergeCell ref="KM98:KO98"/>
    <mergeCell ref="KM101:KO101"/>
    <mergeCell ref="KM102:KO102"/>
    <mergeCell ref="KM103:KO103"/>
    <mergeCell ref="KM104:KO104"/>
    <mergeCell ref="KM107:KO107"/>
    <mergeCell ref="KM108:KO108"/>
    <mergeCell ref="KM109:KO109"/>
    <mergeCell ref="KM110:KO110"/>
    <mergeCell ref="KM113:KO113"/>
    <mergeCell ref="KM114:KO114"/>
    <mergeCell ref="KM115:KO115"/>
    <mergeCell ref="KM116:KO116"/>
    <mergeCell ref="KM119:KO119"/>
    <mergeCell ref="KM120:KO120"/>
    <mergeCell ref="KM121:KO121"/>
    <mergeCell ref="KM122:KO122"/>
    <mergeCell ref="KM125:KO125"/>
    <mergeCell ref="KM126:KO126"/>
    <mergeCell ref="KM127:KO127"/>
    <mergeCell ref="KM128:KO128"/>
    <mergeCell ref="IZ287:JB287"/>
    <mergeCell ref="IZ288:JB288"/>
    <mergeCell ref="IZ289:JB289"/>
    <mergeCell ref="IZ290:JB290"/>
    <mergeCell ref="IZ302:JB302"/>
    <mergeCell ref="IZ303:JB303"/>
    <mergeCell ref="IZ305:JB305"/>
    <mergeCell ref="IZ306:JB306"/>
    <mergeCell ref="IZ319:JB319"/>
    <mergeCell ref="IZ320:JB320"/>
    <mergeCell ref="IZ322:JB322"/>
    <mergeCell ref="IZ323:JB323"/>
    <mergeCell ref="IZ325:JB325"/>
    <mergeCell ref="IZ326:JB326"/>
    <mergeCell ref="IZ338:JB338"/>
    <mergeCell ref="IZ339:JB339"/>
    <mergeCell ref="IZ340:JB340"/>
    <mergeCell ref="IZ270:JB270"/>
    <mergeCell ref="IZ271:JB271"/>
    <mergeCell ref="IZ272:JB272"/>
    <mergeCell ref="IZ273:JB273"/>
    <mergeCell ref="IZ274:JB274"/>
    <mergeCell ref="IZ275:JB275"/>
    <mergeCell ref="IZ276:JB276"/>
    <mergeCell ref="IZ277:JB277"/>
    <mergeCell ref="IZ278:JB278"/>
    <mergeCell ref="IZ279:JB279"/>
    <mergeCell ref="IZ280:JB280"/>
    <mergeCell ref="IZ281:JB281"/>
    <mergeCell ref="IZ282:JB282"/>
    <mergeCell ref="IZ283:JB283"/>
    <mergeCell ref="IZ284:JB284"/>
    <mergeCell ref="IZ285:JB285"/>
    <mergeCell ref="IZ286:JB286"/>
    <mergeCell ref="IZ246:JB246"/>
    <mergeCell ref="IZ247:JB247"/>
    <mergeCell ref="IZ248:JB248"/>
    <mergeCell ref="IZ249:JB249"/>
    <mergeCell ref="IZ250:JB250"/>
    <mergeCell ref="IZ251:JB251"/>
    <mergeCell ref="IZ259:JB259"/>
    <mergeCell ref="IZ260:JB260"/>
    <mergeCell ref="IZ261:JB261"/>
    <mergeCell ref="IZ262:JB262"/>
    <mergeCell ref="IZ263:JB263"/>
    <mergeCell ref="IZ264:JB264"/>
    <mergeCell ref="IZ265:JB265"/>
    <mergeCell ref="IZ266:JB266"/>
    <mergeCell ref="IZ267:JB267"/>
    <mergeCell ref="IZ268:JB268"/>
    <mergeCell ref="IZ269:JB269"/>
    <mergeCell ref="IZ229:JB229"/>
    <mergeCell ref="IZ230:JB230"/>
    <mergeCell ref="IZ231:JB231"/>
    <mergeCell ref="IZ232:JB232"/>
    <mergeCell ref="IZ233:JB233"/>
    <mergeCell ref="IZ234:JB234"/>
    <mergeCell ref="IZ235:JB235"/>
    <mergeCell ref="IZ236:JB236"/>
    <mergeCell ref="IZ237:JB237"/>
    <mergeCell ref="IZ238:JB238"/>
    <mergeCell ref="IZ239:JB239"/>
    <mergeCell ref="IZ240:JB240"/>
    <mergeCell ref="IZ241:JB241"/>
    <mergeCell ref="IZ242:JB242"/>
    <mergeCell ref="IZ243:JB243"/>
    <mergeCell ref="IZ244:JB244"/>
    <mergeCell ref="IZ245:JB245"/>
    <mergeCell ref="IZ205:JB205"/>
    <mergeCell ref="IZ206:JB206"/>
    <mergeCell ref="IZ207:JB207"/>
    <mergeCell ref="IZ208:JB208"/>
    <mergeCell ref="IZ209:JB209"/>
    <mergeCell ref="IZ210:JB210"/>
    <mergeCell ref="IZ211:JB211"/>
    <mergeCell ref="IZ212:JB212"/>
    <mergeCell ref="IZ220:JB220"/>
    <mergeCell ref="IZ221:JB221"/>
    <mergeCell ref="IZ222:JB222"/>
    <mergeCell ref="IZ223:JB223"/>
    <mergeCell ref="IZ224:JB224"/>
    <mergeCell ref="IZ225:JB225"/>
    <mergeCell ref="IZ226:JB226"/>
    <mergeCell ref="IZ227:JB227"/>
    <mergeCell ref="IZ228:JB228"/>
    <mergeCell ref="IZ188:JB188"/>
    <mergeCell ref="IZ189:JB189"/>
    <mergeCell ref="IZ190:JB190"/>
    <mergeCell ref="IZ191:JB191"/>
    <mergeCell ref="IZ192:JB192"/>
    <mergeCell ref="IZ193:JB193"/>
    <mergeCell ref="IZ194:JB194"/>
    <mergeCell ref="IZ195:JB195"/>
    <mergeCell ref="IZ196:JB196"/>
    <mergeCell ref="IZ197:JB197"/>
    <mergeCell ref="IZ198:JB198"/>
    <mergeCell ref="IZ199:JB199"/>
    <mergeCell ref="IZ200:JB200"/>
    <mergeCell ref="IZ201:JB201"/>
    <mergeCell ref="IZ202:JB202"/>
    <mergeCell ref="IZ203:JB203"/>
    <mergeCell ref="IZ204:JB204"/>
    <mergeCell ref="IZ164:JB164"/>
    <mergeCell ref="IZ165:JB165"/>
    <mergeCell ref="IZ166:JB166"/>
    <mergeCell ref="IZ167:JB167"/>
    <mergeCell ref="IZ168:JB168"/>
    <mergeCell ref="IZ169:JB169"/>
    <mergeCell ref="IZ170:JB170"/>
    <mergeCell ref="IZ171:JB171"/>
    <mergeCell ref="IZ172:JB172"/>
    <mergeCell ref="IZ173:JB173"/>
    <mergeCell ref="IZ181:JB181"/>
    <mergeCell ref="IZ182:JB182"/>
    <mergeCell ref="IZ183:JB183"/>
    <mergeCell ref="IZ184:JB184"/>
    <mergeCell ref="IZ185:JB185"/>
    <mergeCell ref="IZ186:JB186"/>
    <mergeCell ref="IZ187:JB187"/>
    <mergeCell ref="IZ147:JB147"/>
    <mergeCell ref="IZ148:JB148"/>
    <mergeCell ref="IZ149:JB149"/>
    <mergeCell ref="IZ150:JB150"/>
    <mergeCell ref="IZ151:JB151"/>
    <mergeCell ref="IZ152:JB152"/>
    <mergeCell ref="IZ153:JB153"/>
    <mergeCell ref="IZ154:JB154"/>
    <mergeCell ref="IZ155:JB155"/>
    <mergeCell ref="IZ156:JB156"/>
    <mergeCell ref="IZ157:JB157"/>
    <mergeCell ref="IZ158:JB158"/>
    <mergeCell ref="IZ159:JB159"/>
    <mergeCell ref="IZ160:JB160"/>
    <mergeCell ref="IZ161:JB161"/>
    <mergeCell ref="IZ162:JB162"/>
    <mergeCell ref="IZ163:JB163"/>
    <mergeCell ref="IZ119:JB119"/>
    <mergeCell ref="IZ120:JB120"/>
    <mergeCell ref="IZ121:JB121"/>
    <mergeCell ref="IZ122:JB122"/>
    <mergeCell ref="IZ125:JB125"/>
    <mergeCell ref="IZ126:JB126"/>
    <mergeCell ref="IZ127:JB127"/>
    <mergeCell ref="IZ128:JB128"/>
    <mergeCell ref="IZ131:JB131"/>
    <mergeCell ref="IZ132:JB132"/>
    <mergeCell ref="IZ133:JB133"/>
    <mergeCell ref="IZ134:JB134"/>
    <mergeCell ref="IZ142:JB142"/>
    <mergeCell ref="IZ143:JB143"/>
    <mergeCell ref="IZ144:JB144"/>
    <mergeCell ref="IZ145:JB145"/>
    <mergeCell ref="IZ146:JB146"/>
    <mergeCell ref="LH320:LJ320"/>
    <mergeCell ref="LH322:LJ322"/>
    <mergeCell ref="LH323:LJ323"/>
    <mergeCell ref="LH325:LJ325"/>
    <mergeCell ref="LH326:LJ326"/>
    <mergeCell ref="LH338:LJ338"/>
    <mergeCell ref="LH339:LJ339"/>
    <mergeCell ref="LH340:LJ340"/>
    <mergeCell ref="LH341:LJ341"/>
    <mergeCell ref="LH342:LJ342"/>
    <mergeCell ref="LH349:LJ349"/>
    <mergeCell ref="IZ1:JB16"/>
    <mergeCell ref="IZ89:JB89"/>
    <mergeCell ref="IZ90:JB90"/>
    <mergeCell ref="IZ91:JB91"/>
    <mergeCell ref="IZ92:JB92"/>
    <mergeCell ref="IZ95:JB95"/>
    <mergeCell ref="IZ96:JB96"/>
    <mergeCell ref="IZ97:JB97"/>
    <mergeCell ref="IZ98:JB98"/>
    <mergeCell ref="IZ101:JB101"/>
    <mergeCell ref="IZ102:JB102"/>
    <mergeCell ref="IZ103:JB103"/>
    <mergeCell ref="IZ104:JB104"/>
    <mergeCell ref="IZ107:JB107"/>
    <mergeCell ref="IZ108:JB108"/>
    <mergeCell ref="IZ109:JB109"/>
    <mergeCell ref="IZ110:JB110"/>
    <mergeCell ref="IZ113:JB113"/>
    <mergeCell ref="IZ114:JB114"/>
    <mergeCell ref="IZ115:JB115"/>
    <mergeCell ref="IZ116:JB116"/>
    <mergeCell ref="LH279:LJ279"/>
    <mergeCell ref="LH280:LJ280"/>
    <mergeCell ref="LH281:LJ281"/>
    <mergeCell ref="LH282:LJ282"/>
    <mergeCell ref="LH283:LJ283"/>
    <mergeCell ref="LH284:LJ284"/>
    <mergeCell ref="LH285:LJ285"/>
    <mergeCell ref="LH286:LJ286"/>
    <mergeCell ref="LH287:LJ287"/>
    <mergeCell ref="LH288:LJ288"/>
    <mergeCell ref="LH289:LJ289"/>
    <mergeCell ref="LH290:LJ290"/>
    <mergeCell ref="LH302:LJ302"/>
    <mergeCell ref="LH303:LJ303"/>
    <mergeCell ref="LH305:LJ305"/>
    <mergeCell ref="LH306:LJ306"/>
    <mergeCell ref="LH319:LJ319"/>
    <mergeCell ref="LH262:LJ262"/>
    <mergeCell ref="LH263:LJ263"/>
    <mergeCell ref="LH264:LJ264"/>
    <mergeCell ref="LH265:LJ265"/>
    <mergeCell ref="LH266:LJ266"/>
    <mergeCell ref="LH267:LJ267"/>
    <mergeCell ref="LH268:LJ268"/>
    <mergeCell ref="LH269:LJ269"/>
    <mergeCell ref="LH270:LJ270"/>
    <mergeCell ref="LH271:LJ271"/>
    <mergeCell ref="LH272:LJ272"/>
    <mergeCell ref="LH273:LJ273"/>
    <mergeCell ref="LH274:LJ274"/>
    <mergeCell ref="LH275:LJ275"/>
    <mergeCell ref="LH276:LJ276"/>
    <mergeCell ref="LH277:LJ277"/>
    <mergeCell ref="LH278:LJ278"/>
    <mergeCell ref="LH238:LJ238"/>
    <mergeCell ref="LH239:LJ239"/>
    <mergeCell ref="LH240:LJ240"/>
    <mergeCell ref="LH241:LJ241"/>
    <mergeCell ref="LH242:LJ242"/>
    <mergeCell ref="LH243:LJ243"/>
    <mergeCell ref="LH244:LJ244"/>
    <mergeCell ref="LH245:LJ245"/>
    <mergeCell ref="LH246:LJ246"/>
    <mergeCell ref="LH247:LJ247"/>
    <mergeCell ref="LH248:LJ248"/>
    <mergeCell ref="LH249:LJ249"/>
    <mergeCell ref="LH250:LJ250"/>
    <mergeCell ref="LH251:LJ251"/>
    <mergeCell ref="LH259:LJ259"/>
    <mergeCell ref="LH260:LJ260"/>
    <mergeCell ref="LH261:LJ261"/>
    <mergeCell ref="LH221:LJ221"/>
    <mergeCell ref="LH222:LJ222"/>
    <mergeCell ref="LH223:LJ223"/>
    <mergeCell ref="LH224:LJ224"/>
    <mergeCell ref="LH225:LJ225"/>
    <mergeCell ref="LH226:LJ226"/>
    <mergeCell ref="LH227:LJ227"/>
    <mergeCell ref="LH228:LJ228"/>
    <mergeCell ref="LH229:LJ229"/>
    <mergeCell ref="LH230:LJ230"/>
    <mergeCell ref="LH231:LJ231"/>
    <mergeCell ref="LH232:LJ232"/>
    <mergeCell ref="LH233:LJ233"/>
    <mergeCell ref="LH234:LJ234"/>
    <mergeCell ref="LH235:LJ235"/>
    <mergeCell ref="LH236:LJ236"/>
    <mergeCell ref="LH237:LJ237"/>
    <mergeCell ref="LH197:LJ197"/>
    <mergeCell ref="LH198:LJ198"/>
    <mergeCell ref="LH199:LJ199"/>
    <mergeCell ref="LH200:LJ200"/>
    <mergeCell ref="LH201:LJ201"/>
    <mergeCell ref="LH202:LJ202"/>
    <mergeCell ref="LH203:LJ203"/>
    <mergeCell ref="LH204:LJ204"/>
    <mergeCell ref="LH205:LJ205"/>
    <mergeCell ref="LH206:LJ206"/>
    <mergeCell ref="LH207:LJ207"/>
    <mergeCell ref="LH208:LJ208"/>
    <mergeCell ref="LH209:LJ209"/>
    <mergeCell ref="LH210:LJ210"/>
    <mergeCell ref="LH211:LJ211"/>
    <mergeCell ref="LH212:LJ212"/>
    <mergeCell ref="LH220:LJ220"/>
    <mergeCell ref="LH173:LJ173"/>
    <mergeCell ref="LH181:LJ181"/>
    <mergeCell ref="LH182:LJ182"/>
    <mergeCell ref="LH183:LJ183"/>
    <mergeCell ref="LH184:LJ184"/>
    <mergeCell ref="LH185:LJ185"/>
    <mergeCell ref="LH186:LJ186"/>
    <mergeCell ref="LH187:LJ187"/>
    <mergeCell ref="LH188:LJ188"/>
    <mergeCell ref="LH189:LJ189"/>
    <mergeCell ref="LH190:LJ190"/>
    <mergeCell ref="LH191:LJ191"/>
    <mergeCell ref="LH192:LJ192"/>
    <mergeCell ref="LH193:LJ193"/>
    <mergeCell ref="LH194:LJ194"/>
    <mergeCell ref="LH195:LJ195"/>
    <mergeCell ref="LH196:LJ196"/>
    <mergeCell ref="LH156:LJ156"/>
    <mergeCell ref="LH157:LJ157"/>
    <mergeCell ref="LH158:LJ158"/>
    <mergeCell ref="LH159:LJ159"/>
    <mergeCell ref="LH160:LJ160"/>
    <mergeCell ref="LH161:LJ161"/>
    <mergeCell ref="LH162:LJ162"/>
    <mergeCell ref="LH163:LJ163"/>
    <mergeCell ref="LH164:LJ164"/>
    <mergeCell ref="LH165:LJ165"/>
    <mergeCell ref="LH166:LJ166"/>
    <mergeCell ref="LH167:LJ167"/>
    <mergeCell ref="LH168:LJ168"/>
    <mergeCell ref="LH169:LJ169"/>
    <mergeCell ref="LH170:LJ170"/>
    <mergeCell ref="LH171:LJ171"/>
    <mergeCell ref="LH172:LJ172"/>
    <mergeCell ref="LH132:LJ132"/>
    <mergeCell ref="LH133:LJ133"/>
    <mergeCell ref="LH134:LJ134"/>
    <mergeCell ref="LH142:LJ142"/>
    <mergeCell ref="LH143:LJ143"/>
    <mergeCell ref="LH144:LJ144"/>
    <mergeCell ref="LH145:LJ145"/>
    <mergeCell ref="LH146:LJ146"/>
    <mergeCell ref="LH147:LJ147"/>
    <mergeCell ref="LH148:LJ148"/>
    <mergeCell ref="LH149:LJ149"/>
    <mergeCell ref="LH150:LJ150"/>
    <mergeCell ref="LH151:LJ151"/>
    <mergeCell ref="LH152:LJ152"/>
    <mergeCell ref="LH153:LJ153"/>
    <mergeCell ref="LH154:LJ154"/>
    <mergeCell ref="LH155:LJ155"/>
    <mergeCell ref="JC342:JE342"/>
    <mergeCell ref="JC349:JE349"/>
    <mergeCell ref="LH1:LJ16"/>
    <mergeCell ref="LH89:LJ89"/>
    <mergeCell ref="LH90:LJ90"/>
    <mergeCell ref="LH91:LJ91"/>
    <mergeCell ref="LH92:LJ92"/>
    <mergeCell ref="LH95:LJ95"/>
    <mergeCell ref="LH96:LJ96"/>
    <mergeCell ref="LH97:LJ97"/>
    <mergeCell ref="LH98:LJ98"/>
    <mergeCell ref="LH101:LJ101"/>
    <mergeCell ref="LH102:LJ102"/>
    <mergeCell ref="LH103:LJ103"/>
    <mergeCell ref="LH104:LJ104"/>
    <mergeCell ref="LH107:LJ107"/>
    <mergeCell ref="LH108:LJ108"/>
    <mergeCell ref="LH109:LJ109"/>
    <mergeCell ref="LH110:LJ110"/>
    <mergeCell ref="LH113:LJ113"/>
    <mergeCell ref="LH114:LJ114"/>
    <mergeCell ref="LH115:LJ115"/>
    <mergeCell ref="LH116:LJ116"/>
    <mergeCell ref="LH119:LJ119"/>
    <mergeCell ref="LH120:LJ120"/>
    <mergeCell ref="LH121:LJ121"/>
    <mergeCell ref="LH122:LJ122"/>
    <mergeCell ref="LH125:LJ125"/>
    <mergeCell ref="LH126:LJ126"/>
    <mergeCell ref="LH127:LJ127"/>
    <mergeCell ref="LH128:LJ128"/>
    <mergeCell ref="LH131:LJ131"/>
    <mergeCell ref="JC288:JE288"/>
    <mergeCell ref="JC289:JE289"/>
    <mergeCell ref="JC290:JE290"/>
    <mergeCell ref="JC302:JE302"/>
    <mergeCell ref="JC303:JE303"/>
    <mergeCell ref="JC305:JE305"/>
    <mergeCell ref="JC306:JE306"/>
    <mergeCell ref="JC319:JE319"/>
    <mergeCell ref="JC320:JE320"/>
    <mergeCell ref="JC322:JE322"/>
    <mergeCell ref="JC323:JE323"/>
    <mergeCell ref="JC325:JE325"/>
    <mergeCell ref="JC326:JE326"/>
    <mergeCell ref="JC338:JE338"/>
    <mergeCell ref="JC339:JE339"/>
    <mergeCell ref="JC340:JE340"/>
    <mergeCell ref="JC341:JE341"/>
    <mergeCell ref="JC271:JE271"/>
    <mergeCell ref="JC272:JE272"/>
    <mergeCell ref="JC273:JE273"/>
    <mergeCell ref="JC274:JE274"/>
    <mergeCell ref="JC275:JE275"/>
    <mergeCell ref="JC276:JE276"/>
    <mergeCell ref="JC277:JE277"/>
    <mergeCell ref="JC278:JE278"/>
    <mergeCell ref="JC279:JE279"/>
    <mergeCell ref="JC280:JE280"/>
    <mergeCell ref="JC281:JE281"/>
    <mergeCell ref="JC282:JE282"/>
    <mergeCell ref="JC283:JE283"/>
    <mergeCell ref="JC284:JE284"/>
    <mergeCell ref="JC285:JE285"/>
    <mergeCell ref="JC286:JE286"/>
    <mergeCell ref="JC287:JE287"/>
    <mergeCell ref="JC247:JE247"/>
    <mergeCell ref="JC248:JE248"/>
    <mergeCell ref="JC249:JE249"/>
    <mergeCell ref="JC250:JE250"/>
    <mergeCell ref="JC251:JE251"/>
    <mergeCell ref="JC259:JE259"/>
    <mergeCell ref="JC260:JE260"/>
    <mergeCell ref="JC261:JE261"/>
    <mergeCell ref="JC262:JE262"/>
    <mergeCell ref="JC263:JE263"/>
    <mergeCell ref="JC264:JE264"/>
    <mergeCell ref="JC265:JE265"/>
    <mergeCell ref="JC266:JE266"/>
    <mergeCell ref="JC267:JE267"/>
    <mergeCell ref="JC268:JE268"/>
    <mergeCell ref="JC269:JE269"/>
    <mergeCell ref="JC270:JE270"/>
    <mergeCell ref="JC230:JE230"/>
    <mergeCell ref="JC231:JE231"/>
    <mergeCell ref="JC232:JE232"/>
    <mergeCell ref="JC233:JE233"/>
    <mergeCell ref="JC234:JE234"/>
    <mergeCell ref="JC235:JE235"/>
    <mergeCell ref="JC236:JE236"/>
    <mergeCell ref="JC237:JE237"/>
    <mergeCell ref="JC238:JE238"/>
    <mergeCell ref="JC239:JE239"/>
    <mergeCell ref="JC240:JE240"/>
    <mergeCell ref="JC241:JE241"/>
    <mergeCell ref="JC242:JE242"/>
    <mergeCell ref="JC243:JE243"/>
    <mergeCell ref="JC244:JE244"/>
    <mergeCell ref="JC245:JE245"/>
    <mergeCell ref="JC246:JE246"/>
    <mergeCell ref="JC206:JE206"/>
    <mergeCell ref="JC207:JE207"/>
    <mergeCell ref="JC208:JE208"/>
    <mergeCell ref="JC209:JE209"/>
    <mergeCell ref="JC210:JE210"/>
    <mergeCell ref="JC211:JE211"/>
    <mergeCell ref="JC212:JE212"/>
    <mergeCell ref="JC220:JE220"/>
    <mergeCell ref="JC221:JE221"/>
    <mergeCell ref="JC222:JE222"/>
    <mergeCell ref="JC223:JE223"/>
    <mergeCell ref="JC224:JE224"/>
    <mergeCell ref="JC225:JE225"/>
    <mergeCell ref="JC226:JE226"/>
    <mergeCell ref="JC227:JE227"/>
    <mergeCell ref="JC228:JE228"/>
    <mergeCell ref="JC229:JE229"/>
    <mergeCell ref="JC189:JE189"/>
    <mergeCell ref="JC190:JE190"/>
    <mergeCell ref="JC191:JE191"/>
    <mergeCell ref="JC192:JE192"/>
    <mergeCell ref="JC193:JE193"/>
    <mergeCell ref="JC194:JE194"/>
    <mergeCell ref="JC195:JE195"/>
    <mergeCell ref="JC196:JE196"/>
    <mergeCell ref="JC197:JE197"/>
    <mergeCell ref="JC198:JE198"/>
    <mergeCell ref="JC199:JE199"/>
    <mergeCell ref="JC200:JE200"/>
    <mergeCell ref="JC201:JE201"/>
    <mergeCell ref="JC202:JE202"/>
    <mergeCell ref="JC203:JE203"/>
    <mergeCell ref="JC204:JE204"/>
    <mergeCell ref="JC205:JE205"/>
    <mergeCell ref="JC165:JE165"/>
    <mergeCell ref="JC166:JE166"/>
    <mergeCell ref="JC167:JE167"/>
    <mergeCell ref="JC168:JE168"/>
    <mergeCell ref="JC169:JE169"/>
    <mergeCell ref="JC170:JE170"/>
    <mergeCell ref="JC171:JE171"/>
    <mergeCell ref="JC172:JE172"/>
    <mergeCell ref="JC173:JE173"/>
    <mergeCell ref="JC181:JE181"/>
    <mergeCell ref="JC182:JE182"/>
    <mergeCell ref="JC183:JE183"/>
    <mergeCell ref="JC184:JE184"/>
    <mergeCell ref="JC185:JE185"/>
    <mergeCell ref="JC186:JE186"/>
    <mergeCell ref="JC187:JE187"/>
    <mergeCell ref="JC188:JE188"/>
    <mergeCell ref="JC148:JE148"/>
    <mergeCell ref="JC149:JE149"/>
    <mergeCell ref="JC150:JE150"/>
    <mergeCell ref="JC151:JE151"/>
    <mergeCell ref="JC152:JE152"/>
    <mergeCell ref="JC153:JE153"/>
    <mergeCell ref="JC154:JE154"/>
    <mergeCell ref="JC155:JE155"/>
    <mergeCell ref="JC156:JE156"/>
    <mergeCell ref="JC157:JE157"/>
    <mergeCell ref="JC158:JE158"/>
    <mergeCell ref="JC159:JE159"/>
    <mergeCell ref="JC160:JE160"/>
    <mergeCell ref="JC161:JE161"/>
    <mergeCell ref="JC162:JE162"/>
    <mergeCell ref="JC163:JE163"/>
    <mergeCell ref="JC164:JE164"/>
    <mergeCell ref="JC120:JE120"/>
    <mergeCell ref="JC121:JE121"/>
    <mergeCell ref="JC122:JE122"/>
    <mergeCell ref="JC125:JE125"/>
    <mergeCell ref="JC126:JE126"/>
    <mergeCell ref="JC127:JE127"/>
    <mergeCell ref="JC128:JE128"/>
    <mergeCell ref="JC131:JE131"/>
    <mergeCell ref="JC132:JE132"/>
    <mergeCell ref="JC133:JE133"/>
    <mergeCell ref="JC134:JE134"/>
    <mergeCell ref="JC142:JE142"/>
    <mergeCell ref="JC143:JE143"/>
    <mergeCell ref="JC144:JE144"/>
    <mergeCell ref="JC145:JE145"/>
    <mergeCell ref="JC146:JE146"/>
    <mergeCell ref="JC147:JE147"/>
    <mergeCell ref="LT322:LV322"/>
    <mergeCell ref="LT323:LV323"/>
    <mergeCell ref="LT325:LV325"/>
    <mergeCell ref="LT326:LV326"/>
    <mergeCell ref="LT338:LV338"/>
    <mergeCell ref="LT339:LV339"/>
    <mergeCell ref="LT340:LV340"/>
    <mergeCell ref="LT341:LV341"/>
    <mergeCell ref="LT342:LV342"/>
    <mergeCell ref="LT349:LV349"/>
    <mergeCell ref="JC1:JE16"/>
    <mergeCell ref="JC89:JE89"/>
    <mergeCell ref="JC90:JE90"/>
    <mergeCell ref="JC91:JE91"/>
    <mergeCell ref="JC92:JE92"/>
    <mergeCell ref="JC95:JE95"/>
    <mergeCell ref="JC96:JE96"/>
    <mergeCell ref="JC97:JE97"/>
    <mergeCell ref="JC98:JE98"/>
    <mergeCell ref="JC101:JE101"/>
    <mergeCell ref="JC102:JE102"/>
    <mergeCell ref="JC103:JE103"/>
    <mergeCell ref="JC104:JE104"/>
    <mergeCell ref="JC107:JE107"/>
    <mergeCell ref="JC108:JE108"/>
    <mergeCell ref="JC109:JE109"/>
    <mergeCell ref="JC110:JE110"/>
    <mergeCell ref="JC113:JE113"/>
    <mergeCell ref="JC114:JE114"/>
    <mergeCell ref="JC115:JE115"/>
    <mergeCell ref="JC116:JE116"/>
    <mergeCell ref="JC119:JE119"/>
    <mergeCell ref="LT280:LV280"/>
    <mergeCell ref="LT281:LV281"/>
    <mergeCell ref="LT282:LV282"/>
    <mergeCell ref="LT283:LV283"/>
    <mergeCell ref="LT284:LV284"/>
    <mergeCell ref="LT285:LV285"/>
    <mergeCell ref="LT286:LV286"/>
    <mergeCell ref="LT287:LV287"/>
    <mergeCell ref="LT288:LV288"/>
    <mergeCell ref="LT289:LV289"/>
    <mergeCell ref="LT290:LV290"/>
    <mergeCell ref="LT302:LV302"/>
    <mergeCell ref="LT303:LV303"/>
    <mergeCell ref="LT305:LV305"/>
    <mergeCell ref="LT306:LV306"/>
    <mergeCell ref="LT319:LV319"/>
    <mergeCell ref="LT320:LV320"/>
    <mergeCell ref="LT263:LV263"/>
    <mergeCell ref="LT264:LV264"/>
    <mergeCell ref="LT265:LV265"/>
    <mergeCell ref="LT266:LV266"/>
    <mergeCell ref="LT267:LV267"/>
    <mergeCell ref="LT268:LV268"/>
    <mergeCell ref="LT269:LV269"/>
    <mergeCell ref="LT270:LV270"/>
    <mergeCell ref="LT271:LV271"/>
    <mergeCell ref="LT272:LV272"/>
    <mergeCell ref="LT273:LV273"/>
    <mergeCell ref="LT274:LV274"/>
    <mergeCell ref="LT275:LV275"/>
    <mergeCell ref="LT276:LV276"/>
    <mergeCell ref="LT277:LV277"/>
    <mergeCell ref="LT278:LV278"/>
    <mergeCell ref="LT279:LV279"/>
    <mergeCell ref="LT239:LV239"/>
    <mergeCell ref="LT240:LV240"/>
    <mergeCell ref="LT241:LV241"/>
    <mergeCell ref="LT242:LV242"/>
    <mergeCell ref="LT243:LV243"/>
    <mergeCell ref="LT244:LV244"/>
    <mergeCell ref="LT245:LV245"/>
    <mergeCell ref="LT246:LV246"/>
    <mergeCell ref="LT247:LV247"/>
    <mergeCell ref="LT248:LV248"/>
    <mergeCell ref="LT249:LV249"/>
    <mergeCell ref="LT250:LV250"/>
    <mergeCell ref="LT251:LV251"/>
    <mergeCell ref="LT259:LV259"/>
    <mergeCell ref="LT260:LV260"/>
    <mergeCell ref="LT261:LV261"/>
    <mergeCell ref="LT262:LV262"/>
    <mergeCell ref="LT222:LV222"/>
    <mergeCell ref="LT223:LV223"/>
    <mergeCell ref="LT224:LV224"/>
    <mergeCell ref="LT225:LV225"/>
    <mergeCell ref="LT226:LV226"/>
    <mergeCell ref="LT227:LV227"/>
    <mergeCell ref="LT228:LV228"/>
    <mergeCell ref="LT229:LV229"/>
    <mergeCell ref="LT230:LV230"/>
    <mergeCell ref="LT231:LV231"/>
    <mergeCell ref="LT232:LV232"/>
    <mergeCell ref="LT233:LV233"/>
    <mergeCell ref="LT234:LV234"/>
    <mergeCell ref="LT235:LV235"/>
    <mergeCell ref="LT236:LV236"/>
    <mergeCell ref="LT237:LV237"/>
    <mergeCell ref="LT238:LV238"/>
    <mergeCell ref="LT198:LV198"/>
    <mergeCell ref="LT199:LV199"/>
    <mergeCell ref="LT200:LV200"/>
    <mergeCell ref="LT201:LV201"/>
    <mergeCell ref="LT202:LV202"/>
    <mergeCell ref="LT203:LV203"/>
    <mergeCell ref="LT204:LV204"/>
    <mergeCell ref="LT205:LV205"/>
    <mergeCell ref="LT206:LV206"/>
    <mergeCell ref="LT207:LV207"/>
    <mergeCell ref="LT208:LV208"/>
    <mergeCell ref="LT209:LV209"/>
    <mergeCell ref="LT210:LV210"/>
    <mergeCell ref="LT211:LV211"/>
    <mergeCell ref="LT212:LV212"/>
    <mergeCell ref="LT220:LV220"/>
    <mergeCell ref="LT221:LV221"/>
    <mergeCell ref="LT181:LV181"/>
    <mergeCell ref="LT182:LV182"/>
    <mergeCell ref="LT183:LV183"/>
    <mergeCell ref="LT184:LV184"/>
    <mergeCell ref="LT185:LV185"/>
    <mergeCell ref="LT186:LV186"/>
    <mergeCell ref="LT187:LV187"/>
    <mergeCell ref="LT188:LV188"/>
    <mergeCell ref="LT189:LV189"/>
    <mergeCell ref="LT190:LV190"/>
    <mergeCell ref="LT191:LV191"/>
    <mergeCell ref="LT192:LV192"/>
    <mergeCell ref="LT193:LV193"/>
    <mergeCell ref="LT194:LV194"/>
    <mergeCell ref="LT195:LV195"/>
    <mergeCell ref="LT196:LV196"/>
    <mergeCell ref="LT197:LV197"/>
    <mergeCell ref="LT157:LV157"/>
    <mergeCell ref="LT158:LV158"/>
    <mergeCell ref="LT159:LV159"/>
    <mergeCell ref="LT160:LV160"/>
    <mergeCell ref="LT161:LV161"/>
    <mergeCell ref="LT162:LV162"/>
    <mergeCell ref="LT163:LV163"/>
    <mergeCell ref="LT164:LV164"/>
    <mergeCell ref="LT165:LV165"/>
    <mergeCell ref="LT166:LV166"/>
    <mergeCell ref="LT167:LV167"/>
    <mergeCell ref="LT168:LV168"/>
    <mergeCell ref="LT169:LV169"/>
    <mergeCell ref="LT170:LV170"/>
    <mergeCell ref="LT171:LV171"/>
    <mergeCell ref="LT172:LV172"/>
    <mergeCell ref="LT173:LV173"/>
    <mergeCell ref="LT133:LV133"/>
    <mergeCell ref="LT134:LV134"/>
    <mergeCell ref="LT142:LV142"/>
    <mergeCell ref="LT143:LV143"/>
    <mergeCell ref="LT144:LV144"/>
    <mergeCell ref="LT145:LV145"/>
    <mergeCell ref="LT146:LV146"/>
    <mergeCell ref="LT147:LV147"/>
    <mergeCell ref="LT148:LV148"/>
    <mergeCell ref="LT149:LV149"/>
    <mergeCell ref="LT150:LV150"/>
    <mergeCell ref="LT151:LV151"/>
    <mergeCell ref="LT152:LV152"/>
    <mergeCell ref="LT153:LV153"/>
    <mergeCell ref="LT154:LV154"/>
    <mergeCell ref="LT155:LV155"/>
    <mergeCell ref="LT156:LV156"/>
    <mergeCell ref="IT349:IV349"/>
    <mergeCell ref="LT1:LV16"/>
    <mergeCell ref="LT89:LV89"/>
    <mergeCell ref="LT90:LV90"/>
    <mergeCell ref="LT91:LV91"/>
    <mergeCell ref="LT92:LV92"/>
    <mergeCell ref="LT95:LV95"/>
    <mergeCell ref="LT96:LV96"/>
    <mergeCell ref="LT97:LV97"/>
    <mergeCell ref="LT98:LV98"/>
    <mergeCell ref="LT101:LV101"/>
    <mergeCell ref="LT102:LV102"/>
    <mergeCell ref="LT103:LV103"/>
    <mergeCell ref="LT104:LV104"/>
    <mergeCell ref="LT107:LV107"/>
    <mergeCell ref="LT108:LV108"/>
    <mergeCell ref="LT109:LV109"/>
    <mergeCell ref="LT110:LV110"/>
    <mergeCell ref="LT113:LV113"/>
    <mergeCell ref="LT114:LV114"/>
    <mergeCell ref="LT115:LV115"/>
    <mergeCell ref="LT116:LV116"/>
    <mergeCell ref="LT119:LV119"/>
    <mergeCell ref="LT120:LV120"/>
    <mergeCell ref="LT121:LV121"/>
    <mergeCell ref="LT122:LV122"/>
    <mergeCell ref="LT125:LV125"/>
    <mergeCell ref="LT126:LV126"/>
    <mergeCell ref="LT127:LV127"/>
    <mergeCell ref="LT128:LV128"/>
    <mergeCell ref="LT131:LV131"/>
    <mergeCell ref="LT132:LV132"/>
    <mergeCell ref="IT289:IV289"/>
    <mergeCell ref="IT290:IV290"/>
    <mergeCell ref="IT302:IV302"/>
    <mergeCell ref="IT303:IV303"/>
    <mergeCell ref="IT305:IV305"/>
    <mergeCell ref="IT306:IV306"/>
    <mergeCell ref="IT319:IV319"/>
    <mergeCell ref="IT320:IV320"/>
    <mergeCell ref="IT322:IV322"/>
    <mergeCell ref="IT323:IV323"/>
    <mergeCell ref="IT325:IV325"/>
    <mergeCell ref="IT326:IV326"/>
    <mergeCell ref="IT338:IV338"/>
    <mergeCell ref="IT339:IV339"/>
    <mergeCell ref="IT340:IV340"/>
    <mergeCell ref="IT341:IV341"/>
    <mergeCell ref="IT342:IV342"/>
    <mergeCell ref="IT272:IV272"/>
    <mergeCell ref="IT273:IV273"/>
    <mergeCell ref="IT274:IV274"/>
    <mergeCell ref="IT275:IV275"/>
    <mergeCell ref="IT276:IV276"/>
    <mergeCell ref="IT277:IV277"/>
    <mergeCell ref="IT278:IV278"/>
    <mergeCell ref="IT279:IV279"/>
    <mergeCell ref="IT280:IV280"/>
    <mergeCell ref="IT281:IV281"/>
    <mergeCell ref="IT282:IV282"/>
    <mergeCell ref="IT283:IV283"/>
    <mergeCell ref="IT284:IV284"/>
    <mergeCell ref="IT285:IV285"/>
    <mergeCell ref="IT286:IV286"/>
    <mergeCell ref="IT287:IV287"/>
    <mergeCell ref="IT288:IV288"/>
    <mergeCell ref="IT248:IV248"/>
    <mergeCell ref="IT249:IV249"/>
    <mergeCell ref="IT250:IV250"/>
    <mergeCell ref="IT251:IV251"/>
    <mergeCell ref="IT259:IV259"/>
    <mergeCell ref="IT260:IV260"/>
    <mergeCell ref="IT261:IV261"/>
    <mergeCell ref="IT262:IV262"/>
    <mergeCell ref="IT263:IV263"/>
    <mergeCell ref="IT264:IV264"/>
    <mergeCell ref="IT265:IV265"/>
    <mergeCell ref="IT266:IV266"/>
    <mergeCell ref="IT267:IV267"/>
    <mergeCell ref="IT268:IV268"/>
    <mergeCell ref="IT269:IV269"/>
    <mergeCell ref="IT270:IV270"/>
    <mergeCell ref="IT271:IV271"/>
    <mergeCell ref="IT231:IV231"/>
    <mergeCell ref="IT232:IV232"/>
    <mergeCell ref="IT233:IV233"/>
    <mergeCell ref="IT234:IV234"/>
    <mergeCell ref="IT235:IV235"/>
    <mergeCell ref="IT236:IV236"/>
    <mergeCell ref="IT237:IV237"/>
    <mergeCell ref="IT238:IV238"/>
    <mergeCell ref="IT239:IV239"/>
    <mergeCell ref="IT240:IV240"/>
    <mergeCell ref="IT241:IV241"/>
    <mergeCell ref="IT242:IV242"/>
    <mergeCell ref="IT243:IV243"/>
    <mergeCell ref="IT244:IV244"/>
    <mergeCell ref="IT245:IV245"/>
    <mergeCell ref="IT246:IV246"/>
    <mergeCell ref="IT247:IV247"/>
    <mergeCell ref="IT207:IV207"/>
    <mergeCell ref="IT208:IV208"/>
    <mergeCell ref="IT209:IV209"/>
    <mergeCell ref="IT210:IV210"/>
    <mergeCell ref="IT211:IV211"/>
    <mergeCell ref="IT212:IV212"/>
    <mergeCell ref="IT220:IV220"/>
    <mergeCell ref="IT221:IV221"/>
    <mergeCell ref="IT222:IV222"/>
    <mergeCell ref="IT223:IV223"/>
    <mergeCell ref="IT224:IV224"/>
    <mergeCell ref="IT225:IV225"/>
    <mergeCell ref="IT226:IV226"/>
    <mergeCell ref="IT227:IV227"/>
    <mergeCell ref="IT228:IV228"/>
    <mergeCell ref="IT229:IV229"/>
    <mergeCell ref="IT230:IV230"/>
    <mergeCell ref="IT190:IV190"/>
    <mergeCell ref="IT191:IV191"/>
    <mergeCell ref="IT192:IV192"/>
    <mergeCell ref="IT193:IV193"/>
    <mergeCell ref="IT194:IV194"/>
    <mergeCell ref="IT195:IV195"/>
    <mergeCell ref="IT196:IV196"/>
    <mergeCell ref="IT197:IV197"/>
    <mergeCell ref="IT198:IV198"/>
    <mergeCell ref="IT199:IV199"/>
    <mergeCell ref="IT200:IV200"/>
    <mergeCell ref="IT201:IV201"/>
    <mergeCell ref="IT202:IV202"/>
    <mergeCell ref="IT203:IV203"/>
    <mergeCell ref="IT204:IV204"/>
    <mergeCell ref="IT205:IV205"/>
    <mergeCell ref="IT206:IV206"/>
    <mergeCell ref="IT166:IV166"/>
    <mergeCell ref="IT167:IV167"/>
    <mergeCell ref="IT168:IV168"/>
    <mergeCell ref="IT169:IV169"/>
    <mergeCell ref="IT170:IV170"/>
    <mergeCell ref="IT171:IV171"/>
    <mergeCell ref="IT172:IV172"/>
    <mergeCell ref="IT173:IV173"/>
    <mergeCell ref="IT181:IV181"/>
    <mergeCell ref="IT182:IV182"/>
    <mergeCell ref="IT183:IV183"/>
    <mergeCell ref="IT184:IV184"/>
    <mergeCell ref="IT185:IV185"/>
    <mergeCell ref="IT186:IV186"/>
    <mergeCell ref="IT187:IV187"/>
    <mergeCell ref="IT188:IV188"/>
    <mergeCell ref="IT189:IV189"/>
    <mergeCell ref="IT149:IV149"/>
    <mergeCell ref="IT150:IV150"/>
    <mergeCell ref="IT151:IV151"/>
    <mergeCell ref="IT152:IV152"/>
    <mergeCell ref="IT153:IV153"/>
    <mergeCell ref="IT154:IV154"/>
    <mergeCell ref="IT155:IV155"/>
    <mergeCell ref="IT156:IV156"/>
    <mergeCell ref="IT157:IV157"/>
    <mergeCell ref="IT158:IV158"/>
    <mergeCell ref="IT159:IV159"/>
    <mergeCell ref="IT160:IV160"/>
    <mergeCell ref="IT161:IV161"/>
    <mergeCell ref="IT162:IV162"/>
    <mergeCell ref="IT163:IV163"/>
    <mergeCell ref="IT164:IV164"/>
    <mergeCell ref="IT165:IV165"/>
    <mergeCell ref="IT121:IV121"/>
    <mergeCell ref="IT122:IV122"/>
    <mergeCell ref="IT125:IV125"/>
    <mergeCell ref="IT126:IV126"/>
    <mergeCell ref="IT127:IV127"/>
    <mergeCell ref="IT128:IV128"/>
    <mergeCell ref="IT131:IV131"/>
    <mergeCell ref="IT132:IV132"/>
    <mergeCell ref="IT133:IV133"/>
    <mergeCell ref="IT134:IV134"/>
    <mergeCell ref="IT142:IV142"/>
    <mergeCell ref="IT143:IV143"/>
    <mergeCell ref="IT144:IV144"/>
    <mergeCell ref="IT145:IV145"/>
    <mergeCell ref="IT146:IV146"/>
    <mergeCell ref="IT147:IV147"/>
    <mergeCell ref="IT148:IV148"/>
    <mergeCell ref="NV326:NX326"/>
    <mergeCell ref="NV338:NX338"/>
    <mergeCell ref="NV339:NX339"/>
    <mergeCell ref="NV340:NX340"/>
    <mergeCell ref="NV341:NX341"/>
    <mergeCell ref="NV342:NX342"/>
    <mergeCell ref="NV349:NX349"/>
    <mergeCell ref="IT1:IV16"/>
    <mergeCell ref="IT89:IV89"/>
    <mergeCell ref="IT90:IV90"/>
    <mergeCell ref="IT91:IV91"/>
    <mergeCell ref="IT92:IV92"/>
    <mergeCell ref="IT95:IV95"/>
    <mergeCell ref="IT96:IV96"/>
    <mergeCell ref="IT97:IV97"/>
    <mergeCell ref="IT98:IV98"/>
    <mergeCell ref="IT101:IV101"/>
    <mergeCell ref="IT102:IV102"/>
    <mergeCell ref="IT103:IV103"/>
    <mergeCell ref="IT104:IV104"/>
    <mergeCell ref="IT107:IV107"/>
    <mergeCell ref="IT108:IV108"/>
    <mergeCell ref="IT109:IV109"/>
    <mergeCell ref="IT110:IV110"/>
    <mergeCell ref="IT113:IV113"/>
    <mergeCell ref="IT114:IV114"/>
    <mergeCell ref="IT115:IV115"/>
    <mergeCell ref="IT116:IV116"/>
    <mergeCell ref="IT119:IV119"/>
    <mergeCell ref="IT120:IV120"/>
    <mergeCell ref="NV283:NX283"/>
    <mergeCell ref="NV284:NX284"/>
    <mergeCell ref="NV285:NX285"/>
    <mergeCell ref="NV286:NX286"/>
    <mergeCell ref="NV287:NX287"/>
    <mergeCell ref="NV288:NX288"/>
    <mergeCell ref="NV289:NX289"/>
    <mergeCell ref="NV290:NX290"/>
    <mergeCell ref="NV302:NX302"/>
    <mergeCell ref="NV303:NX303"/>
    <mergeCell ref="NV305:NX305"/>
    <mergeCell ref="NV306:NX306"/>
    <mergeCell ref="NV319:NX319"/>
    <mergeCell ref="NV320:NX320"/>
    <mergeCell ref="NV322:NX322"/>
    <mergeCell ref="NV323:NX323"/>
    <mergeCell ref="NV325:NX325"/>
    <mergeCell ref="NV266:NX266"/>
    <mergeCell ref="NV267:NX267"/>
    <mergeCell ref="NV268:NX268"/>
    <mergeCell ref="NV269:NX269"/>
    <mergeCell ref="NV270:NX270"/>
    <mergeCell ref="NV271:NX271"/>
    <mergeCell ref="NV272:NX272"/>
    <mergeCell ref="NV273:NX273"/>
    <mergeCell ref="NV274:NX274"/>
    <mergeCell ref="NV275:NX275"/>
    <mergeCell ref="NV276:NX276"/>
    <mergeCell ref="NV277:NX277"/>
    <mergeCell ref="NV278:NX278"/>
    <mergeCell ref="NV279:NX279"/>
    <mergeCell ref="NV280:NX280"/>
    <mergeCell ref="NV281:NX281"/>
    <mergeCell ref="NV282:NX282"/>
    <mergeCell ref="NV242:NX242"/>
    <mergeCell ref="NV243:NX243"/>
    <mergeCell ref="NV244:NX244"/>
    <mergeCell ref="NV245:NX245"/>
    <mergeCell ref="NV246:NX246"/>
    <mergeCell ref="NV247:NX247"/>
    <mergeCell ref="NV248:NX248"/>
    <mergeCell ref="NV249:NX249"/>
    <mergeCell ref="NV250:NX250"/>
    <mergeCell ref="NV251:NX251"/>
    <mergeCell ref="NV259:NX259"/>
    <mergeCell ref="NV260:NX260"/>
    <mergeCell ref="NV261:NX261"/>
    <mergeCell ref="NV262:NX262"/>
    <mergeCell ref="NV263:NX263"/>
    <mergeCell ref="NV264:NX264"/>
    <mergeCell ref="NV265:NX265"/>
    <mergeCell ref="NV225:NX225"/>
    <mergeCell ref="NV226:NX226"/>
    <mergeCell ref="NV227:NX227"/>
    <mergeCell ref="NV228:NX228"/>
    <mergeCell ref="NV229:NX229"/>
    <mergeCell ref="NV230:NX230"/>
    <mergeCell ref="NV231:NX231"/>
    <mergeCell ref="NV232:NX232"/>
    <mergeCell ref="NV233:NX233"/>
    <mergeCell ref="NV234:NX234"/>
    <mergeCell ref="NV235:NX235"/>
    <mergeCell ref="NV236:NX236"/>
    <mergeCell ref="NV237:NX237"/>
    <mergeCell ref="NV238:NX238"/>
    <mergeCell ref="NV239:NX239"/>
    <mergeCell ref="NV240:NX240"/>
    <mergeCell ref="NV241:NX241"/>
    <mergeCell ref="NV201:NX201"/>
    <mergeCell ref="NV202:NX202"/>
    <mergeCell ref="NV203:NX203"/>
    <mergeCell ref="NV204:NX204"/>
    <mergeCell ref="NV205:NX205"/>
    <mergeCell ref="NV206:NX206"/>
    <mergeCell ref="NV207:NX207"/>
    <mergeCell ref="NV208:NX208"/>
    <mergeCell ref="NV209:NX209"/>
    <mergeCell ref="NV210:NX210"/>
    <mergeCell ref="NV211:NX211"/>
    <mergeCell ref="NV212:NX212"/>
    <mergeCell ref="NV220:NX220"/>
    <mergeCell ref="NV221:NX221"/>
    <mergeCell ref="NV222:NX222"/>
    <mergeCell ref="NV223:NX223"/>
    <mergeCell ref="NV224:NX224"/>
    <mergeCell ref="NV184:NX184"/>
    <mergeCell ref="NV185:NX185"/>
    <mergeCell ref="NV186:NX186"/>
    <mergeCell ref="NV187:NX187"/>
    <mergeCell ref="NV188:NX188"/>
    <mergeCell ref="NV189:NX189"/>
    <mergeCell ref="NV190:NX190"/>
    <mergeCell ref="NV191:NX191"/>
    <mergeCell ref="NV192:NX192"/>
    <mergeCell ref="NV193:NX193"/>
    <mergeCell ref="NV194:NX194"/>
    <mergeCell ref="NV195:NX195"/>
    <mergeCell ref="NV196:NX196"/>
    <mergeCell ref="NV197:NX197"/>
    <mergeCell ref="NV198:NX198"/>
    <mergeCell ref="NV199:NX199"/>
    <mergeCell ref="NV200:NX200"/>
    <mergeCell ref="NV160:NX160"/>
    <mergeCell ref="NV161:NX161"/>
    <mergeCell ref="NV162:NX162"/>
    <mergeCell ref="NV163:NX163"/>
    <mergeCell ref="NV164:NX164"/>
    <mergeCell ref="NV165:NX165"/>
    <mergeCell ref="NV166:NX166"/>
    <mergeCell ref="NV167:NX167"/>
    <mergeCell ref="NV168:NX168"/>
    <mergeCell ref="NV169:NX169"/>
    <mergeCell ref="NV170:NX170"/>
    <mergeCell ref="NV171:NX171"/>
    <mergeCell ref="NV172:NX172"/>
    <mergeCell ref="NV173:NX173"/>
    <mergeCell ref="NV181:NX181"/>
    <mergeCell ref="NV182:NX182"/>
    <mergeCell ref="NV183:NX183"/>
    <mergeCell ref="NV143:NX143"/>
    <mergeCell ref="NV144:NX144"/>
    <mergeCell ref="NV145:NX145"/>
    <mergeCell ref="NV146:NX146"/>
    <mergeCell ref="NV147:NX147"/>
    <mergeCell ref="NV148:NX148"/>
    <mergeCell ref="NV149:NX149"/>
    <mergeCell ref="NV150:NX150"/>
    <mergeCell ref="NV151:NX151"/>
    <mergeCell ref="NV152:NX152"/>
    <mergeCell ref="NV153:NX153"/>
    <mergeCell ref="NV154:NX154"/>
    <mergeCell ref="NV155:NX155"/>
    <mergeCell ref="NV156:NX156"/>
    <mergeCell ref="NV157:NX157"/>
    <mergeCell ref="NV158:NX158"/>
    <mergeCell ref="NV159:NX159"/>
    <mergeCell ref="NV113:NX113"/>
    <mergeCell ref="NV114:NX114"/>
    <mergeCell ref="NV115:NX115"/>
    <mergeCell ref="NV116:NX116"/>
    <mergeCell ref="NV119:NX119"/>
    <mergeCell ref="NV120:NX120"/>
    <mergeCell ref="NV121:NX121"/>
    <mergeCell ref="NV122:NX122"/>
    <mergeCell ref="NV125:NX125"/>
    <mergeCell ref="NV126:NX126"/>
    <mergeCell ref="NV127:NX127"/>
    <mergeCell ref="NV128:NX128"/>
    <mergeCell ref="NV131:NX131"/>
    <mergeCell ref="NV132:NX132"/>
    <mergeCell ref="NV133:NX133"/>
    <mergeCell ref="NV134:NX134"/>
    <mergeCell ref="NV142:NX142"/>
    <mergeCell ref="IN302:IP302"/>
    <mergeCell ref="IN303:IP303"/>
    <mergeCell ref="IN305:IP305"/>
    <mergeCell ref="IN306:IP306"/>
    <mergeCell ref="IN319:IP319"/>
    <mergeCell ref="IN320:IP320"/>
    <mergeCell ref="IN322:IP322"/>
    <mergeCell ref="IN323:IP323"/>
    <mergeCell ref="IN325:IP325"/>
    <mergeCell ref="IN326:IP326"/>
    <mergeCell ref="IN338:IP338"/>
    <mergeCell ref="IN339:IP339"/>
    <mergeCell ref="IN340:IP340"/>
    <mergeCell ref="IN341:IP341"/>
    <mergeCell ref="IN342:IP342"/>
    <mergeCell ref="IN349:IP349"/>
    <mergeCell ref="IN247:IP247"/>
    <mergeCell ref="IN248:IP248"/>
    <mergeCell ref="IN249:IP249"/>
    <mergeCell ref="IN209:IP209"/>
    <mergeCell ref="IN210:IP210"/>
    <mergeCell ref="IN211:IP211"/>
    <mergeCell ref="IN212:IP212"/>
    <mergeCell ref="IN220:IP220"/>
    <mergeCell ref="IN221:IP221"/>
    <mergeCell ref="IN222:IP222"/>
    <mergeCell ref="IN223:IP223"/>
    <mergeCell ref="IN224:IP224"/>
    <mergeCell ref="IN225:IP225"/>
    <mergeCell ref="IN226:IP226"/>
    <mergeCell ref="IN227:IP227"/>
    <mergeCell ref="IN228:IP228"/>
    <mergeCell ref="IN229:IP229"/>
    <mergeCell ref="IN230:IP230"/>
    <mergeCell ref="IN231:IP231"/>
    <mergeCell ref="IN232:IP232"/>
    <mergeCell ref="IN192:IP192"/>
    <mergeCell ref="IN193:IP193"/>
    <mergeCell ref="IN194:IP194"/>
    <mergeCell ref="IN195:IP195"/>
    <mergeCell ref="IN196:IP196"/>
    <mergeCell ref="IN197:IP197"/>
    <mergeCell ref="IN198:IP198"/>
    <mergeCell ref="IN199:IP199"/>
    <mergeCell ref="IN200:IP200"/>
    <mergeCell ref="IN201:IP201"/>
    <mergeCell ref="IN202:IP202"/>
    <mergeCell ref="NV89:NX89"/>
    <mergeCell ref="NV90:NX90"/>
    <mergeCell ref="NV91:NX91"/>
    <mergeCell ref="NV92:NX92"/>
    <mergeCell ref="NV95:NX95"/>
    <mergeCell ref="NV96:NX96"/>
    <mergeCell ref="NV97:NX97"/>
    <mergeCell ref="NV98:NX98"/>
    <mergeCell ref="NV101:NX101"/>
    <mergeCell ref="NV102:NX102"/>
    <mergeCell ref="NV103:NX103"/>
    <mergeCell ref="NV104:NX104"/>
    <mergeCell ref="NV107:NX107"/>
    <mergeCell ref="NV108:NX108"/>
    <mergeCell ref="NV109:NX109"/>
    <mergeCell ref="NV110:NX110"/>
    <mergeCell ref="IN274:IP274"/>
    <mergeCell ref="IN275:IP275"/>
    <mergeCell ref="IN276:IP276"/>
    <mergeCell ref="IN277:IP277"/>
    <mergeCell ref="IN278:IP278"/>
    <mergeCell ref="IN279:IP279"/>
    <mergeCell ref="IN280:IP280"/>
    <mergeCell ref="IN281:IP281"/>
    <mergeCell ref="IN282:IP282"/>
    <mergeCell ref="IN283:IP283"/>
    <mergeCell ref="IN284:IP284"/>
    <mergeCell ref="IN285:IP285"/>
    <mergeCell ref="IN286:IP286"/>
    <mergeCell ref="IN287:IP287"/>
    <mergeCell ref="IN288:IP288"/>
    <mergeCell ref="IN289:IP289"/>
    <mergeCell ref="IN290:IP290"/>
    <mergeCell ref="IN250:IP250"/>
    <mergeCell ref="IN251:IP251"/>
    <mergeCell ref="IN259:IP259"/>
    <mergeCell ref="IN260:IP260"/>
    <mergeCell ref="IN261:IP261"/>
    <mergeCell ref="IN262:IP262"/>
    <mergeCell ref="IN263:IP263"/>
    <mergeCell ref="IN264:IP264"/>
    <mergeCell ref="IN265:IP265"/>
    <mergeCell ref="IN266:IP266"/>
    <mergeCell ref="IN267:IP267"/>
    <mergeCell ref="IN268:IP268"/>
    <mergeCell ref="IN269:IP269"/>
    <mergeCell ref="IN270:IP270"/>
    <mergeCell ref="IN271:IP271"/>
    <mergeCell ref="IN272:IP272"/>
    <mergeCell ref="IN273:IP273"/>
    <mergeCell ref="IN233:IP233"/>
    <mergeCell ref="IN234:IP234"/>
    <mergeCell ref="IN235:IP235"/>
    <mergeCell ref="IN236:IP236"/>
    <mergeCell ref="IN237:IP237"/>
    <mergeCell ref="IN238:IP238"/>
    <mergeCell ref="IN239:IP239"/>
    <mergeCell ref="IN240:IP240"/>
    <mergeCell ref="IN241:IP241"/>
    <mergeCell ref="IN242:IP242"/>
    <mergeCell ref="IN243:IP243"/>
    <mergeCell ref="IN244:IP244"/>
    <mergeCell ref="IN245:IP245"/>
    <mergeCell ref="IN246:IP246"/>
    <mergeCell ref="IN203:IP203"/>
    <mergeCell ref="IN204:IP204"/>
    <mergeCell ref="IN205:IP205"/>
    <mergeCell ref="IN206:IP206"/>
    <mergeCell ref="IN207:IP207"/>
    <mergeCell ref="IN208:IP208"/>
    <mergeCell ref="IN168:IP168"/>
    <mergeCell ref="IN169:IP169"/>
    <mergeCell ref="IN170:IP170"/>
    <mergeCell ref="IN171:IP171"/>
    <mergeCell ref="IN172:IP172"/>
    <mergeCell ref="IN173:IP173"/>
    <mergeCell ref="IN181:IP181"/>
    <mergeCell ref="IN182:IP182"/>
    <mergeCell ref="IN183:IP183"/>
    <mergeCell ref="IN184:IP184"/>
    <mergeCell ref="IN185:IP185"/>
    <mergeCell ref="IN186:IP186"/>
    <mergeCell ref="IN187:IP187"/>
    <mergeCell ref="IN188:IP188"/>
    <mergeCell ref="IN189:IP189"/>
    <mergeCell ref="IN190:IP190"/>
    <mergeCell ref="IN191:IP191"/>
    <mergeCell ref="IN151:IP151"/>
    <mergeCell ref="IN152:IP152"/>
    <mergeCell ref="IN153:IP153"/>
    <mergeCell ref="IN154:IP154"/>
    <mergeCell ref="IN155:IP155"/>
    <mergeCell ref="IN156:IP156"/>
    <mergeCell ref="IN157:IP157"/>
    <mergeCell ref="IN158:IP158"/>
    <mergeCell ref="IN159:IP159"/>
    <mergeCell ref="IN160:IP160"/>
    <mergeCell ref="IN161:IP161"/>
    <mergeCell ref="IN162:IP162"/>
    <mergeCell ref="IN163:IP163"/>
    <mergeCell ref="IN164:IP164"/>
    <mergeCell ref="IN165:IP165"/>
    <mergeCell ref="IN166:IP166"/>
    <mergeCell ref="IN167:IP167"/>
    <mergeCell ref="IN125:IP125"/>
    <mergeCell ref="IN126:IP126"/>
    <mergeCell ref="IN127:IP127"/>
    <mergeCell ref="IN128:IP128"/>
    <mergeCell ref="IN131:IP131"/>
    <mergeCell ref="IN132:IP132"/>
    <mergeCell ref="IN133:IP133"/>
    <mergeCell ref="IN134:IP134"/>
    <mergeCell ref="IN142:IP142"/>
    <mergeCell ref="IN143:IP143"/>
    <mergeCell ref="IN144:IP144"/>
    <mergeCell ref="IN145:IP145"/>
    <mergeCell ref="IN146:IP146"/>
    <mergeCell ref="IN147:IP147"/>
    <mergeCell ref="IN148:IP148"/>
    <mergeCell ref="IN149:IP149"/>
    <mergeCell ref="IN150:IP150"/>
    <mergeCell ref="OK326:OM326"/>
    <mergeCell ref="OK338:OM338"/>
    <mergeCell ref="OK339:OM339"/>
    <mergeCell ref="OK340:OM340"/>
    <mergeCell ref="OK341:OM341"/>
    <mergeCell ref="OK342:OM342"/>
    <mergeCell ref="OK349:OM349"/>
    <mergeCell ref="IN1:IP16"/>
    <mergeCell ref="IN89:IP89"/>
    <mergeCell ref="IN90:IP90"/>
    <mergeCell ref="IN91:IP91"/>
    <mergeCell ref="IN92:IP92"/>
    <mergeCell ref="IN95:IP95"/>
    <mergeCell ref="IN96:IP96"/>
    <mergeCell ref="IN97:IP97"/>
    <mergeCell ref="IN98:IP98"/>
    <mergeCell ref="IN101:IP101"/>
    <mergeCell ref="IN102:IP102"/>
    <mergeCell ref="IN103:IP103"/>
    <mergeCell ref="IN104:IP104"/>
    <mergeCell ref="IN107:IP107"/>
    <mergeCell ref="IN108:IP108"/>
    <mergeCell ref="IN109:IP109"/>
    <mergeCell ref="IN110:IP110"/>
    <mergeCell ref="IN113:IP113"/>
    <mergeCell ref="IN114:IP114"/>
    <mergeCell ref="IN115:IP115"/>
    <mergeCell ref="IN116:IP116"/>
    <mergeCell ref="IN119:IP119"/>
    <mergeCell ref="IN120:IP120"/>
    <mergeCell ref="IN121:IP121"/>
    <mergeCell ref="IN122:IP122"/>
    <mergeCell ref="OK283:OM283"/>
    <mergeCell ref="OK284:OM284"/>
    <mergeCell ref="OK285:OM285"/>
    <mergeCell ref="OK286:OM286"/>
    <mergeCell ref="OK287:OM287"/>
    <mergeCell ref="OK288:OM288"/>
    <mergeCell ref="OK289:OM289"/>
    <mergeCell ref="OK290:OM290"/>
    <mergeCell ref="OK302:OM302"/>
    <mergeCell ref="OK303:OM303"/>
    <mergeCell ref="OK305:OM305"/>
    <mergeCell ref="OK306:OM306"/>
    <mergeCell ref="OK319:OM319"/>
    <mergeCell ref="OK320:OM320"/>
    <mergeCell ref="OK322:OM322"/>
    <mergeCell ref="OK323:OM323"/>
    <mergeCell ref="OK325:OM325"/>
    <mergeCell ref="OK266:OM266"/>
    <mergeCell ref="OK267:OM267"/>
    <mergeCell ref="OK268:OM268"/>
    <mergeCell ref="OK269:OM269"/>
    <mergeCell ref="OK270:OM270"/>
    <mergeCell ref="OK271:OM271"/>
    <mergeCell ref="OK272:OM272"/>
    <mergeCell ref="OK273:OM273"/>
    <mergeCell ref="OK274:OM274"/>
    <mergeCell ref="OK275:OM275"/>
    <mergeCell ref="OK276:OM276"/>
    <mergeCell ref="OK277:OM277"/>
    <mergeCell ref="OK278:OM278"/>
    <mergeCell ref="OK279:OM279"/>
    <mergeCell ref="OK280:OM280"/>
    <mergeCell ref="OK281:OM281"/>
    <mergeCell ref="OK282:OM282"/>
    <mergeCell ref="OK242:OM242"/>
    <mergeCell ref="OK243:OM243"/>
    <mergeCell ref="OK244:OM244"/>
    <mergeCell ref="OK245:OM245"/>
    <mergeCell ref="OK246:OM246"/>
    <mergeCell ref="OK247:OM247"/>
    <mergeCell ref="OK248:OM248"/>
    <mergeCell ref="OK249:OM249"/>
    <mergeCell ref="OK250:OM250"/>
    <mergeCell ref="OK251:OM251"/>
    <mergeCell ref="OK259:OM259"/>
    <mergeCell ref="OK260:OM260"/>
    <mergeCell ref="OK261:OM261"/>
    <mergeCell ref="OK262:OM262"/>
    <mergeCell ref="OK263:OM263"/>
    <mergeCell ref="OK264:OM264"/>
    <mergeCell ref="OK265:OM265"/>
    <mergeCell ref="OK225:OM225"/>
    <mergeCell ref="OK226:OM226"/>
    <mergeCell ref="OK227:OM227"/>
    <mergeCell ref="OK228:OM228"/>
    <mergeCell ref="OK229:OM229"/>
    <mergeCell ref="OK230:OM230"/>
    <mergeCell ref="OK231:OM231"/>
    <mergeCell ref="OK232:OM232"/>
    <mergeCell ref="OK233:OM233"/>
    <mergeCell ref="OK234:OM234"/>
    <mergeCell ref="OK235:OM235"/>
    <mergeCell ref="OK236:OM236"/>
    <mergeCell ref="OK237:OM237"/>
    <mergeCell ref="OK238:OM238"/>
    <mergeCell ref="OK239:OM239"/>
    <mergeCell ref="OK240:OM240"/>
    <mergeCell ref="OK241:OM241"/>
    <mergeCell ref="OK201:OM201"/>
    <mergeCell ref="OK202:OM202"/>
    <mergeCell ref="OK203:OM203"/>
    <mergeCell ref="OK204:OM204"/>
    <mergeCell ref="OK205:OM205"/>
    <mergeCell ref="OK206:OM206"/>
    <mergeCell ref="OK207:OM207"/>
    <mergeCell ref="OK208:OM208"/>
    <mergeCell ref="OK209:OM209"/>
    <mergeCell ref="OK210:OM210"/>
    <mergeCell ref="OK211:OM211"/>
    <mergeCell ref="OK212:OM212"/>
    <mergeCell ref="OK220:OM220"/>
    <mergeCell ref="OK221:OM221"/>
    <mergeCell ref="OK222:OM222"/>
    <mergeCell ref="OK223:OM223"/>
    <mergeCell ref="OK224:OM224"/>
    <mergeCell ref="OK184:OM184"/>
    <mergeCell ref="OK185:OM185"/>
    <mergeCell ref="OK186:OM186"/>
    <mergeCell ref="OK187:OM187"/>
    <mergeCell ref="OK188:OM188"/>
    <mergeCell ref="OK189:OM189"/>
    <mergeCell ref="OK190:OM190"/>
    <mergeCell ref="OK191:OM191"/>
    <mergeCell ref="OK192:OM192"/>
    <mergeCell ref="OK193:OM193"/>
    <mergeCell ref="OK194:OM194"/>
    <mergeCell ref="OK195:OM195"/>
    <mergeCell ref="OK196:OM196"/>
    <mergeCell ref="OK197:OM197"/>
    <mergeCell ref="OK198:OM198"/>
    <mergeCell ref="OK199:OM199"/>
    <mergeCell ref="OK200:OM200"/>
    <mergeCell ref="OK160:OM160"/>
    <mergeCell ref="OK161:OM161"/>
    <mergeCell ref="OK162:OM162"/>
    <mergeCell ref="OK163:OM163"/>
    <mergeCell ref="OK164:OM164"/>
    <mergeCell ref="OK165:OM165"/>
    <mergeCell ref="OK166:OM166"/>
    <mergeCell ref="OK167:OM167"/>
    <mergeCell ref="OK168:OM168"/>
    <mergeCell ref="OK169:OM169"/>
    <mergeCell ref="OK170:OM170"/>
    <mergeCell ref="OK171:OM171"/>
    <mergeCell ref="OK172:OM172"/>
    <mergeCell ref="OK173:OM173"/>
    <mergeCell ref="OK181:OM181"/>
    <mergeCell ref="OK182:OM182"/>
    <mergeCell ref="OK183:OM183"/>
    <mergeCell ref="OK143:OM143"/>
    <mergeCell ref="OK144:OM144"/>
    <mergeCell ref="OK145:OM145"/>
    <mergeCell ref="OK146:OM146"/>
    <mergeCell ref="OK147:OM147"/>
    <mergeCell ref="OK148:OM148"/>
    <mergeCell ref="OK149:OM149"/>
    <mergeCell ref="OK150:OM150"/>
    <mergeCell ref="OK151:OM151"/>
    <mergeCell ref="OK152:OM152"/>
    <mergeCell ref="OK153:OM153"/>
    <mergeCell ref="OK154:OM154"/>
    <mergeCell ref="OK155:OM155"/>
    <mergeCell ref="OK156:OM156"/>
    <mergeCell ref="OK157:OM157"/>
    <mergeCell ref="OK158:OM158"/>
    <mergeCell ref="OK159:OM159"/>
    <mergeCell ref="OK113:OM113"/>
    <mergeCell ref="OK114:OM114"/>
    <mergeCell ref="OK115:OM115"/>
    <mergeCell ref="OK116:OM116"/>
    <mergeCell ref="OK119:OM119"/>
    <mergeCell ref="OK120:OM120"/>
    <mergeCell ref="OK121:OM121"/>
    <mergeCell ref="OK122:OM122"/>
    <mergeCell ref="OK125:OM125"/>
    <mergeCell ref="OK126:OM126"/>
    <mergeCell ref="OK127:OM127"/>
    <mergeCell ref="OK128:OM128"/>
    <mergeCell ref="OK131:OM131"/>
    <mergeCell ref="OK132:OM132"/>
    <mergeCell ref="OK133:OM133"/>
    <mergeCell ref="OK134:OM134"/>
    <mergeCell ref="OK142:OM142"/>
    <mergeCell ref="LW302:LY302"/>
    <mergeCell ref="LW303:LY303"/>
    <mergeCell ref="LW305:LY305"/>
    <mergeCell ref="LW306:LY306"/>
    <mergeCell ref="LW319:LY319"/>
    <mergeCell ref="LW320:LY320"/>
    <mergeCell ref="LW322:LY322"/>
    <mergeCell ref="LW323:LY323"/>
    <mergeCell ref="LW325:LY325"/>
    <mergeCell ref="LW326:LY326"/>
    <mergeCell ref="LW338:LY338"/>
    <mergeCell ref="LW339:LY339"/>
    <mergeCell ref="LW340:LY340"/>
    <mergeCell ref="LW341:LY341"/>
    <mergeCell ref="LW342:LY342"/>
    <mergeCell ref="LW349:LY349"/>
    <mergeCell ref="OK89:OM89"/>
    <mergeCell ref="OK90:OM90"/>
    <mergeCell ref="OK91:OM91"/>
    <mergeCell ref="OK92:OM92"/>
    <mergeCell ref="OK95:OM95"/>
    <mergeCell ref="OK96:OM96"/>
    <mergeCell ref="OK97:OM97"/>
    <mergeCell ref="OK98:OM98"/>
    <mergeCell ref="OK101:OM101"/>
    <mergeCell ref="OK102:OM102"/>
    <mergeCell ref="OK103:OM103"/>
    <mergeCell ref="OK104:OM104"/>
    <mergeCell ref="OK107:OM107"/>
    <mergeCell ref="OK108:OM108"/>
    <mergeCell ref="OK109:OM109"/>
    <mergeCell ref="OK110:OM110"/>
    <mergeCell ref="LW274:LY274"/>
    <mergeCell ref="LW275:LY275"/>
    <mergeCell ref="LW276:LY276"/>
    <mergeCell ref="LW277:LY277"/>
    <mergeCell ref="LW278:LY278"/>
    <mergeCell ref="LW279:LY279"/>
    <mergeCell ref="LW280:LY280"/>
    <mergeCell ref="LW281:LY281"/>
    <mergeCell ref="LW282:LY282"/>
    <mergeCell ref="LW283:LY283"/>
    <mergeCell ref="LW284:LY284"/>
    <mergeCell ref="LW285:LY285"/>
    <mergeCell ref="LW286:LY286"/>
    <mergeCell ref="LW287:LY287"/>
    <mergeCell ref="LW288:LY288"/>
    <mergeCell ref="LW289:LY289"/>
    <mergeCell ref="LW290:LY290"/>
    <mergeCell ref="LW250:LY250"/>
    <mergeCell ref="LW251:LY251"/>
    <mergeCell ref="LW259:LY259"/>
    <mergeCell ref="LW260:LY260"/>
    <mergeCell ref="LW261:LY261"/>
    <mergeCell ref="LW262:LY262"/>
    <mergeCell ref="LW263:LY263"/>
    <mergeCell ref="LW264:LY264"/>
    <mergeCell ref="LW265:LY265"/>
    <mergeCell ref="LW266:LY266"/>
    <mergeCell ref="LW267:LY267"/>
    <mergeCell ref="LW268:LY268"/>
    <mergeCell ref="LW269:LY269"/>
    <mergeCell ref="LW270:LY270"/>
    <mergeCell ref="LW271:LY271"/>
    <mergeCell ref="LW272:LY272"/>
    <mergeCell ref="LW273:LY273"/>
    <mergeCell ref="LW233:LY233"/>
    <mergeCell ref="LW234:LY234"/>
    <mergeCell ref="LW235:LY235"/>
    <mergeCell ref="LW236:LY236"/>
    <mergeCell ref="LW237:LY237"/>
    <mergeCell ref="LW238:LY238"/>
    <mergeCell ref="LW239:LY239"/>
    <mergeCell ref="LW240:LY240"/>
    <mergeCell ref="LW241:LY241"/>
    <mergeCell ref="LW242:LY242"/>
    <mergeCell ref="LW243:LY243"/>
    <mergeCell ref="LW244:LY244"/>
    <mergeCell ref="LW245:LY245"/>
    <mergeCell ref="LW246:LY246"/>
    <mergeCell ref="LW247:LY247"/>
    <mergeCell ref="LW248:LY248"/>
    <mergeCell ref="LW249:LY249"/>
    <mergeCell ref="LW209:LY209"/>
    <mergeCell ref="LW210:LY210"/>
    <mergeCell ref="LW211:LY211"/>
    <mergeCell ref="LW212:LY212"/>
    <mergeCell ref="LW220:LY220"/>
    <mergeCell ref="LW221:LY221"/>
    <mergeCell ref="LW222:LY222"/>
    <mergeCell ref="LW223:LY223"/>
    <mergeCell ref="LW224:LY224"/>
    <mergeCell ref="LW225:LY225"/>
    <mergeCell ref="LW226:LY226"/>
    <mergeCell ref="LW227:LY227"/>
    <mergeCell ref="LW228:LY228"/>
    <mergeCell ref="LW229:LY229"/>
    <mergeCell ref="LW230:LY230"/>
    <mergeCell ref="LW231:LY231"/>
    <mergeCell ref="LW232:LY232"/>
    <mergeCell ref="LW192:LY192"/>
    <mergeCell ref="LW193:LY193"/>
    <mergeCell ref="LW194:LY194"/>
    <mergeCell ref="LW195:LY195"/>
    <mergeCell ref="LW196:LY196"/>
    <mergeCell ref="LW197:LY197"/>
    <mergeCell ref="LW198:LY198"/>
    <mergeCell ref="LW199:LY199"/>
    <mergeCell ref="LW200:LY200"/>
    <mergeCell ref="LW201:LY201"/>
    <mergeCell ref="LW202:LY202"/>
    <mergeCell ref="LW203:LY203"/>
    <mergeCell ref="LW204:LY204"/>
    <mergeCell ref="LW205:LY205"/>
    <mergeCell ref="LW206:LY206"/>
    <mergeCell ref="LW207:LY207"/>
    <mergeCell ref="LW208:LY208"/>
    <mergeCell ref="LW168:LY168"/>
    <mergeCell ref="LW169:LY169"/>
    <mergeCell ref="LW170:LY170"/>
    <mergeCell ref="LW171:LY171"/>
    <mergeCell ref="LW172:LY172"/>
    <mergeCell ref="LW173:LY173"/>
    <mergeCell ref="LW181:LY181"/>
    <mergeCell ref="LW182:LY182"/>
    <mergeCell ref="LW183:LY183"/>
    <mergeCell ref="LW184:LY184"/>
    <mergeCell ref="LW185:LY185"/>
    <mergeCell ref="LW186:LY186"/>
    <mergeCell ref="LW187:LY187"/>
    <mergeCell ref="LW188:LY188"/>
    <mergeCell ref="LW189:LY189"/>
    <mergeCell ref="LW190:LY190"/>
    <mergeCell ref="LW191:LY191"/>
    <mergeCell ref="LW151:LY151"/>
    <mergeCell ref="LW152:LY152"/>
    <mergeCell ref="LW153:LY153"/>
    <mergeCell ref="LW154:LY154"/>
    <mergeCell ref="LW155:LY155"/>
    <mergeCell ref="LW156:LY156"/>
    <mergeCell ref="LW157:LY157"/>
    <mergeCell ref="LW158:LY158"/>
    <mergeCell ref="LW159:LY159"/>
    <mergeCell ref="LW160:LY160"/>
    <mergeCell ref="LW161:LY161"/>
    <mergeCell ref="LW162:LY162"/>
    <mergeCell ref="LW163:LY163"/>
    <mergeCell ref="LW164:LY164"/>
    <mergeCell ref="LW165:LY165"/>
    <mergeCell ref="LW166:LY166"/>
    <mergeCell ref="LW167:LY167"/>
    <mergeCell ref="LW125:LY125"/>
    <mergeCell ref="LW126:LY126"/>
    <mergeCell ref="LW127:LY127"/>
    <mergeCell ref="LW128:LY128"/>
    <mergeCell ref="LW131:LY131"/>
    <mergeCell ref="LW132:LY132"/>
    <mergeCell ref="LW133:LY133"/>
    <mergeCell ref="LW134:LY134"/>
    <mergeCell ref="LW142:LY142"/>
    <mergeCell ref="LW143:LY143"/>
    <mergeCell ref="LW144:LY144"/>
    <mergeCell ref="LW145:LY145"/>
    <mergeCell ref="LW146:LY146"/>
    <mergeCell ref="LW147:LY147"/>
    <mergeCell ref="LW148:LY148"/>
    <mergeCell ref="LW149:LY149"/>
    <mergeCell ref="LW150:LY150"/>
    <mergeCell ref="NJ326:NL326"/>
    <mergeCell ref="NJ338:NL338"/>
    <mergeCell ref="NJ339:NL339"/>
    <mergeCell ref="NJ340:NL340"/>
    <mergeCell ref="NJ341:NL341"/>
    <mergeCell ref="NJ342:NL342"/>
    <mergeCell ref="NJ349:NL349"/>
    <mergeCell ref="LW1:LY16"/>
    <mergeCell ref="LW89:LY89"/>
    <mergeCell ref="LW90:LY90"/>
    <mergeCell ref="LW91:LY91"/>
    <mergeCell ref="LW92:LY92"/>
    <mergeCell ref="LW95:LY95"/>
    <mergeCell ref="LW96:LY96"/>
    <mergeCell ref="LW97:LY97"/>
    <mergeCell ref="LW98:LY98"/>
    <mergeCell ref="LW101:LY101"/>
    <mergeCell ref="LW102:LY102"/>
    <mergeCell ref="LW103:LY103"/>
    <mergeCell ref="LW104:LY104"/>
    <mergeCell ref="LW107:LY107"/>
    <mergeCell ref="LW108:LY108"/>
    <mergeCell ref="LW109:LY109"/>
    <mergeCell ref="LW110:LY110"/>
    <mergeCell ref="LW113:LY113"/>
    <mergeCell ref="LW114:LY114"/>
    <mergeCell ref="LW115:LY115"/>
    <mergeCell ref="LW116:LY116"/>
    <mergeCell ref="LW119:LY119"/>
    <mergeCell ref="LW120:LY120"/>
    <mergeCell ref="LW121:LY121"/>
    <mergeCell ref="LW122:LY122"/>
    <mergeCell ref="NJ283:NL283"/>
    <mergeCell ref="NJ284:NL284"/>
    <mergeCell ref="NJ285:NL285"/>
    <mergeCell ref="NJ286:NL286"/>
    <mergeCell ref="NJ287:NL287"/>
    <mergeCell ref="NJ288:NL288"/>
    <mergeCell ref="NJ289:NL289"/>
    <mergeCell ref="NJ290:NL290"/>
    <mergeCell ref="NJ302:NL302"/>
    <mergeCell ref="NJ303:NL303"/>
    <mergeCell ref="NJ305:NL305"/>
    <mergeCell ref="NJ306:NL306"/>
    <mergeCell ref="NJ319:NL319"/>
    <mergeCell ref="NJ320:NL320"/>
    <mergeCell ref="NJ322:NL322"/>
    <mergeCell ref="NJ323:NL323"/>
    <mergeCell ref="NJ325:NL325"/>
    <mergeCell ref="NJ266:NL266"/>
    <mergeCell ref="NJ267:NL267"/>
    <mergeCell ref="NJ268:NL268"/>
    <mergeCell ref="NJ269:NL269"/>
    <mergeCell ref="NJ270:NL270"/>
    <mergeCell ref="NJ271:NL271"/>
    <mergeCell ref="NJ272:NL272"/>
    <mergeCell ref="NJ273:NL273"/>
    <mergeCell ref="NJ274:NL274"/>
    <mergeCell ref="NJ275:NL275"/>
    <mergeCell ref="NJ276:NL276"/>
    <mergeCell ref="NJ277:NL277"/>
    <mergeCell ref="NJ278:NL278"/>
    <mergeCell ref="NJ279:NL279"/>
    <mergeCell ref="NJ280:NL280"/>
    <mergeCell ref="NJ281:NL281"/>
    <mergeCell ref="NJ282:NL282"/>
    <mergeCell ref="NJ242:NL242"/>
    <mergeCell ref="NJ243:NL243"/>
    <mergeCell ref="NJ244:NL244"/>
    <mergeCell ref="NJ245:NL245"/>
    <mergeCell ref="NJ246:NL246"/>
    <mergeCell ref="NJ247:NL247"/>
    <mergeCell ref="NJ248:NL248"/>
    <mergeCell ref="NJ249:NL249"/>
    <mergeCell ref="NJ250:NL250"/>
    <mergeCell ref="NJ251:NL251"/>
    <mergeCell ref="NJ259:NL259"/>
    <mergeCell ref="NJ260:NL260"/>
    <mergeCell ref="NJ261:NL261"/>
    <mergeCell ref="NJ262:NL262"/>
    <mergeCell ref="NJ263:NL263"/>
    <mergeCell ref="NJ264:NL264"/>
    <mergeCell ref="NJ265:NL265"/>
    <mergeCell ref="NJ225:NL225"/>
    <mergeCell ref="NJ226:NL226"/>
    <mergeCell ref="NJ227:NL227"/>
    <mergeCell ref="NJ228:NL228"/>
    <mergeCell ref="NJ229:NL229"/>
    <mergeCell ref="NJ230:NL230"/>
    <mergeCell ref="NJ231:NL231"/>
    <mergeCell ref="NJ232:NL232"/>
    <mergeCell ref="NJ233:NL233"/>
    <mergeCell ref="NJ234:NL234"/>
    <mergeCell ref="NJ235:NL235"/>
    <mergeCell ref="NJ236:NL236"/>
    <mergeCell ref="NJ237:NL237"/>
    <mergeCell ref="NJ238:NL238"/>
    <mergeCell ref="NJ239:NL239"/>
    <mergeCell ref="NJ240:NL240"/>
    <mergeCell ref="NJ241:NL241"/>
    <mergeCell ref="NJ201:NL201"/>
    <mergeCell ref="NJ202:NL202"/>
    <mergeCell ref="NJ203:NL203"/>
    <mergeCell ref="NJ204:NL204"/>
    <mergeCell ref="NJ205:NL205"/>
    <mergeCell ref="NJ206:NL206"/>
    <mergeCell ref="NJ207:NL207"/>
    <mergeCell ref="NJ208:NL208"/>
    <mergeCell ref="NJ209:NL209"/>
    <mergeCell ref="NJ210:NL210"/>
    <mergeCell ref="NJ211:NL211"/>
    <mergeCell ref="NJ212:NL212"/>
    <mergeCell ref="NJ220:NL220"/>
    <mergeCell ref="NJ221:NL221"/>
    <mergeCell ref="NJ222:NL222"/>
    <mergeCell ref="NJ223:NL223"/>
    <mergeCell ref="NJ224:NL224"/>
    <mergeCell ref="NJ184:NL184"/>
    <mergeCell ref="NJ185:NL185"/>
    <mergeCell ref="NJ186:NL186"/>
    <mergeCell ref="NJ187:NL187"/>
    <mergeCell ref="NJ188:NL188"/>
    <mergeCell ref="NJ189:NL189"/>
    <mergeCell ref="NJ190:NL190"/>
    <mergeCell ref="NJ191:NL191"/>
    <mergeCell ref="NJ192:NL192"/>
    <mergeCell ref="NJ193:NL193"/>
    <mergeCell ref="NJ194:NL194"/>
    <mergeCell ref="NJ195:NL195"/>
    <mergeCell ref="NJ196:NL196"/>
    <mergeCell ref="NJ197:NL197"/>
    <mergeCell ref="NJ198:NL198"/>
    <mergeCell ref="NJ199:NL199"/>
    <mergeCell ref="NJ200:NL200"/>
    <mergeCell ref="NJ160:NL160"/>
    <mergeCell ref="NJ161:NL161"/>
    <mergeCell ref="NJ162:NL162"/>
    <mergeCell ref="NJ163:NL163"/>
    <mergeCell ref="NJ164:NL164"/>
    <mergeCell ref="NJ165:NL165"/>
    <mergeCell ref="NJ166:NL166"/>
    <mergeCell ref="NJ167:NL167"/>
    <mergeCell ref="NJ168:NL168"/>
    <mergeCell ref="NJ169:NL169"/>
    <mergeCell ref="NJ170:NL170"/>
    <mergeCell ref="NJ171:NL171"/>
    <mergeCell ref="NJ172:NL172"/>
    <mergeCell ref="NJ173:NL173"/>
    <mergeCell ref="NJ181:NL181"/>
    <mergeCell ref="NJ182:NL182"/>
    <mergeCell ref="NJ183:NL183"/>
    <mergeCell ref="NJ143:NL143"/>
    <mergeCell ref="NJ144:NL144"/>
    <mergeCell ref="NJ145:NL145"/>
    <mergeCell ref="NJ146:NL146"/>
    <mergeCell ref="NJ147:NL147"/>
    <mergeCell ref="NJ148:NL148"/>
    <mergeCell ref="NJ149:NL149"/>
    <mergeCell ref="NJ150:NL150"/>
    <mergeCell ref="NJ151:NL151"/>
    <mergeCell ref="NJ152:NL152"/>
    <mergeCell ref="NJ153:NL153"/>
    <mergeCell ref="NJ154:NL154"/>
    <mergeCell ref="NJ155:NL155"/>
    <mergeCell ref="NJ156:NL156"/>
    <mergeCell ref="NJ157:NL157"/>
    <mergeCell ref="NJ158:NL158"/>
    <mergeCell ref="NJ159:NL159"/>
    <mergeCell ref="NJ113:NL113"/>
    <mergeCell ref="NJ114:NL114"/>
    <mergeCell ref="NJ115:NL115"/>
    <mergeCell ref="NJ116:NL116"/>
    <mergeCell ref="NJ119:NL119"/>
    <mergeCell ref="NJ120:NL120"/>
    <mergeCell ref="NJ121:NL121"/>
    <mergeCell ref="NJ122:NL122"/>
    <mergeCell ref="NJ125:NL125"/>
    <mergeCell ref="NJ126:NL126"/>
    <mergeCell ref="NJ127:NL127"/>
    <mergeCell ref="NJ128:NL128"/>
    <mergeCell ref="NJ131:NL131"/>
    <mergeCell ref="NJ132:NL132"/>
    <mergeCell ref="NJ133:NL133"/>
    <mergeCell ref="NJ134:NL134"/>
    <mergeCell ref="NJ142:NL142"/>
    <mergeCell ref="HV303:HX303"/>
    <mergeCell ref="HV305:HX305"/>
    <mergeCell ref="HV306:HX306"/>
    <mergeCell ref="HV319:HX319"/>
    <mergeCell ref="HV320:HX320"/>
    <mergeCell ref="HV322:HX322"/>
    <mergeCell ref="HV323:HX323"/>
    <mergeCell ref="HV325:HX325"/>
    <mergeCell ref="HV326:HX326"/>
    <mergeCell ref="HV338:HX338"/>
    <mergeCell ref="HV339:HX339"/>
    <mergeCell ref="HV340:HX340"/>
    <mergeCell ref="HV341:HX341"/>
    <mergeCell ref="HV342:HX342"/>
    <mergeCell ref="HV349:HX349"/>
    <mergeCell ref="NJ1:NL16"/>
    <mergeCell ref="NJ89:NL89"/>
    <mergeCell ref="NJ90:NL90"/>
    <mergeCell ref="NJ91:NL91"/>
    <mergeCell ref="NJ92:NL92"/>
    <mergeCell ref="NJ95:NL95"/>
    <mergeCell ref="NJ96:NL96"/>
    <mergeCell ref="NJ97:NL97"/>
    <mergeCell ref="NJ98:NL98"/>
    <mergeCell ref="NJ101:NL101"/>
    <mergeCell ref="NJ102:NL102"/>
    <mergeCell ref="NJ103:NL103"/>
    <mergeCell ref="NJ104:NL104"/>
    <mergeCell ref="NJ107:NL107"/>
    <mergeCell ref="NJ108:NL108"/>
    <mergeCell ref="NJ109:NL109"/>
    <mergeCell ref="NJ110:NL110"/>
    <mergeCell ref="HV275:HX275"/>
    <mergeCell ref="HV276:HX276"/>
    <mergeCell ref="HV277:HX277"/>
    <mergeCell ref="HV278:HX278"/>
    <mergeCell ref="HV279:HX279"/>
    <mergeCell ref="HV280:HX280"/>
    <mergeCell ref="HV281:HX281"/>
    <mergeCell ref="HV282:HX282"/>
    <mergeCell ref="HV283:HX283"/>
    <mergeCell ref="HV284:HX284"/>
    <mergeCell ref="HV285:HX285"/>
    <mergeCell ref="HV286:HX286"/>
    <mergeCell ref="HV287:HX287"/>
    <mergeCell ref="HV288:HX288"/>
    <mergeCell ref="HV289:HX289"/>
    <mergeCell ref="HV290:HX290"/>
    <mergeCell ref="HV302:HX302"/>
    <mergeCell ref="HV251:HX251"/>
    <mergeCell ref="HV259:HX259"/>
    <mergeCell ref="HV260:HX260"/>
    <mergeCell ref="HV261:HX261"/>
    <mergeCell ref="HV262:HX262"/>
    <mergeCell ref="HV263:HX263"/>
    <mergeCell ref="HV264:HX264"/>
    <mergeCell ref="HV265:HX265"/>
    <mergeCell ref="HV266:HX266"/>
    <mergeCell ref="HV267:HX267"/>
    <mergeCell ref="HV268:HX268"/>
    <mergeCell ref="HV269:HX269"/>
    <mergeCell ref="HV270:HX270"/>
    <mergeCell ref="HV271:HX271"/>
    <mergeCell ref="HV272:HX272"/>
    <mergeCell ref="HV273:HX273"/>
    <mergeCell ref="HV274:HX274"/>
    <mergeCell ref="HV234:HX234"/>
    <mergeCell ref="HV235:HX235"/>
    <mergeCell ref="HV236:HX236"/>
    <mergeCell ref="HV237:HX237"/>
    <mergeCell ref="HV238:HX238"/>
    <mergeCell ref="HV239:HX239"/>
    <mergeCell ref="HV240:HX240"/>
    <mergeCell ref="HV241:HX241"/>
    <mergeCell ref="HV242:HX242"/>
    <mergeCell ref="HV243:HX243"/>
    <mergeCell ref="HV244:HX244"/>
    <mergeCell ref="HV245:HX245"/>
    <mergeCell ref="HV246:HX246"/>
    <mergeCell ref="HV247:HX247"/>
    <mergeCell ref="HV248:HX248"/>
    <mergeCell ref="HV249:HX249"/>
    <mergeCell ref="HV250:HX250"/>
    <mergeCell ref="HV210:HX210"/>
    <mergeCell ref="HV211:HX211"/>
    <mergeCell ref="HV212:HX212"/>
    <mergeCell ref="HV220:HX220"/>
    <mergeCell ref="HV221:HX221"/>
    <mergeCell ref="HV222:HX222"/>
    <mergeCell ref="HV223:HX223"/>
    <mergeCell ref="HV224:HX224"/>
    <mergeCell ref="HV225:HX225"/>
    <mergeCell ref="HV226:HX226"/>
    <mergeCell ref="HV227:HX227"/>
    <mergeCell ref="HV228:HX228"/>
    <mergeCell ref="HV229:HX229"/>
    <mergeCell ref="HV230:HX230"/>
    <mergeCell ref="HV231:HX231"/>
    <mergeCell ref="HV232:HX232"/>
    <mergeCell ref="HV233:HX233"/>
    <mergeCell ref="HV193:HX193"/>
    <mergeCell ref="HV194:HX194"/>
    <mergeCell ref="HV195:HX195"/>
    <mergeCell ref="HV196:HX196"/>
    <mergeCell ref="HV197:HX197"/>
    <mergeCell ref="HV198:HX198"/>
    <mergeCell ref="HV199:HX199"/>
    <mergeCell ref="HV200:HX200"/>
    <mergeCell ref="HV201:HX201"/>
    <mergeCell ref="HV202:HX202"/>
    <mergeCell ref="HV203:HX203"/>
    <mergeCell ref="HV204:HX204"/>
    <mergeCell ref="HV205:HX205"/>
    <mergeCell ref="HV206:HX206"/>
    <mergeCell ref="HV207:HX207"/>
    <mergeCell ref="HV208:HX208"/>
    <mergeCell ref="HV209:HX209"/>
    <mergeCell ref="HV169:HX169"/>
    <mergeCell ref="HV170:HX170"/>
    <mergeCell ref="HV171:HX171"/>
    <mergeCell ref="HV172:HX172"/>
    <mergeCell ref="HV173:HX173"/>
    <mergeCell ref="HV181:HX181"/>
    <mergeCell ref="HV182:HX182"/>
    <mergeCell ref="HV183:HX183"/>
    <mergeCell ref="HV184:HX184"/>
    <mergeCell ref="HV185:HX185"/>
    <mergeCell ref="HV186:HX186"/>
    <mergeCell ref="HV187:HX187"/>
    <mergeCell ref="HV188:HX188"/>
    <mergeCell ref="HV189:HX189"/>
    <mergeCell ref="HV190:HX190"/>
    <mergeCell ref="HV191:HX191"/>
    <mergeCell ref="HV192:HX192"/>
    <mergeCell ref="HV152:HX152"/>
    <mergeCell ref="HV153:HX153"/>
    <mergeCell ref="HV154:HX154"/>
    <mergeCell ref="HV155:HX155"/>
    <mergeCell ref="HV156:HX156"/>
    <mergeCell ref="HV157:HX157"/>
    <mergeCell ref="HV158:HX158"/>
    <mergeCell ref="HV159:HX159"/>
    <mergeCell ref="HV160:HX160"/>
    <mergeCell ref="HV161:HX161"/>
    <mergeCell ref="HV162:HX162"/>
    <mergeCell ref="HV163:HX163"/>
    <mergeCell ref="HV164:HX164"/>
    <mergeCell ref="HV165:HX165"/>
    <mergeCell ref="HV166:HX166"/>
    <mergeCell ref="HV167:HX167"/>
    <mergeCell ref="HV168:HX168"/>
    <mergeCell ref="HV126:HX126"/>
    <mergeCell ref="HV127:HX127"/>
    <mergeCell ref="HV128:HX128"/>
    <mergeCell ref="HV131:HX131"/>
    <mergeCell ref="HV132:HX132"/>
    <mergeCell ref="HV133:HX133"/>
    <mergeCell ref="HV134:HX134"/>
    <mergeCell ref="HV142:HX142"/>
    <mergeCell ref="HV143:HX143"/>
    <mergeCell ref="HV144:HX144"/>
    <mergeCell ref="HV145:HX145"/>
    <mergeCell ref="HV146:HX146"/>
    <mergeCell ref="HV147:HX147"/>
    <mergeCell ref="HV148:HX148"/>
    <mergeCell ref="HV149:HX149"/>
    <mergeCell ref="HV150:HX150"/>
    <mergeCell ref="HV151:HX151"/>
    <mergeCell ref="OH338:OJ338"/>
    <mergeCell ref="OH339:OJ339"/>
    <mergeCell ref="OH340:OJ340"/>
    <mergeCell ref="OH341:OJ341"/>
    <mergeCell ref="OH342:OJ342"/>
    <mergeCell ref="OH349:OJ349"/>
    <mergeCell ref="HV1:HX16"/>
    <mergeCell ref="HV89:HX89"/>
    <mergeCell ref="HV90:HX90"/>
    <mergeCell ref="HV91:HX91"/>
    <mergeCell ref="HV92:HX92"/>
    <mergeCell ref="HV95:HX95"/>
    <mergeCell ref="HV96:HX96"/>
    <mergeCell ref="HV97:HX97"/>
    <mergeCell ref="HV98:HX98"/>
    <mergeCell ref="HV101:HX101"/>
    <mergeCell ref="HV102:HX102"/>
    <mergeCell ref="HV103:HX103"/>
    <mergeCell ref="HV104:HX104"/>
    <mergeCell ref="HV107:HX107"/>
    <mergeCell ref="HV108:HX108"/>
    <mergeCell ref="HV109:HX109"/>
    <mergeCell ref="HV110:HX110"/>
    <mergeCell ref="HV113:HX113"/>
    <mergeCell ref="HV114:HX114"/>
    <mergeCell ref="HV115:HX115"/>
    <mergeCell ref="HV116:HX116"/>
    <mergeCell ref="HV119:HX119"/>
    <mergeCell ref="HV120:HX120"/>
    <mergeCell ref="HV121:HX121"/>
    <mergeCell ref="HV122:HX122"/>
    <mergeCell ref="HV125:HX125"/>
    <mergeCell ref="OH284:OJ284"/>
    <mergeCell ref="OH285:OJ285"/>
    <mergeCell ref="OH286:OJ286"/>
    <mergeCell ref="OH287:OJ287"/>
    <mergeCell ref="OH288:OJ288"/>
    <mergeCell ref="OH289:OJ289"/>
    <mergeCell ref="OH290:OJ290"/>
    <mergeCell ref="OH302:OJ302"/>
    <mergeCell ref="OH303:OJ303"/>
    <mergeCell ref="OH305:OJ305"/>
    <mergeCell ref="OH306:OJ306"/>
    <mergeCell ref="OH319:OJ319"/>
    <mergeCell ref="OH320:OJ320"/>
    <mergeCell ref="OH322:OJ322"/>
    <mergeCell ref="OH323:OJ323"/>
    <mergeCell ref="OH325:OJ325"/>
    <mergeCell ref="OH326:OJ326"/>
    <mergeCell ref="OH267:OJ267"/>
    <mergeCell ref="OH268:OJ268"/>
    <mergeCell ref="OH269:OJ269"/>
    <mergeCell ref="OH270:OJ270"/>
    <mergeCell ref="OH271:OJ271"/>
    <mergeCell ref="OH272:OJ272"/>
    <mergeCell ref="OH273:OJ273"/>
    <mergeCell ref="OH274:OJ274"/>
    <mergeCell ref="OH275:OJ275"/>
    <mergeCell ref="OH276:OJ276"/>
    <mergeCell ref="OH277:OJ277"/>
    <mergeCell ref="OH278:OJ278"/>
    <mergeCell ref="OH279:OJ279"/>
    <mergeCell ref="OH280:OJ280"/>
    <mergeCell ref="OH281:OJ281"/>
    <mergeCell ref="OH282:OJ282"/>
    <mergeCell ref="OH283:OJ283"/>
    <mergeCell ref="OH243:OJ243"/>
    <mergeCell ref="OH244:OJ244"/>
    <mergeCell ref="OH245:OJ245"/>
    <mergeCell ref="OH246:OJ246"/>
    <mergeCell ref="OH247:OJ247"/>
    <mergeCell ref="OH248:OJ248"/>
    <mergeCell ref="OH249:OJ249"/>
    <mergeCell ref="OH250:OJ250"/>
    <mergeCell ref="OH251:OJ251"/>
    <mergeCell ref="OH259:OJ259"/>
    <mergeCell ref="OH260:OJ260"/>
    <mergeCell ref="OH261:OJ261"/>
    <mergeCell ref="OH262:OJ262"/>
    <mergeCell ref="OH263:OJ263"/>
    <mergeCell ref="OH264:OJ264"/>
    <mergeCell ref="OH265:OJ265"/>
    <mergeCell ref="OH266:OJ266"/>
    <mergeCell ref="OH226:OJ226"/>
    <mergeCell ref="OH227:OJ227"/>
    <mergeCell ref="OH228:OJ228"/>
    <mergeCell ref="OH229:OJ229"/>
    <mergeCell ref="OH230:OJ230"/>
    <mergeCell ref="OH231:OJ231"/>
    <mergeCell ref="OH232:OJ232"/>
    <mergeCell ref="OH233:OJ233"/>
    <mergeCell ref="OH234:OJ234"/>
    <mergeCell ref="OH235:OJ235"/>
    <mergeCell ref="OH236:OJ236"/>
    <mergeCell ref="OH237:OJ237"/>
    <mergeCell ref="OH238:OJ238"/>
    <mergeCell ref="OH239:OJ239"/>
    <mergeCell ref="OH240:OJ240"/>
    <mergeCell ref="OH241:OJ241"/>
    <mergeCell ref="OH242:OJ242"/>
    <mergeCell ref="OH202:OJ202"/>
    <mergeCell ref="OH203:OJ203"/>
    <mergeCell ref="OH204:OJ204"/>
    <mergeCell ref="OH205:OJ205"/>
    <mergeCell ref="OH206:OJ206"/>
    <mergeCell ref="OH207:OJ207"/>
    <mergeCell ref="OH208:OJ208"/>
    <mergeCell ref="OH209:OJ209"/>
    <mergeCell ref="OH210:OJ210"/>
    <mergeCell ref="OH211:OJ211"/>
    <mergeCell ref="OH212:OJ212"/>
    <mergeCell ref="OH220:OJ220"/>
    <mergeCell ref="OH221:OJ221"/>
    <mergeCell ref="OH222:OJ222"/>
    <mergeCell ref="OH223:OJ223"/>
    <mergeCell ref="OH224:OJ224"/>
    <mergeCell ref="OH225:OJ225"/>
    <mergeCell ref="OH185:OJ185"/>
    <mergeCell ref="OH186:OJ186"/>
    <mergeCell ref="OH187:OJ187"/>
    <mergeCell ref="OH188:OJ188"/>
    <mergeCell ref="OH189:OJ189"/>
    <mergeCell ref="OH190:OJ190"/>
    <mergeCell ref="OH191:OJ191"/>
    <mergeCell ref="OH192:OJ192"/>
    <mergeCell ref="OH193:OJ193"/>
    <mergeCell ref="OH194:OJ194"/>
    <mergeCell ref="OH195:OJ195"/>
    <mergeCell ref="OH196:OJ196"/>
    <mergeCell ref="OH197:OJ197"/>
    <mergeCell ref="OH198:OJ198"/>
    <mergeCell ref="OH199:OJ199"/>
    <mergeCell ref="OH200:OJ200"/>
    <mergeCell ref="OH201:OJ201"/>
    <mergeCell ref="OH161:OJ161"/>
    <mergeCell ref="OH162:OJ162"/>
    <mergeCell ref="OH163:OJ163"/>
    <mergeCell ref="OH164:OJ164"/>
    <mergeCell ref="OH165:OJ165"/>
    <mergeCell ref="OH166:OJ166"/>
    <mergeCell ref="OH167:OJ167"/>
    <mergeCell ref="OH168:OJ168"/>
    <mergeCell ref="OH169:OJ169"/>
    <mergeCell ref="OH170:OJ170"/>
    <mergeCell ref="OH171:OJ171"/>
    <mergeCell ref="OH172:OJ172"/>
    <mergeCell ref="OH173:OJ173"/>
    <mergeCell ref="OH181:OJ181"/>
    <mergeCell ref="OH182:OJ182"/>
    <mergeCell ref="OH183:OJ183"/>
    <mergeCell ref="OH184:OJ184"/>
    <mergeCell ref="OH144:OJ144"/>
    <mergeCell ref="OH145:OJ145"/>
    <mergeCell ref="OH146:OJ146"/>
    <mergeCell ref="OH147:OJ147"/>
    <mergeCell ref="OH148:OJ148"/>
    <mergeCell ref="OH149:OJ149"/>
    <mergeCell ref="OH150:OJ150"/>
    <mergeCell ref="OH151:OJ151"/>
    <mergeCell ref="OH152:OJ152"/>
    <mergeCell ref="OH153:OJ153"/>
    <mergeCell ref="OH154:OJ154"/>
    <mergeCell ref="OH155:OJ155"/>
    <mergeCell ref="OH156:OJ156"/>
    <mergeCell ref="OH157:OJ157"/>
    <mergeCell ref="OH158:OJ158"/>
    <mergeCell ref="OH159:OJ159"/>
    <mergeCell ref="OH160:OJ160"/>
    <mergeCell ref="OH114:OJ114"/>
    <mergeCell ref="OH115:OJ115"/>
    <mergeCell ref="OH116:OJ116"/>
    <mergeCell ref="OH119:OJ119"/>
    <mergeCell ref="OH120:OJ120"/>
    <mergeCell ref="OH121:OJ121"/>
    <mergeCell ref="OH122:OJ122"/>
    <mergeCell ref="OH125:OJ125"/>
    <mergeCell ref="OH126:OJ126"/>
    <mergeCell ref="OH127:OJ127"/>
    <mergeCell ref="OH128:OJ128"/>
    <mergeCell ref="OH131:OJ131"/>
    <mergeCell ref="OH132:OJ132"/>
    <mergeCell ref="OH133:OJ133"/>
    <mergeCell ref="OH134:OJ134"/>
    <mergeCell ref="OH142:OJ142"/>
    <mergeCell ref="OH143:OJ143"/>
    <mergeCell ref="OH89:OJ89"/>
    <mergeCell ref="OH90:OJ90"/>
    <mergeCell ref="OH91:OJ91"/>
    <mergeCell ref="OH92:OJ92"/>
    <mergeCell ref="OH95:OJ95"/>
    <mergeCell ref="OH96:OJ96"/>
    <mergeCell ref="OH97:OJ97"/>
    <mergeCell ref="OH98:OJ98"/>
    <mergeCell ref="OH101:OJ101"/>
    <mergeCell ref="OH102:OJ102"/>
    <mergeCell ref="OH103:OJ103"/>
    <mergeCell ref="OH104:OJ104"/>
    <mergeCell ref="OH107:OJ107"/>
    <mergeCell ref="OH108:OJ108"/>
    <mergeCell ref="OH109:OJ109"/>
    <mergeCell ref="OH110:OJ110"/>
    <mergeCell ref="OH113:OJ113"/>
    <mergeCell ref="JI326:JK326"/>
    <mergeCell ref="JI338:JK338"/>
    <mergeCell ref="JI339:JK339"/>
    <mergeCell ref="JI340:JK340"/>
    <mergeCell ref="JI341:JK341"/>
    <mergeCell ref="JI342:JK342"/>
    <mergeCell ref="JI349:JK349"/>
    <mergeCell ref="JI283:JK283"/>
    <mergeCell ref="JI284:JK284"/>
    <mergeCell ref="JI285:JK285"/>
    <mergeCell ref="JI286:JK286"/>
    <mergeCell ref="JI287:JK287"/>
    <mergeCell ref="JI288:JK288"/>
    <mergeCell ref="JI289:JK289"/>
    <mergeCell ref="JI290:JK290"/>
    <mergeCell ref="JI302:JK302"/>
    <mergeCell ref="JI303:JK303"/>
    <mergeCell ref="JI305:JK305"/>
    <mergeCell ref="JI306:JK306"/>
    <mergeCell ref="JI319:JK319"/>
    <mergeCell ref="JI320:JK320"/>
    <mergeCell ref="JI322:JK322"/>
    <mergeCell ref="JI323:JK323"/>
    <mergeCell ref="JI325:JK325"/>
    <mergeCell ref="JI266:JK266"/>
    <mergeCell ref="JI267:JK267"/>
    <mergeCell ref="JI268:JK268"/>
    <mergeCell ref="JI269:JK269"/>
    <mergeCell ref="JI270:JK270"/>
    <mergeCell ref="JI271:JK271"/>
    <mergeCell ref="JI272:JK272"/>
    <mergeCell ref="JI273:JK273"/>
    <mergeCell ref="JI274:JK274"/>
    <mergeCell ref="JI275:JK275"/>
    <mergeCell ref="JI276:JK276"/>
    <mergeCell ref="JI277:JK277"/>
    <mergeCell ref="JI278:JK278"/>
    <mergeCell ref="JI279:JK279"/>
    <mergeCell ref="JI280:JK280"/>
    <mergeCell ref="JI281:JK281"/>
    <mergeCell ref="JI282:JK282"/>
    <mergeCell ref="JI242:JK242"/>
    <mergeCell ref="JI243:JK243"/>
    <mergeCell ref="JI244:JK244"/>
    <mergeCell ref="JI245:JK245"/>
    <mergeCell ref="JI246:JK246"/>
    <mergeCell ref="JI247:JK247"/>
    <mergeCell ref="JI248:JK248"/>
    <mergeCell ref="JI249:JK249"/>
    <mergeCell ref="JI250:JK250"/>
    <mergeCell ref="JI251:JK251"/>
    <mergeCell ref="JI259:JK259"/>
    <mergeCell ref="JI260:JK260"/>
    <mergeCell ref="JI261:JK261"/>
    <mergeCell ref="JI262:JK262"/>
    <mergeCell ref="JI263:JK263"/>
    <mergeCell ref="JI264:JK264"/>
    <mergeCell ref="JI265:JK265"/>
    <mergeCell ref="JI225:JK225"/>
    <mergeCell ref="JI226:JK226"/>
    <mergeCell ref="JI227:JK227"/>
    <mergeCell ref="JI228:JK228"/>
    <mergeCell ref="JI229:JK229"/>
    <mergeCell ref="JI230:JK230"/>
    <mergeCell ref="JI231:JK231"/>
    <mergeCell ref="JI232:JK232"/>
    <mergeCell ref="JI233:JK233"/>
    <mergeCell ref="JI234:JK234"/>
    <mergeCell ref="JI235:JK235"/>
    <mergeCell ref="JI236:JK236"/>
    <mergeCell ref="JI237:JK237"/>
    <mergeCell ref="JI238:JK238"/>
    <mergeCell ref="JI239:JK239"/>
    <mergeCell ref="JI240:JK240"/>
    <mergeCell ref="JI241:JK241"/>
    <mergeCell ref="JI201:JK201"/>
    <mergeCell ref="JI202:JK202"/>
    <mergeCell ref="JI203:JK203"/>
    <mergeCell ref="JI204:JK204"/>
    <mergeCell ref="JI205:JK205"/>
    <mergeCell ref="JI206:JK206"/>
    <mergeCell ref="JI207:JK207"/>
    <mergeCell ref="JI208:JK208"/>
    <mergeCell ref="JI209:JK209"/>
    <mergeCell ref="JI210:JK210"/>
    <mergeCell ref="JI211:JK211"/>
    <mergeCell ref="JI212:JK212"/>
    <mergeCell ref="JI220:JK220"/>
    <mergeCell ref="JI221:JK221"/>
    <mergeCell ref="JI222:JK222"/>
    <mergeCell ref="JI223:JK223"/>
    <mergeCell ref="JI224:JK224"/>
    <mergeCell ref="JI184:JK184"/>
    <mergeCell ref="JI185:JK185"/>
    <mergeCell ref="JI186:JK186"/>
    <mergeCell ref="JI187:JK187"/>
    <mergeCell ref="JI188:JK188"/>
    <mergeCell ref="JI189:JK189"/>
    <mergeCell ref="JI190:JK190"/>
    <mergeCell ref="JI191:JK191"/>
    <mergeCell ref="JI192:JK192"/>
    <mergeCell ref="JI193:JK193"/>
    <mergeCell ref="JI194:JK194"/>
    <mergeCell ref="JI195:JK195"/>
    <mergeCell ref="JI196:JK196"/>
    <mergeCell ref="JI197:JK197"/>
    <mergeCell ref="JI198:JK198"/>
    <mergeCell ref="JI199:JK199"/>
    <mergeCell ref="JI200:JK200"/>
    <mergeCell ref="JI160:JK160"/>
    <mergeCell ref="JI161:JK161"/>
    <mergeCell ref="JI162:JK162"/>
    <mergeCell ref="JI163:JK163"/>
    <mergeCell ref="JI164:JK164"/>
    <mergeCell ref="JI165:JK165"/>
    <mergeCell ref="JI166:JK166"/>
    <mergeCell ref="JI167:JK167"/>
    <mergeCell ref="JI168:JK168"/>
    <mergeCell ref="JI169:JK169"/>
    <mergeCell ref="JI170:JK170"/>
    <mergeCell ref="JI171:JK171"/>
    <mergeCell ref="JI172:JK172"/>
    <mergeCell ref="JI173:JK173"/>
    <mergeCell ref="JI181:JK181"/>
    <mergeCell ref="JI182:JK182"/>
    <mergeCell ref="JI183:JK183"/>
    <mergeCell ref="JI143:JK143"/>
    <mergeCell ref="JI144:JK144"/>
    <mergeCell ref="JI145:JK145"/>
    <mergeCell ref="JI146:JK146"/>
    <mergeCell ref="JI147:JK147"/>
    <mergeCell ref="JI148:JK148"/>
    <mergeCell ref="JI149:JK149"/>
    <mergeCell ref="JI150:JK150"/>
    <mergeCell ref="JI151:JK151"/>
    <mergeCell ref="JI152:JK152"/>
    <mergeCell ref="JI153:JK153"/>
    <mergeCell ref="JI154:JK154"/>
    <mergeCell ref="JI155:JK155"/>
    <mergeCell ref="JI156:JK156"/>
    <mergeCell ref="JI157:JK157"/>
    <mergeCell ref="JI158:JK158"/>
    <mergeCell ref="JI159:JK159"/>
    <mergeCell ref="JI113:JK113"/>
    <mergeCell ref="JI114:JK114"/>
    <mergeCell ref="JI115:JK115"/>
    <mergeCell ref="JI116:JK116"/>
    <mergeCell ref="JI119:JK119"/>
    <mergeCell ref="JI120:JK120"/>
    <mergeCell ref="JI121:JK121"/>
    <mergeCell ref="JI122:JK122"/>
    <mergeCell ref="JI125:JK125"/>
    <mergeCell ref="JI126:JK126"/>
    <mergeCell ref="JI127:JK127"/>
    <mergeCell ref="JI128:JK128"/>
    <mergeCell ref="JI131:JK131"/>
    <mergeCell ref="JI132:JK132"/>
    <mergeCell ref="JI133:JK133"/>
    <mergeCell ref="JI134:JK134"/>
    <mergeCell ref="JI142:JK142"/>
    <mergeCell ref="JI89:JK89"/>
    <mergeCell ref="JI90:JK90"/>
    <mergeCell ref="JI91:JK91"/>
    <mergeCell ref="JI92:JK92"/>
    <mergeCell ref="JI95:JK95"/>
    <mergeCell ref="JI96:JK96"/>
    <mergeCell ref="JI97:JK97"/>
    <mergeCell ref="JI98:JK98"/>
    <mergeCell ref="JI101:JK101"/>
    <mergeCell ref="JI102:JK102"/>
    <mergeCell ref="JI103:JK103"/>
    <mergeCell ref="JI104:JK104"/>
    <mergeCell ref="JI107:JK107"/>
    <mergeCell ref="JI108:JK108"/>
    <mergeCell ref="JI109:JK109"/>
    <mergeCell ref="JI110:JK110"/>
    <mergeCell ref="IK326:IM326"/>
    <mergeCell ref="IK338:IM338"/>
    <mergeCell ref="IK339:IM339"/>
    <mergeCell ref="IK340:IM340"/>
    <mergeCell ref="IK341:IM341"/>
    <mergeCell ref="IK342:IM342"/>
    <mergeCell ref="IK349:IM349"/>
    <mergeCell ref="IK283:IM283"/>
    <mergeCell ref="IK284:IM284"/>
    <mergeCell ref="IK285:IM285"/>
    <mergeCell ref="IK286:IM286"/>
    <mergeCell ref="IK287:IM287"/>
    <mergeCell ref="IK288:IM288"/>
    <mergeCell ref="IK289:IM289"/>
    <mergeCell ref="IK290:IM290"/>
    <mergeCell ref="IK302:IM302"/>
    <mergeCell ref="IK303:IM303"/>
    <mergeCell ref="IK305:IM305"/>
    <mergeCell ref="IK306:IM306"/>
    <mergeCell ref="IK319:IM319"/>
    <mergeCell ref="IK320:IM320"/>
    <mergeCell ref="IK322:IM322"/>
    <mergeCell ref="IK323:IM323"/>
    <mergeCell ref="IK325:IM325"/>
    <mergeCell ref="IK266:IM266"/>
    <mergeCell ref="IK267:IM267"/>
    <mergeCell ref="IK268:IM268"/>
    <mergeCell ref="IK269:IM269"/>
    <mergeCell ref="IK270:IM270"/>
    <mergeCell ref="IK271:IM271"/>
    <mergeCell ref="IK272:IM272"/>
    <mergeCell ref="IK273:IM273"/>
    <mergeCell ref="IK274:IM274"/>
    <mergeCell ref="IK275:IM275"/>
    <mergeCell ref="IK276:IM276"/>
    <mergeCell ref="IK277:IM277"/>
    <mergeCell ref="IK278:IM278"/>
    <mergeCell ref="IK279:IM279"/>
    <mergeCell ref="IK280:IM280"/>
    <mergeCell ref="IK281:IM281"/>
    <mergeCell ref="IK282:IM282"/>
    <mergeCell ref="IK242:IM242"/>
    <mergeCell ref="IK243:IM243"/>
    <mergeCell ref="IK244:IM244"/>
    <mergeCell ref="IK245:IM245"/>
    <mergeCell ref="IK246:IM246"/>
    <mergeCell ref="IK247:IM247"/>
    <mergeCell ref="IK248:IM248"/>
    <mergeCell ref="IK249:IM249"/>
    <mergeCell ref="IK250:IM250"/>
    <mergeCell ref="IK251:IM251"/>
    <mergeCell ref="IK259:IM259"/>
    <mergeCell ref="IK260:IM260"/>
    <mergeCell ref="IK261:IM261"/>
    <mergeCell ref="IK262:IM262"/>
    <mergeCell ref="IK263:IM263"/>
    <mergeCell ref="IK264:IM264"/>
    <mergeCell ref="IK265:IM265"/>
    <mergeCell ref="IK225:IM225"/>
    <mergeCell ref="IK226:IM226"/>
    <mergeCell ref="IK227:IM227"/>
    <mergeCell ref="IK228:IM228"/>
    <mergeCell ref="IK229:IM229"/>
    <mergeCell ref="IK230:IM230"/>
    <mergeCell ref="IK231:IM231"/>
    <mergeCell ref="IK232:IM232"/>
    <mergeCell ref="IK233:IM233"/>
    <mergeCell ref="IK234:IM234"/>
    <mergeCell ref="IK235:IM235"/>
    <mergeCell ref="IK236:IM236"/>
    <mergeCell ref="IK237:IM237"/>
    <mergeCell ref="IK238:IM238"/>
    <mergeCell ref="IK239:IM239"/>
    <mergeCell ref="IK240:IM240"/>
    <mergeCell ref="IK241:IM241"/>
    <mergeCell ref="IK201:IM201"/>
    <mergeCell ref="IK202:IM202"/>
    <mergeCell ref="IK203:IM203"/>
    <mergeCell ref="IK204:IM204"/>
    <mergeCell ref="IK205:IM205"/>
    <mergeCell ref="IK206:IM206"/>
    <mergeCell ref="IK207:IM207"/>
    <mergeCell ref="IK208:IM208"/>
    <mergeCell ref="IK209:IM209"/>
    <mergeCell ref="IK210:IM210"/>
    <mergeCell ref="IK211:IM211"/>
    <mergeCell ref="IK212:IM212"/>
    <mergeCell ref="IK220:IM220"/>
    <mergeCell ref="IK221:IM221"/>
    <mergeCell ref="IK222:IM222"/>
    <mergeCell ref="IK223:IM223"/>
    <mergeCell ref="IK224:IM224"/>
    <mergeCell ref="IK184:IM184"/>
    <mergeCell ref="IK185:IM185"/>
    <mergeCell ref="IK186:IM186"/>
    <mergeCell ref="IK187:IM187"/>
    <mergeCell ref="IK188:IM188"/>
    <mergeCell ref="IK189:IM189"/>
    <mergeCell ref="IK190:IM190"/>
    <mergeCell ref="IK191:IM191"/>
    <mergeCell ref="IK192:IM192"/>
    <mergeCell ref="IK193:IM193"/>
    <mergeCell ref="IK194:IM194"/>
    <mergeCell ref="IK195:IM195"/>
    <mergeCell ref="IK196:IM196"/>
    <mergeCell ref="IK197:IM197"/>
    <mergeCell ref="IK198:IM198"/>
    <mergeCell ref="IK199:IM199"/>
    <mergeCell ref="IK200:IM200"/>
    <mergeCell ref="IK160:IM160"/>
    <mergeCell ref="IK161:IM161"/>
    <mergeCell ref="IK162:IM162"/>
    <mergeCell ref="IK163:IM163"/>
    <mergeCell ref="IK164:IM164"/>
    <mergeCell ref="IK165:IM165"/>
    <mergeCell ref="IK166:IM166"/>
    <mergeCell ref="IK167:IM167"/>
    <mergeCell ref="IK168:IM168"/>
    <mergeCell ref="IK169:IM169"/>
    <mergeCell ref="IK170:IM170"/>
    <mergeCell ref="IK171:IM171"/>
    <mergeCell ref="IK172:IM172"/>
    <mergeCell ref="IK173:IM173"/>
    <mergeCell ref="IK181:IM181"/>
    <mergeCell ref="IK182:IM182"/>
    <mergeCell ref="IK183:IM183"/>
    <mergeCell ref="IK143:IM143"/>
    <mergeCell ref="IK144:IM144"/>
    <mergeCell ref="IK145:IM145"/>
    <mergeCell ref="IK146:IM146"/>
    <mergeCell ref="IK147:IM147"/>
    <mergeCell ref="IK148:IM148"/>
    <mergeCell ref="IK149:IM149"/>
    <mergeCell ref="IK150:IM150"/>
    <mergeCell ref="IK151:IM151"/>
    <mergeCell ref="IK152:IM152"/>
    <mergeCell ref="IK153:IM153"/>
    <mergeCell ref="IK154:IM154"/>
    <mergeCell ref="IK155:IM155"/>
    <mergeCell ref="IK156:IM156"/>
    <mergeCell ref="IK157:IM157"/>
    <mergeCell ref="IK158:IM158"/>
    <mergeCell ref="IK159:IM159"/>
    <mergeCell ref="IK113:IM113"/>
    <mergeCell ref="IK114:IM114"/>
    <mergeCell ref="IK115:IM115"/>
    <mergeCell ref="IK116:IM116"/>
    <mergeCell ref="IK119:IM119"/>
    <mergeCell ref="IK120:IM120"/>
    <mergeCell ref="IK121:IM121"/>
    <mergeCell ref="IK122:IM122"/>
    <mergeCell ref="IK125:IM125"/>
    <mergeCell ref="IK126:IM126"/>
    <mergeCell ref="IK127:IM127"/>
    <mergeCell ref="IK128:IM128"/>
    <mergeCell ref="IK131:IM131"/>
    <mergeCell ref="IK132:IM132"/>
    <mergeCell ref="IK133:IM133"/>
    <mergeCell ref="IK134:IM134"/>
    <mergeCell ref="IK142:IM142"/>
    <mergeCell ref="IK89:IM89"/>
    <mergeCell ref="IK90:IM90"/>
    <mergeCell ref="IK91:IM91"/>
    <mergeCell ref="IK92:IM92"/>
    <mergeCell ref="IK95:IM95"/>
    <mergeCell ref="IK96:IM96"/>
    <mergeCell ref="IK97:IM97"/>
    <mergeCell ref="IK98:IM98"/>
    <mergeCell ref="IK101:IM101"/>
    <mergeCell ref="IK102:IM102"/>
    <mergeCell ref="IK103:IM103"/>
    <mergeCell ref="IK104:IM104"/>
    <mergeCell ref="IK107:IM107"/>
    <mergeCell ref="IK108:IM108"/>
    <mergeCell ref="IK109:IM109"/>
    <mergeCell ref="IK110:IM110"/>
    <mergeCell ref="IQ320:IS320"/>
    <mergeCell ref="IQ322:IS322"/>
    <mergeCell ref="IQ323:IS323"/>
    <mergeCell ref="IQ325:IS325"/>
    <mergeCell ref="JU322:JW322"/>
    <mergeCell ref="JU323:JW323"/>
    <mergeCell ref="JU325:JW325"/>
    <mergeCell ref="JU326:JW326"/>
    <mergeCell ref="JU338:JW338"/>
    <mergeCell ref="JU339:JW339"/>
    <mergeCell ref="JU340:JW340"/>
    <mergeCell ref="JU341:JW341"/>
    <mergeCell ref="JU239:JW239"/>
    <mergeCell ref="JU240:JW240"/>
    <mergeCell ref="JU241:JW241"/>
    <mergeCell ref="JU242:JW242"/>
    <mergeCell ref="JU243:JW243"/>
    <mergeCell ref="JU244:JW244"/>
    <mergeCell ref="JU245:JW245"/>
    <mergeCell ref="JU246:JW246"/>
    <mergeCell ref="JU247:JW247"/>
    <mergeCell ref="JU248:JW248"/>
    <mergeCell ref="JU249:JW249"/>
    <mergeCell ref="JU250:JW250"/>
    <mergeCell ref="JU251:JW251"/>
    <mergeCell ref="JU259:JW259"/>
    <mergeCell ref="JU260:JW260"/>
    <mergeCell ref="JU261:JW261"/>
    <mergeCell ref="JU262:JW262"/>
    <mergeCell ref="JU222:JW222"/>
    <mergeCell ref="JU223:JW223"/>
    <mergeCell ref="JU224:JW224"/>
    <mergeCell ref="JU225:JW225"/>
    <mergeCell ref="JU226:JW226"/>
    <mergeCell ref="JU227:JW227"/>
    <mergeCell ref="JU228:JW228"/>
    <mergeCell ref="JU229:JW229"/>
    <mergeCell ref="JU230:JW230"/>
    <mergeCell ref="JU231:JW231"/>
    <mergeCell ref="JU232:JW232"/>
    <mergeCell ref="JU233:JW233"/>
    <mergeCell ref="JU234:JW234"/>
    <mergeCell ref="JU235:JW235"/>
    <mergeCell ref="JU236:JW236"/>
    <mergeCell ref="JU237:JW237"/>
    <mergeCell ref="JU238:JW238"/>
    <mergeCell ref="JU198:JW198"/>
    <mergeCell ref="JU199:JW199"/>
    <mergeCell ref="JU342:JW342"/>
    <mergeCell ref="JU349:JW349"/>
    <mergeCell ref="JU280:JW280"/>
    <mergeCell ref="JU281:JW281"/>
    <mergeCell ref="JU282:JW282"/>
    <mergeCell ref="JU283:JW283"/>
    <mergeCell ref="JU284:JW284"/>
    <mergeCell ref="JU285:JW285"/>
    <mergeCell ref="JU286:JW286"/>
    <mergeCell ref="JU287:JW287"/>
    <mergeCell ref="JU288:JW288"/>
    <mergeCell ref="JU289:JW289"/>
    <mergeCell ref="JU290:JW290"/>
    <mergeCell ref="JU302:JW302"/>
    <mergeCell ref="JU303:JW303"/>
    <mergeCell ref="JU305:JW305"/>
    <mergeCell ref="JU306:JW306"/>
    <mergeCell ref="JU319:JW319"/>
    <mergeCell ref="JU320:JW320"/>
    <mergeCell ref="JU263:JW263"/>
    <mergeCell ref="JU264:JW264"/>
    <mergeCell ref="JU265:JW265"/>
    <mergeCell ref="JU266:JW266"/>
    <mergeCell ref="JU267:JW267"/>
    <mergeCell ref="JU268:JW268"/>
    <mergeCell ref="JU269:JW269"/>
    <mergeCell ref="JU270:JW270"/>
    <mergeCell ref="JU271:JW271"/>
    <mergeCell ref="JU272:JW272"/>
    <mergeCell ref="JU273:JW273"/>
    <mergeCell ref="JU274:JW274"/>
    <mergeCell ref="JU275:JW275"/>
    <mergeCell ref="JU276:JW276"/>
    <mergeCell ref="JU277:JW277"/>
    <mergeCell ref="JU278:JW278"/>
    <mergeCell ref="JU279:JW279"/>
    <mergeCell ref="JU200:JW200"/>
    <mergeCell ref="JU201:JW201"/>
    <mergeCell ref="JU202:JW202"/>
    <mergeCell ref="JU203:JW203"/>
    <mergeCell ref="JU204:JW204"/>
    <mergeCell ref="JU205:JW205"/>
    <mergeCell ref="JU206:JW206"/>
    <mergeCell ref="JU207:JW207"/>
    <mergeCell ref="JU208:JW208"/>
    <mergeCell ref="JU209:JW209"/>
    <mergeCell ref="JU210:JW210"/>
    <mergeCell ref="JU211:JW211"/>
    <mergeCell ref="JU212:JW212"/>
    <mergeCell ref="JU220:JW220"/>
    <mergeCell ref="JU221:JW221"/>
    <mergeCell ref="JU181:JW181"/>
    <mergeCell ref="JU182:JW182"/>
    <mergeCell ref="JU183:JW183"/>
    <mergeCell ref="JU184:JW184"/>
    <mergeCell ref="JU185:JW185"/>
    <mergeCell ref="JU186:JW186"/>
    <mergeCell ref="JU187:JW187"/>
    <mergeCell ref="JU188:JW188"/>
    <mergeCell ref="JU189:JW189"/>
    <mergeCell ref="JU190:JW190"/>
    <mergeCell ref="JU191:JW191"/>
    <mergeCell ref="JU192:JW192"/>
    <mergeCell ref="JU193:JW193"/>
    <mergeCell ref="JU194:JW194"/>
    <mergeCell ref="JU195:JW195"/>
    <mergeCell ref="JU196:JW196"/>
    <mergeCell ref="JU197:JW197"/>
    <mergeCell ref="JU157:JW157"/>
    <mergeCell ref="JU158:JW158"/>
    <mergeCell ref="JU159:JW159"/>
    <mergeCell ref="JU160:JW160"/>
    <mergeCell ref="JU161:JW161"/>
    <mergeCell ref="JU162:JW162"/>
    <mergeCell ref="JU163:JW163"/>
    <mergeCell ref="JU164:JW164"/>
    <mergeCell ref="JU165:JW165"/>
    <mergeCell ref="JU166:JW166"/>
    <mergeCell ref="JU167:JW167"/>
    <mergeCell ref="JU168:JW168"/>
    <mergeCell ref="JU169:JW169"/>
    <mergeCell ref="JU170:JW170"/>
    <mergeCell ref="JU171:JW171"/>
    <mergeCell ref="JU172:JW172"/>
    <mergeCell ref="JU173:JW173"/>
    <mergeCell ref="JU133:JW133"/>
    <mergeCell ref="JU134:JW134"/>
    <mergeCell ref="JU142:JW142"/>
    <mergeCell ref="JU143:JW143"/>
    <mergeCell ref="JU144:JW144"/>
    <mergeCell ref="JU145:JW145"/>
    <mergeCell ref="JU146:JW146"/>
    <mergeCell ref="JU147:JW147"/>
    <mergeCell ref="JU148:JW148"/>
    <mergeCell ref="JU149:JW149"/>
    <mergeCell ref="JU150:JW150"/>
    <mergeCell ref="JU151:JW151"/>
    <mergeCell ref="JU152:JW152"/>
    <mergeCell ref="JU153:JW153"/>
    <mergeCell ref="JU154:JW154"/>
    <mergeCell ref="JU155:JW155"/>
    <mergeCell ref="JU156:JW156"/>
    <mergeCell ref="OB342:OD342"/>
    <mergeCell ref="JU1:JW16"/>
    <mergeCell ref="JU89:JW89"/>
    <mergeCell ref="JU90:JW90"/>
    <mergeCell ref="JU91:JW91"/>
    <mergeCell ref="JU92:JW92"/>
    <mergeCell ref="JU95:JW95"/>
    <mergeCell ref="JU96:JW96"/>
    <mergeCell ref="JU97:JW97"/>
    <mergeCell ref="JU98:JW98"/>
    <mergeCell ref="JU101:JW101"/>
    <mergeCell ref="JU102:JW102"/>
    <mergeCell ref="JU103:JW103"/>
    <mergeCell ref="JU104:JW104"/>
    <mergeCell ref="JU107:JW107"/>
    <mergeCell ref="JU108:JW108"/>
    <mergeCell ref="JU109:JW109"/>
    <mergeCell ref="JU110:JW110"/>
    <mergeCell ref="JU113:JW113"/>
    <mergeCell ref="JU114:JW114"/>
    <mergeCell ref="JU115:JW115"/>
    <mergeCell ref="JU116:JW116"/>
    <mergeCell ref="JU119:JW119"/>
    <mergeCell ref="JU120:JW120"/>
    <mergeCell ref="JU121:JW121"/>
    <mergeCell ref="JU122:JW122"/>
    <mergeCell ref="JU125:JW125"/>
    <mergeCell ref="JU126:JW126"/>
    <mergeCell ref="JU127:JW127"/>
    <mergeCell ref="JU128:JW128"/>
    <mergeCell ref="JU131:JW131"/>
    <mergeCell ref="JU132:JW132"/>
    <mergeCell ref="OB339:OD339"/>
    <mergeCell ref="OB340:OD340"/>
    <mergeCell ref="OB341:OD341"/>
    <mergeCell ref="OB283:OD283"/>
    <mergeCell ref="OB284:OD284"/>
    <mergeCell ref="OB285:OD285"/>
    <mergeCell ref="OB286:OD286"/>
    <mergeCell ref="OB287:OD287"/>
    <mergeCell ref="OB288:OD288"/>
    <mergeCell ref="OB289:OD289"/>
    <mergeCell ref="OB302:OD302"/>
    <mergeCell ref="OB305:OD305"/>
    <mergeCell ref="OB319:OD319"/>
    <mergeCell ref="OB322:OD322"/>
    <mergeCell ref="OB325:OD325"/>
    <mergeCell ref="OB290:OD290"/>
    <mergeCell ref="OB303:OD303"/>
    <mergeCell ref="OB306:OD306"/>
    <mergeCell ref="OB320:OD320"/>
    <mergeCell ref="OB323:OD323"/>
    <mergeCell ref="OB326:OD326"/>
    <mergeCell ref="OB267:OD267"/>
    <mergeCell ref="OB268:OD268"/>
    <mergeCell ref="OB269:OD269"/>
    <mergeCell ref="OB270:OD270"/>
    <mergeCell ref="OB271:OD271"/>
    <mergeCell ref="OB272:OD272"/>
    <mergeCell ref="OB273:OD273"/>
    <mergeCell ref="OB274:OD274"/>
    <mergeCell ref="OB275:OD275"/>
    <mergeCell ref="OB276:OD276"/>
    <mergeCell ref="OB277:OD277"/>
    <mergeCell ref="OB278:OD278"/>
    <mergeCell ref="OB279:OD279"/>
    <mergeCell ref="OB280:OD280"/>
    <mergeCell ref="OB281:OD281"/>
    <mergeCell ref="OB282:OD282"/>
    <mergeCell ref="OB338:OD338"/>
    <mergeCell ref="OB243:OD243"/>
    <mergeCell ref="OB244:OD244"/>
    <mergeCell ref="OB245:OD245"/>
    <mergeCell ref="OB246:OD246"/>
    <mergeCell ref="OB247:OD247"/>
    <mergeCell ref="OB248:OD248"/>
    <mergeCell ref="OB249:OD249"/>
    <mergeCell ref="OB250:OD250"/>
    <mergeCell ref="OB259:OD259"/>
    <mergeCell ref="OB260:OD260"/>
    <mergeCell ref="OB261:OD261"/>
    <mergeCell ref="OB262:OD262"/>
    <mergeCell ref="OB263:OD263"/>
    <mergeCell ref="OB264:OD264"/>
    <mergeCell ref="OB265:OD265"/>
    <mergeCell ref="OB251:OD251"/>
    <mergeCell ref="OB266:OD266"/>
    <mergeCell ref="OB226:OD226"/>
    <mergeCell ref="OB227:OD227"/>
    <mergeCell ref="OB228:OD228"/>
    <mergeCell ref="OB229:OD229"/>
    <mergeCell ref="OB230:OD230"/>
    <mergeCell ref="OB231:OD231"/>
    <mergeCell ref="OB232:OD232"/>
    <mergeCell ref="OB233:OD233"/>
    <mergeCell ref="OB234:OD234"/>
    <mergeCell ref="OB235:OD235"/>
    <mergeCell ref="OB236:OD236"/>
    <mergeCell ref="OB237:OD237"/>
    <mergeCell ref="OB238:OD238"/>
    <mergeCell ref="OB239:OD239"/>
    <mergeCell ref="OB240:OD240"/>
    <mergeCell ref="OB241:OD241"/>
    <mergeCell ref="OB242:OD242"/>
    <mergeCell ref="OB202:OD202"/>
    <mergeCell ref="OB203:OD203"/>
    <mergeCell ref="OB204:OD204"/>
    <mergeCell ref="OB205:OD205"/>
    <mergeCell ref="OB206:OD206"/>
    <mergeCell ref="OB207:OD207"/>
    <mergeCell ref="OB208:OD208"/>
    <mergeCell ref="OB209:OD209"/>
    <mergeCell ref="OB210:OD210"/>
    <mergeCell ref="OB211:OD211"/>
    <mergeCell ref="OB220:OD220"/>
    <mergeCell ref="OB221:OD221"/>
    <mergeCell ref="OB222:OD222"/>
    <mergeCell ref="OB223:OD223"/>
    <mergeCell ref="OB224:OD224"/>
    <mergeCell ref="OB212:OD212"/>
    <mergeCell ref="OB225:OD225"/>
    <mergeCell ref="OB185:OD185"/>
    <mergeCell ref="OB186:OD186"/>
    <mergeCell ref="OB187:OD187"/>
    <mergeCell ref="OB188:OD188"/>
    <mergeCell ref="OB189:OD189"/>
    <mergeCell ref="OB190:OD190"/>
    <mergeCell ref="OB191:OD191"/>
    <mergeCell ref="OB192:OD192"/>
    <mergeCell ref="OB193:OD193"/>
    <mergeCell ref="OB194:OD194"/>
    <mergeCell ref="OB195:OD195"/>
    <mergeCell ref="OB196:OD196"/>
    <mergeCell ref="OB197:OD197"/>
    <mergeCell ref="OB198:OD198"/>
    <mergeCell ref="OB199:OD199"/>
    <mergeCell ref="OB200:OD200"/>
    <mergeCell ref="OB201:OD201"/>
    <mergeCell ref="OB161:OD161"/>
    <mergeCell ref="OB162:OD162"/>
    <mergeCell ref="OB163:OD163"/>
    <mergeCell ref="OB164:OD164"/>
    <mergeCell ref="OB165:OD165"/>
    <mergeCell ref="OB166:OD166"/>
    <mergeCell ref="OB167:OD167"/>
    <mergeCell ref="OB168:OD168"/>
    <mergeCell ref="OB169:OD169"/>
    <mergeCell ref="OB170:OD170"/>
    <mergeCell ref="OB171:OD171"/>
    <mergeCell ref="OB172:OD172"/>
    <mergeCell ref="OB181:OD181"/>
    <mergeCell ref="OB182:OD182"/>
    <mergeCell ref="OB183:OD183"/>
    <mergeCell ref="OB173:OD173"/>
    <mergeCell ref="OB184:OD184"/>
    <mergeCell ref="OB144:OD144"/>
    <mergeCell ref="OB145:OD145"/>
    <mergeCell ref="OB146:OD146"/>
    <mergeCell ref="OB147:OD147"/>
    <mergeCell ref="OB148:OD148"/>
    <mergeCell ref="OB149:OD149"/>
    <mergeCell ref="OB150:OD150"/>
    <mergeCell ref="OB151:OD151"/>
    <mergeCell ref="OB152:OD152"/>
    <mergeCell ref="OB153:OD153"/>
    <mergeCell ref="OB154:OD154"/>
    <mergeCell ref="OB155:OD155"/>
    <mergeCell ref="OB156:OD156"/>
    <mergeCell ref="OB157:OD157"/>
    <mergeCell ref="OB158:OD158"/>
    <mergeCell ref="OB159:OD159"/>
    <mergeCell ref="OB160:OD160"/>
    <mergeCell ref="OB114:OD114"/>
    <mergeCell ref="OB115:OD115"/>
    <mergeCell ref="OB119:OD119"/>
    <mergeCell ref="OB120:OD120"/>
    <mergeCell ref="OB121:OD121"/>
    <mergeCell ref="OB125:OD125"/>
    <mergeCell ref="OB126:OD126"/>
    <mergeCell ref="OB127:OD127"/>
    <mergeCell ref="OB131:OD131"/>
    <mergeCell ref="OB132:OD132"/>
    <mergeCell ref="OB133:OD133"/>
    <mergeCell ref="OB142:OD142"/>
    <mergeCell ref="OB116:OD116"/>
    <mergeCell ref="OB122:OD122"/>
    <mergeCell ref="OB128:OD128"/>
    <mergeCell ref="OB134:OD134"/>
    <mergeCell ref="OB143:OD143"/>
    <mergeCell ref="OB89:OD89"/>
    <mergeCell ref="OB90:OD90"/>
    <mergeCell ref="OB91:OD91"/>
    <mergeCell ref="OB95:OD95"/>
    <mergeCell ref="OB96:OD96"/>
    <mergeCell ref="OB97:OD97"/>
    <mergeCell ref="OB101:OD101"/>
    <mergeCell ref="OB102:OD102"/>
    <mergeCell ref="OB103:OD103"/>
    <mergeCell ref="OB107:OD107"/>
    <mergeCell ref="OB108:OD108"/>
    <mergeCell ref="OB109:OD109"/>
    <mergeCell ref="OB92:OD92"/>
    <mergeCell ref="OB98:OD98"/>
    <mergeCell ref="OB104:OD104"/>
    <mergeCell ref="OB110:OD110"/>
    <mergeCell ref="OB113:OD113"/>
    <mergeCell ref="IQ326:IS326"/>
    <mergeCell ref="IQ338:IS338"/>
    <mergeCell ref="IQ339:IS339"/>
    <mergeCell ref="IQ340:IS340"/>
    <mergeCell ref="IQ341:IS341"/>
    <mergeCell ref="IQ342:IS342"/>
    <mergeCell ref="IQ349:IS349"/>
    <mergeCell ref="IQ279:IS279"/>
    <mergeCell ref="IQ280:IS280"/>
    <mergeCell ref="IQ281:IS281"/>
    <mergeCell ref="IQ282:IS282"/>
    <mergeCell ref="IQ283:IS283"/>
    <mergeCell ref="IQ284:IS284"/>
    <mergeCell ref="IQ285:IS285"/>
    <mergeCell ref="IQ286:IS286"/>
    <mergeCell ref="IQ287:IS287"/>
    <mergeCell ref="IQ288:IS288"/>
    <mergeCell ref="IQ289:IS289"/>
    <mergeCell ref="IQ290:IS290"/>
    <mergeCell ref="IQ302:IS302"/>
    <mergeCell ref="IQ303:IS303"/>
    <mergeCell ref="IQ305:IS305"/>
    <mergeCell ref="IQ306:IS306"/>
    <mergeCell ref="IQ319:IS319"/>
    <mergeCell ref="IQ262:IS262"/>
    <mergeCell ref="IQ263:IS263"/>
    <mergeCell ref="IQ264:IS264"/>
    <mergeCell ref="IQ265:IS265"/>
    <mergeCell ref="IQ266:IS266"/>
    <mergeCell ref="IQ267:IS267"/>
    <mergeCell ref="IQ268:IS268"/>
    <mergeCell ref="IQ269:IS269"/>
    <mergeCell ref="IQ270:IS270"/>
    <mergeCell ref="IQ271:IS271"/>
    <mergeCell ref="IQ272:IS272"/>
    <mergeCell ref="IQ273:IS273"/>
    <mergeCell ref="IQ274:IS274"/>
    <mergeCell ref="IQ275:IS275"/>
    <mergeCell ref="IQ276:IS276"/>
    <mergeCell ref="IQ277:IS277"/>
    <mergeCell ref="IQ278:IS278"/>
    <mergeCell ref="IQ238:IS238"/>
    <mergeCell ref="IQ239:IS239"/>
    <mergeCell ref="IQ240:IS240"/>
    <mergeCell ref="IQ241:IS241"/>
    <mergeCell ref="IQ242:IS242"/>
    <mergeCell ref="IQ243:IS243"/>
    <mergeCell ref="IQ244:IS244"/>
    <mergeCell ref="IQ245:IS245"/>
    <mergeCell ref="IQ246:IS246"/>
    <mergeCell ref="IQ247:IS247"/>
    <mergeCell ref="IQ248:IS248"/>
    <mergeCell ref="IQ249:IS249"/>
    <mergeCell ref="IQ250:IS250"/>
    <mergeCell ref="IQ251:IS251"/>
    <mergeCell ref="IQ259:IS259"/>
    <mergeCell ref="IQ260:IS260"/>
    <mergeCell ref="IQ261:IS261"/>
    <mergeCell ref="IQ221:IS221"/>
    <mergeCell ref="IQ222:IS222"/>
    <mergeCell ref="IQ223:IS223"/>
    <mergeCell ref="IQ224:IS224"/>
    <mergeCell ref="IQ225:IS225"/>
    <mergeCell ref="IQ226:IS226"/>
    <mergeCell ref="IQ227:IS227"/>
    <mergeCell ref="IQ228:IS228"/>
    <mergeCell ref="IQ229:IS229"/>
    <mergeCell ref="IQ230:IS230"/>
    <mergeCell ref="IQ231:IS231"/>
    <mergeCell ref="IQ232:IS232"/>
    <mergeCell ref="IQ233:IS233"/>
    <mergeCell ref="IQ234:IS234"/>
    <mergeCell ref="IQ235:IS235"/>
    <mergeCell ref="IQ236:IS236"/>
    <mergeCell ref="IQ237:IS237"/>
    <mergeCell ref="IQ197:IS197"/>
    <mergeCell ref="IQ198:IS198"/>
    <mergeCell ref="IQ199:IS199"/>
    <mergeCell ref="IQ200:IS200"/>
    <mergeCell ref="IQ201:IS201"/>
    <mergeCell ref="IQ202:IS202"/>
    <mergeCell ref="IQ203:IS203"/>
    <mergeCell ref="IQ204:IS204"/>
    <mergeCell ref="IQ205:IS205"/>
    <mergeCell ref="IQ206:IS206"/>
    <mergeCell ref="IQ207:IS207"/>
    <mergeCell ref="IQ208:IS208"/>
    <mergeCell ref="IQ209:IS209"/>
    <mergeCell ref="IQ210:IS210"/>
    <mergeCell ref="IQ211:IS211"/>
    <mergeCell ref="IQ212:IS212"/>
    <mergeCell ref="IQ220:IS220"/>
    <mergeCell ref="IQ173:IS173"/>
    <mergeCell ref="IQ181:IS181"/>
    <mergeCell ref="IQ182:IS182"/>
    <mergeCell ref="IQ183:IS183"/>
    <mergeCell ref="IQ184:IS184"/>
    <mergeCell ref="IQ185:IS185"/>
    <mergeCell ref="IQ186:IS186"/>
    <mergeCell ref="IQ187:IS187"/>
    <mergeCell ref="IQ188:IS188"/>
    <mergeCell ref="IQ189:IS189"/>
    <mergeCell ref="IQ190:IS190"/>
    <mergeCell ref="IQ191:IS191"/>
    <mergeCell ref="IQ192:IS192"/>
    <mergeCell ref="IQ193:IS193"/>
    <mergeCell ref="IQ194:IS194"/>
    <mergeCell ref="IQ195:IS195"/>
    <mergeCell ref="IQ196:IS196"/>
    <mergeCell ref="IQ156:IS156"/>
    <mergeCell ref="IQ157:IS157"/>
    <mergeCell ref="IQ158:IS158"/>
    <mergeCell ref="IQ159:IS159"/>
    <mergeCell ref="IQ160:IS160"/>
    <mergeCell ref="IQ161:IS161"/>
    <mergeCell ref="IQ162:IS162"/>
    <mergeCell ref="IQ163:IS163"/>
    <mergeCell ref="IQ164:IS164"/>
    <mergeCell ref="IQ165:IS165"/>
    <mergeCell ref="IQ166:IS166"/>
    <mergeCell ref="IQ167:IS167"/>
    <mergeCell ref="IQ168:IS168"/>
    <mergeCell ref="IQ169:IS169"/>
    <mergeCell ref="IQ170:IS170"/>
    <mergeCell ref="IQ171:IS171"/>
    <mergeCell ref="IQ172:IS172"/>
    <mergeCell ref="IQ132:IS132"/>
    <mergeCell ref="IQ133:IS133"/>
    <mergeCell ref="IQ134:IS134"/>
    <mergeCell ref="IQ142:IS142"/>
    <mergeCell ref="IQ143:IS143"/>
    <mergeCell ref="IQ144:IS144"/>
    <mergeCell ref="IQ145:IS145"/>
    <mergeCell ref="IQ146:IS146"/>
    <mergeCell ref="IQ147:IS147"/>
    <mergeCell ref="IQ148:IS148"/>
    <mergeCell ref="IQ149:IS149"/>
    <mergeCell ref="IQ150:IS150"/>
    <mergeCell ref="IQ151:IS151"/>
    <mergeCell ref="IQ152:IS152"/>
    <mergeCell ref="IQ153:IS153"/>
    <mergeCell ref="IQ154:IS154"/>
    <mergeCell ref="IQ155:IS155"/>
    <mergeCell ref="HM349:HO349"/>
    <mergeCell ref="IQ1:IS16"/>
    <mergeCell ref="IQ17:IS17"/>
    <mergeCell ref="IQ89:IS89"/>
    <mergeCell ref="IQ90:IS90"/>
    <mergeCell ref="IQ91:IS91"/>
    <mergeCell ref="IQ92:IS92"/>
    <mergeCell ref="IQ95:IS95"/>
    <mergeCell ref="IQ96:IS96"/>
    <mergeCell ref="IQ97:IS97"/>
    <mergeCell ref="IQ98:IS98"/>
    <mergeCell ref="IQ101:IS101"/>
    <mergeCell ref="IQ102:IS102"/>
    <mergeCell ref="IQ103:IS103"/>
    <mergeCell ref="IQ104:IS104"/>
    <mergeCell ref="IQ107:IS107"/>
    <mergeCell ref="IQ108:IS108"/>
    <mergeCell ref="IQ109:IS109"/>
    <mergeCell ref="IQ110:IS110"/>
    <mergeCell ref="IQ113:IS113"/>
    <mergeCell ref="IQ114:IS114"/>
    <mergeCell ref="IQ115:IS115"/>
    <mergeCell ref="IQ116:IS116"/>
    <mergeCell ref="IQ119:IS119"/>
    <mergeCell ref="IQ120:IS120"/>
    <mergeCell ref="IQ121:IS121"/>
    <mergeCell ref="IQ122:IS122"/>
    <mergeCell ref="IQ125:IS125"/>
    <mergeCell ref="IQ126:IS126"/>
    <mergeCell ref="IQ127:IS127"/>
    <mergeCell ref="IQ128:IS128"/>
    <mergeCell ref="IQ131:IS131"/>
    <mergeCell ref="HM289:HO289"/>
    <mergeCell ref="HM290:HO290"/>
    <mergeCell ref="HM302:HO302"/>
    <mergeCell ref="HM303:HO303"/>
    <mergeCell ref="HM305:HO305"/>
    <mergeCell ref="HM306:HO306"/>
    <mergeCell ref="HM319:HO319"/>
    <mergeCell ref="HM320:HO320"/>
    <mergeCell ref="HM322:HO322"/>
    <mergeCell ref="HM323:HO323"/>
    <mergeCell ref="HM325:HO325"/>
    <mergeCell ref="HM326:HO326"/>
    <mergeCell ref="HM338:HO338"/>
    <mergeCell ref="HM339:HO339"/>
    <mergeCell ref="HM340:HO340"/>
    <mergeCell ref="HM341:HO341"/>
    <mergeCell ref="HM342:HO342"/>
    <mergeCell ref="HM272:HO272"/>
    <mergeCell ref="HM273:HO273"/>
    <mergeCell ref="HM274:HO274"/>
    <mergeCell ref="HM275:HO275"/>
    <mergeCell ref="HM276:HO276"/>
    <mergeCell ref="HM277:HO277"/>
    <mergeCell ref="HM278:HO278"/>
    <mergeCell ref="HM279:HO279"/>
    <mergeCell ref="HM280:HO280"/>
    <mergeCell ref="HM281:HO281"/>
    <mergeCell ref="HM282:HO282"/>
    <mergeCell ref="HM283:HO283"/>
    <mergeCell ref="HM284:HO284"/>
    <mergeCell ref="HM285:HO285"/>
    <mergeCell ref="HM286:HO286"/>
    <mergeCell ref="HM287:HO287"/>
    <mergeCell ref="HM288:HO288"/>
    <mergeCell ref="HM248:HO248"/>
    <mergeCell ref="HM249:HO249"/>
    <mergeCell ref="HM250:HO250"/>
    <mergeCell ref="HM251:HO251"/>
    <mergeCell ref="HM259:HO259"/>
    <mergeCell ref="HM260:HO260"/>
    <mergeCell ref="HM261:HO261"/>
    <mergeCell ref="HM262:HO262"/>
    <mergeCell ref="HM263:HO263"/>
    <mergeCell ref="HM264:HO264"/>
    <mergeCell ref="HM265:HO265"/>
    <mergeCell ref="HM266:HO266"/>
    <mergeCell ref="HM267:HO267"/>
    <mergeCell ref="HM268:HO268"/>
    <mergeCell ref="HM269:HO269"/>
    <mergeCell ref="HM270:HO270"/>
    <mergeCell ref="HM271:HO271"/>
    <mergeCell ref="HM231:HO231"/>
    <mergeCell ref="HM232:HO232"/>
    <mergeCell ref="HM233:HO233"/>
    <mergeCell ref="HM234:HO234"/>
    <mergeCell ref="HM235:HO235"/>
    <mergeCell ref="HM236:HO236"/>
    <mergeCell ref="HM237:HO237"/>
    <mergeCell ref="HM238:HO238"/>
    <mergeCell ref="HM239:HO239"/>
    <mergeCell ref="HM240:HO240"/>
    <mergeCell ref="HM241:HO241"/>
    <mergeCell ref="HM242:HO242"/>
    <mergeCell ref="HM243:HO243"/>
    <mergeCell ref="HM244:HO244"/>
    <mergeCell ref="HM245:HO245"/>
    <mergeCell ref="HM246:HO246"/>
    <mergeCell ref="HM247:HO247"/>
    <mergeCell ref="HM207:HO207"/>
    <mergeCell ref="HM208:HO208"/>
    <mergeCell ref="HM209:HO209"/>
    <mergeCell ref="HM210:HO210"/>
    <mergeCell ref="HM211:HO211"/>
    <mergeCell ref="HM212:HO212"/>
    <mergeCell ref="HM220:HO220"/>
    <mergeCell ref="HM221:HO221"/>
    <mergeCell ref="HM222:HO222"/>
    <mergeCell ref="HM223:HO223"/>
    <mergeCell ref="HM224:HO224"/>
    <mergeCell ref="HM225:HO225"/>
    <mergeCell ref="HM226:HO226"/>
    <mergeCell ref="HM227:HO227"/>
    <mergeCell ref="HM228:HO228"/>
    <mergeCell ref="HM229:HO229"/>
    <mergeCell ref="HM230:HO230"/>
    <mergeCell ref="HM190:HO190"/>
    <mergeCell ref="HM191:HO191"/>
    <mergeCell ref="HM192:HO192"/>
    <mergeCell ref="HM193:HO193"/>
    <mergeCell ref="HM194:HO194"/>
    <mergeCell ref="HM195:HO195"/>
    <mergeCell ref="HM196:HO196"/>
    <mergeCell ref="HM197:HO197"/>
    <mergeCell ref="HM198:HO198"/>
    <mergeCell ref="HM199:HO199"/>
    <mergeCell ref="HM200:HO200"/>
    <mergeCell ref="HM201:HO201"/>
    <mergeCell ref="HM202:HO202"/>
    <mergeCell ref="HM203:HO203"/>
    <mergeCell ref="HM204:HO204"/>
    <mergeCell ref="HM205:HO205"/>
    <mergeCell ref="HM206:HO206"/>
    <mergeCell ref="HM166:HO166"/>
    <mergeCell ref="HM167:HO167"/>
    <mergeCell ref="HM168:HO168"/>
    <mergeCell ref="HM169:HO169"/>
    <mergeCell ref="HM170:HO170"/>
    <mergeCell ref="HM171:HO171"/>
    <mergeCell ref="HM172:HO172"/>
    <mergeCell ref="HM173:HO173"/>
    <mergeCell ref="HM181:HO181"/>
    <mergeCell ref="HM182:HO182"/>
    <mergeCell ref="HM183:HO183"/>
    <mergeCell ref="HM184:HO184"/>
    <mergeCell ref="HM185:HO185"/>
    <mergeCell ref="HM186:HO186"/>
    <mergeCell ref="HM187:HO187"/>
    <mergeCell ref="HM188:HO188"/>
    <mergeCell ref="HM189:HO189"/>
    <mergeCell ref="HM149:HO149"/>
    <mergeCell ref="HM150:HO150"/>
    <mergeCell ref="HM151:HO151"/>
    <mergeCell ref="HM152:HO152"/>
    <mergeCell ref="HM153:HO153"/>
    <mergeCell ref="HM154:HO154"/>
    <mergeCell ref="HM155:HO155"/>
    <mergeCell ref="HM156:HO156"/>
    <mergeCell ref="HM157:HO157"/>
    <mergeCell ref="HM158:HO158"/>
    <mergeCell ref="HM159:HO159"/>
    <mergeCell ref="HM160:HO160"/>
    <mergeCell ref="HM161:HO161"/>
    <mergeCell ref="HM162:HO162"/>
    <mergeCell ref="HM163:HO163"/>
    <mergeCell ref="HM164:HO164"/>
    <mergeCell ref="HM165:HO165"/>
    <mergeCell ref="HM121:HO121"/>
    <mergeCell ref="HM122:HO122"/>
    <mergeCell ref="HM125:HO125"/>
    <mergeCell ref="HM126:HO126"/>
    <mergeCell ref="HM127:HO127"/>
    <mergeCell ref="HM128:HO128"/>
    <mergeCell ref="HM131:HO131"/>
    <mergeCell ref="HM132:HO132"/>
    <mergeCell ref="HM133:HO133"/>
    <mergeCell ref="HM134:HO134"/>
    <mergeCell ref="HM142:HO142"/>
    <mergeCell ref="HM143:HO143"/>
    <mergeCell ref="HM144:HO144"/>
    <mergeCell ref="HM145:HO145"/>
    <mergeCell ref="HM146:HO146"/>
    <mergeCell ref="HM147:HO147"/>
    <mergeCell ref="HM148:HO148"/>
    <mergeCell ref="KA325:KC325"/>
    <mergeCell ref="KA326:KC326"/>
    <mergeCell ref="KA338:KC338"/>
    <mergeCell ref="KA339:KC339"/>
    <mergeCell ref="KA340:KC340"/>
    <mergeCell ref="KA341:KC341"/>
    <mergeCell ref="KA342:KC342"/>
    <mergeCell ref="KA349:KC349"/>
    <mergeCell ref="HM1:HO16"/>
    <mergeCell ref="HM17:HO17"/>
    <mergeCell ref="HM89:HO89"/>
    <mergeCell ref="HM90:HO90"/>
    <mergeCell ref="HM91:HO91"/>
    <mergeCell ref="HM92:HO92"/>
    <mergeCell ref="HM95:HO95"/>
    <mergeCell ref="HM96:HO96"/>
    <mergeCell ref="HM97:HO97"/>
    <mergeCell ref="HM98:HO98"/>
    <mergeCell ref="HM101:HO101"/>
    <mergeCell ref="HM102:HO102"/>
    <mergeCell ref="HM103:HO103"/>
    <mergeCell ref="HM104:HO104"/>
    <mergeCell ref="HM107:HO107"/>
    <mergeCell ref="HM108:HO108"/>
    <mergeCell ref="HM109:HO109"/>
    <mergeCell ref="HM110:HO110"/>
    <mergeCell ref="HM113:HO113"/>
    <mergeCell ref="HM114:HO114"/>
    <mergeCell ref="HM115:HO115"/>
    <mergeCell ref="HM116:HO116"/>
    <mergeCell ref="HM119:HO119"/>
    <mergeCell ref="HM120:HO120"/>
    <mergeCell ref="KA282:KC282"/>
    <mergeCell ref="KA283:KC283"/>
    <mergeCell ref="KA284:KC284"/>
    <mergeCell ref="KA285:KC285"/>
    <mergeCell ref="KA286:KC286"/>
    <mergeCell ref="KA287:KC287"/>
    <mergeCell ref="KA288:KC288"/>
    <mergeCell ref="KA289:KC289"/>
    <mergeCell ref="KA290:KC290"/>
    <mergeCell ref="KA302:KC302"/>
    <mergeCell ref="KA303:KC303"/>
    <mergeCell ref="KA305:KC305"/>
    <mergeCell ref="KA306:KC306"/>
    <mergeCell ref="KA319:KC319"/>
    <mergeCell ref="KA320:KC320"/>
    <mergeCell ref="KA322:KC322"/>
    <mergeCell ref="KA323:KC323"/>
    <mergeCell ref="KA265:KC265"/>
    <mergeCell ref="KA266:KC266"/>
    <mergeCell ref="KA267:KC267"/>
    <mergeCell ref="KA268:KC268"/>
    <mergeCell ref="KA269:KC269"/>
    <mergeCell ref="KA270:KC270"/>
    <mergeCell ref="KA271:KC271"/>
    <mergeCell ref="KA272:KC272"/>
    <mergeCell ref="KA273:KC273"/>
    <mergeCell ref="KA274:KC274"/>
    <mergeCell ref="KA275:KC275"/>
    <mergeCell ref="KA276:KC276"/>
    <mergeCell ref="KA277:KC277"/>
    <mergeCell ref="KA278:KC278"/>
    <mergeCell ref="KA279:KC279"/>
    <mergeCell ref="KA280:KC280"/>
    <mergeCell ref="KA281:KC281"/>
    <mergeCell ref="KA241:KC241"/>
    <mergeCell ref="KA242:KC242"/>
    <mergeCell ref="KA243:KC243"/>
    <mergeCell ref="KA244:KC244"/>
    <mergeCell ref="KA245:KC245"/>
    <mergeCell ref="KA246:KC246"/>
    <mergeCell ref="KA247:KC247"/>
    <mergeCell ref="KA248:KC248"/>
    <mergeCell ref="KA249:KC249"/>
    <mergeCell ref="KA250:KC250"/>
    <mergeCell ref="KA251:KC251"/>
    <mergeCell ref="KA259:KC259"/>
    <mergeCell ref="KA260:KC260"/>
    <mergeCell ref="KA261:KC261"/>
    <mergeCell ref="KA262:KC262"/>
    <mergeCell ref="KA263:KC263"/>
    <mergeCell ref="KA264:KC264"/>
    <mergeCell ref="KA224:KC224"/>
    <mergeCell ref="KA225:KC225"/>
    <mergeCell ref="KA226:KC226"/>
    <mergeCell ref="KA227:KC227"/>
    <mergeCell ref="KA228:KC228"/>
    <mergeCell ref="KA229:KC229"/>
    <mergeCell ref="KA230:KC230"/>
    <mergeCell ref="KA231:KC231"/>
    <mergeCell ref="KA232:KC232"/>
    <mergeCell ref="KA233:KC233"/>
    <mergeCell ref="KA234:KC234"/>
    <mergeCell ref="KA235:KC235"/>
    <mergeCell ref="KA236:KC236"/>
    <mergeCell ref="KA237:KC237"/>
    <mergeCell ref="KA238:KC238"/>
    <mergeCell ref="KA239:KC239"/>
    <mergeCell ref="KA240:KC240"/>
    <mergeCell ref="KA200:KC200"/>
    <mergeCell ref="KA201:KC201"/>
    <mergeCell ref="KA202:KC202"/>
    <mergeCell ref="KA203:KC203"/>
    <mergeCell ref="KA204:KC204"/>
    <mergeCell ref="KA205:KC205"/>
    <mergeCell ref="KA206:KC206"/>
    <mergeCell ref="KA207:KC207"/>
    <mergeCell ref="KA208:KC208"/>
    <mergeCell ref="KA209:KC209"/>
    <mergeCell ref="KA210:KC210"/>
    <mergeCell ref="KA211:KC211"/>
    <mergeCell ref="KA212:KC212"/>
    <mergeCell ref="KA220:KC220"/>
    <mergeCell ref="KA221:KC221"/>
    <mergeCell ref="KA222:KC222"/>
    <mergeCell ref="KA223:KC223"/>
    <mergeCell ref="KA183:KC183"/>
    <mergeCell ref="KA184:KC184"/>
    <mergeCell ref="KA185:KC185"/>
    <mergeCell ref="KA186:KC186"/>
    <mergeCell ref="KA187:KC187"/>
    <mergeCell ref="KA188:KC188"/>
    <mergeCell ref="KA189:KC189"/>
    <mergeCell ref="KA190:KC190"/>
    <mergeCell ref="KA191:KC191"/>
    <mergeCell ref="KA192:KC192"/>
    <mergeCell ref="KA193:KC193"/>
    <mergeCell ref="KA194:KC194"/>
    <mergeCell ref="KA195:KC195"/>
    <mergeCell ref="KA196:KC196"/>
    <mergeCell ref="KA197:KC197"/>
    <mergeCell ref="KA198:KC198"/>
    <mergeCell ref="KA199:KC199"/>
    <mergeCell ref="KA159:KC159"/>
    <mergeCell ref="KA160:KC160"/>
    <mergeCell ref="KA161:KC161"/>
    <mergeCell ref="KA162:KC162"/>
    <mergeCell ref="KA163:KC163"/>
    <mergeCell ref="KA164:KC164"/>
    <mergeCell ref="KA165:KC165"/>
    <mergeCell ref="KA166:KC166"/>
    <mergeCell ref="KA167:KC167"/>
    <mergeCell ref="KA168:KC168"/>
    <mergeCell ref="KA169:KC169"/>
    <mergeCell ref="KA170:KC170"/>
    <mergeCell ref="KA171:KC171"/>
    <mergeCell ref="KA172:KC172"/>
    <mergeCell ref="KA173:KC173"/>
    <mergeCell ref="KA181:KC181"/>
    <mergeCell ref="KA182:KC182"/>
    <mergeCell ref="KA142:KC142"/>
    <mergeCell ref="KA143:KC143"/>
    <mergeCell ref="KA144:KC144"/>
    <mergeCell ref="KA145:KC145"/>
    <mergeCell ref="KA146:KC146"/>
    <mergeCell ref="KA147:KC147"/>
    <mergeCell ref="KA148:KC148"/>
    <mergeCell ref="KA149:KC149"/>
    <mergeCell ref="KA150:KC150"/>
    <mergeCell ref="KA151:KC151"/>
    <mergeCell ref="KA152:KC152"/>
    <mergeCell ref="KA153:KC153"/>
    <mergeCell ref="KA154:KC154"/>
    <mergeCell ref="KA155:KC155"/>
    <mergeCell ref="KA156:KC156"/>
    <mergeCell ref="KA157:KC157"/>
    <mergeCell ref="KA158:KC158"/>
    <mergeCell ref="KA110:KC110"/>
    <mergeCell ref="KA113:KC113"/>
    <mergeCell ref="KA114:KC114"/>
    <mergeCell ref="KA115:KC115"/>
    <mergeCell ref="KA116:KC116"/>
    <mergeCell ref="KA119:KC119"/>
    <mergeCell ref="KA120:KC120"/>
    <mergeCell ref="KA121:KC121"/>
    <mergeCell ref="KA122:KC122"/>
    <mergeCell ref="KA125:KC125"/>
    <mergeCell ref="KA126:KC126"/>
    <mergeCell ref="KA127:KC127"/>
    <mergeCell ref="KA128:KC128"/>
    <mergeCell ref="KA131:KC131"/>
    <mergeCell ref="KA132:KC132"/>
    <mergeCell ref="KA133:KC133"/>
    <mergeCell ref="KA134:KC134"/>
    <mergeCell ref="KA1:KC16"/>
    <mergeCell ref="KA17:KC17"/>
    <mergeCell ref="KA89:KC89"/>
    <mergeCell ref="KA90:KC90"/>
    <mergeCell ref="KA91:KC91"/>
    <mergeCell ref="KA92:KC92"/>
    <mergeCell ref="KA95:KC95"/>
    <mergeCell ref="KA96:KC96"/>
    <mergeCell ref="KA97:KC97"/>
    <mergeCell ref="KA98:KC98"/>
    <mergeCell ref="KA101:KC101"/>
    <mergeCell ref="KA102:KC102"/>
    <mergeCell ref="KA103:KC103"/>
    <mergeCell ref="KA104:KC104"/>
    <mergeCell ref="KA107:KC107"/>
    <mergeCell ref="KA108:KC108"/>
    <mergeCell ref="KA109:KC109"/>
    <mergeCell ref="KP338:KR338"/>
    <mergeCell ref="KP339:KR339"/>
    <mergeCell ref="KP340:KR340"/>
    <mergeCell ref="KP341:KR341"/>
    <mergeCell ref="KP342:KR342"/>
    <mergeCell ref="KP349:KR349"/>
    <mergeCell ref="KP284:KR284"/>
    <mergeCell ref="KP285:KR285"/>
    <mergeCell ref="KP286:KR286"/>
    <mergeCell ref="KP287:KR287"/>
    <mergeCell ref="KP288:KR288"/>
    <mergeCell ref="KP289:KR289"/>
    <mergeCell ref="KP290:KR290"/>
    <mergeCell ref="KP302:KR302"/>
    <mergeCell ref="KP303:KR303"/>
    <mergeCell ref="KP305:KR305"/>
    <mergeCell ref="KP306:KR306"/>
    <mergeCell ref="KP319:KR319"/>
    <mergeCell ref="KP320:KR320"/>
    <mergeCell ref="KP322:KR322"/>
    <mergeCell ref="KP323:KR323"/>
    <mergeCell ref="KP325:KR325"/>
    <mergeCell ref="KP326:KR326"/>
    <mergeCell ref="KP267:KR267"/>
    <mergeCell ref="KP268:KR268"/>
    <mergeCell ref="KP269:KR269"/>
    <mergeCell ref="KP270:KR270"/>
    <mergeCell ref="KP271:KR271"/>
    <mergeCell ref="KP272:KR272"/>
    <mergeCell ref="KP273:KR273"/>
    <mergeCell ref="KP274:KR274"/>
    <mergeCell ref="KP275:KR275"/>
    <mergeCell ref="KP276:KR276"/>
    <mergeCell ref="KP277:KR277"/>
    <mergeCell ref="KP278:KR278"/>
    <mergeCell ref="KP279:KR279"/>
    <mergeCell ref="KP280:KR280"/>
    <mergeCell ref="KP281:KR281"/>
    <mergeCell ref="KP282:KR282"/>
    <mergeCell ref="KP283:KR283"/>
    <mergeCell ref="KP191:KR191"/>
    <mergeCell ref="KP192:KR192"/>
    <mergeCell ref="KP193:KR193"/>
    <mergeCell ref="KP194:KR194"/>
    <mergeCell ref="KP195:KR195"/>
    <mergeCell ref="KP196:KR196"/>
    <mergeCell ref="KP197:KR197"/>
    <mergeCell ref="KP198:KR198"/>
    <mergeCell ref="KP199:KR199"/>
    <mergeCell ref="KP200:KR200"/>
    <mergeCell ref="KP201:KR201"/>
    <mergeCell ref="KP243:KR243"/>
    <mergeCell ref="KP244:KR244"/>
    <mergeCell ref="KP245:KR245"/>
    <mergeCell ref="KP246:KR246"/>
    <mergeCell ref="KP247:KR247"/>
    <mergeCell ref="KP248:KR248"/>
    <mergeCell ref="KP249:KR249"/>
    <mergeCell ref="KP250:KR250"/>
    <mergeCell ref="KP251:KR251"/>
    <mergeCell ref="KP259:KR259"/>
    <mergeCell ref="KP260:KR260"/>
    <mergeCell ref="KP261:KR261"/>
    <mergeCell ref="KP262:KR262"/>
    <mergeCell ref="KP263:KR263"/>
    <mergeCell ref="KP264:KR264"/>
    <mergeCell ref="KP265:KR265"/>
    <mergeCell ref="KP266:KR266"/>
    <mergeCell ref="KP226:KR226"/>
    <mergeCell ref="KP227:KR227"/>
    <mergeCell ref="KP228:KR228"/>
    <mergeCell ref="KP229:KR229"/>
    <mergeCell ref="KP230:KR230"/>
    <mergeCell ref="KP231:KR231"/>
    <mergeCell ref="KP232:KR232"/>
    <mergeCell ref="KP233:KR233"/>
    <mergeCell ref="KP234:KR234"/>
    <mergeCell ref="KP235:KR235"/>
    <mergeCell ref="KP236:KR236"/>
    <mergeCell ref="KP237:KR237"/>
    <mergeCell ref="KP238:KR238"/>
    <mergeCell ref="KP239:KR239"/>
    <mergeCell ref="KP240:KR240"/>
    <mergeCell ref="KP241:KR241"/>
    <mergeCell ref="KP242:KR242"/>
    <mergeCell ref="KP89:KR89"/>
    <mergeCell ref="KP90:KR90"/>
    <mergeCell ref="KP91:KR91"/>
    <mergeCell ref="KP92:KR92"/>
    <mergeCell ref="KP95:KR95"/>
    <mergeCell ref="KP96:KR96"/>
    <mergeCell ref="KP97:KR97"/>
    <mergeCell ref="KP98:KR98"/>
    <mergeCell ref="KP101:KR101"/>
    <mergeCell ref="KP102:KR102"/>
    <mergeCell ref="KP103:KR103"/>
    <mergeCell ref="KP104:KR104"/>
    <mergeCell ref="KP107:KR107"/>
    <mergeCell ref="KP108:KR108"/>
    <mergeCell ref="KP109:KR109"/>
    <mergeCell ref="KP110:KR110"/>
    <mergeCell ref="KP113:KR113"/>
    <mergeCell ref="KP161:KR161"/>
    <mergeCell ref="KP162:KR162"/>
    <mergeCell ref="KP163:KR163"/>
    <mergeCell ref="KP164:KR164"/>
    <mergeCell ref="KP165:KR165"/>
    <mergeCell ref="KP166:KR166"/>
    <mergeCell ref="KP167:KR167"/>
    <mergeCell ref="KP168:KR168"/>
    <mergeCell ref="KP169:KR169"/>
    <mergeCell ref="KP170:KR170"/>
    <mergeCell ref="KP171:KR171"/>
    <mergeCell ref="KP172:KR172"/>
    <mergeCell ref="KP173:KR173"/>
    <mergeCell ref="KP181:KR181"/>
    <mergeCell ref="KP182:KR182"/>
    <mergeCell ref="KP183:KR183"/>
    <mergeCell ref="KP144:KR144"/>
    <mergeCell ref="KP145:KR145"/>
    <mergeCell ref="KP146:KR146"/>
    <mergeCell ref="KP147:KR147"/>
    <mergeCell ref="KP148:KR148"/>
    <mergeCell ref="KP149:KR149"/>
    <mergeCell ref="KP150:KR150"/>
    <mergeCell ref="KP151:KR151"/>
    <mergeCell ref="KP152:KR152"/>
    <mergeCell ref="KP153:KR153"/>
    <mergeCell ref="KP154:KR154"/>
    <mergeCell ref="KP155:KR155"/>
    <mergeCell ref="KP156:KR156"/>
    <mergeCell ref="KP157:KR157"/>
    <mergeCell ref="KP158:KR158"/>
    <mergeCell ref="KP159:KR159"/>
    <mergeCell ref="KP160:KR160"/>
    <mergeCell ref="NA326:NC326"/>
    <mergeCell ref="NA338:NC338"/>
    <mergeCell ref="NA339:NC339"/>
    <mergeCell ref="NA340:NC340"/>
    <mergeCell ref="NA341:NC341"/>
    <mergeCell ref="NA342:NC342"/>
    <mergeCell ref="NA232:NC232"/>
    <mergeCell ref="NA233:NC233"/>
    <mergeCell ref="NA234:NC234"/>
    <mergeCell ref="NA235:NC235"/>
    <mergeCell ref="NA236:NC236"/>
    <mergeCell ref="NA237:NC237"/>
    <mergeCell ref="NA238:NC238"/>
    <mergeCell ref="NA239:NC239"/>
    <mergeCell ref="NA240:NC240"/>
    <mergeCell ref="NA241:NC241"/>
    <mergeCell ref="NA242:NC242"/>
    <mergeCell ref="NA243:NC243"/>
    <mergeCell ref="NA244:NC244"/>
    <mergeCell ref="NA245:NC245"/>
    <mergeCell ref="NA246:NC246"/>
    <mergeCell ref="NA247:NC247"/>
    <mergeCell ref="NA248:NC248"/>
    <mergeCell ref="KP114:KR114"/>
    <mergeCell ref="KP115:KR115"/>
    <mergeCell ref="KP116:KR116"/>
    <mergeCell ref="KP119:KR119"/>
    <mergeCell ref="KP120:KR120"/>
    <mergeCell ref="KP121:KR121"/>
    <mergeCell ref="KP122:KR122"/>
    <mergeCell ref="KP125:KR125"/>
    <mergeCell ref="KP126:KR126"/>
    <mergeCell ref="KP127:KR127"/>
    <mergeCell ref="KP128:KR128"/>
    <mergeCell ref="KP131:KR131"/>
    <mergeCell ref="KP132:KR132"/>
    <mergeCell ref="KP133:KR133"/>
    <mergeCell ref="KP134:KR134"/>
    <mergeCell ref="KP142:KR142"/>
    <mergeCell ref="KP143:KR143"/>
    <mergeCell ref="KP184:KR184"/>
    <mergeCell ref="KP202:KR202"/>
    <mergeCell ref="KP203:KR203"/>
    <mergeCell ref="KP204:KR204"/>
    <mergeCell ref="KP205:KR205"/>
    <mergeCell ref="KP206:KR206"/>
    <mergeCell ref="KP207:KR207"/>
    <mergeCell ref="KP208:KR208"/>
    <mergeCell ref="KP209:KR209"/>
    <mergeCell ref="KP210:KR210"/>
    <mergeCell ref="KP211:KR211"/>
    <mergeCell ref="KP212:KR212"/>
    <mergeCell ref="KP220:KR220"/>
    <mergeCell ref="KP221:KR221"/>
    <mergeCell ref="KP222:KR222"/>
    <mergeCell ref="KP223:KR223"/>
    <mergeCell ref="KP224:KR224"/>
    <mergeCell ref="KP225:KR225"/>
    <mergeCell ref="KP185:KR185"/>
    <mergeCell ref="KP186:KR186"/>
    <mergeCell ref="KP187:KR187"/>
    <mergeCell ref="KP188:KR188"/>
    <mergeCell ref="KP189:KR189"/>
    <mergeCell ref="KP190:KR190"/>
    <mergeCell ref="NA188:NC188"/>
    <mergeCell ref="NA189:NC189"/>
    <mergeCell ref="NA190:NC190"/>
    <mergeCell ref="NA208:NC208"/>
    <mergeCell ref="NA209:NC209"/>
    <mergeCell ref="NA210:NC210"/>
    <mergeCell ref="NA211:NC211"/>
    <mergeCell ref="NA212:NC212"/>
    <mergeCell ref="NA220:NC220"/>
    <mergeCell ref="NA221:NC221"/>
    <mergeCell ref="NA222:NC222"/>
    <mergeCell ref="NA223:NC223"/>
    <mergeCell ref="NA224:NC224"/>
    <mergeCell ref="NA225:NC225"/>
    <mergeCell ref="NA226:NC226"/>
    <mergeCell ref="NA227:NC227"/>
    <mergeCell ref="NA228:NC228"/>
    <mergeCell ref="NA349:NC349"/>
    <mergeCell ref="NA273:NC273"/>
    <mergeCell ref="NA274:NC274"/>
    <mergeCell ref="NA275:NC275"/>
    <mergeCell ref="NA276:NC276"/>
    <mergeCell ref="NA277:NC277"/>
    <mergeCell ref="NA278:NC278"/>
    <mergeCell ref="NA279:NC279"/>
    <mergeCell ref="NA280:NC280"/>
    <mergeCell ref="NA281:NC281"/>
    <mergeCell ref="NA282:NC282"/>
    <mergeCell ref="NA283:NC283"/>
    <mergeCell ref="NA284:NC284"/>
    <mergeCell ref="NA285:NC285"/>
    <mergeCell ref="NA286:NC286"/>
    <mergeCell ref="NA287:NC287"/>
    <mergeCell ref="NA288:NC288"/>
    <mergeCell ref="NA289:NC289"/>
    <mergeCell ref="NA249:NC249"/>
    <mergeCell ref="NA250:NC250"/>
    <mergeCell ref="NA251:NC251"/>
    <mergeCell ref="NA259:NC259"/>
    <mergeCell ref="NA260:NC260"/>
    <mergeCell ref="NA261:NC261"/>
    <mergeCell ref="NA262:NC262"/>
    <mergeCell ref="NA263:NC263"/>
    <mergeCell ref="NA264:NC264"/>
    <mergeCell ref="NA265:NC265"/>
    <mergeCell ref="NA266:NC266"/>
    <mergeCell ref="NA267:NC267"/>
    <mergeCell ref="NA268:NC268"/>
    <mergeCell ref="NA269:NC269"/>
    <mergeCell ref="NA270:NC270"/>
    <mergeCell ref="NA271:NC271"/>
    <mergeCell ref="NA272:NC272"/>
    <mergeCell ref="NA230:NC230"/>
    <mergeCell ref="NA231:NC231"/>
    <mergeCell ref="NA290:NC290"/>
    <mergeCell ref="NA302:NC302"/>
    <mergeCell ref="NA303:NC303"/>
    <mergeCell ref="NA305:NC305"/>
    <mergeCell ref="NA306:NC306"/>
    <mergeCell ref="NA319:NC319"/>
    <mergeCell ref="NA320:NC320"/>
    <mergeCell ref="NA322:NC322"/>
    <mergeCell ref="NA323:NC323"/>
    <mergeCell ref="NA325:NC325"/>
    <mergeCell ref="NA152:NC152"/>
    <mergeCell ref="NA153:NC153"/>
    <mergeCell ref="NA154:NC154"/>
    <mergeCell ref="NA155:NC155"/>
    <mergeCell ref="NA156:NC156"/>
    <mergeCell ref="NA157:NC157"/>
    <mergeCell ref="NA158:NC158"/>
    <mergeCell ref="NA159:NC159"/>
    <mergeCell ref="NA160:NC160"/>
    <mergeCell ref="NA161:NC161"/>
    <mergeCell ref="NA162:NC162"/>
    <mergeCell ref="NA163:NC163"/>
    <mergeCell ref="NA164:NC164"/>
    <mergeCell ref="NA165:NC165"/>
    <mergeCell ref="NA166:NC166"/>
    <mergeCell ref="NA122:NC122"/>
    <mergeCell ref="NA125:NC125"/>
    <mergeCell ref="NA126:NC126"/>
    <mergeCell ref="NA127:NC127"/>
    <mergeCell ref="NA128:NC128"/>
    <mergeCell ref="NA131:NC131"/>
    <mergeCell ref="NA132:NC132"/>
    <mergeCell ref="NA133:NC133"/>
    <mergeCell ref="NA134:NC134"/>
    <mergeCell ref="NA142:NC142"/>
    <mergeCell ref="NA143:NC143"/>
    <mergeCell ref="NA144:NC144"/>
    <mergeCell ref="NA145:NC145"/>
    <mergeCell ref="NA146:NC146"/>
    <mergeCell ref="NA147:NC147"/>
    <mergeCell ref="NA148:NC148"/>
    <mergeCell ref="NA149:NC149"/>
    <mergeCell ref="NA229:NC229"/>
    <mergeCell ref="NA191:NC191"/>
    <mergeCell ref="NA192:NC192"/>
    <mergeCell ref="NA193:NC193"/>
    <mergeCell ref="NA194:NC194"/>
    <mergeCell ref="NA195:NC195"/>
    <mergeCell ref="NA196:NC196"/>
    <mergeCell ref="NA197:NC197"/>
    <mergeCell ref="NA198:NC198"/>
    <mergeCell ref="NA199:NC199"/>
    <mergeCell ref="NA200:NC200"/>
    <mergeCell ref="NA201:NC201"/>
    <mergeCell ref="NA202:NC202"/>
    <mergeCell ref="NA203:NC203"/>
    <mergeCell ref="NA204:NC204"/>
    <mergeCell ref="NA205:NC205"/>
    <mergeCell ref="NA206:NC206"/>
    <mergeCell ref="NA207:NC207"/>
    <mergeCell ref="NA167:NC167"/>
    <mergeCell ref="NA168:NC168"/>
    <mergeCell ref="NA169:NC169"/>
    <mergeCell ref="NA170:NC170"/>
    <mergeCell ref="NA171:NC171"/>
    <mergeCell ref="NA172:NC172"/>
    <mergeCell ref="NA173:NC173"/>
    <mergeCell ref="NA181:NC181"/>
    <mergeCell ref="NA182:NC182"/>
    <mergeCell ref="NA183:NC183"/>
    <mergeCell ref="NA184:NC184"/>
    <mergeCell ref="NA185:NC185"/>
    <mergeCell ref="NA186:NC186"/>
    <mergeCell ref="NA187:NC187"/>
    <mergeCell ref="NA101:NC101"/>
    <mergeCell ref="NA102:NC102"/>
    <mergeCell ref="NA103:NC103"/>
    <mergeCell ref="NA104:NC104"/>
    <mergeCell ref="NA107:NC107"/>
    <mergeCell ref="NA108:NC108"/>
    <mergeCell ref="NA109:NC109"/>
    <mergeCell ref="NA110:NC110"/>
    <mergeCell ref="NA113:NC113"/>
    <mergeCell ref="NA114:NC114"/>
    <mergeCell ref="NA115:NC115"/>
    <mergeCell ref="NA116:NC116"/>
    <mergeCell ref="NA119:NC119"/>
    <mergeCell ref="NA120:NC120"/>
    <mergeCell ref="NA121:NC121"/>
    <mergeCell ref="ND287:NF287"/>
    <mergeCell ref="ND288:NF288"/>
    <mergeCell ref="ND289:NF289"/>
    <mergeCell ref="ND290:NF290"/>
    <mergeCell ref="ND302:NF302"/>
    <mergeCell ref="ND303:NF303"/>
    <mergeCell ref="ND305:NF305"/>
    <mergeCell ref="ND306:NF306"/>
    <mergeCell ref="ND319:NF319"/>
    <mergeCell ref="ND342:NF342"/>
    <mergeCell ref="ND349:NF349"/>
    <mergeCell ref="ND320:NF320"/>
    <mergeCell ref="ND322:NF322"/>
    <mergeCell ref="ND323:NF323"/>
    <mergeCell ref="ND325:NF325"/>
    <mergeCell ref="ND326:NF326"/>
    <mergeCell ref="ND338:NF338"/>
    <mergeCell ref="ND339:NF339"/>
    <mergeCell ref="ND340:NF340"/>
    <mergeCell ref="ND341:NF341"/>
    <mergeCell ref="ND270:NF270"/>
    <mergeCell ref="ND271:NF271"/>
    <mergeCell ref="ND272:NF272"/>
    <mergeCell ref="ND273:NF273"/>
    <mergeCell ref="ND274:NF274"/>
    <mergeCell ref="ND275:NF275"/>
    <mergeCell ref="ND276:NF276"/>
    <mergeCell ref="ND277:NF277"/>
    <mergeCell ref="ND278:NF278"/>
    <mergeCell ref="ND279:NF279"/>
    <mergeCell ref="ND280:NF280"/>
    <mergeCell ref="ND281:NF281"/>
    <mergeCell ref="ND282:NF282"/>
    <mergeCell ref="ND283:NF283"/>
    <mergeCell ref="ND284:NF284"/>
    <mergeCell ref="ND285:NF285"/>
    <mergeCell ref="ND286:NF286"/>
    <mergeCell ref="ND246:NF246"/>
    <mergeCell ref="ND247:NF247"/>
    <mergeCell ref="ND248:NF248"/>
    <mergeCell ref="ND249:NF249"/>
    <mergeCell ref="ND250:NF250"/>
    <mergeCell ref="ND251:NF251"/>
    <mergeCell ref="ND259:NF259"/>
    <mergeCell ref="ND260:NF260"/>
    <mergeCell ref="ND261:NF261"/>
    <mergeCell ref="ND262:NF262"/>
    <mergeCell ref="NA150:NC150"/>
    <mergeCell ref="NA151:NC151"/>
    <mergeCell ref="ND263:NF263"/>
    <mergeCell ref="ND264:NF264"/>
    <mergeCell ref="ND265:NF265"/>
    <mergeCell ref="ND266:NF266"/>
    <mergeCell ref="ND267:NF267"/>
    <mergeCell ref="ND268:NF268"/>
    <mergeCell ref="ND269:NF269"/>
    <mergeCell ref="ND229:NF229"/>
    <mergeCell ref="ND230:NF230"/>
    <mergeCell ref="ND231:NF231"/>
    <mergeCell ref="ND232:NF232"/>
    <mergeCell ref="ND233:NF233"/>
    <mergeCell ref="ND234:NF234"/>
    <mergeCell ref="ND235:NF235"/>
    <mergeCell ref="ND236:NF236"/>
    <mergeCell ref="ND237:NF237"/>
    <mergeCell ref="ND238:NF238"/>
    <mergeCell ref="ND239:NF239"/>
    <mergeCell ref="ND240:NF240"/>
    <mergeCell ref="ND241:NF241"/>
    <mergeCell ref="ND242:NF242"/>
    <mergeCell ref="ND243:NF243"/>
    <mergeCell ref="ND244:NF244"/>
    <mergeCell ref="ND245:NF245"/>
    <mergeCell ref="ND205:NF205"/>
    <mergeCell ref="ND206:NF206"/>
    <mergeCell ref="ND207:NF207"/>
    <mergeCell ref="ND208:NF208"/>
    <mergeCell ref="ND209:NF209"/>
    <mergeCell ref="ND210:NF210"/>
    <mergeCell ref="ND211:NF211"/>
    <mergeCell ref="ND212:NF212"/>
    <mergeCell ref="ND220:NF220"/>
    <mergeCell ref="ND221:NF221"/>
    <mergeCell ref="ND222:NF222"/>
    <mergeCell ref="ND223:NF223"/>
    <mergeCell ref="ND224:NF224"/>
    <mergeCell ref="ND225:NF225"/>
    <mergeCell ref="ND226:NF226"/>
    <mergeCell ref="ND227:NF227"/>
    <mergeCell ref="ND228:NF228"/>
    <mergeCell ref="ND188:NF188"/>
    <mergeCell ref="ND189:NF189"/>
    <mergeCell ref="ND190:NF190"/>
    <mergeCell ref="ND191:NF191"/>
    <mergeCell ref="ND192:NF192"/>
    <mergeCell ref="ND193:NF193"/>
    <mergeCell ref="ND194:NF194"/>
    <mergeCell ref="ND195:NF195"/>
    <mergeCell ref="ND196:NF196"/>
    <mergeCell ref="ND197:NF197"/>
    <mergeCell ref="ND198:NF198"/>
    <mergeCell ref="ND199:NF199"/>
    <mergeCell ref="ND200:NF200"/>
    <mergeCell ref="ND201:NF201"/>
    <mergeCell ref="ND202:NF202"/>
    <mergeCell ref="ND203:NF203"/>
    <mergeCell ref="ND204:NF204"/>
    <mergeCell ref="ND164:NF164"/>
    <mergeCell ref="ND165:NF165"/>
    <mergeCell ref="ND166:NF166"/>
    <mergeCell ref="ND167:NF167"/>
    <mergeCell ref="ND168:NF168"/>
    <mergeCell ref="ND169:NF169"/>
    <mergeCell ref="ND170:NF170"/>
    <mergeCell ref="ND171:NF171"/>
    <mergeCell ref="ND172:NF172"/>
    <mergeCell ref="ND173:NF173"/>
    <mergeCell ref="ND181:NF181"/>
    <mergeCell ref="ND182:NF182"/>
    <mergeCell ref="ND183:NF183"/>
    <mergeCell ref="ND184:NF184"/>
    <mergeCell ref="ND185:NF185"/>
    <mergeCell ref="ND186:NF186"/>
    <mergeCell ref="ND187:NF187"/>
    <mergeCell ref="ND147:NF147"/>
    <mergeCell ref="ND148:NF148"/>
    <mergeCell ref="ND149:NF149"/>
    <mergeCell ref="ND150:NF150"/>
    <mergeCell ref="ND151:NF151"/>
    <mergeCell ref="ND152:NF152"/>
    <mergeCell ref="ND153:NF153"/>
    <mergeCell ref="ND154:NF154"/>
    <mergeCell ref="ND155:NF155"/>
    <mergeCell ref="ND156:NF156"/>
    <mergeCell ref="ND157:NF157"/>
    <mergeCell ref="ND158:NF158"/>
    <mergeCell ref="ND159:NF159"/>
    <mergeCell ref="ND160:NF160"/>
    <mergeCell ref="ND161:NF161"/>
    <mergeCell ref="ND162:NF162"/>
    <mergeCell ref="ND163:NF163"/>
    <mergeCell ref="ND119:NF119"/>
    <mergeCell ref="ND120:NF120"/>
    <mergeCell ref="ND121:NF121"/>
    <mergeCell ref="ND122:NF122"/>
    <mergeCell ref="ND125:NF125"/>
    <mergeCell ref="ND126:NF126"/>
    <mergeCell ref="ND127:NF127"/>
    <mergeCell ref="ND128:NF128"/>
    <mergeCell ref="ND131:NF131"/>
    <mergeCell ref="ND132:NF132"/>
    <mergeCell ref="ND133:NF133"/>
    <mergeCell ref="ND134:NF134"/>
    <mergeCell ref="ND142:NF142"/>
    <mergeCell ref="ND143:NF143"/>
    <mergeCell ref="ND144:NF144"/>
    <mergeCell ref="ND145:NF145"/>
    <mergeCell ref="ND146:NF146"/>
    <mergeCell ref="MU305:MW305"/>
    <mergeCell ref="MU306:MW306"/>
    <mergeCell ref="MU319:MW319"/>
    <mergeCell ref="MU320:MW320"/>
    <mergeCell ref="MU322:MW322"/>
    <mergeCell ref="MU323:MW323"/>
    <mergeCell ref="MU325:MW325"/>
    <mergeCell ref="MU326:MW326"/>
    <mergeCell ref="MU339:MW339"/>
    <mergeCell ref="MU340:MW340"/>
    <mergeCell ref="MU341:MW341"/>
    <mergeCell ref="MU349:MW349"/>
    <mergeCell ref="ND89:NF89"/>
    <mergeCell ref="ND90:NF90"/>
    <mergeCell ref="ND91:NF91"/>
    <mergeCell ref="ND92:NF92"/>
    <mergeCell ref="ND95:NF95"/>
    <mergeCell ref="ND96:NF96"/>
    <mergeCell ref="ND97:NF97"/>
    <mergeCell ref="ND98:NF98"/>
    <mergeCell ref="ND101:NF101"/>
    <mergeCell ref="ND102:NF102"/>
    <mergeCell ref="ND103:NF103"/>
    <mergeCell ref="ND104:NF104"/>
    <mergeCell ref="ND107:NF107"/>
    <mergeCell ref="ND108:NF108"/>
    <mergeCell ref="ND109:NF109"/>
    <mergeCell ref="ND110:NF110"/>
    <mergeCell ref="ND113:NF113"/>
    <mergeCell ref="ND114:NF114"/>
    <mergeCell ref="ND115:NF115"/>
    <mergeCell ref="ND116:NF116"/>
    <mergeCell ref="MU276:MW276"/>
    <mergeCell ref="MU277:MW277"/>
    <mergeCell ref="MU278:MW278"/>
    <mergeCell ref="MU279:MW279"/>
    <mergeCell ref="MU280:MW280"/>
    <mergeCell ref="MU281:MW281"/>
    <mergeCell ref="MU282:MW282"/>
    <mergeCell ref="MU283:MW283"/>
    <mergeCell ref="MU284:MW284"/>
    <mergeCell ref="MU285:MW285"/>
    <mergeCell ref="MU286:MW286"/>
    <mergeCell ref="MU287:MW287"/>
    <mergeCell ref="MU288:MW288"/>
    <mergeCell ref="MU289:MW289"/>
    <mergeCell ref="MU290:MW290"/>
    <mergeCell ref="MU302:MW302"/>
    <mergeCell ref="MU303:MW303"/>
    <mergeCell ref="MU259:MW259"/>
    <mergeCell ref="MU260:MW260"/>
    <mergeCell ref="MU261:MW261"/>
    <mergeCell ref="MU262:MW262"/>
    <mergeCell ref="MU263:MW263"/>
    <mergeCell ref="MU264:MW264"/>
    <mergeCell ref="MU265:MW265"/>
    <mergeCell ref="MU266:MW266"/>
    <mergeCell ref="MU267:MW267"/>
    <mergeCell ref="MU268:MW268"/>
    <mergeCell ref="MU269:MW269"/>
    <mergeCell ref="MU270:MW270"/>
    <mergeCell ref="MU271:MW271"/>
    <mergeCell ref="MU272:MW272"/>
    <mergeCell ref="MU273:MW273"/>
    <mergeCell ref="MU190:MW190"/>
    <mergeCell ref="MU191:MW191"/>
    <mergeCell ref="MU192:MW192"/>
    <mergeCell ref="MU193:MW193"/>
    <mergeCell ref="MU274:MW274"/>
    <mergeCell ref="MU275:MW275"/>
    <mergeCell ref="MU235:MW235"/>
    <mergeCell ref="MU236:MW236"/>
    <mergeCell ref="MU237:MW237"/>
    <mergeCell ref="MU238:MW238"/>
    <mergeCell ref="MU239:MW239"/>
    <mergeCell ref="MU240:MW240"/>
    <mergeCell ref="MU241:MW241"/>
    <mergeCell ref="MU242:MW242"/>
    <mergeCell ref="MU243:MW243"/>
    <mergeCell ref="MU244:MW244"/>
    <mergeCell ref="MU245:MW245"/>
    <mergeCell ref="MU246:MW246"/>
    <mergeCell ref="MU247:MW247"/>
    <mergeCell ref="MU248:MW248"/>
    <mergeCell ref="MU249:MW249"/>
    <mergeCell ref="MU250:MW250"/>
    <mergeCell ref="MU251:MW251"/>
    <mergeCell ref="MU211:MW211"/>
    <mergeCell ref="MU212:MW212"/>
    <mergeCell ref="MU220:MW220"/>
    <mergeCell ref="MU221:MW221"/>
    <mergeCell ref="MU222:MW222"/>
    <mergeCell ref="MU223:MW223"/>
    <mergeCell ref="MU224:MW224"/>
    <mergeCell ref="MU225:MW225"/>
    <mergeCell ref="MU226:MW226"/>
    <mergeCell ref="MU227:MW227"/>
    <mergeCell ref="MU228:MW228"/>
    <mergeCell ref="MU229:MW229"/>
    <mergeCell ref="MU230:MW230"/>
    <mergeCell ref="MU231:MW231"/>
    <mergeCell ref="MU232:MW232"/>
    <mergeCell ref="MU233:MW233"/>
    <mergeCell ref="MU234:MW234"/>
    <mergeCell ref="Q255:Q258"/>
    <mergeCell ref="G261:I261"/>
    <mergeCell ref="G262:I262"/>
    <mergeCell ref="G263:I263"/>
    <mergeCell ref="G241:I241"/>
    <mergeCell ref="G242:I242"/>
    <mergeCell ref="G243:I243"/>
    <mergeCell ref="G244:I244"/>
    <mergeCell ref="G245:I245"/>
    <mergeCell ref="G246:I246"/>
    <mergeCell ref="G247:I247"/>
    <mergeCell ref="G248:I248"/>
    <mergeCell ref="G249:I249"/>
    <mergeCell ref="G232:I232"/>
    <mergeCell ref="G233:I233"/>
    <mergeCell ref="G234:I234"/>
    <mergeCell ref="G235:I235"/>
    <mergeCell ref="MU127:MW127"/>
    <mergeCell ref="MU128:MW128"/>
    <mergeCell ref="MU131:MW131"/>
    <mergeCell ref="MU132:MW132"/>
    <mergeCell ref="MU133:MW133"/>
    <mergeCell ref="MU134:MW134"/>
    <mergeCell ref="MU142:MW142"/>
    <mergeCell ref="MU143:MW143"/>
    <mergeCell ref="MU144:MW144"/>
    <mergeCell ref="MU145:MW145"/>
    <mergeCell ref="MU146:MW146"/>
    <mergeCell ref="MU147:MW147"/>
    <mergeCell ref="MU148:MW148"/>
    <mergeCell ref="MU149:MW149"/>
    <mergeCell ref="MU150:MW150"/>
    <mergeCell ref="MU151:MW151"/>
    <mergeCell ref="MU152:MW152"/>
    <mergeCell ref="MU194:MW194"/>
    <mergeCell ref="MU195:MW195"/>
    <mergeCell ref="MU196:MW196"/>
    <mergeCell ref="MU197:MW197"/>
    <mergeCell ref="MU198:MW198"/>
    <mergeCell ref="MU199:MW199"/>
    <mergeCell ref="MU200:MW200"/>
    <mergeCell ref="MU201:MW201"/>
    <mergeCell ref="MU202:MW202"/>
    <mergeCell ref="MU203:MW203"/>
    <mergeCell ref="MU204:MW204"/>
    <mergeCell ref="MU205:MW205"/>
    <mergeCell ref="MU206:MW206"/>
    <mergeCell ref="MU207:MW207"/>
    <mergeCell ref="MU208:MW208"/>
    <mergeCell ref="MU209:MW209"/>
    <mergeCell ref="MU210:MW210"/>
    <mergeCell ref="MU170:MW170"/>
    <mergeCell ref="MU171:MW171"/>
    <mergeCell ref="MU172:MW172"/>
    <mergeCell ref="MU173:MW173"/>
    <mergeCell ref="MU181:MW181"/>
    <mergeCell ref="MU182:MW182"/>
    <mergeCell ref="MU183:MW183"/>
    <mergeCell ref="MU184:MW184"/>
    <mergeCell ref="MU185:MW185"/>
    <mergeCell ref="MU186:MW186"/>
    <mergeCell ref="MU187:MW187"/>
    <mergeCell ref="MU188:MW188"/>
    <mergeCell ref="MU189:MW189"/>
    <mergeCell ref="MU169:MW169"/>
    <mergeCell ref="G220:I220"/>
    <mergeCell ref="G221:I221"/>
    <mergeCell ref="G222:I222"/>
    <mergeCell ref="G202:I202"/>
    <mergeCell ref="G203:I203"/>
    <mergeCell ref="G204:I204"/>
    <mergeCell ref="G205:I205"/>
    <mergeCell ref="G206:I206"/>
    <mergeCell ref="G207:I207"/>
    <mergeCell ref="G208:I208"/>
    <mergeCell ref="G191:I191"/>
    <mergeCell ref="G192:I192"/>
    <mergeCell ref="G193:I193"/>
    <mergeCell ref="G194:I194"/>
    <mergeCell ref="G195:I195"/>
    <mergeCell ref="G196:I196"/>
    <mergeCell ref="G197:I197"/>
    <mergeCell ref="G349:I349"/>
    <mergeCell ref="P85:P88"/>
    <mergeCell ref="Q85:Q88"/>
    <mergeCell ref="G339:I339"/>
    <mergeCell ref="G340:I340"/>
    <mergeCell ref="G341:I341"/>
    <mergeCell ref="G342:I342"/>
    <mergeCell ref="G325:I325"/>
    <mergeCell ref="P325:P326"/>
    <mergeCell ref="G326:I326"/>
    <mergeCell ref="G338:I338"/>
    <mergeCell ref="G302:I302"/>
    <mergeCell ref="G303:I303"/>
    <mergeCell ref="G305:I305"/>
    <mergeCell ref="G306:I306"/>
    <mergeCell ref="P319:P320"/>
    <mergeCell ref="G320:I320"/>
    <mergeCell ref="G319:I319"/>
    <mergeCell ref="G322:I322"/>
    <mergeCell ref="P322:P323"/>
    <mergeCell ref="G323:I323"/>
    <mergeCell ref="G282:I282"/>
    <mergeCell ref="G283:I283"/>
    <mergeCell ref="G284:I284"/>
    <mergeCell ref="G285:I285"/>
    <mergeCell ref="G286:I286"/>
    <mergeCell ref="G287:I287"/>
    <mergeCell ref="G288:I288"/>
    <mergeCell ref="G289:I289"/>
    <mergeCell ref="G290:I290"/>
    <mergeCell ref="G273:I273"/>
    <mergeCell ref="G274:I274"/>
    <mergeCell ref="G275:I275"/>
    <mergeCell ref="G276:I276"/>
    <mergeCell ref="G277:I277"/>
    <mergeCell ref="G278:I278"/>
    <mergeCell ref="G279:I279"/>
    <mergeCell ref="G280:I280"/>
    <mergeCell ref="G281:I281"/>
    <mergeCell ref="G264:I264"/>
    <mergeCell ref="G265:I265"/>
    <mergeCell ref="G266:I266"/>
    <mergeCell ref="G267:I267"/>
    <mergeCell ref="G268:I268"/>
    <mergeCell ref="G269:I269"/>
    <mergeCell ref="G270:I270"/>
    <mergeCell ref="MU102:MW102"/>
    <mergeCell ref="MU103:MW103"/>
    <mergeCell ref="MU104:MW104"/>
    <mergeCell ref="MU107:MW107"/>
    <mergeCell ref="MU108:MW108"/>
    <mergeCell ref="MU109:MW109"/>
    <mergeCell ref="MU110:MW110"/>
    <mergeCell ref="MU113:MW113"/>
    <mergeCell ref="MU114:MW114"/>
    <mergeCell ref="MU115:MW115"/>
    <mergeCell ref="MU116:MW116"/>
    <mergeCell ref="MU119:MW119"/>
    <mergeCell ref="MU120:MW120"/>
    <mergeCell ref="MU121:MW121"/>
    <mergeCell ref="MU122:MW122"/>
    <mergeCell ref="MU125:MW125"/>
    <mergeCell ref="MU126:MW126"/>
    <mergeCell ref="MU153:MW153"/>
    <mergeCell ref="MU154:MW154"/>
    <mergeCell ref="MU155:MW155"/>
    <mergeCell ref="MU156:MW156"/>
    <mergeCell ref="MU157:MW157"/>
    <mergeCell ref="MU158:MW158"/>
    <mergeCell ref="MU159:MW159"/>
    <mergeCell ref="MU160:MW160"/>
    <mergeCell ref="MU161:MW161"/>
    <mergeCell ref="MU162:MW162"/>
    <mergeCell ref="MU163:MW163"/>
    <mergeCell ref="MU164:MW164"/>
    <mergeCell ref="MU165:MW165"/>
    <mergeCell ref="MU166:MW166"/>
    <mergeCell ref="MU167:MW167"/>
    <mergeCell ref="MU168:MW168"/>
    <mergeCell ref="G198:I198"/>
    <mergeCell ref="G199:I199"/>
    <mergeCell ref="G223:I223"/>
    <mergeCell ref="G185:I185"/>
    <mergeCell ref="G186:I186"/>
    <mergeCell ref="G187:I187"/>
    <mergeCell ref="G188:I188"/>
    <mergeCell ref="G189:I189"/>
    <mergeCell ref="G190:I190"/>
    <mergeCell ref="G272:I272"/>
    <mergeCell ref="G250:I250"/>
    <mergeCell ref="G251:I251"/>
    <mergeCell ref="F257:G257"/>
    <mergeCell ref="G259:I259"/>
    <mergeCell ref="G260:I260"/>
    <mergeCell ref="P255:P258"/>
    <mergeCell ref="G153:I153"/>
    <mergeCell ref="G154:I154"/>
    <mergeCell ref="G155:I155"/>
    <mergeCell ref="G156:I156"/>
    <mergeCell ref="G157:I157"/>
    <mergeCell ref="G158:I158"/>
    <mergeCell ref="G183:I183"/>
    <mergeCell ref="P177:P180"/>
    <mergeCell ref="Q177:Q180"/>
    <mergeCell ref="G184:I184"/>
    <mergeCell ref="G147:I147"/>
    <mergeCell ref="G148:I148"/>
    <mergeCell ref="G149:I149"/>
    <mergeCell ref="G125:I125"/>
    <mergeCell ref="G126:I126"/>
    <mergeCell ref="G127:I127"/>
    <mergeCell ref="G128:I128"/>
    <mergeCell ref="G131:I131"/>
    <mergeCell ref="G132:I132"/>
    <mergeCell ref="G133:I133"/>
    <mergeCell ref="G134:I134"/>
    <mergeCell ref="F140:G140"/>
    <mergeCell ref="G159:I159"/>
    <mergeCell ref="G160:I160"/>
    <mergeCell ref="G161:I161"/>
    <mergeCell ref="G162:I162"/>
    <mergeCell ref="G163:I163"/>
    <mergeCell ref="G209:I209"/>
    <mergeCell ref="G210:I210"/>
    <mergeCell ref="G211:I211"/>
    <mergeCell ref="G212:I212"/>
    <mergeCell ref="F218:G218"/>
    <mergeCell ref="P216:P219"/>
    <mergeCell ref="Q216:Q219"/>
    <mergeCell ref="G236:I236"/>
    <mergeCell ref="G237:I237"/>
    <mergeCell ref="G238:I238"/>
    <mergeCell ref="G239:I239"/>
    <mergeCell ref="G240:I240"/>
    <mergeCell ref="G224:I224"/>
    <mergeCell ref="G225:I225"/>
    <mergeCell ref="G226:I226"/>
    <mergeCell ref="G227:I227"/>
    <mergeCell ref="G228:I228"/>
    <mergeCell ref="G229:I229"/>
    <mergeCell ref="G230:I230"/>
    <mergeCell ref="G231:I231"/>
    <mergeCell ref="G271:I271"/>
    <mergeCell ref="G121:I121"/>
    <mergeCell ref="G122:I122"/>
    <mergeCell ref="G98:I98"/>
    <mergeCell ref="G101:I101"/>
    <mergeCell ref="G102:I102"/>
    <mergeCell ref="G103:I103"/>
    <mergeCell ref="G104:I104"/>
    <mergeCell ref="G107:I107"/>
    <mergeCell ref="G108:I108"/>
    <mergeCell ref="G109:I109"/>
    <mergeCell ref="G142:I142"/>
    <mergeCell ref="P138:P141"/>
    <mergeCell ref="Q138:Q141"/>
    <mergeCell ref="G143:I143"/>
    <mergeCell ref="G144:I144"/>
    <mergeCell ref="G145:I145"/>
    <mergeCell ref="G146:I146"/>
    <mergeCell ref="Q345:Q348"/>
    <mergeCell ref="P345:P348"/>
    <mergeCell ref="P296:P301"/>
    <mergeCell ref="Q298:Q301"/>
    <mergeCell ref="P330:P337"/>
    <mergeCell ref="Q332:Q337"/>
    <mergeCell ref="P311:P316"/>
    <mergeCell ref="Q313:Q316"/>
    <mergeCell ref="J12:M12"/>
    <mergeCell ref="J13:M13"/>
    <mergeCell ref="G14:I14"/>
    <mergeCell ref="J14:M14"/>
    <mergeCell ref="J15:M15"/>
    <mergeCell ref="J16:M16"/>
    <mergeCell ref="F86:G86"/>
    <mergeCell ref="G89:I89"/>
    <mergeCell ref="G90:I90"/>
    <mergeCell ref="G91:I91"/>
    <mergeCell ref="G92:I92"/>
    <mergeCell ref="G95:I95"/>
    <mergeCell ref="G96:I96"/>
    <mergeCell ref="G97:I97"/>
    <mergeCell ref="G110:I110"/>
    <mergeCell ref="G113:I113"/>
    <mergeCell ref="G114:I114"/>
    <mergeCell ref="G115:I115"/>
    <mergeCell ref="G116:I116"/>
    <mergeCell ref="G119:I119"/>
    <mergeCell ref="G120:I120"/>
    <mergeCell ref="G168:I168"/>
    <mergeCell ref="G169:I169"/>
    <mergeCell ref="G170:I170"/>
    <mergeCell ref="G171:I171"/>
    <mergeCell ref="G172:I172"/>
    <mergeCell ref="G173:I173"/>
    <mergeCell ref="F179:G179"/>
    <mergeCell ref="G181:I181"/>
    <mergeCell ref="G182:I182"/>
    <mergeCell ref="G200:I200"/>
    <mergeCell ref="G201:I201"/>
    <mergeCell ref="G164:I164"/>
    <mergeCell ref="G165:I165"/>
    <mergeCell ref="G166:I166"/>
    <mergeCell ref="G167:I167"/>
    <mergeCell ref="G150:I150"/>
    <mergeCell ref="G151:I151"/>
    <mergeCell ref="G152:I152"/>
    <mergeCell ref="MR102:MT102"/>
    <mergeCell ref="MR103:MT103"/>
    <mergeCell ref="MR104:MT104"/>
    <mergeCell ref="MR107:MT107"/>
    <mergeCell ref="MR108:MT108"/>
    <mergeCell ref="MR109:MT109"/>
    <mergeCell ref="MR110:MT110"/>
    <mergeCell ref="MR113:MT113"/>
    <mergeCell ref="MR114:MT114"/>
    <mergeCell ref="MR89:MT89"/>
    <mergeCell ref="MR90:MT90"/>
    <mergeCell ref="MR91:MT91"/>
    <mergeCell ref="MR92:MT92"/>
    <mergeCell ref="MR95:MT95"/>
    <mergeCell ref="MR96:MT96"/>
    <mergeCell ref="MR97:MT97"/>
    <mergeCell ref="MR98:MT98"/>
    <mergeCell ref="MR101:MT101"/>
    <mergeCell ref="MR128:MT128"/>
    <mergeCell ref="MR131:MT131"/>
    <mergeCell ref="MR132:MT132"/>
    <mergeCell ref="MR133:MT133"/>
    <mergeCell ref="MR134:MT134"/>
    <mergeCell ref="MR142:MT142"/>
    <mergeCell ref="MR143:MT143"/>
    <mergeCell ref="MR144:MT144"/>
    <mergeCell ref="MR145:MT145"/>
    <mergeCell ref="MR115:MT115"/>
    <mergeCell ref="MR116:MT116"/>
    <mergeCell ref="MR119:MT119"/>
    <mergeCell ref="MR120:MT120"/>
    <mergeCell ref="MR121:MT121"/>
    <mergeCell ref="MR122:MT122"/>
    <mergeCell ref="MR125:MT125"/>
    <mergeCell ref="MR126:MT126"/>
    <mergeCell ref="MR127:MT127"/>
    <mergeCell ref="MR155:MT155"/>
    <mergeCell ref="MR156:MT156"/>
    <mergeCell ref="MR157:MT157"/>
    <mergeCell ref="MR158:MT158"/>
    <mergeCell ref="MR159:MT159"/>
    <mergeCell ref="MR160:MT160"/>
    <mergeCell ref="MR161:MT161"/>
    <mergeCell ref="MR162:MT162"/>
    <mergeCell ref="MR163:MT163"/>
    <mergeCell ref="MR146:MT146"/>
    <mergeCell ref="MR147:MT147"/>
    <mergeCell ref="MR148:MT148"/>
    <mergeCell ref="MR149:MT149"/>
    <mergeCell ref="MR150:MT150"/>
    <mergeCell ref="MR151:MT151"/>
    <mergeCell ref="MR152:MT152"/>
    <mergeCell ref="MR153:MT153"/>
    <mergeCell ref="MR154:MT154"/>
    <mergeCell ref="MR173:MT173"/>
    <mergeCell ref="MR181:MT181"/>
    <mergeCell ref="MR182:MT182"/>
    <mergeCell ref="MR183:MT183"/>
    <mergeCell ref="MR184:MT184"/>
    <mergeCell ref="MR185:MT185"/>
    <mergeCell ref="MR186:MT186"/>
    <mergeCell ref="MR187:MT187"/>
    <mergeCell ref="MR188:MT188"/>
    <mergeCell ref="MR164:MT164"/>
    <mergeCell ref="MR165:MT165"/>
    <mergeCell ref="MR166:MT166"/>
    <mergeCell ref="MR167:MT167"/>
    <mergeCell ref="MR168:MT168"/>
    <mergeCell ref="MR169:MT169"/>
    <mergeCell ref="MR170:MT170"/>
    <mergeCell ref="MR171:MT171"/>
    <mergeCell ref="MR172:MT172"/>
    <mergeCell ref="MR198:MT198"/>
    <mergeCell ref="MR199:MT199"/>
    <mergeCell ref="MR200:MT200"/>
    <mergeCell ref="MR201:MT201"/>
    <mergeCell ref="MR202:MT202"/>
    <mergeCell ref="MR203:MT203"/>
    <mergeCell ref="MR204:MT204"/>
    <mergeCell ref="MR205:MT205"/>
    <mergeCell ref="MR206:MT206"/>
    <mergeCell ref="MR189:MT189"/>
    <mergeCell ref="MR190:MT190"/>
    <mergeCell ref="MR191:MT191"/>
    <mergeCell ref="MR192:MT192"/>
    <mergeCell ref="MR193:MT193"/>
    <mergeCell ref="MR194:MT194"/>
    <mergeCell ref="MR195:MT195"/>
    <mergeCell ref="MR196:MT196"/>
    <mergeCell ref="MR197:MT197"/>
    <mergeCell ref="MR223:MT223"/>
    <mergeCell ref="MR224:MT224"/>
    <mergeCell ref="MR225:MT225"/>
    <mergeCell ref="MR226:MT226"/>
    <mergeCell ref="MR227:MT227"/>
    <mergeCell ref="MR228:MT228"/>
    <mergeCell ref="MR229:MT229"/>
    <mergeCell ref="MR230:MT230"/>
    <mergeCell ref="MR231:MT231"/>
    <mergeCell ref="MR207:MT207"/>
    <mergeCell ref="MR208:MT208"/>
    <mergeCell ref="MR209:MT209"/>
    <mergeCell ref="MR210:MT210"/>
    <mergeCell ref="MR211:MT211"/>
    <mergeCell ref="MR212:MT212"/>
    <mergeCell ref="MR220:MT220"/>
    <mergeCell ref="MR221:MT221"/>
    <mergeCell ref="MR222:MT222"/>
    <mergeCell ref="MR241:MT241"/>
    <mergeCell ref="MR242:MT242"/>
    <mergeCell ref="MR243:MT243"/>
    <mergeCell ref="MR244:MT244"/>
    <mergeCell ref="MR245:MT245"/>
    <mergeCell ref="MR246:MT246"/>
    <mergeCell ref="MR247:MT247"/>
    <mergeCell ref="MR248:MT248"/>
    <mergeCell ref="MR249:MT249"/>
    <mergeCell ref="MR232:MT232"/>
    <mergeCell ref="MR233:MT233"/>
    <mergeCell ref="MR234:MT234"/>
    <mergeCell ref="MR235:MT235"/>
    <mergeCell ref="MR236:MT236"/>
    <mergeCell ref="MR237:MT237"/>
    <mergeCell ref="MR238:MT238"/>
    <mergeCell ref="MR239:MT239"/>
    <mergeCell ref="MR240:MT240"/>
    <mergeCell ref="MR282:MT282"/>
    <mergeCell ref="MR283:MT283"/>
    <mergeCell ref="MR266:MT266"/>
    <mergeCell ref="MR267:MT267"/>
    <mergeCell ref="MR268:MT268"/>
    <mergeCell ref="MR269:MT269"/>
    <mergeCell ref="MR270:MT270"/>
    <mergeCell ref="MR271:MT271"/>
    <mergeCell ref="MR272:MT272"/>
    <mergeCell ref="MR273:MT273"/>
    <mergeCell ref="MR274:MT274"/>
    <mergeCell ref="MR250:MT250"/>
    <mergeCell ref="MR251:MT251"/>
    <mergeCell ref="MR259:MT259"/>
    <mergeCell ref="MR260:MT260"/>
    <mergeCell ref="MR261:MT261"/>
    <mergeCell ref="MR262:MT262"/>
    <mergeCell ref="MR263:MT263"/>
    <mergeCell ref="MR264:MT264"/>
    <mergeCell ref="MR265:MT265"/>
    <mergeCell ref="MR339:MT339"/>
    <mergeCell ref="MR340:MT340"/>
    <mergeCell ref="MR341:MT341"/>
    <mergeCell ref="MR342:MT342"/>
    <mergeCell ref="MR349:MT349"/>
    <mergeCell ref="MR17:MT17"/>
    <mergeCell ref="MR18:MT18"/>
    <mergeCell ref="MR305:MT305"/>
    <mergeCell ref="MR306:MT306"/>
    <mergeCell ref="MR319:MT319"/>
    <mergeCell ref="MR320:MT320"/>
    <mergeCell ref="MR322:MT322"/>
    <mergeCell ref="MR323:MT323"/>
    <mergeCell ref="MR325:MT325"/>
    <mergeCell ref="MR326:MT326"/>
    <mergeCell ref="MR338:MT338"/>
    <mergeCell ref="MR284:MT284"/>
    <mergeCell ref="MR285:MT285"/>
    <mergeCell ref="MR286:MT286"/>
    <mergeCell ref="MR287:MT287"/>
    <mergeCell ref="MR288:MT288"/>
    <mergeCell ref="MR289:MT289"/>
    <mergeCell ref="MR290:MT290"/>
    <mergeCell ref="MR302:MT302"/>
    <mergeCell ref="MR303:MT303"/>
    <mergeCell ref="MR275:MT275"/>
    <mergeCell ref="MR276:MT276"/>
    <mergeCell ref="MR277:MT277"/>
    <mergeCell ref="MR278:MT278"/>
    <mergeCell ref="MR279:MT279"/>
    <mergeCell ref="MR280:MT280"/>
    <mergeCell ref="MR281:MT281"/>
    <mergeCell ref="OW1:OY16"/>
    <mergeCell ref="MR1:MT16"/>
    <mergeCell ref="OB349:OD349"/>
    <mergeCell ref="NS89:NU89"/>
    <mergeCell ref="NS90:NU90"/>
    <mergeCell ref="NS91:NU91"/>
    <mergeCell ref="NS92:NU92"/>
    <mergeCell ref="NS95:NU95"/>
    <mergeCell ref="NS96:NU96"/>
    <mergeCell ref="NS97:NU97"/>
    <mergeCell ref="NS98:NU98"/>
    <mergeCell ref="NS101:NU101"/>
    <mergeCell ref="NS102:NU102"/>
    <mergeCell ref="NS103:NU103"/>
    <mergeCell ref="NS104:NU104"/>
    <mergeCell ref="NS107:NU107"/>
    <mergeCell ref="NS108:NU108"/>
    <mergeCell ref="NS109:NU109"/>
    <mergeCell ref="NS110:NU110"/>
    <mergeCell ref="NS113:NU113"/>
    <mergeCell ref="NS114:NU114"/>
    <mergeCell ref="NS115:NU115"/>
    <mergeCell ref="NS116:NU116"/>
    <mergeCell ref="NS119:NU119"/>
    <mergeCell ref="NS120:NU120"/>
    <mergeCell ref="NS121:NU121"/>
    <mergeCell ref="NS122:NU122"/>
    <mergeCell ref="NS125:NU125"/>
    <mergeCell ref="NS126:NU126"/>
    <mergeCell ref="NS127:NU127"/>
    <mergeCell ref="NS128:NU128"/>
    <mergeCell ref="NS131:NU131"/>
    <mergeCell ref="MU17:MW17"/>
    <mergeCell ref="ND17:NF17"/>
    <mergeCell ref="NS17:NU17"/>
    <mergeCell ref="NV17:NX17"/>
    <mergeCell ref="OB17:OD17"/>
    <mergeCell ref="OE17:OG17"/>
    <mergeCell ref="OH17:OJ17"/>
    <mergeCell ref="OK17:OM17"/>
    <mergeCell ref="OW17:OY17"/>
    <mergeCell ref="MU1:MW16"/>
    <mergeCell ref="ND1:NF16"/>
    <mergeCell ref="NS1:NU16"/>
    <mergeCell ref="NV1:NX16"/>
    <mergeCell ref="OB1:OD16"/>
    <mergeCell ref="OE1:OG16"/>
    <mergeCell ref="NA1:NC16"/>
    <mergeCell ref="NA17:NC17"/>
    <mergeCell ref="NJ17:NL17"/>
    <mergeCell ref="NM17:NO17"/>
    <mergeCell ref="NY17:OA17"/>
    <mergeCell ref="OQ17:OS17"/>
    <mergeCell ref="OT17:OV17"/>
    <mergeCell ref="IB89:ID89"/>
    <mergeCell ref="IB90:ID90"/>
    <mergeCell ref="IB91:ID91"/>
    <mergeCell ref="IB92:ID92"/>
    <mergeCell ref="IB95:ID95"/>
    <mergeCell ref="IB96:ID96"/>
    <mergeCell ref="IB97:ID97"/>
    <mergeCell ref="IB98:ID98"/>
    <mergeCell ref="IB101:ID101"/>
    <mergeCell ref="KP17:KR17"/>
    <mergeCell ref="KP1:KR16"/>
    <mergeCell ref="IB1:ID16"/>
    <mergeCell ref="IB17:ID17"/>
    <mergeCell ref="OH1:OJ16"/>
    <mergeCell ref="OK1:OM16"/>
    <mergeCell ref="MU89:MW89"/>
    <mergeCell ref="MU90:MW90"/>
    <mergeCell ref="MU91:MW91"/>
    <mergeCell ref="MU92:MW92"/>
    <mergeCell ref="MU95:MW95"/>
    <mergeCell ref="MU96:MW96"/>
    <mergeCell ref="MU97:MW97"/>
    <mergeCell ref="MU98:MW98"/>
    <mergeCell ref="MU101:MW101"/>
    <mergeCell ref="NA89:NC89"/>
    <mergeCell ref="NA90:NC90"/>
    <mergeCell ref="NA91:NC91"/>
    <mergeCell ref="NA92:NC92"/>
    <mergeCell ref="NA95:NC95"/>
    <mergeCell ref="NA96:NC96"/>
    <mergeCell ref="LB1:LD16"/>
    <mergeCell ref="LB89:LD89"/>
    <mergeCell ref="LB90:LD90"/>
    <mergeCell ref="LB91:LD91"/>
    <mergeCell ref="LB92:LD92"/>
    <mergeCell ref="LB95:LD95"/>
    <mergeCell ref="LB96:LD96"/>
    <mergeCell ref="LB97:LD97"/>
    <mergeCell ref="LB98:LD98"/>
    <mergeCell ref="LB101:LD101"/>
    <mergeCell ref="NA97:NC97"/>
    <mergeCell ref="NA98:NC98"/>
    <mergeCell ref="IB115:ID115"/>
    <mergeCell ref="IB116:ID116"/>
    <mergeCell ref="IB119:ID119"/>
    <mergeCell ref="IB120:ID120"/>
    <mergeCell ref="IB121:ID121"/>
    <mergeCell ref="IB122:ID122"/>
    <mergeCell ref="IB125:ID125"/>
    <mergeCell ref="IB126:ID126"/>
    <mergeCell ref="IB127:ID127"/>
    <mergeCell ref="IB102:ID102"/>
    <mergeCell ref="IB103:ID103"/>
    <mergeCell ref="IB104:ID104"/>
    <mergeCell ref="IB107:ID107"/>
    <mergeCell ref="IB108:ID108"/>
    <mergeCell ref="IB109:ID109"/>
    <mergeCell ref="IB110:ID110"/>
    <mergeCell ref="IB113:ID113"/>
    <mergeCell ref="IB114:ID114"/>
    <mergeCell ref="IB146:ID146"/>
    <mergeCell ref="IB147:ID147"/>
    <mergeCell ref="IB148:ID148"/>
    <mergeCell ref="IB149:ID149"/>
    <mergeCell ref="IB150:ID150"/>
    <mergeCell ref="IB151:ID151"/>
    <mergeCell ref="IB152:ID152"/>
    <mergeCell ref="IB153:ID153"/>
    <mergeCell ref="IB154:ID154"/>
    <mergeCell ref="IB128:ID128"/>
    <mergeCell ref="IB131:ID131"/>
    <mergeCell ref="IB132:ID132"/>
    <mergeCell ref="IB133:ID133"/>
    <mergeCell ref="IB134:ID134"/>
    <mergeCell ref="IB142:ID142"/>
    <mergeCell ref="IB143:ID143"/>
    <mergeCell ref="IB144:ID144"/>
    <mergeCell ref="IB145:ID145"/>
    <mergeCell ref="IB164:ID164"/>
    <mergeCell ref="IB165:ID165"/>
    <mergeCell ref="IB166:ID166"/>
    <mergeCell ref="IB167:ID167"/>
    <mergeCell ref="IB168:ID168"/>
    <mergeCell ref="IB169:ID169"/>
    <mergeCell ref="IB170:ID170"/>
    <mergeCell ref="IB171:ID171"/>
    <mergeCell ref="IB172:ID172"/>
    <mergeCell ref="IB155:ID155"/>
    <mergeCell ref="IB156:ID156"/>
    <mergeCell ref="IB157:ID157"/>
    <mergeCell ref="IB158:ID158"/>
    <mergeCell ref="IB159:ID159"/>
    <mergeCell ref="IB160:ID160"/>
    <mergeCell ref="IB161:ID161"/>
    <mergeCell ref="IB162:ID162"/>
    <mergeCell ref="IB163:ID163"/>
    <mergeCell ref="IB189:ID189"/>
    <mergeCell ref="IB190:ID190"/>
    <mergeCell ref="IB191:ID191"/>
    <mergeCell ref="IB192:ID192"/>
    <mergeCell ref="IB193:ID193"/>
    <mergeCell ref="IB194:ID194"/>
    <mergeCell ref="IB195:ID195"/>
    <mergeCell ref="IB196:ID196"/>
    <mergeCell ref="IB197:ID197"/>
    <mergeCell ref="IB173:ID173"/>
    <mergeCell ref="IB181:ID181"/>
    <mergeCell ref="IB182:ID182"/>
    <mergeCell ref="IB183:ID183"/>
    <mergeCell ref="IB184:ID184"/>
    <mergeCell ref="IB185:ID185"/>
    <mergeCell ref="IB186:ID186"/>
    <mergeCell ref="IB187:ID187"/>
    <mergeCell ref="IB188:ID188"/>
    <mergeCell ref="IB207:ID207"/>
    <mergeCell ref="IB208:ID208"/>
    <mergeCell ref="IB209:ID209"/>
    <mergeCell ref="IB210:ID210"/>
    <mergeCell ref="IB211:ID211"/>
    <mergeCell ref="IB212:ID212"/>
    <mergeCell ref="IB220:ID220"/>
    <mergeCell ref="IB221:ID221"/>
    <mergeCell ref="IB222:ID222"/>
    <mergeCell ref="IB198:ID198"/>
    <mergeCell ref="IB199:ID199"/>
    <mergeCell ref="IB200:ID200"/>
    <mergeCell ref="IB201:ID201"/>
    <mergeCell ref="IB202:ID202"/>
    <mergeCell ref="IB203:ID203"/>
    <mergeCell ref="IB204:ID204"/>
    <mergeCell ref="IB205:ID205"/>
    <mergeCell ref="IB206:ID206"/>
    <mergeCell ref="IB232:ID232"/>
    <mergeCell ref="IB233:ID233"/>
    <mergeCell ref="IB234:ID234"/>
    <mergeCell ref="IB235:ID235"/>
    <mergeCell ref="IB236:ID236"/>
    <mergeCell ref="IB237:ID237"/>
    <mergeCell ref="IB238:ID238"/>
    <mergeCell ref="IB239:ID239"/>
    <mergeCell ref="IB240:ID240"/>
    <mergeCell ref="IB223:ID223"/>
    <mergeCell ref="IB224:ID224"/>
    <mergeCell ref="IB225:ID225"/>
    <mergeCell ref="IB226:ID226"/>
    <mergeCell ref="IB227:ID227"/>
    <mergeCell ref="IB228:ID228"/>
    <mergeCell ref="IB229:ID229"/>
    <mergeCell ref="IB230:ID230"/>
    <mergeCell ref="IB231:ID231"/>
    <mergeCell ref="IB250:ID250"/>
    <mergeCell ref="IB251:ID251"/>
    <mergeCell ref="IB259:ID259"/>
    <mergeCell ref="IB260:ID260"/>
    <mergeCell ref="IB261:ID261"/>
    <mergeCell ref="IB262:ID262"/>
    <mergeCell ref="IB263:ID263"/>
    <mergeCell ref="IB264:ID264"/>
    <mergeCell ref="IB265:ID265"/>
    <mergeCell ref="IB241:ID241"/>
    <mergeCell ref="IB242:ID242"/>
    <mergeCell ref="IB243:ID243"/>
    <mergeCell ref="IB244:ID244"/>
    <mergeCell ref="IB245:ID245"/>
    <mergeCell ref="IB246:ID246"/>
    <mergeCell ref="IB247:ID247"/>
    <mergeCell ref="IB248:ID248"/>
    <mergeCell ref="IB249:ID249"/>
    <mergeCell ref="IB275:ID275"/>
    <mergeCell ref="IB276:ID276"/>
    <mergeCell ref="IB277:ID277"/>
    <mergeCell ref="IB278:ID278"/>
    <mergeCell ref="IB279:ID279"/>
    <mergeCell ref="IB280:ID280"/>
    <mergeCell ref="IB281:ID281"/>
    <mergeCell ref="IB282:ID282"/>
    <mergeCell ref="IB283:ID283"/>
    <mergeCell ref="IB266:ID266"/>
    <mergeCell ref="IB267:ID267"/>
    <mergeCell ref="IB268:ID268"/>
    <mergeCell ref="IB269:ID269"/>
    <mergeCell ref="IB270:ID270"/>
    <mergeCell ref="IB271:ID271"/>
    <mergeCell ref="IB272:ID272"/>
    <mergeCell ref="IB273:ID273"/>
    <mergeCell ref="IB274:ID274"/>
    <mergeCell ref="IB339:ID339"/>
    <mergeCell ref="IB340:ID340"/>
    <mergeCell ref="IB341:ID341"/>
    <mergeCell ref="IB342:ID342"/>
    <mergeCell ref="IB349:ID349"/>
    <mergeCell ref="IB305:ID305"/>
    <mergeCell ref="IB306:ID306"/>
    <mergeCell ref="IB319:ID319"/>
    <mergeCell ref="IB320:ID320"/>
    <mergeCell ref="IB322:ID322"/>
    <mergeCell ref="IB323:ID323"/>
    <mergeCell ref="IB325:ID325"/>
    <mergeCell ref="IB326:ID326"/>
    <mergeCell ref="IB338:ID338"/>
    <mergeCell ref="IB284:ID284"/>
    <mergeCell ref="IB285:ID285"/>
    <mergeCell ref="IB286:ID286"/>
    <mergeCell ref="IB287:ID287"/>
    <mergeCell ref="IB288:ID288"/>
    <mergeCell ref="IB289:ID289"/>
    <mergeCell ref="IB290:ID290"/>
    <mergeCell ref="IB302:ID302"/>
    <mergeCell ref="IB303:ID303"/>
    <mergeCell ref="IE1:IG16"/>
    <mergeCell ref="IE17:IG17"/>
    <mergeCell ref="IE89:IG89"/>
    <mergeCell ref="IE90:IG90"/>
    <mergeCell ref="IE91:IG91"/>
    <mergeCell ref="IE92:IG92"/>
    <mergeCell ref="IE95:IG95"/>
    <mergeCell ref="IE96:IG96"/>
    <mergeCell ref="IE97:IG97"/>
    <mergeCell ref="IE98:IG98"/>
    <mergeCell ref="IE101:IG101"/>
    <mergeCell ref="IE102:IG102"/>
    <mergeCell ref="IE103:IG103"/>
    <mergeCell ref="IE104:IG104"/>
    <mergeCell ref="IE107:IG107"/>
    <mergeCell ref="IE108:IG108"/>
    <mergeCell ref="IE109:IG109"/>
    <mergeCell ref="IE110:IG110"/>
    <mergeCell ref="IE113:IG113"/>
    <mergeCell ref="IE114:IG114"/>
    <mergeCell ref="IE115:IG115"/>
    <mergeCell ref="IE116:IG116"/>
    <mergeCell ref="IE119:IG119"/>
    <mergeCell ref="IE120:IG120"/>
    <mergeCell ref="IE121:IG121"/>
    <mergeCell ref="IE122:IG122"/>
    <mergeCell ref="IE125:IG125"/>
    <mergeCell ref="IE126:IG126"/>
    <mergeCell ref="IE127:IG127"/>
    <mergeCell ref="IE128:IG128"/>
    <mergeCell ref="IE131:IG131"/>
    <mergeCell ref="IE132:IG132"/>
    <mergeCell ref="IE133:IG133"/>
    <mergeCell ref="IE134:IG134"/>
    <mergeCell ref="IE142:IG142"/>
    <mergeCell ref="IE143:IG143"/>
    <mergeCell ref="IE144:IG144"/>
    <mergeCell ref="IE145:IG145"/>
    <mergeCell ref="IE146:IG146"/>
    <mergeCell ref="IE147:IG147"/>
    <mergeCell ref="IE148:IG148"/>
    <mergeCell ref="IE149:IG149"/>
    <mergeCell ref="IE150:IG150"/>
    <mergeCell ref="IE151:IG151"/>
    <mergeCell ref="IE152:IG152"/>
    <mergeCell ref="IE153:IG153"/>
    <mergeCell ref="IE154:IG154"/>
    <mergeCell ref="IE155:IG155"/>
    <mergeCell ref="IE156:IG156"/>
    <mergeCell ref="IE157:IG157"/>
    <mergeCell ref="IE158:IG158"/>
    <mergeCell ref="IE159:IG159"/>
    <mergeCell ref="IE160:IG160"/>
    <mergeCell ref="IE161:IG161"/>
    <mergeCell ref="IE162:IG162"/>
    <mergeCell ref="IE163:IG163"/>
    <mergeCell ref="IE164:IG164"/>
    <mergeCell ref="IE165:IG165"/>
    <mergeCell ref="IE166:IG166"/>
    <mergeCell ref="IE167:IG167"/>
    <mergeCell ref="IE168:IG168"/>
    <mergeCell ref="IE169:IG169"/>
    <mergeCell ref="IE170:IG170"/>
    <mergeCell ref="IE171:IG171"/>
    <mergeCell ref="IE172:IG172"/>
    <mergeCell ref="IE173:IG173"/>
    <mergeCell ref="IE181:IG181"/>
    <mergeCell ref="IE182:IG182"/>
    <mergeCell ref="IE183:IG183"/>
    <mergeCell ref="IE184:IG184"/>
    <mergeCell ref="IE185:IG185"/>
    <mergeCell ref="IE186:IG186"/>
    <mergeCell ref="IE187:IG187"/>
    <mergeCell ref="IE188:IG188"/>
    <mergeCell ref="IE189:IG189"/>
    <mergeCell ref="IE190:IG190"/>
    <mergeCell ref="IE191:IG191"/>
    <mergeCell ref="IE192:IG192"/>
    <mergeCell ref="IE193:IG193"/>
    <mergeCell ref="IE194:IG194"/>
    <mergeCell ref="IE195:IG195"/>
    <mergeCell ref="IE196:IG196"/>
    <mergeCell ref="IE197:IG197"/>
    <mergeCell ref="IE198:IG198"/>
    <mergeCell ref="IE199:IG199"/>
    <mergeCell ref="IE200:IG200"/>
    <mergeCell ref="IE201:IG201"/>
    <mergeCell ref="IE202:IG202"/>
    <mergeCell ref="IE203:IG203"/>
    <mergeCell ref="IE204:IG204"/>
    <mergeCell ref="IE205:IG205"/>
    <mergeCell ref="IE206:IG206"/>
    <mergeCell ref="IE207:IG207"/>
    <mergeCell ref="IE208:IG208"/>
    <mergeCell ref="IE209:IG209"/>
    <mergeCell ref="IE210:IG210"/>
    <mergeCell ref="IE211:IG211"/>
    <mergeCell ref="IE212:IG212"/>
    <mergeCell ref="IE220:IG220"/>
    <mergeCell ref="IE221:IG221"/>
    <mergeCell ref="IE222:IG222"/>
    <mergeCell ref="IE223:IG223"/>
    <mergeCell ref="IE224:IG224"/>
    <mergeCell ref="IE225:IG225"/>
    <mergeCell ref="IE226:IG226"/>
    <mergeCell ref="IE227:IG227"/>
    <mergeCell ref="IE228:IG228"/>
    <mergeCell ref="IE229:IG229"/>
    <mergeCell ref="IE230:IG230"/>
    <mergeCell ref="IE231:IG231"/>
    <mergeCell ref="IE232:IG232"/>
    <mergeCell ref="IE233:IG233"/>
    <mergeCell ref="IE234:IG234"/>
    <mergeCell ref="IE235:IG235"/>
    <mergeCell ref="IE236:IG236"/>
    <mergeCell ref="IE237:IG237"/>
    <mergeCell ref="IE238:IG238"/>
    <mergeCell ref="IE239:IG239"/>
    <mergeCell ref="IE240:IG240"/>
    <mergeCell ref="IE241:IG241"/>
    <mergeCell ref="IE242:IG242"/>
    <mergeCell ref="IE243:IG243"/>
    <mergeCell ref="IE244:IG244"/>
    <mergeCell ref="IE245:IG245"/>
    <mergeCell ref="IE246:IG246"/>
    <mergeCell ref="IE247:IG247"/>
    <mergeCell ref="IE248:IG248"/>
    <mergeCell ref="IE249:IG249"/>
    <mergeCell ref="IE250:IG250"/>
    <mergeCell ref="IE251:IG251"/>
    <mergeCell ref="IE259:IG259"/>
    <mergeCell ref="IE260:IG260"/>
    <mergeCell ref="IE261:IG261"/>
    <mergeCell ref="IE262:IG262"/>
    <mergeCell ref="IE263:IG263"/>
    <mergeCell ref="IE264:IG264"/>
    <mergeCell ref="IE323:IG323"/>
    <mergeCell ref="IE265:IG265"/>
    <mergeCell ref="IE266:IG266"/>
    <mergeCell ref="IE267:IG267"/>
    <mergeCell ref="IE268:IG268"/>
    <mergeCell ref="IE269:IG269"/>
    <mergeCell ref="IE270:IG270"/>
    <mergeCell ref="IE271:IG271"/>
    <mergeCell ref="IE272:IG272"/>
    <mergeCell ref="IE273:IG273"/>
    <mergeCell ref="IE274:IG274"/>
    <mergeCell ref="IE275:IG275"/>
    <mergeCell ref="IE276:IG276"/>
    <mergeCell ref="IE277:IG277"/>
    <mergeCell ref="IE278:IG278"/>
    <mergeCell ref="IE279:IG279"/>
    <mergeCell ref="IE280:IG280"/>
    <mergeCell ref="IE281:IG281"/>
    <mergeCell ref="LN110:LP110"/>
    <mergeCell ref="LN113:LP113"/>
    <mergeCell ref="LN114:LP114"/>
    <mergeCell ref="LN115:LP115"/>
    <mergeCell ref="LN116:LP116"/>
    <mergeCell ref="LN119:LP119"/>
    <mergeCell ref="LN120:LP120"/>
    <mergeCell ref="LN121:LP121"/>
    <mergeCell ref="IE325:IG325"/>
    <mergeCell ref="IE326:IG326"/>
    <mergeCell ref="IE338:IG338"/>
    <mergeCell ref="IE339:IG339"/>
    <mergeCell ref="IE340:IG340"/>
    <mergeCell ref="IE341:IG341"/>
    <mergeCell ref="IE342:IG342"/>
    <mergeCell ref="IE349:IG349"/>
    <mergeCell ref="IE282:IG282"/>
    <mergeCell ref="IE283:IG283"/>
    <mergeCell ref="IE284:IG284"/>
    <mergeCell ref="IE285:IG285"/>
    <mergeCell ref="IE286:IG286"/>
    <mergeCell ref="IE287:IG287"/>
    <mergeCell ref="IE288:IG288"/>
    <mergeCell ref="IE289:IG289"/>
    <mergeCell ref="IE290:IG290"/>
    <mergeCell ref="IE302:IG302"/>
    <mergeCell ref="IE303:IG303"/>
    <mergeCell ref="IE305:IG305"/>
    <mergeCell ref="IE306:IG306"/>
    <mergeCell ref="IE319:IG319"/>
    <mergeCell ref="IE320:IG320"/>
    <mergeCell ref="IE322:IG322"/>
    <mergeCell ref="LN1:LP16"/>
    <mergeCell ref="LN17:LP17"/>
    <mergeCell ref="LN89:LP89"/>
    <mergeCell ref="LN90:LP90"/>
    <mergeCell ref="LN91:LP91"/>
    <mergeCell ref="LN92:LP92"/>
    <mergeCell ref="LN95:LP95"/>
    <mergeCell ref="LN96:LP96"/>
    <mergeCell ref="LN97:LP97"/>
    <mergeCell ref="LN98:LP98"/>
    <mergeCell ref="LN101:LP101"/>
    <mergeCell ref="LN102:LP102"/>
    <mergeCell ref="LN103:LP103"/>
    <mergeCell ref="LN104:LP104"/>
    <mergeCell ref="LN107:LP107"/>
    <mergeCell ref="LN108:LP108"/>
    <mergeCell ref="LN109:LP109"/>
    <mergeCell ref="LN122:LP122"/>
    <mergeCell ref="LN125:LP125"/>
    <mergeCell ref="LN126:LP126"/>
    <mergeCell ref="LN127:LP127"/>
    <mergeCell ref="LN128:LP128"/>
    <mergeCell ref="LN131:LP131"/>
    <mergeCell ref="LN132:LP132"/>
    <mergeCell ref="LN133:LP133"/>
    <mergeCell ref="LN134:LP134"/>
    <mergeCell ref="LN142:LP142"/>
    <mergeCell ref="LN143:LP143"/>
    <mergeCell ref="LN144:LP144"/>
    <mergeCell ref="LN145:LP145"/>
    <mergeCell ref="LN146:LP146"/>
    <mergeCell ref="LN147:LP147"/>
    <mergeCell ref="LN148:LP148"/>
    <mergeCell ref="LN149:LP149"/>
    <mergeCell ref="LN150:LP150"/>
    <mergeCell ref="LN151:LP151"/>
    <mergeCell ref="LN152:LP152"/>
    <mergeCell ref="LN153:LP153"/>
    <mergeCell ref="LN154:LP154"/>
    <mergeCell ref="LN155:LP155"/>
    <mergeCell ref="LN156:LP156"/>
    <mergeCell ref="LN157:LP157"/>
    <mergeCell ref="LN158:LP158"/>
    <mergeCell ref="LN159:LP159"/>
    <mergeCell ref="LN160:LP160"/>
    <mergeCell ref="LN161:LP161"/>
    <mergeCell ref="LN162:LP162"/>
    <mergeCell ref="LN163:LP163"/>
    <mergeCell ref="LN164:LP164"/>
    <mergeCell ref="LN165:LP165"/>
    <mergeCell ref="LN166:LP166"/>
    <mergeCell ref="LN167:LP167"/>
    <mergeCell ref="LN168:LP168"/>
    <mergeCell ref="LN169:LP169"/>
    <mergeCell ref="LN170:LP170"/>
    <mergeCell ref="LN171:LP171"/>
    <mergeCell ref="LN172:LP172"/>
    <mergeCell ref="LN173:LP173"/>
    <mergeCell ref="LN181:LP181"/>
    <mergeCell ref="LN182:LP182"/>
    <mergeCell ref="LN183:LP183"/>
    <mergeCell ref="LN184:LP184"/>
    <mergeCell ref="LN185:LP185"/>
    <mergeCell ref="LN186:LP186"/>
    <mergeCell ref="LN187:LP187"/>
    <mergeCell ref="LN188:LP188"/>
    <mergeCell ref="LN189:LP189"/>
    <mergeCell ref="LN190:LP190"/>
    <mergeCell ref="LN191:LP191"/>
    <mergeCell ref="LN192:LP192"/>
    <mergeCell ref="LN193:LP193"/>
    <mergeCell ref="LN194:LP194"/>
    <mergeCell ref="LN195:LP195"/>
    <mergeCell ref="LN196:LP196"/>
    <mergeCell ref="LN197:LP197"/>
    <mergeCell ref="LN198:LP198"/>
    <mergeCell ref="LN199:LP199"/>
    <mergeCell ref="LN200:LP200"/>
    <mergeCell ref="LN201:LP201"/>
    <mergeCell ref="LN202:LP202"/>
    <mergeCell ref="LN203:LP203"/>
    <mergeCell ref="LN204:LP204"/>
    <mergeCell ref="LN205:LP205"/>
    <mergeCell ref="LN206:LP206"/>
    <mergeCell ref="LN207:LP207"/>
    <mergeCell ref="LN208:LP208"/>
    <mergeCell ref="LN209:LP209"/>
    <mergeCell ref="LN210:LP210"/>
    <mergeCell ref="LN211:LP211"/>
    <mergeCell ref="LN212:LP212"/>
    <mergeCell ref="LN220:LP220"/>
    <mergeCell ref="LN221:LP221"/>
    <mergeCell ref="LN222:LP222"/>
    <mergeCell ref="LN223:LP223"/>
    <mergeCell ref="LN224:LP224"/>
    <mergeCell ref="LN225:LP225"/>
    <mergeCell ref="LN226:LP226"/>
    <mergeCell ref="LN227:LP227"/>
    <mergeCell ref="LN228:LP228"/>
    <mergeCell ref="LN229:LP229"/>
    <mergeCell ref="LN230:LP230"/>
    <mergeCell ref="LN231:LP231"/>
    <mergeCell ref="LN232:LP232"/>
    <mergeCell ref="LN233:LP233"/>
    <mergeCell ref="LN234:LP234"/>
    <mergeCell ref="LN235:LP235"/>
    <mergeCell ref="LN236:LP236"/>
    <mergeCell ref="LN237:LP237"/>
    <mergeCell ref="LN238:LP238"/>
    <mergeCell ref="LN239:LP239"/>
    <mergeCell ref="LN240:LP240"/>
    <mergeCell ref="LN241:LP241"/>
    <mergeCell ref="LN242:LP242"/>
    <mergeCell ref="LN243:LP243"/>
    <mergeCell ref="LN244:LP244"/>
    <mergeCell ref="LN245:LP245"/>
    <mergeCell ref="LN246:LP246"/>
    <mergeCell ref="LN247:LP247"/>
    <mergeCell ref="LN248:LP248"/>
    <mergeCell ref="LN249:LP249"/>
    <mergeCell ref="LN250:LP250"/>
    <mergeCell ref="LN251:LP251"/>
    <mergeCell ref="LN259:LP259"/>
    <mergeCell ref="LN260:LP260"/>
    <mergeCell ref="LN261:LP261"/>
    <mergeCell ref="LN262:LP262"/>
    <mergeCell ref="LN263:LP263"/>
    <mergeCell ref="LN264:LP264"/>
    <mergeCell ref="LN265:LP265"/>
    <mergeCell ref="LN266:LP266"/>
    <mergeCell ref="LN267:LP267"/>
    <mergeCell ref="LN268:LP268"/>
    <mergeCell ref="LN269:LP269"/>
    <mergeCell ref="LN270:LP270"/>
    <mergeCell ref="LN271:LP271"/>
    <mergeCell ref="LN272:LP272"/>
    <mergeCell ref="LN273:LP273"/>
    <mergeCell ref="LN274:LP274"/>
    <mergeCell ref="LN275:LP275"/>
    <mergeCell ref="LN276:LP276"/>
    <mergeCell ref="LN277:LP277"/>
    <mergeCell ref="LN278:LP278"/>
    <mergeCell ref="LN279:LP279"/>
    <mergeCell ref="LN280:LP280"/>
    <mergeCell ref="LN281:LP281"/>
    <mergeCell ref="LN282:LP282"/>
    <mergeCell ref="LN283:LP283"/>
    <mergeCell ref="LN284:LP284"/>
    <mergeCell ref="LN285:LP285"/>
    <mergeCell ref="LN286:LP286"/>
    <mergeCell ref="LN287:LP287"/>
    <mergeCell ref="LN288:LP288"/>
    <mergeCell ref="LN289:LP289"/>
    <mergeCell ref="LN290:LP290"/>
    <mergeCell ref="LN302:LP302"/>
    <mergeCell ref="LN303:LP303"/>
    <mergeCell ref="LN305:LP305"/>
    <mergeCell ref="LN306:LP306"/>
    <mergeCell ref="LN319:LP319"/>
    <mergeCell ref="LN320:LP320"/>
    <mergeCell ref="LN322:LP322"/>
    <mergeCell ref="LN323:LP323"/>
    <mergeCell ref="LN325:LP325"/>
    <mergeCell ref="LN326:LP326"/>
    <mergeCell ref="LN338:LP338"/>
    <mergeCell ref="LN339:LP339"/>
    <mergeCell ref="LN340:LP340"/>
    <mergeCell ref="LN341:LP341"/>
    <mergeCell ref="LN342:LP342"/>
    <mergeCell ref="LN349:LP349"/>
    <mergeCell ref="JX1:JZ16"/>
    <mergeCell ref="JX17:JZ17"/>
    <mergeCell ref="JX89:JZ89"/>
    <mergeCell ref="JX90:JZ90"/>
    <mergeCell ref="JX91:JZ91"/>
    <mergeCell ref="JX92:JZ92"/>
    <mergeCell ref="JX95:JZ95"/>
    <mergeCell ref="JX96:JZ96"/>
    <mergeCell ref="JX97:JZ97"/>
    <mergeCell ref="JX98:JZ98"/>
    <mergeCell ref="JX101:JZ101"/>
    <mergeCell ref="JX102:JZ102"/>
    <mergeCell ref="JX103:JZ103"/>
    <mergeCell ref="JX104:JZ104"/>
    <mergeCell ref="JX107:JZ107"/>
    <mergeCell ref="JX108:JZ108"/>
    <mergeCell ref="JX109:JZ109"/>
    <mergeCell ref="JX110:JZ110"/>
    <mergeCell ref="JX113:JZ113"/>
    <mergeCell ref="JX114:JZ114"/>
    <mergeCell ref="JX115:JZ115"/>
    <mergeCell ref="JX116:JZ116"/>
    <mergeCell ref="JX119:JZ119"/>
    <mergeCell ref="JX120:JZ120"/>
    <mergeCell ref="JX121:JZ121"/>
    <mergeCell ref="JX122:JZ122"/>
    <mergeCell ref="JX125:JZ125"/>
    <mergeCell ref="JX126:JZ126"/>
    <mergeCell ref="JX127:JZ127"/>
    <mergeCell ref="JX128:JZ128"/>
    <mergeCell ref="JX131:JZ131"/>
    <mergeCell ref="JX132:JZ132"/>
    <mergeCell ref="JX133:JZ133"/>
    <mergeCell ref="JX134:JZ134"/>
    <mergeCell ref="JX142:JZ142"/>
    <mergeCell ref="JX143:JZ143"/>
    <mergeCell ref="JX144:JZ144"/>
    <mergeCell ref="JX145:JZ145"/>
    <mergeCell ref="JX146:JZ146"/>
    <mergeCell ref="JX147:JZ147"/>
    <mergeCell ref="JX148:JZ148"/>
    <mergeCell ref="JX149:JZ149"/>
    <mergeCell ref="JX150:JZ150"/>
    <mergeCell ref="JX151:JZ151"/>
    <mergeCell ref="JX152:JZ152"/>
    <mergeCell ref="JX153:JZ153"/>
    <mergeCell ref="JX154:JZ154"/>
    <mergeCell ref="JX155:JZ155"/>
    <mergeCell ref="JX156:JZ156"/>
    <mergeCell ref="JX157:JZ157"/>
    <mergeCell ref="JX158:JZ158"/>
    <mergeCell ref="JX159:JZ159"/>
    <mergeCell ref="JX160:JZ160"/>
    <mergeCell ref="JX161:JZ161"/>
    <mergeCell ref="JX162:JZ162"/>
    <mergeCell ref="JX163:JZ163"/>
    <mergeCell ref="JX164:JZ164"/>
    <mergeCell ref="JX165:JZ165"/>
    <mergeCell ref="JX166:JZ166"/>
    <mergeCell ref="JX167:JZ167"/>
    <mergeCell ref="JX168:JZ168"/>
    <mergeCell ref="JX169:JZ169"/>
    <mergeCell ref="JX170:JZ170"/>
    <mergeCell ref="JX171:JZ171"/>
    <mergeCell ref="JX172:JZ172"/>
    <mergeCell ref="JX173:JZ173"/>
    <mergeCell ref="JX181:JZ181"/>
    <mergeCell ref="JX182:JZ182"/>
    <mergeCell ref="JX183:JZ183"/>
    <mergeCell ref="JX184:JZ184"/>
    <mergeCell ref="JX185:JZ185"/>
    <mergeCell ref="JX186:JZ186"/>
    <mergeCell ref="JX187:JZ187"/>
    <mergeCell ref="JX188:JZ188"/>
    <mergeCell ref="JX189:JZ189"/>
    <mergeCell ref="JX190:JZ190"/>
    <mergeCell ref="JX191:JZ191"/>
    <mergeCell ref="JX192:JZ192"/>
    <mergeCell ref="JX193:JZ193"/>
    <mergeCell ref="JX194:JZ194"/>
    <mergeCell ref="JX195:JZ195"/>
    <mergeCell ref="JX196:JZ196"/>
    <mergeCell ref="JX197:JZ197"/>
    <mergeCell ref="JX198:JZ198"/>
    <mergeCell ref="JX199:JZ199"/>
    <mergeCell ref="JX200:JZ200"/>
    <mergeCell ref="JX201:JZ201"/>
    <mergeCell ref="JX202:JZ202"/>
    <mergeCell ref="JX203:JZ203"/>
    <mergeCell ref="JX204:JZ204"/>
    <mergeCell ref="JX205:JZ205"/>
    <mergeCell ref="JX206:JZ206"/>
    <mergeCell ref="JX207:JZ207"/>
    <mergeCell ref="JX208:JZ208"/>
    <mergeCell ref="JX209:JZ209"/>
    <mergeCell ref="JX210:JZ210"/>
    <mergeCell ref="JX211:JZ211"/>
    <mergeCell ref="JX212:JZ212"/>
    <mergeCell ref="JX220:JZ220"/>
    <mergeCell ref="JX221:JZ221"/>
    <mergeCell ref="JX222:JZ222"/>
    <mergeCell ref="JX223:JZ223"/>
    <mergeCell ref="JX224:JZ224"/>
    <mergeCell ref="JX225:JZ225"/>
    <mergeCell ref="JX226:JZ226"/>
    <mergeCell ref="JX227:JZ227"/>
    <mergeCell ref="JX228:JZ228"/>
    <mergeCell ref="JX229:JZ229"/>
    <mergeCell ref="JX230:JZ230"/>
    <mergeCell ref="JX231:JZ231"/>
    <mergeCell ref="JX232:JZ232"/>
    <mergeCell ref="JX233:JZ233"/>
    <mergeCell ref="JX234:JZ234"/>
    <mergeCell ref="JX235:JZ235"/>
    <mergeCell ref="JX236:JZ236"/>
    <mergeCell ref="JX237:JZ237"/>
    <mergeCell ref="JX238:JZ238"/>
    <mergeCell ref="JX239:JZ239"/>
    <mergeCell ref="JX240:JZ240"/>
    <mergeCell ref="JX241:JZ241"/>
    <mergeCell ref="JX242:JZ242"/>
    <mergeCell ref="JX243:JZ243"/>
    <mergeCell ref="JX244:JZ244"/>
    <mergeCell ref="JX245:JZ245"/>
    <mergeCell ref="JX246:JZ246"/>
    <mergeCell ref="JX247:JZ247"/>
    <mergeCell ref="JX248:JZ248"/>
    <mergeCell ref="JX249:JZ249"/>
    <mergeCell ref="JX250:JZ250"/>
    <mergeCell ref="JX251:JZ251"/>
    <mergeCell ref="JX259:JZ259"/>
    <mergeCell ref="JX260:JZ260"/>
    <mergeCell ref="JX261:JZ261"/>
    <mergeCell ref="JX262:JZ262"/>
    <mergeCell ref="JX263:JZ263"/>
    <mergeCell ref="JX264:JZ264"/>
    <mergeCell ref="JX265:JZ265"/>
    <mergeCell ref="JX266:JZ266"/>
    <mergeCell ref="JX267:JZ267"/>
    <mergeCell ref="JX268:JZ268"/>
    <mergeCell ref="JX269:JZ269"/>
    <mergeCell ref="JX270:JZ270"/>
    <mergeCell ref="JX271:JZ271"/>
    <mergeCell ref="JX272:JZ272"/>
    <mergeCell ref="JX273:JZ273"/>
    <mergeCell ref="JX274:JZ274"/>
    <mergeCell ref="JX275:JZ275"/>
    <mergeCell ref="JX276:JZ276"/>
    <mergeCell ref="JX277:JZ277"/>
    <mergeCell ref="JX278:JZ278"/>
    <mergeCell ref="JX279:JZ279"/>
    <mergeCell ref="JX280:JZ280"/>
    <mergeCell ref="JX281:JZ281"/>
    <mergeCell ref="JX325:JZ325"/>
    <mergeCell ref="JX326:JZ326"/>
    <mergeCell ref="JX338:JZ338"/>
    <mergeCell ref="JX339:JZ339"/>
    <mergeCell ref="JX340:JZ340"/>
    <mergeCell ref="JX341:JZ341"/>
    <mergeCell ref="JX342:JZ342"/>
    <mergeCell ref="JX349:JZ349"/>
    <mergeCell ref="JX282:JZ282"/>
    <mergeCell ref="JX283:JZ283"/>
    <mergeCell ref="JX284:JZ284"/>
    <mergeCell ref="JX285:JZ285"/>
    <mergeCell ref="JX286:JZ286"/>
    <mergeCell ref="JX287:JZ287"/>
    <mergeCell ref="JX288:JZ288"/>
    <mergeCell ref="JX289:JZ289"/>
    <mergeCell ref="JX290:JZ290"/>
    <mergeCell ref="JX302:JZ302"/>
    <mergeCell ref="JX303:JZ303"/>
    <mergeCell ref="JX305:JZ305"/>
    <mergeCell ref="JX306:JZ306"/>
    <mergeCell ref="JX319:JZ319"/>
    <mergeCell ref="JX320:JZ320"/>
    <mergeCell ref="JX322:JZ322"/>
    <mergeCell ref="JX323:JZ323"/>
    <mergeCell ref="HY1:IA16"/>
    <mergeCell ref="HY17:IA17"/>
    <mergeCell ref="HY89:IA89"/>
    <mergeCell ref="HY90:IA90"/>
    <mergeCell ref="HY91:IA91"/>
    <mergeCell ref="HY92:IA92"/>
    <mergeCell ref="HY95:IA95"/>
    <mergeCell ref="HY96:IA96"/>
    <mergeCell ref="HY97:IA97"/>
    <mergeCell ref="HY98:IA98"/>
    <mergeCell ref="HY101:IA101"/>
    <mergeCell ref="HY102:IA102"/>
    <mergeCell ref="HY103:IA103"/>
    <mergeCell ref="HY104:IA104"/>
    <mergeCell ref="HY107:IA107"/>
    <mergeCell ref="HY108:IA108"/>
    <mergeCell ref="HY109:IA109"/>
    <mergeCell ref="HY110:IA110"/>
    <mergeCell ref="HY113:IA113"/>
    <mergeCell ref="HY114:IA114"/>
    <mergeCell ref="HY115:IA115"/>
    <mergeCell ref="HY116:IA116"/>
    <mergeCell ref="HY119:IA119"/>
    <mergeCell ref="HY120:IA120"/>
    <mergeCell ref="HY121:IA121"/>
    <mergeCell ref="HY122:IA122"/>
    <mergeCell ref="HY125:IA125"/>
    <mergeCell ref="HY126:IA126"/>
    <mergeCell ref="HY127:IA127"/>
    <mergeCell ref="HY128:IA128"/>
    <mergeCell ref="HY131:IA131"/>
    <mergeCell ref="HY132:IA132"/>
    <mergeCell ref="HY133:IA133"/>
    <mergeCell ref="HY134:IA134"/>
    <mergeCell ref="HY142:IA142"/>
    <mergeCell ref="HY143:IA143"/>
    <mergeCell ref="HY144:IA144"/>
    <mergeCell ref="HY145:IA145"/>
    <mergeCell ref="HY146:IA146"/>
    <mergeCell ref="HY147:IA147"/>
    <mergeCell ref="HY148:IA148"/>
    <mergeCell ref="HY149:IA149"/>
    <mergeCell ref="HY150:IA150"/>
    <mergeCell ref="HY151:IA151"/>
    <mergeCell ref="HY152:IA152"/>
    <mergeCell ref="HY153:IA153"/>
    <mergeCell ref="HY154:IA154"/>
    <mergeCell ref="HY155:IA155"/>
    <mergeCell ref="HY156:IA156"/>
    <mergeCell ref="HY157:IA157"/>
    <mergeCell ref="HY158:IA158"/>
    <mergeCell ref="HY159:IA159"/>
    <mergeCell ref="HY160:IA160"/>
    <mergeCell ref="HY161:IA161"/>
    <mergeCell ref="HY162:IA162"/>
    <mergeCell ref="HY163:IA163"/>
    <mergeCell ref="HY164:IA164"/>
    <mergeCell ref="HY165:IA165"/>
    <mergeCell ref="HY166:IA166"/>
    <mergeCell ref="HY167:IA167"/>
    <mergeCell ref="HY168:IA168"/>
    <mergeCell ref="HY169:IA169"/>
    <mergeCell ref="HY170:IA170"/>
    <mergeCell ref="HY171:IA171"/>
    <mergeCell ref="HY172:IA172"/>
    <mergeCell ref="HY173:IA173"/>
    <mergeCell ref="HY181:IA181"/>
    <mergeCell ref="HY182:IA182"/>
    <mergeCell ref="HY183:IA183"/>
    <mergeCell ref="HY184:IA184"/>
    <mergeCell ref="HY185:IA185"/>
    <mergeCell ref="HY186:IA186"/>
    <mergeCell ref="HY187:IA187"/>
    <mergeCell ref="HY188:IA188"/>
    <mergeCell ref="HY189:IA189"/>
    <mergeCell ref="HY190:IA190"/>
    <mergeCell ref="HY191:IA191"/>
    <mergeCell ref="HY192:IA192"/>
    <mergeCell ref="HY193:IA193"/>
    <mergeCell ref="HY194:IA194"/>
    <mergeCell ref="HY195:IA195"/>
    <mergeCell ref="HY196:IA196"/>
    <mergeCell ref="HY197:IA197"/>
    <mergeCell ref="HY198:IA198"/>
    <mergeCell ref="HY199:IA199"/>
    <mergeCell ref="HY200:IA200"/>
    <mergeCell ref="HY201:IA201"/>
    <mergeCell ref="HY202:IA202"/>
    <mergeCell ref="HY203:IA203"/>
    <mergeCell ref="HY204:IA204"/>
    <mergeCell ref="HY205:IA205"/>
    <mergeCell ref="HY206:IA206"/>
    <mergeCell ref="HY207:IA207"/>
    <mergeCell ref="HY208:IA208"/>
    <mergeCell ref="HY209:IA209"/>
    <mergeCell ref="HY210:IA210"/>
    <mergeCell ref="HY211:IA211"/>
    <mergeCell ref="HY212:IA212"/>
    <mergeCell ref="HY220:IA220"/>
    <mergeCell ref="HY221:IA221"/>
    <mergeCell ref="HY222:IA222"/>
    <mergeCell ref="HY223:IA223"/>
    <mergeCell ref="HY224:IA224"/>
    <mergeCell ref="HY225:IA225"/>
    <mergeCell ref="HY226:IA226"/>
    <mergeCell ref="HY227:IA227"/>
    <mergeCell ref="HY228:IA228"/>
    <mergeCell ref="HY229:IA229"/>
    <mergeCell ref="HY230:IA230"/>
    <mergeCell ref="HY231:IA231"/>
    <mergeCell ref="HY232:IA232"/>
    <mergeCell ref="HY233:IA233"/>
    <mergeCell ref="HY234:IA234"/>
    <mergeCell ref="HY235:IA235"/>
    <mergeCell ref="HY236:IA236"/>
    <mergeCell ref="HY237:IA237"/>
    <mergeCell ref="HY238:IA238"/>
    <mergeCell ref="HY239:IA239"/>
    <mergeCell ref="HY240:IA240"/>
    <mergeCell ref="HY241:IA241"/>
    <mergeCell ref="HY242:IA242"/>
    <mergeCell ref="HY243:IA243"/>
    <mergeCell ref="HY244:IA244"/>
    <mergeCell ref="HY245:IA245"/>
    <mergeCell ref="HY246:IA246"/>
    <mergeCell ref="HY247:IA247"/>
    <mergeCell ref="HY248:IA248"/>
    <mergeCell ref="HY249:IA249"/>
    <mergeCell ref="HY250:IA250"/>
    <mergeCell ref="HY251:IA251"/>
    <mergeCell ref="HY259:IA259"/>
    <mergeCell ref="HY260:IA260"/>
    <mergeCell ref="HY261:IA261"/>
    <mergeCell ref="HY262:IA262"/>
    <mergeCell ref="HY263:IA263"/>
    <mergeCell ref="HY264:IA264"/>
    <mergeCell ref="HY265:IA265"/>
    <mergeCell ref="HY266:IA266"/>
    <mergeCell ref="HY267:IA267"/>
    <mergeCell ref="HY268:IA268"/>
    <mergeCell ref="HY269:IA269"/>
    <mergeCell ref="HY270:IA270"/>
    <mergeCell ref="HY271:IA271"/>
    <mergeCell ref="HY272:IA272"/>
    <mergeCell ref="HY273:IA273"/>
    <mergeCell ref="HY274:IA274"/>
    <mergeCell ref="HY275:IA275"/>
    <mergeCell ref="HY276:IA276"/>
    <mergeCell ref="HY277:IA277"/>
    <mergeCell ref="HY278:IA278"/>
    <mergeCell ref="HY279:IA279"/>
    <mergeCell ref="HY280:IA280"/>
    <mergeCell ref="HY281:IA281"/>
    <mergeCell ref="HY325:IA325"/>
    <mergeCell ref="HY326:IA326"/>
    <mergeCell ref="HY338:IA338"/>
    <mergeCell ref="HY339:IA339"/>
    <mergeCell ref="HY340:IA340"/>
    <mergeCell ref="HY341:IA341"/>
    <mergeCell ref="HY342:IA342"/>
    <mergeCell ref="HY349:IA349"/>
    <mergeCell ref="HY282:IA282"/>
    <mergeCell ref="HY283:IA283"/>
    <mergeCell ref="HY284:IA284"/>
    <mergeCell ref="HY285:IA285"/>
    <mergeCell ref="HY286:IA286"/>
    <mergeCell ref="HY287:IA287"/>
    <mergeCell ref="HY288:IA288"/>
    <mergeCell ref="HY289:IA289"/>
    <mergeCell ref="HY290:IA290"/>
    <mergeCell ref="HY302:IA302"/>
    <mergeCell ref="HY303:IA303"/>
    <mergeCell ref="HY305:IA305"/>
    <mergeCell ref="HY306:IA306"/>
    <mergeCell ref="HY319:IA319"/>
    <mergeCell ref="HY320:IA320"/>
    <mergeCell ref="HY322:IA322"/>
    <mergeCell ref="HY323:IA323"/>
    <mergeCell ref="LB102:LD102"/>
    <mergeCell ref="LB103:LD103"/>
    <mergeCell ref="LB104:LD104"/>
    <mergeCell ref="LB107:LD107"/>
    <mergeCell ref="LB108:LD108"/>
    <mergeCell ref="LB109:LD109"/>
    <mergeCell ref="LB110:LD110"/>
    <mergeCell ref="LB113:LD113"/>
    <mergeCell ref="LB114:LD114"/>
    <mergeCell ref="LB115:LD115"/>
    <mergeCell ref="LB116:LD116"/>
    <mergeCell ref="LB119:LD119"/>
    <mergeCell ref="LB120:LD120"/>
    <mergeCell ref="LB121:LD121"/>
    <mergeCell ref="LB122:LD122"/>
    <mergeCell ref="LB125:LD125"/>
    <mergeCell ref="LB126:LD126"/>
    <mergeCell ref="LB127:LD127"/>
    <mergeCell ref="LB128:LD128"/>
    <mergeCell ref="LB131:LD131"/>
    <mergeCell ref="LB132:LD132"/>
    <mergeCell ref="LB133:LD133"/>
    <mergeCell ref="LB134:LD134"/>
    <mergeCell ref="LB142:LD142"/>
    <mergeCell ref="LB143:LD143"/>
    <mergeCell ref="LB144:LD144"/>
    <mergeCell ref="LB145:LD145"/>
    <mergeCell ref="LB146:LD146"/>
    <mergeCell ref="LB147:LD147"/>
    <mergeCell ref="LB148:LD148"/>
    <mergeCell ref="LB149:LD149"/>
    <mergeCell ref="LB150:LD150"/>
    <mergeCell ref="LB151:LD151"/>
    <mergeCell ref="LB152:LD152"/>
    <mergeCell ref="LB153:LD153"/>
    <mergeCell ref="LB154:LD154"/>
    <mergeCell ref="LB155:LD155"/>
    <mergeCell ref="LB156:LD156"/>
    <mergeCell ref="LB157:LD157"/>
    <mergeCell ref="LB158:LD158"/>
    <mergeCell ref="LB159:LD159"/>
    <mergeCell ref="LB160:LD160"/>
    <mergeCell ref="LB161:LD161"/>
    <mergeCell ref="LB162:LD162"/>
    <mergeCell ref="LB163:LD163"/>
    <mergeCell ref="LB164:LD164"/>
    <mergeCell ref="LB165:LD165"/>
    <mergeCell ref="LB166:LD166"/>
    <mergeCell ref="LB167:LD167"/>
    <mergeCell ref="LB168:LD168"/>
    <mergeCell ref="LB169:LD169"/>
    <mergeCell ref="LB170:LD170"/>
    <mergeCell ref="LB171:LD171"/>
    <mergeCell ref="LB172:LD172"/>
    <mergeCell ref="LB173:LD173"/>
    <mergeCell ref="LB181:LD181"/>
    <mergeCell ref="LB182:LD182"/>
    <mergeCell ref="LB183:LD183"/>
    <mergeCell ref="LB184:LD184"/>
    <mergeCell ref="LB185:LD185"/>
    <mergeCell ref="LB186:LD186"/>
    <mergeCell ref="LB187:LD187"/>
    <mergeCell ref="LB188:LD188"/>
    <mergeCell ref="LB189:LD189"/>
    <mergeCell ref="LB190:LD190"/>
    <mergeCell ref="LB191:LD191"/>
    <mergeCell ref="LB192:LD192"/>
    <mergeCell ref="LB193:LD193"/>
    <mergeCell ref="LB194:LD194"/>
    <mergeCell ref="LB195:LD195"/>
    <mergeCell ref="LB196:LD196"/>
    <mergeCell ref="LB197:LD197"/>
    <mergeCell ref="LB198:LD198"/>
    <mergeCell ref="LB199:LD199"/>
    <mergeCell ref="LB200:LD200"/>
    <mergeCell ref="LB201:LD201"/>
    <mergeCell ref="LB202:LD202"/>
    <mergeCell ref="LB203:LD203"/>
    <mergeCell ref="LB204:LD204"/>
    <mergeCell ref="LB205:LD205"/>
    <mergeCell ref="LB206:LD206"/>
    <mergeCell ref="LB207:LD207"/>
    <mergeCell ref="LB208:LD208"/>
    <mergeCell ref="LB209:LD209"/>
    <mergeCell ref="LB210:LD210"/>
    <mergeCell ref="LB211:LD211"/>
    <mergeCell ref="LB212:LD212"/>
    <mergeCell ref="LB220:LD220"/>
    <mergeCell ref="LB221:LD221"/>
    <mergeCell ref="LB222:LD222"/>
    <mergeCell ref="LB223:LD223"/>
    <mergeCell ref="LB224:LD224"/>
    <mergeCell ref="LB225:LD225"/>
    <mergeCell ref="LB226:LD226"/>
    <mergeCell ref="LB227:LD227"/>
    <mergeCell ref="LB228:LD228"/>
    <mergeCell ref="LB229:LD229"/>
    <mergeCell ref="LB230:LD230"/>
    <mergeCell ref="LB231:LD231"/>
    <mergeCell ref="LB232:LD232"/>
    <mergeCell ref="LB233:LD233"/>
    <mergeCell ref="LB234:LD234"/>
    <mergeCell ref="LB235:LD235"/>
    <mergeCell ref="LB236:LD236"/>
    <mergeCell ref="LB237:LD237"/>
    <mergeCell ref="LB238:LD238"/>
    <mergeCell ref="LB239:LD239"/>
    <mergeCell ref="LB240:LD240"/>
    <mergeCell ref="LB241:LD241"/>
    <mergeCell ref="LB242:LD242"/>
    <mergeCell ref="LB243:LD243"/>
    <mergeCell ref="LB244:LD244"/>
    <mergeCell ref="LB245:LD245"/>
    <mergeCell ref="LB246:LD246"/>
    <mergeCell ref="LB247:LD247"/>
    <mergeCell ref="LB248:LD248"/>
    <mergeCell ref="LB249:LD249"/>
    <mergeCell ref="LB250:LD250"/>
    <mergeCell ref="LB251:LD251"/>
    <mergeCell ref="LB259:LD259"/>
    <mergeCell ref="LB260:LD260"/>
    <mergeCell ref="LB261:LD261"/>
    <mergeCell ref="LB262:LD262"/>
    <mergeCell ref="LB263:LD263"/>
    <mergeCell ref="LB264:LD264"/>
    <mergeCell ref="LB265:LD265"/>
    <mergeCell ref="LB266:LD266"/>
    <mergeCell ref="LB267:LD267"/>
    <mergeCell ref="LB268:LD268"/>
    <mergeCell ref="LB269:LD269"/>
    <mergeCell ref="LB270:LD270"/>
    <mergeCell ref="LB271:LD271"/>
    <mergeCell ref="LB272:LD272"/>
    <mergeCell ref="LB273:LD273"/>
    <mergeCell ref="LB274:LD274"/>
    <mergeCell ref="LB275:LD275"/>
    <mergeCell ref="LB276:LD276"/>
    <mergeCell ref="LB277:LD277"/>
    <mergeCell ref="LB278:LD278"/>
    <mergeCell ref="LB279:LD279"/>
    <mergeCell ref="LB322:LD322"/>
    <mergeCell ref="LB323:LD323"/>
    <mergeCell ref="LB325:LD325"/>
    <mergeCell ref="LB326:LD326"/>
    <mergeCell ref="LB338:LD338"/>
    <mergeCell ref="LB339:LD339"/>
    <mergeCell ref="LB340:LD340"/>
    <mergeCell ref="LB341:LD341"/>
    <mergeCell ref="LB342:LD342"/>
    <mergeCell ref="LB349:LD349"/>
    <mergeCell ref="LB280:LD280"/>
    <mergeCell ref="LB281:LD281"/>
    <mergeCell ref="LB282:LD282"/>
    <mergeCell ref="LB283:LD283"/>
    <mergeCell ref="LB284:LD284"/>
    <mergeCell ref="LB285:LD285"/>
    <mergeCell ref="LB286:LD286"/>
    <mergeCell ref="LB287:LD287"/>
    <mergeCell ref="LB288:LD288"/>
    <mergeCell ref="LB289:LD289"/>
    <mergeCell ref="LB290:LD290"/>
    <mergeCell ref="LB302:LD302"/>
    <mergeCell ref="LB303:LD303"/>
    <mergeCell ref="LB305:LD305"/>
    <mergeCell ref="LB306:LD306"/>
    <mergeCell ref="LB319:LD319"/>
    <mergeCell ref="LB320:LD320"/>
    <mergeCell ref="NS132:NU132"/>
    <mergeCell ref="NS133:NU133"/>
    <mergeCell ref="NS134:NU134"/>
    <mergeCell ref="NS142:NU142"/>
    <mergeCell ref="NS143:NU143"/>
    <mergeCell ref="NS144:NU144"/>
    <mergeCell ref="NS145:NU145"/>
    <mergeCell ref="NS146:NU146"/>
    <mergeCell ref="NS147:NU147"/>
    <mergeCell ref="NS148:NU148"/>
    <mergeCell ref="NS149:NU149"/>
    <mergeCell ref="NS150:NU150"/>
    <mergeCell ref="NS151:NU151"/>
    <mergeCell ref="NS152:NU152"/>
    <mergeCell ref="NS153:NU153"/>
    <mergeCell ref="NS154:NU154"/>
    <mergeCell ref="NS155:NU155"/>
    <mergeCell ref="NS156:NU156"/>
    <mergeCell ref="NS157:NU157"/>
    <mergeCell ref="NS158:NU158"/>
    <mergeCell ref="NS159:NU159"/>
    <mergeCell ref="NS160:NU160"/>
    <mergeCell ref="NS161:NU161"/>
    <mergeCell ref="NS162:NU162"/>
    <mergeCell ref="NS163:NU163"/>
    <mergeCell ref="NS164:NU164"/>
    <mergeCell ref="NS165:NU165"/>
    <mergeCell ref="NS166:NU166"/>
    <mergeCell ref="NS167:NU167"/>
    <mergeCell ref="NS168:NU168"/>
    <mergeCell ref="NS169:NU169"/>
    <mergeCell ref="NS170:NU170"/>
    <mergeCell ref="NS171:NU171"/>
    <mergeCell ref="NS172:NU172"/>
    <mergeCell ref="NS173:NU173"/>
    <mergeCell ref="NS181:NU181"/>
    <mergeCell ref="NS182:NU182"/>
    <mergeCell ref="NS183:NU183"/>
    <mergeCell ref="NS184:NU184"/>
    <mergeCell ref="NS185:NU185"/>
    <mergeCell ref="NS186:NU186"/>
    <mergeCell ref="NS187:NU187"/>
    <mergeCell ref="NS188:NU188"/>
    <mergeCell ref="NS189:NU189"/>
    <mergeCell ref="NS190:NU190"/>
    <mergeCell ref="NS191:NU191"/>
    <mergeCell ref="NS192:NU192"/>
    <mergeCell ref="NS193:NU193"/>
    <mergeCell ref="NS194:NU194"/>
    <mergeCell ref="NS195:NU195"/>
    <mergeCell ref="NS196:NU196"/>
    <mergeCell ref="NS197:NU197"/>
    <mergeCell ref="NS198:NU198"/>
    <mergeCell ref="NS199:NU199"/>
    <mergeCell ref="NS200:NU200"/>
    <mergeCell ref="NS201:NU201"/>
    <mergeCell ref="NS202:NU202"/>
    <mergeCell ref="NS203:NU203"/>
    <mergeCell ref="NS204:NU204"/>
    <mergeCell ref="NS205:NU205"/>
    <mergeCell ref="NS206:NU206"/>
    <mergeCell ref="NS207:NU207"/>
    <mergeCell ref="NS208:NU208"/>
    <mergeCell ref="NS209:NU209"/>
    <mergeCell ref="NS210:NU210"/>
    <mergeCell ref="NS211:NU211"/>
    <mergeCell ref="NS212:NU212"/>
    <mergeCell ref="NS220:NU220"/>
    <mergeCell ref="NS221:NU221"/>
    <mergeCell ref="NS222:NU222"/>
    <mergeCell ref="NS223:NU223"/>
    <mergeCell ref="NS224:NU224"/>
    <mergeCell ref="NS225:NU225"/>
    <mergeCell ref="NS226:NU226"/>
    <mergeCell ref="NS227:NU227"/>
    <mergeCell ref="NS228:NU228"/>
    <mergeCell ref="NS229:NU229"/>
    <mergeCell ref="NS230:NU230"/>
    <mergeCell ref="NS231:NU231"/>
    <mergeCell ref="NS232:NU232"/>
    <mergeCell ref="NS233:NU233"/>
    <mergeCell ref="NS234:NU234"/>
    <mergeCell ref="NS235:NU235"/>
    <mergeCell ref="NS236:NU236"/>
    <mergeCell ref="NS237:NU237"/>
    <mergeCell ref="NS238:NU238"/>
    <mergeCell ref="NS239:NU239"/>
    <mergeCell ref="NS240:NU240"/>
    <mergeCell ref="NS241:NU241"/>
    <mergeCell ref="NS242:NU242"/>
    <mergeCell ref="NS243:NU243"/>
    <mergeCell ref="NS244:NU244"/>
    <mergeCell ref="NS245:NU245"/>
    <mergeCell ref="NS246:NU246"/>
    <mergeCell ref="NS247:NU247"/>
    <mergeCell ref="NS248:NU248"/>
    <mergeCell ref="NS249:NU249"/>
    <mergeCell ref="NS250:NU250"/>
    <mergeCell ref="NS251:NU251"/>
    <mergeCell ref="NS259:NU259"/>
    <mergeCell ref="NS260:NU260"/>
    <mergeCell ref="NS261:NU261"/>
    <mergeCell ref="NS262:NU262"/>
    <mergeCell ref="NS263:NU263"/>
    <mergeCell ref="NS264:NU264"/>
    <mergeCell ref="NS265:NU265"/>
    <mergeCell ref="NS266:NU266"/>
    <mergeCell ref="NS267:NU267"/>
    <mergeCell ref="NS268:NU268"/>
    <mergeCell ref="NS269:NU269"/>
    <mergeCell ref="NS270:NU270"/>
    <mergeCell ref="NS271:NU271"/>
    <mergeCell ref="NS272:NU272"/>
    <mergeCell ref="NS273:NU273"/>
    <mergeCell ref="NS274:NU274"/>
    <mergeCell ref="NS275:NU275"/>
    <mergeCell ref="NS276:NU276"/>
    <mergeCell ref="NS277:NU277"/>
    <mergeCell ref="NS278:NU278"/>
    <mergeCell ref="NS279:NU279"/>
    <mergeCell ref="NS280:NU280"/>
    <mergeCell ref="NS281:NU281"/>
    <mergeCell ref="NS282:NU282"/>
    <mergeCell ref="NS283:NU283"/>
    <mergeCell ref="NS338:NU338"/>
    <mergeCell ref="NS339:NU339"/>
    <mergeCell ref="NS340:NU340"/>
    <mergeCell ref="NS341:NU341"/>
    <mergeCell ref="NS342:NU342"/>
    <mergeCell ref="NS349:NU349"/>
    <mergeCell ref="NS284:NU284"/>
    <mergeCell ref="NS285:NU285"/>
    <mergeCell ref="NS286:NU286"/>
    <mergeCell ref="NS287:NU287"/>
    <mergeCell ref="NS288:NU288"/>
    <mergeCell ref="NS289:NU289"/>
    <mergeCell ref="NS290:NU290"/>
    <mergeCell ref="NS302:NU302"/>
    <mergeCell ref="NS303:NU303"/>
    <mergeCell ref="NS305:NU305"/>
    <mergeCell ref="NS306:NU306"/>
    <mergeCell ref="NS319:NU319"/>
    <mergeCell ref="NS320:NU320"/>
    <mergeCell ref="NS322:NU322"/>
    <mergeCell ref="NS323:NU323"/>
    <mergeCell ref="NS325:NU325"/>
    <mergeCell ref="NS326:NU326"/>
    <mergeCell ref="JO89:JQ89"/>
    <mergeCell ref="JO90:JQ90"/>
    <mergeCell ref="JO91:JQ91"/>
    <mergeCell ref="JO92:JQ92"/>
    <mergeCell ref="JO95:JQ95"/>
    <mergeCell ref="JO96:JQ96"/>
    <mergeCell ref="JO97:JQ97"/>
    <mergeCell ref="JO98:JQ98"/>
    <mergeCell ref="JO101:JQ101"/>
    <mergeCell ref="JO102:JQ102"/>
    <mergeCell ref="JO103:JQ103"/>
    <mergeCell ref="JO104:JQ104"/>
    <mergeCell ref="JO107:JQ107"/>
    <mergeCell ref="JO108:JQ108"/>
    <mergeCell ref="JO109:JQ109"/>
    <mergeCell ref="JO110:JQ110"/>
    <mergeCell ref="JO113:JQ113"/>
    <mergeCell ref="JO114:JQ114"/>
    <mergeCell ref="JO115:JQ115"/>
    <mergeCell ref="JO116:JQ116"/>
    <mergeCell ref="JO119:JQ119"/>
    <mergeCell ref="JO120:JQ120"/>
    <mergeCell ref="JO121:JQ121"/>
    <mergeCell ref="JO122:JQ122"/>
    <mergeCell ref="JO125:JQ125"/>
    <mergeCell ref="JO126:JQ126"/>
    <mergeCell ref="JO127:JQ127"/>
    <mergeCell ref="JO128:JQ128"/>
    <mergeCell ref="JO131:JQ131"/>
    <mergeCell ref="JO132:JQ132"/>
    <mergeCell ref="JO133:JQ133"/>
    <mergeCell ref="JO134:JQ134"/>
    <mergeCell ref="JO142:JQ142"/>
    <mergeCell ref="JO143:JQ143"/>
    <mergeCell ref="JO144:JQ144"/>
    <mergeCell ref="JO145:JQ145"/>
    <mergeCell ref="JO146:JQ146"/>
    <mergeCell ref="JO147:JQ147"/>
    <mergeCell ref="JO148:JQ148"/>
    <mergeCell ref="JO149:JQ149"/>
    <mergeCell ref="JO150:JQ150"/>
    <mergeCell ref="JO151:JQ151"/>
    <mergeCell ref="JO152:JQ152"/>
    <mergeCell ref="JO153:JQ153"/>
    <mergeCell ref="JO154:JQ154"/>
    <mergeCell ref="JO155:JQ155"/>
    <mergeCell ref="JO156:JQ156"/>
    <mergeCell ref="JO157:JQ157"/>
    <mergeCell ref="JO158:JQ158"/>
    <mergeCell ref="JO159:JQ159"/>
    <mergeCell ref="JO160:JQ160"/>
    <mergeCell ref="JO161:JQ161"/>
    <mergeCell ref="JO162:JQ162"/>
    <mergeCell ref="JO163:JQ163"/>
    <mergeCell ref="JO164:JQ164"/>
    <mergeCell ref="JO165:JQ165"/>
    <mergeCell ref="JO166:JQ166"/>
    <mergeCell ref="JO167:JQ167"/>
    <mergeCell ref="JO168:JQ168"/>
    <mergeCell ref="JO169:JQ169"/>
    <mergeCell ref="JO170:JQ170"/>
    <mergeCell ref="JO171:JQ171"/>
    <mergeCell ref="JO172:JQ172"/>
    <mergeCell ref="JO173:JQ173"/>
    <mergeCell ref="JO181:JQ181"/>
    <mergeCell ref="JO182:JQ182"/>
    <mergeCell ref="JO183:JQ183"/>
    <mergeCell ref="JO184:JQ184"/>
    <mergeCell ref="JO185:JQ185"/>
    <mergeCell ref="JO186:JQ186"/>
    <mergeCell ref="JO187:JQ187"/>
    <mergeCell ref="JO188:JQ188"/>
    <mergeCell ref="JO189:JQ189"/>
    <mergeCell ref="JO190:JQ190"/>
    <mergeCell ref="JO191:JQ191"/>
    <mergeCell ref="JO192:JQ192"/>
    <mergeCell ref="JO193:JQ193"/>
    <mergeCell ref="JO194:JQ194"/>
    <mergeCell ref="JO195:JQ195"/>
    <mergeCell ref="JO196:JQ196"/>
    <mergeCell ref="JO197:JQ197"/>
    <mergeCell ref="JO198:JQ198"/>
    <mergeCell ref="JO199:JQ199"/>
    <mergeCell ref="JO200:JQ200"/>
    <mergeCell ref="JO201:JQ201"/>
    <mergeCell ref="JO202:JQ202"/>
    <mergeCell ref="JO203:JQ203"/>
    <mergeCell ref="JO204:JQ204"/>
    <mergeCell ref="JO205:JQ205"/>
    <mergeCell ref="JO206:JQ206"/>
    <mergeCell ref="JO207:JQ207"/>
    <mergeCell ref="JO208:JQ208"/>
    <mergeCell ref="JO209:JQ209"/>
    <mergeCell ref="JO210:JQ210"/>
    <mergeCell ref="JO211:JQ211"/>
    <mergeCell ref="JO212:JQ212"/>
    <mergeCell ref="JO220:JQ220"/>
    <mergeCell ref="JO221:JQ221"/>
    <mergeCell ref="JO222:JQ222"/>
    <mergeCell ref="JO223:JQ223"/>
    <mergeCell ref="JO224:JQ224"/>
    <mergeCell ref="JO225:JQ225"/>
    <mergeCell ref="JO226:JQ226"/>
    <mergeCell ref="JO227:JQ227"/>
    <mergeCell ref="JO228:JQ228"/>
    <mergeCell ref="JO229:JQ229"/>
    <mergeCell ref="JO230:JQ230"/>
    <mergeCell ref="JO231:JQ231"/>
    <mergeCell ref="JO232:JQ232"/>
    <mergeCell ref="JO233:JQ233"/>
    <mergeCell ref="JO234:JQ234"/>
    <mergeCell ref="JO235:JQ235"/>
    <mergeCell ref="JO236:JQ236"/>
    <mergeCell ref="JO237:JQ237"/>
    <mergeCell ref="JO238:JQ238"/>
    <mergeCell ref="JO239:JQ239"/>
    <mergeCell ref="JO240:JQ240"/>
    <mergeCell ref="JO241:JQ241"/>
    <mergeCell ref="JO242:JQ242"/>
    <mergeCell ref="JO243:JQ243"/>
    <mergeCell ref="JO244:JQ244"/>
    <mergeCell ref="JO245:JQ245"/>
    <mergeCell ref="JO246:JQ246"/>
    <mergeCell ref="JO247:JQ247"/>
    <mergeCell ref="JO248:JQ248"/>
    <mergeCell ref="JO249:JQ249"/>
    <mergeCell ref="JO250:JQ250"/>
    <mergeCell ref="JO251:JQ251"/>
    <mergeCell ref="JO259:JQ259"/>
    <mergeCell ref="JO260:JQ260"/>
    <mergeCell ref="JO261:JQ261"/>
    <mergeCell ref="JO262:JQ262"/>
    <mergeCell ref="JO263:JQ263"/>
    <mergeCell ref="JO264:JQ264"/>
    <mergeCell ref="JO265:JQ265"/>
    <mergeCell ref="JO266:JQ266"/>
    <mergeCell ref="JO267:JQ267"/>
    <mergeCell ref="JO268:JQ268"/>
    <mergeCell ref="JO269:JQ269"/>
    <mergeCell ref="JO270:JQ270"/>
    <mergeCell ref="JO271:JQ271"/>
    <mergeCell ref="JO272:JQ272"/>
    <mergeCell ref="JO273:JQ273"/>
    <mergeCell ref="JO274:JQ274"/>
    <mergeCell ref="JO275:JQ275"/>
    <mergeCell ref="JO276:JQ276"/>
    <mergeCell ref="JO277:JQ277"/>
    <mergeCell ref="JO278:JQ278"/>
    <mergeCell ref="JO279:JQ279"/>
    <mergeCell ref="JO280:JQ280"/>
    <mergeCell ref="JO281:JQ281"/>
    <mergeCell ref="JO282:JQ282"/>
    <mergeCell ref="JO326:JQ326"/>
    <mergeCell ref="JO338:JQ338"/>
    <mergeCell ref="JO339:JQ339"/>
    <mergeCell ref="JO340:JQ340"/>
    <mergeCell ref="JO341:JQ341"/>
    <mergeCell ref="JO342:JQ342"/>
    <mergeCell ref="JO349:JQ349"/>
    <mergeCell ref="JO283:JQ283"/>
    <mergeCell ref="JO284:JQ284"/>
    <mergeCell ref="JO285:JQ285"/>
    <mergeCell ref="JO286:JQ286"/>
    <mergeCell ref="JO287:JQ287"/>
    <mergeCell ref="JO288:JQ288"/>
    <mergeCell ref="JO289:JQ289"/>
    <mergeCell ref="JO290:JQ290"/>
    <mergeCell ref="JO302:JQ302"/>
    <mergeCell ref="JO303:JQ303"/>
    <mergeCell ref="JO305:JQ305"/>
    <mergeCell ref="JO306:JQ306"/>
    <mergeCell ref="JO319:JQ319"/>
    <mergeCell ref="JO320:JQ320"/>
    <mergeCell ref="JO322:JQ322"/>
    <mergeCell ref="JO323:JQ323"/>
    <mergeCell ref="JO325:JQ325"/>
    <mergeCell ref="IH89:IJ89"/>
    <mergeCell ref="IH90:IJ90"/>
    <mergeCell ref="IH91:IJ91"/>
    <mergeCell ref="IH92:IJ92"/>
    <mergeCell ref="IH95:IJ95"/>
    <mergeCell ref="IH96:IJ96"/>
    <mergeCell ref="IH97:IJ97"/>
    <mergeCell ref="IH98:IJ98"/>
    <mergeCell ref="IH101:IJ101"/>
    <mergeCell ref="IH102:IJ102"/>
    <mergeCell ref="IH103:IJ103"/>
    <mergeCell ref="IH104:IJ104"/>
    <mergeCell ref="IH107:IJ107"/>
    <mergeCell ref="IH108:IJ108"/>
    <mergeCell ref="IH109:IJ109"/>
    <mergeCell ref="IH110:IJ110"/>
    <mergeCell ref="IH113:IJ113"/>
    <mergeCell ref="IH114:IJ114"/>
    <mergeCell ref="IH115:IJ115"/>
    <mergeCell ref="IH116:IJ116"/>
    <mergeCell ref="IH119:IJ119"/>
    <mergeCell ref="IH120:IJ120"/>
    <mergeCell ref="IH121:IJ121"/>
    <mergeCell ref="IH122:IJ122"/>
    <mergeCell ref="IH125:IJ125"/>
    <mergeCell ref="IH126:IJ126"/>
    <mergeCell ref="IH127:IJ127"/>
    <mergeCell ref="IH128:IJ128"/>
    <mergeCell ref="IH131:IJ131"/>
    <mergeCell ref="IH132:IJ132"/>
    <mergeCell ref="IH133:IJ133"/>
    <mergeCell ref="IH134:IJ134"/>
    <mergeCell ref="IH142:IJ142"/>
    <mergeCell ref="IH143:IJ143"/>
    <mergeCell ref="IH144:IJ144"/>
    <mergeCell ref="IH145:IJ145"/>
    <mergeCell ref="IH146:IJ146"/>
    <mergeCell ref="IH147:IJ147"/>
    <mergeCell ref="IH148:IJ148"/>
    <mergeCell ref="IH149:IJ149"/>
    <mergeCell ref="IH150:IJ150"/>
    <mergeCell ref="IH151:IJ151"/>
    <mergeCell ref="IH152:IJ152"/>
    <mergeCell ref="IH153:IJ153"/>
    <mergeCell ref="IH154:IJ154"/>
    <mergeCell ref="IH155:IJ155"/>
    <mergeCell ref="IH156:IJ156"/>
    <mergeCell ref="IH157:IJ157"/>
    <mergeCell ref="IH158:IJ158"/>
    <mergeCell ref="IH159:IJ159"/>
    <mergeCell ref="IH160:IJ160"/>
    <mergeCell ref="IH161:IJ161"/>
    <mergeCell ref="IH162:IJ162"/>
    <mergeCell ref="IH163:IJ163"/>
    <mergeCell ref="IH164:IJ164"/>
    <mergeCell ref="IH165:IJ165"/>
    <mergeCell ref="IH166:IJ166"/>
    <mergeCell ref="IH167:IJ167"/>
    <mergeCell ref="IH168:IJ168"/>
    <mergeCell ref="IH169:IJ169"/>
    <mergeCell ref="IH170:IJ170"/>
    <mergeCell ref="IH171:IJ171"/>
    <mergeCell ref="IH172:IJ172"/>
    <mergeCell ref="IH173:IJ173"/>
    <mergeCell ref="IH181:IJ181"/>
    <mergeCell ref="IH182:IJ182"/>
    <mergeCell ref="IH183:IJ183"/>
    <mergeCell ref="IH184:IJ184"/>
    <mergeCell ref="IH185:IJ185"/>
    <mergeCell ref="IH186:IJ186"/>
    <mergeCell ref="IH187:IJ187"/>
    <mergeCell ref="IH188:IJ188"/>
    <mergeCell ref="IH189:IJ189"/>
    <mergeCell ref="IH190:IJ190"/>
    <mergeCell ref="IH191:IJ191"/>
    <mergeCell ref="IH192:IJ192"/>
    <mergeCell ref="IH193:IJ193"/>
    <mergeCell ref="IH194:IJ194"/>
    <mergeCell ref="IH195:IJ195"/>
    <mergeCell ref="IH196:IJ196"/>
    <mergeCell ref="IH197:IJ197"/>
    <mergeCell ref="IH198:IJ198"/>
    <mergeCell ref="IH199:IJ199"/>
    <mergeCell ref="IH200:IJ200"/>
    <mergeCell ref="IH201:IJ201"/>
    <mergeCell ref="IH202:IJ202"/>
    <mergeCell ref="IH203:IJ203"/>
    <mergeCell ref="IH204:IJ204"/>
    <mergeCell ref="IH205:IJ205"/>
    <mergeCell ref="IH206:IJ206"/>
    <mergeCell ref="IH207:IJ207"/>
    <mergeCell ref="IH208:IJ208"/>
    <mergeCell ref="IH209:IJ209"/>
    <mergeCell ref="IH210:IJ210"/>
    <mergeCell ref="IH211:IJ211"/>
    <mergeCell ref="IH212:IJ212"/>
    <mergeCell ref="IH220:IJ220"/>
    <mergeCell ref="IH221:IJ221"/>
    <mergeCell ref="IH222:IJ222"/>
    <mergeCell ref="IH223:IJ223"/>
    <mergeCell ref="IH224:IJ224"/>
    <mergeCell ref="IH225:IJ225"/>
    <mergeCell ref="IH226:IJ226"/>
    <mergeCell ref="IH227:IJ227"/>
    <mergeCell ref="IH228:IJ228"/>
    <mergeCell ref="IH229:IJ229"/>
    <mergeCell ref="IH230:IJ230"/>
    <mergeCell ref="IH231:IJ231"/>
    <mergeCell ref="IH232:IJ232"/>
    <mergeCell ref="IH233:IJ233"/>
    <mergeCell ref="IH234:IJ234"/>
    <mergeCell ref="IH235:IJ235"/>
    <mergeCell ref="IH236:IJ236"/>
    <mergeCell ref="IH237:IJ237"/>
    <mergeCell ref="IH238:IJ238"/>
    <mergeCell ref="IH239:IJ239"/>
    <mergeCell ref="IH240:IJ240"/>
    <mergeCell ref="IH241:IJ241"/>
    <mergeCell ref="IH242:IJ242"/>
    <mergeCell ref="IH243:IJ243"/>
    <mergeCell ref="IH244:IJ244"/>
    <mergeCell ref="IH245:IJ245"/>
    <mergeCell ref="IH246:IJ246"/>
    <mergeCell ref="IH247:IJ247"/>
    <mergeCell ref="IH248:IJ248"/>
    <mergeCell ref="IH249:IJ249"/>
    <mergeCell ref="IH250:IJ250"/>
    <mergeCell ref="IH251:IJ251"/>
    <mergeCell ref="IH259:IJ259"/>
    <mergeCell ref="IH260:IJ260"/>
    <mergeCell ref="IH261:IJ261"/>
    <mergeCell ref="IH262:IJ262"/>
    <mergeCell ref="IH263:IJ263"/>
    <mergeCell ref="IH264:IJ264"/>
    <mergeCell ref="IH265:IJ265"/>
    <mergeCell ref="IH266:IJ266"/>
    <mergeCell ref="IH267:IJ267"/>
    <mergeCell ref="IH268:IJ268"/>
    <mergeCell ref="IH269:IJ269"/>
    <mergeCell ref="IH270:IJ270"/>
    <mergeCell ref="IH271:IJ271"/>
    <mergeCell ref="IH272:IJ272"/>
    <mergeCell ref="IH273:IJ273"/>
    <mergeCell ref="IH274:IJ274"/>
    <mergeCell ref="IH275:IJ275"/>
    <mergeCell ref="IH276:IJ276"/>
    <mergeCell ref="IH277:IJ277"/>
    <mergeCell ref="IH278:IJ278"/>
    <mergeCell ref="IH279:IJ279"/>
    <mergeCell ref="IH280:IJ280"/>
    <mergeCell ref="IH281:IJ281"/>
    <mergeCell ref="IH282:IJ282"/>
    <mergeCell ref="IH283:IJ283"/>
    <mergeCell ref="IH284:IJ284"/>
    <mergeCell ref="IH285:IJ285"/>
    <mergeCell ref="IH286:IJ286"/>
    <mergeCell ref="IH287:IJ287"/>
    <mergeCell ref="IH288:IJ288"/>
    <mergeCell ref="IH289:IJ289"/>
    <mergeCell ref="IH290:IJ290"/>
    <mergeCell ref="IH302:IJ302"/>
    <mergeCell ref="IH303:IJ303"/>
    <mergeCell ref="IH305:IJ305"/>
    <mergeCell ref="IH306:IJ306"/>
    <mergeCell ref="IH319:IJ319"/>
    <mergeCell ref="IH320:IJ320"/>
    <mergeCell ref="IH322:IJ322"/>
    <mergeCell ref="IH323:IJ323"/>
    <mergeCell ref="IH325:IJ325"/>
    <mergeCell ref="IH326:IJ326"/>
    <mergeCell ref="IH338:IJ338"/>
    <mergeCell ref="IH339:IJ339"/>
    <mergeCell ref="IH340:IJ340"/>
    <mergeCell ref="IH341:IJ341"/>
    <mergeCell ref="IH342:IJ342"/>
    <mergeCell ref="IH349:IJ349"/>
    <mergeCell ref="OE89:OG89"/>
    <mergeCell ref="OE90:OG90"/>
    <mergeCell ref="OE91:OG91"/>
    <mergeCell ref="OE92:OG92"/>
    <mergeCell ref="OE95:OG95"/>
    <mergeCell ref="OE96:OG96"/>
    <mergeCell ref="OE97:OG97"/>
    <mergeCell ref="OE98:OG98"/>
    <mergeCell ref="OE101:OG101"/>
    <mergeCell ref="OE102:OG102"/>
    <mergeCell ref="OE103:OG103"/>
    <mergeCell ref="OE104:OG104"/>
    <mergeCell ref="OE107:OG107"/>
    <mergeCell ref="OE108:OG108"/>
    <mergeCell ref="OE109:OG109"/>
    <mergeCell ref="OE110:OG110"/>
    <mergeCell ref="OE113:OG113"/>
    <mergeCell ref="OE114:OG114"/>
    <mergeCell ref="OE115:OG115"/>
    <mergeCell ref="OE116:OG116"/>
    <mergeCell ref="OE119:OG119"/>
    <mergeCell ref="OE120:OG120"/>
    <mergeCell ref="OE121:OG121"/>
    <mergeCell ref="OE122:OG122"/>
    <mergeCell ref="OE125:OG125"/>
    <mergeCell ref="OE126:OG126"/>
    <mergeCell ref="OE127:OG127"/>
    <mergeCell ref="OE128:OG128"/>
    <mergeCell ref="OE131:OG131"/>
    <mergeCell ref="OE132:OG132"/>
    <mergeCell ref="OE133:OG133"/>
    <mergeCell ref="OE134:OG134"/>
    <mergeCell ref="OE142:OG142"/>
    <mergeCell ref="OE143:OG143"/>
    <mergeCell ref="OE144:OG144"/>
    <mergeCell ref="OE145:OG145"/>
    <mergeCell ref="OE146:OG146"/>
    <mergeCell ref="OE147:OG147"/>
    <mergeCell ref="OE148:OG148"/>
    <mergeCell ref="OE149:OG149"/>
    <mergeCell ref="OE150:OG150"/>
    <mergeCell ref="OE151:OG151"/>
    <mergeCell ref="OE152:OG152"/>
    <mergeCell ref="OE153:OG153"/>
    <mergeCell ref="OE154:OG154"/>
    <mergeCell ref="OE155:OG155"/>
    <mergeCell ref="OE156:OG156"/>
    <mergeCell ref="OE157:OG157"/>
    <mergeCell ref="OE158:OG158"/>
    <mergeCell ref="OE159:OG159"/>
    <mergeCell ref="OE160:OG160"/>
    <mergeCell ref="OE161:OG161"/>
    <mergeCell ref="OE162:OG162"/>
    <mergeCell ref="OE163:OG163"/>
    <mergeCell ref="OE164:OG164"/>
    <mergeCell ref="OE165:OG165"/>
    <mergeCell ref="OE166:OG166"/>
    <mergeCell ref="OE167:OG167"/>
    <mergeCell ref="OE168:OG168"/>
    <mergeCell ref="OE169:OG169"/>
    <mergeCell ref="OE170:OG170"/>
    <mergeCell ref="OE171:OG171"/>
    <mergeCell ref="OE172:OG172"/>
    <mergeCell ref="OE173:OG173"/>
    <mergeCell ref="OE181:OG181"/>
    <mergeCell ref="OE182:OG182"/>
    <mergeCell ref="OE183:OG183"/>
    <mergeCell ref="OE184:OG184"/>
    <mergeCell ref="OE185:OG185"/>
    <mergeCell ref="OE186:OG186"/>
    <mergeCell ref="OE187:OG187"/>
    <mergeCell ref="OE188:OG188"/>
    <mergeCell ref="OE189:OG189"/>
    <mergeCell ref="OE190:OG190"/>
    <mergeCell ref="OE191:OG191"/>
    <mergeCell ref="OE192:OG192"/>
    <mergeCell ref="OE193:OG193"/>
    <mergeCell ref="OE194:OG194"/>
    <mergeCell ref="OE195:OG195"/>
    <mergeCell ref="OE196:OG196"/>
    <mergeCell ref="OE197:OG197"/>
    <mergeCell ref="OE198:OG198"/>
    <mergeCell ref="OE199:OG199"/>
    <mergeCell ref="OE200:OG200"/>
    <mergeCell ref="OE201:OG201"/>
    <mergeCell ref="OE202:OG202"/>
    <mergeCell ref="OE203:OG203"/>
    <mergeCell ref="OE204:OG204"/>
    <mergeCell ref="OE205:OG205"/>
    <mergeCell ref="OE206:OG206"/>
    <mergeCell ref="OE207:OG207"/>
    <mergeCell ref="OE208:OG208"/>
    <mergeCell ref="OE209:OG209"/>
    <mergeCell ref="OE210:OG210"/>
    <mergeCell ref="OE211:OG211"/>
    <mergeCell ref="OE212:OG212"/>
    <mergeCell ref="OE220:OG220"/>
    <mergeCell ref="OE221:OG221"/>
    <mergeCell ref="OE222:OG222"/>
    <mergeCell ref="OE223:OG223"/>
    <mergeCell ref="OE224:OG224"/>
    <mergeCell ref="OE225:OG225"/>
    <mergeCell ref="OE226:OG226"/>
    <mergeCell ref="OE227:OG227"/>
    <mergeCell ref="OE228:OG228"/>
    <mergeCell ref="OE229:OG229"/>
    <mergeCell ref="OE230:OG230"/>
    <mergeCell ref="OE231:OG231"/>
    <mergeCell ref="OE232:OG232"/>
    <mergeCell ref="OE233:OG233"/>
    <mergeCell ref="OE234:OG234"/>
    <mergeCell ref="OE235:OG235"/>
    <mergeCell ref="OE236:OG236"/>
    <mergeCell ref="OE237:OG237"/>
    <mergeCell ref="OE238:OG238"/>
    <mergeCell ref="OE239:OG239"/>
    <mergeCell ref="OE240:OG240"/>
    <mergeCell ref="OE241:OG241"/>
    <mergeCell ref="OE242:OG242"/>
    <mergeCell ref="OE243:OG243"/>
    <mergeCell ref="OE244:OG244"/>
    <mergeCell ref="OE245:OG245"/>
    <mergeCell ref="OE246:OG246"/>
    <mergeCell ref="OE247:OG247"/>
    <mergeCell ref="OE248:OG248"/>
    <mergeCell ref="OE249:OG249"/>
    <mergeCell ref="OE250:OG250"/>
    <mergeCell ref="OE251:OG251"/>
    <mergeCell ref="OE259:OG259"/>
    <mergeCell ref="OE260:OG260"/>
    <mergeCell ref="OE261:OG261"/>
    <mergeCell ref="OE262:OG262"/>
    <mergeCell ref="OE263:OG263"/>
    <mergeCell ref="OE264:OG264"/>
    <mergeCell ref="OE265:OG265"/>
    <mergeCell ref="OE266:OG266"/>
    <mergeCell ref="OE267:OG267"/>
    <mergeCell ref="OE268:OG268"/>
    <mergeCell ref="OE269:OG269"/>
    <mergeCell ref="OE270:OG270"/>
    <mergeCell ref="OE271:OG271"/>
    <mergeCell ref="OE272:OG272"/>
    <mergeCell ref="OE273:OG273"/>
    <mergeCell ref="OE274:OG274"/>
    <mergeCell ref="OE275:OG275"/>
    <mergeCell ref="OE276:OG276"/>
    <mergeCell ref="OE277:OG277"/>
    <mergeCell ref="OE278:OG278"/>
    <mergeCell ref="OE279:OG279"/>
    <mergeCell ref="OE280:OG280"/>
    <mergeCell ref="OE281:OG281"/>
    <mergeCell ref="OE282:OG282"/>
    <mergeCell ref="OE283:OG283"/>
    <mergeCell ref="OE284:OG284"/>
    <mergeCell ref="OE285:OG285"/>
    <mergeCell ref="OE286:OG286"/>
    <mergeCell ref="OE287:OG287"/>
    <mergeCell ref="OE288:OG288"/>
    <mergeCell ref="OE289:OG289"/>
    <mergeCell ref="OE290:OG290"/>
    <mergeCell ref="OE302:OG302"/>
    <mergeCell ref="OE303:OG303"/>
    <mergeCell ref="OE305:OG305"/>
    <mergeCell ref="OE306:OG306"/>
    <mergeCell ref="OE319:OG319"/>
    <mergeCell ref="OE320:OG320"/>
    <mergeCell ref="OE322:OG322"/>
    <mergeCell ref="OE323:OG323"/>
    <mergeCell ref="OE325:OG325"/>
    <mergeCell ref="OE326:OG326"/>
    <mergeCell ref="OE338:OG338"/>
    <mergeCell ref="OE339:OG339"/>
    <mergeCell ref="OE340:OG340"/>
    <mergeCell ref="OE341:OG341"/>
    <mergeCell ref="OE342:OG342"/>
    <mergeCell ref="OE349:OG349"/>
    <mergeCell ref="JL1:JN16"/>
    <mergeCell ref="JL89:JN89"/>
    <mergeCell ref="JL90:JN90"/>
    <mergeCell ref="JL91:JN91"/>
    <mergeCell ref="JL92:JN92"/>
    <mergeCell ref="JL95:JN95"/>
    <mergeCell ref="JL96:JN96"/>
    <mergeCell ref="JL97:JN97"/>
    <mergeCell ref="JL98:JN98"/>
    <mergeCell ref="JL101:JN101"/>
    <mergeCell ref="JL102:JN102"/>
    <mergeCell ref="JL103:JN103"/>
    <mergeCell ref="JL104:JN104"/>
    <mergeCell ref="JL107:JN107"/>
    <mergeCell ref="JL108:JN108"/>
    <mergeCell ref="JL109:JN109"/>
    <mergeCell ref="JL110:JN110"/>
    <mergeCell ref="JL113:JN113"/>
    <mergeCell ref="JL114:JN114"/>
    <mergeCell ref="JL115:JN115"/>
    <mergeCell ref="JL116:JN116"/>
    <mergeCell ref="JL119:JN119"/>
    <mergeCell ref="JL120:JN120"/>
    <mergeCell ref="JL121:JN121"/>
    <mergeCell ref="JL122:JN122"/>
    <mergeCell ref="JL125:JN125"/>
    <mergeCell ref="JL126:JN126"/>
    <mergeCell ref="JL127:JN127"/>
    <mergeCell ref="JL128:JN128"/>
    <mergeCell ref="JL131:JN131"/>
    <mergeCell ref="JL132:JN132"/>
    <mergeCell ref="JL133:JN133"/>
    <mergeCell ref="JL134:JN134"/>
    <mergeCell ref="JL142:JN142"/>
    <mergeCell ref="JL143:JN143"/>
    <mergeCell ref="JL144:JN144"/>
    <mergeCell ref="JL145:JN145"/>
    <mergeCell ref="JL146:JN146"/>
    <mergeCell ref="JL147:JN147"/>
    <mergeCell ref="JL148:JN148"/>
    <mergeCell ref="JL149:JN149"/>
    <mergeCell ref="JL150:JN150"/>
    <mergeCell ref="JL151:JN151"/>
    <mergeCell ref="JL152:JN152"/>
    <mergeCell ref="JL153:JN153"/>
    <mergeCell ref="JL154:JN154"/>
    <mergeCell ref="JL155:JN155"/>
    <mergeCell ref="JL156:JN156"/>
    <mergeCell ref="JL157:JN157"/>
    <mergeCell ref="JL158:JN158"/>
    <mergeCell ref="JL159:JN159"/>
    <mergeCell ref="JL160:JN160"/>
    <mergeCell ref="JL161:JN161"/>
    <mergeCell ref="JL162:JN162"/>
    <mergeCell ref="JL163:JN163"/>
    <mergeCell ref="JL164:JN164"/>
    <mergeCell ref="JL165:JN165"/>
    <mergeCell ref="JL166:JN166"/>
    <mergeCell ref="JL167:JN167"/>
    <mergeCell ref="JL168:JN168"/>
    <mergeCell ref="JL169:JN169"/>
    <mergeCell ref="JL170:JN170"/>
    <mergeCell ref="JL171:JN171"/>
    <mergeCell ref="JL172:JN172"/>
    <mergeCell ref="JL173:JN173"/>
    <mergeCell ref="JL181:JN181"/>
    <mergeCell ref="JL182:JN182"/>
    <mergeCell ref="JL183:JN183"/>
    <mergeCell ref="JL184:JN184"/>
    <mergeCell ref="JL185:JN185"/>
    <mergeCell ref="JL186:JN186"/>
    <mergeCell ref="JL187:JN187"/>
    <mergeCell ref="JL188:JN188"/>
    <mergeCell ref="JL189:JN189"/>
    <mergeCell ref="JL190:JN190"/>
    <mergeCell ref="JL191:JN191"/>
    <mergeCell ref="JL192:JN192"/>
    <mergeCell ref="JL193:JN193"/>
    <mergeCell ref="JL194:JN194"/>
    <mergeCell ref="JL195:JN195"/>
    <mergeCell ref="JL196:JN196"/>
    <mergeCell ref="JL197:JN197"/>
    <mergeCell ref="JL198:JN198"/>
    <mergeCell ref="JL199:JN199"/>
    <mergeCell ref="JL200:JN200"/>
    <mergeCell ref="JL201:JN201"/>
    <mergeCell ref="JL202:JN202"/>
    <mergeCell ref="JL203:JN203"/>
    <mergeCell ref="JL204:JN204"/>
    <mergeCell ref="JL205:JN205"/>
    <mergeCell ref="JL206:JN206"/>
    <mergeCell ref="JL207:JN207"/>
    <mergeCell ref="JL208:JN208"/>
    <mergeCell ref="JL209:JN209"/>
    <mergeCell ref="JL210:JN210"/>
    <mergeCell ref="JL211:JN211"/>
    <mergeCell ref="JL212:JN212"/>
    <mergeCell ref="JL220:JN220"/>
    <mergeCell ref="JL221:JN221"/>
    <mergeCell ref="JL222:JN222"/>
    <mergeCell ref="JL223:JN223"/>
    <mergeCell ref="JL224:JN224"/>
    <mergeCell ref="JL225:JN225"/>
    <mergeCell ref="JL226:JN226"/>
    <mergeCell ref="JL227:JN227"/>
    <mergeCell ref="JL228:JN228"/>
    <mergeCell ref="JL229:JN229"/>
    <mergeCell ref="JL230:JN230"/>
    <mergeCell ref="JL231:JN231"/>
    <mergeCell ref="JL232:JN232"/>
    <mergeCell ref="JL233:JN233"/>
    <mergeCell ref="JL234:JN234"/>
    <mergeCell ref="JL235:JN235"/>
    <mergeCell ref="JL236:JN236"/>
    <mergeCell ref="JL237:JN237"/>
    <mergeCell ref="JL238:JN238"/>
    <mergeCell ref="JL239:JN239"/>
    <mergeCell ref="JL240:JN240"/>
    <mergeCell ref="JL241:JN241"/>
    <mergeCell ref="JL242:JN242"/>
    <mergeCell ref="JL243:JN243"/>
    <mergeCell ref="JL244:JN244"/>
    <mergeCell ref="JL245:JN245"/>
    <mergeCell ref="JL246:JN246"/>
    <mergeCell ref="JL247:JN247"/>
    <mergeCell ref="JL248:JN248"/>
    <mergeCell ref="JL249:JN249"/>
    <mergeCell ref="JL250:JN250"/>
    <mergeCell ref="JL251:JN251"/>
    <mergeCell ref="JL259:JN259"/>
    <mergeCell ref="JL260:JN260"/>
    <mergeCell ref="JL261:JN261"/>
    <mergeCell ref="JL262:JN262"/>
    <mergeCell ref="JL263:JN263"/>
    <mergeCell ref="JL264:JN264"/>
    <mergeCell ref="JL265:JN265"/>
    <mergeCell ref="JL266:JN266"/>
    <mergeCell ref="JL267:JN267"/>
    <mergeCell ref="JL268:JN268"/>
    <mergeCell ref="JL269:JN269"/>
    <mergeCell ref="JL270:JN270"/>
    <mergeCell ref="JL271:JN271"/>
    <mergeCell ref="JL272:JN272"/>
    <mergeCell ref="JL273:JN273"/>
    <mergeCell ref="JL274:JN274"/>
    <mergeCell ref="JL275:JN275"/>
    <mergeCell ref="JL276:JN276"/>
    <mergeCell ref="JL277:JN277"/>
    <mergeCell ref="JL278:JN278"/>
    <mergeCell ref="JL279:JN279"/>
    <mergeCell ref="JL280:JN280"/>
    <mergeCell ref="JL281:JN281"/>
    <mergeCell ref="JL282:JN282"/>
    <mergeCell ref="JL326:JN326"/>
    <mergeCell ref="JL338:JN338"/>
    <mergeCell ref="JL339:JN339"/>
    <mergeCell ref="JL340:JN340"/>
    <mergeCell ref="JL341:JN341"/>
    <mergeCell ref="JL342:JN342"/>
    <mergeCell ref="JL349:JN349"/>
    <mergeCell ref="JL283:JN283"/>
    <mergeCell ref="JL284:JN284"/>
    <mergeCell ref="JL285:JN285"/>
    <mergeCell ref="JL286:JN286"/>
    <mergeCell ref="JL287:JN287"/>
    <mergeCell ref="JL288:JN288"/>
    <mergeCell ref="JL289:JN289"/>
    <mergeCell ref="JL290:JN290"/>
    <mergeCell ref="JL302:JN302"/>
    <mergeCell ref="JL303:JN303"/>
    <mergeCell ref="JL305:JN305"/>
    <mergeCell ref="JL306:JN306"/>
    <mergeCell ref="JL319:JN319"/>
    <mergeCell ref="JL320:JN320"/>
    <mergeCell ref="JL322:JN322"/>
    <mergeCell ref="JL323:JN323"/>
    <mergeCell ref="JL325:JN325"/>
    <mergeCell ref="JF89:JH89"/>
    <mergeCell ref="JF90:JH90"/>
    <mergeCell ref="JF91:JH91"/>
    <mergeCell ref="JF92:JH92"/>
    <mergeCell ref="JF95:JH95"/>
    <mergeCell ref="JF96:JH96"/>
    <mergeCell ref="JF97:JH97"/>
    <mergeCell ref="JF98:JH98"/>
    <mergeCell ref="JF101:JH101"/>
    <mergeCell ref="JF102:JH102"/>
    <mergeCell ref="JF103:JH103"/>
    <mergeCell ref="JF104:JH104"/>
    <mergeCell ref="JF107:JH107"/>
    <mergeCell ref="JF108:JH108"/>
    <mergeCell ref="JF109:JH109"/>
    <mergeCell ref="JF110:JH110"/>
    <mergeCell ref="JF113:JH113"/>
    <mergeCell ref="JF114:JH114"/>
    <mergeCell ref="JF115:JH115"/>
    <mergeCell ref="JF116:JH116"/>
    <mergeCell ref="JF119:JH119"/>
    <mergeCell ref="JF120:JH120"/>
    <mergeCell ref="JF121:JH121"/>
    <mergeCell ref="JF122:JH122"/>
    <mergeCell ref="JF125:JH125"/>
    <mergeCell ref="JF126:JH126"/>
    <mergeCell ref="JF127:JH127"/>
    <mergeCell ref="JF128:JH128"/>
    <mergeCell ref="JF131:JH131"/>
    <mergeCell ref="JF132:JH132"/>
    <mergeCell ref="JF133:JH133"/>
    <mergeCell ref="JF134:JH134"/>
    <mergeCell ref="JF142:JH142"/>
    <mergeCell ref="JF143:JH143"/>
    <mergeCell ref="JF144:JH144"/>
    <mergeCell ref="JF145:JH145"/>
    <mergeCell ref="JF146:JH146"/>
    <mergeCell ref="JF147:JH147"/>
    <mergeCell ref="JF148:JH148"/>
    <mergeCell ref="JF149:JH149"/>
    <mergeCell ref="JF150:JH150"/>
    <mergeCell ref="JF151:JH151"/>
    <mergeCell ref="JF152:JH152"/>
    <mergeCell ref="JF153:JH153"/>
    <mergeCell ref="JF154:JH154"/>
    <mergeCell ref="JF155:JH155"/>
    <mergeCell ref="JF156:JH156"/>
    <mergeCell ref="JF157:JH157"/>
    <mergeCell ref="JF158:JH158"/>
    <mergeCell ref="JF159:JH159"/>
    <mergeCell ref="JF160:JH160"/>
    <mergeCell ref="JF161:JH161"/>
    <mergeCell ref="JF162:JH162"/>
    <mergeCell ref="JF163:JH163"/>
    <mergeCell ref="JF164:JH164"/>
    <mergeCell ref="JF165:JH165"/>
    <mergeCell ref="JF166:JH166"/>
    <mergeCell ref="JF167:JH167"/>
    <mergeCell ref="JF168:JH168"/>
    <mergeCell ref="JF169:JH169"/>
    <mergeCell ref="JF170:JH170"/>
    <mergeCell ref="JF171:JH171"/>
    <mergeCell ref="JF172:JH172"/>
    <mergeCell ref="JF173:JH173"/>
    <mergeCell ref="JF181:JH181"/>
    <mergeCell ref="JF182:JH182"/>
    <mergeCell ref="JF262:JH262"/>
    <mergeCell ref="JF183:JH183"/>
    <mergeCell ref="JF184:JH184"/>
    <mergeCell ref="JF185:JH185"/>
    <mergeCell ref="JF186:JH186"/>
    <mergeCell ref="JF187:JH187"/>
    <mergeCell ref="JF188:JH188"/>
    <mergeCell ref="JF189:JH189"/>
    <mergeCell ref="JF190:JH190"/>
    <mergeCell ref="JF191:JH191"/>
    <mergeCell ref="JF192:JH192"/>
    <mergeCell ref="JF193:JH193"/>
    <mergeCell ref="JF194:JH194"/>
    <mergeCell ref="JF195:JH195"/>
    <mergeCell ref="JF196:JH196"/>
    <mergeCell ref="JF197:JH197"/>
    <mergeCell ref="JF198:JH198"/>
    <mergeCell ref="JF199:JH199"/>
    <mergeCell ref="JF200:JH200"/>
    <mergeCell ref="JF201:JH201"/>
    <mergeCell ref="JF202:JH202"/>
    <mergeCell ref="JF203:JH203"/>
    <mergeCell ref="JF204:JH204"/>
    <mergeCell ref="JF205:JH205"/>
    <mergeCell ref="JF206:JH206"/>
    <mergeCell ref="JF207:JH207"/>
    <mergeCell ref="JF208:JH208"/>
    <mergeCell ref="JF209:JH209"/>
    <mergeCell ref="JF210:JH210"/>
    <mergeCell ref="JF211:JH211"/>
    <mergeCell ref="JF212:JH212"/>
    <mergeCell ref="JF220:JH220"/>
    <mergeCell ref="JF221:JH221"/>
    <mergeCell ref="JF222:JH222"/>
    <mergeCell ref="JF263:JH263"/>
    <mergeCell ref="JF264:JH264"/>
    <mergeCell ref="JF265:JH265"/>
    <mergeCell ref="JF266:JH266"/>
    <mergeCell ref="JF267:JH267"/>
    <mergeCell ref="JF268:JH268"/>
    <mergeCell ref="JF269:JH269"/>
    <mergeCell ref="JF270:JH270"/>
    <mergeCell ref="JF271:JH271"/>
    <mergeCell ref="JF272:JH272"/>
    <mergeCell ref="JF273:JH273"/>
    <mergeCell ref="JF274:JH274"/>
    <mergeCell ref="JF275:JH275"/>
    <mergeCell ref="JF276:JH276"/>
    <mergeCell ref="JF277:JH277"/>
    <mergeCell ref="JF278:JH278"/>
    <mergeCell ref="JF279:JH279"/>
    <mergeCell ref="JF280:JH280"/>
    <mergeCell ref="JF281:JH281"/>
    <mergeCell ref="JF282:JH282"/>
    <mergeCell ref="JF283:JH283"/>
    <mergeCell ref="JF284:JH284"/>
    <mergeCell ref="JF285:JH285"/>
    <mergeCell ref="JF286:JH286"/>
    <mergeCell ref="JF287:JH287"/>
    <mergeCell ref="JF288:JH288"/>
    <mergeCell ref="JF289:JH289"/>
    <mergeCell ref="JF290:JH290"/>
    <mergeCell ref="JF302:JH302"/>
    <mergeCell ref="JF303:JH303"/>
    <mergeCell ref="JF305:JH305"/>
    <mergeCell ref="JF306:JH306"/>
    <mergeCell ref="JF223:JH223"/>
    <mergeCell ref="JF224:JH224"/>
    <mergeCell ref="JF225:JH225"/>
    <mergeCell ref="JF226:JH226"/>
    <mergeCell ref="JF227:JH227"/>
    <mergeCell ref="JF228:JH228"/>
    <mergeCell ref="JF229:JH229"/>
    <mergeCell ref="JF230:JH230"/>
    <mergeCell ref="JF231:JH231"/>
    <mergeCell ref="JF232:JH232"/>
    <mergeCell ref="JF233:JH233"/>
    <mergeCell ref="JF234:JH234"/>
    <mergeCell ref="JF235:JH235"/>
    <mergeCell ref="JF236:JH236"/>
    <mergeCell ref="JF237:JH237"/>
    <mergeCell ref="JF238:JH238"/>
    <mergeCell ref="JF239:JH239"/>
    <mergeCell ref="JF240:JH240"/>
    <mergeCell ref="JF241:JH241"/>
    <mergeCell ref="JF242:JH242"/>
    <mergeCell ref="JF243:JH243"/>
    <mergeCell ref="JF244:JH244"/>
    <mergeCell ref="JF245:JH245"/>
    <mergeCell ref="JF246:JH246"/>
    <mergeCell ref="JF247:JH247"/>
    <mergeCell ref="JF248:JH248"/>
    <mergeCell ref="JF249:JH249"/>
    <mergeCell ref="JF250:JH250"/>
    <mergeCell ref="JF251:JH251"/>
    <mergeCell ref="JF259:JH259"/>
    <mergeCell ref="JF260:JH260"/>
    <mergeCell ref="JF261:JH261"/>
    <mergeCell ref="JF320:JH320"/>
    <mergeCell ref="JF322:JH322"/>
    <mergeCell ref="JF323:JH323"/>
    <mergeCell ref="JF325:JH325"/>
    <mergeCell ref="JF326:JH326"/>
    <mergeCell ref="JF338:JH338"/>
    <mergeCell ref="JF339:JH339"/>
    <mergeCell ref="JF340:JH340"/>
    <mergeCell ref="JF341:JH341"/>
    <mergeCell ref="JF342:JH342"/>
    <mergeCell ref="JF349:JH349"/>
    <mergeCell ref="LZ1:MB16"/>
    <mergeCell ref="LZ89:MB89"/>
    <mergeCell ref="LZ90:MB90"/>
    <mergeCell ref="LZ91:MB91"/>
    <mergeCell ref="LZ92:MB92"/>
    <mergeCell ref="LZ95:MB95"/>
    <mergeCell ref="LZ96:MB96"/>
    <mergeCell ref="LZ97:MB97"/>
    <mergeCell ref="LZ98:MB98"/>
    <mergeCell ref="LZ101:MB101"/>
    <mergeCell ref="LZ102:MB102"/>
    <mergeCell ref="LZ103:MB103"/>
    <mergeCell ref="LZ104:MB104"/>
    <mergeCell ref="LZ107:MB107"/>
    <mergeCell ref="LZ108:MB108"/>
    <mergeCell ref="LZ109:MB109"/>
    <mergeCell ref="LZ110:MB110"/>
    <mergeCell ref="LZ113:MB113"/>
    <mergeCell ref="LZ114:MB114"/>
    <mergeCell ref="LZ115:MB115"/>
    <mergeCell ref="LZ116:MB116"/>
    <mergeCell ref="LZ119:MB119"/>
    <mergeCell ref="LZ120:MB120"/>
    <mergeCell ref="LZ121:MB121"/>
    <mergeCell ref="LZ122:MB122"/>
    <mergeCell ref="LZ125:MB125"/>
    <mergeCell ref="LZ126:MB126"/>
    <mergeCell ref="LZ127:MB127"/>
    <mergeCell ref="LZ128:MB128"/>
    <mergeCell ref="LZ131:MB131"/>
    <mergeCell ref="LZ132:MB132"/>
    <mergeCell ref="LZ133:MB133"/>
    <mergeCell ref="LZ134:MB134"/>
    <mergeCell ref="LZ142:MB142"/>
    <mergeCell ref="LZ143:MB143"/>
    <mergeCell ref="LZ144:MB144"/>
    <mergeCell ref="LZ145:MB145"/>
    <mergeCell ref="LZ146:MB146"/>
    <mergeCell ref="LZ147:MB147"/>
    <mergeCell ref="LZ148:MB148"/>
    <mergeCell ref="LZ149:MB149"/>
    <mergeCell ref="LZ150:MB150"/>
    <mergeCell ref="LZ151:MB151"/>
    <mergeCell ref="LZ152:MB152"/>
    <mergeCell ref="LZ153:MB153"/>
    <mergeCell ref="LZ154:MB154"/>
    <mergeCell ref="LZ155:MB155"/>
    <mergeCell ref="LZ156:MB156"/>
    <mergeCell ref="LZ157:MB157"/>
    <mergeCell ref="LZ158:MB158"/>
    <mergeCell ref="LZ159:MB159"/>
    <mergeCell ref="LZ160:MB160"/>
    <mergeCell ref="LZ161:MB161"/>
    <mergeCell ref="LZ162:MB162"/>
    <mergeCell ref="LZ163:MB163"/>
    <mergeCell ref="LZ164:MB164"/>
    <mergeCell ref="LZ165:MB165"/>
    <mergeCell ref="LZ166:MB166"/>
    <mergeCell ref="LZ167:MB167"/>
    <mergeCell ref="LZ168:MB168"/>
    <mergeCell ref="LZ169:MB169"/>
    <mergeCell ref="LZ170:MB170"/>
    <mergeCell ref="LZ171:MB171"/>
    <mergeCell ref="LZ172:MB172"/>
    <mergeCell ref="LZ173:MB173"/>
    <mergeCell ref="LZ181:MB181"/>
    <mergeCell ref="LZ182:MB182"/>
    <mergeCell ref="LZ183:MB183"/>
    <mergeCell ref="LZ184:MB184"/>
    <mergeCell ref="LZ185:MB185"/>
    <mergeCell ref="LZ186:MB186"/>
    <mergeCell ref="LZ187:MB187"/>
    <mergeCell ref="LZ188:MB188"/>
    <mergeCell ref="LZ189:MB189"/>
    <mergeCell ref="LZ190:MB190"/>
    <mergeCell ref="LZ191:MB191"/>
    <mergeCell ref="LZ192:MB192"/>
    <mergeCell ref="LZ193:MB193"/>
    <mergeCell ref="LZ194:MB194"/>
    <mergeCell ref="LZ195:MB195"/>
    <mergeCell ref="LZ196:MB196"/>
    <mergeCell ref="LZ197:MB197"/>
    <mergeCell ref="LZ198:MB198"/>
    <mergeCell ref="LZ199:MB199"/>
    <mergeCell ref="LZ200:MB200"/>
    <mergeCell ref="LZ201:MB201"/>
    <mergeCell ref="LZ202:MB202"/>
    <mergeCell ref="LZ203:MB203"/>
    <mergeCell ref="LZ204:MB204"/>
    <mergeCell ref="LZ205:MB205"/>
    <mergeCell ref="LZ206:MB206"/>
    <mergeCell ref="LZ207:MB207"/>
    <mergeCell ref="LZ208:MB208"/>
    <mergeCell ref="LZ209:MB209"/>
    <mergeCell ref="LZ210:MB210"/>
    <mergeCell ref="LZ211:MB211"/>
    <mergeCell ref="LZ212:MB212"/>
    <mergeCell ref="LZ220:MB220"/>
    <mergeCell ref="LZ221:MB221"/>
    <mergeCell ref="LZ222:MB222"/>
    <mergeCell ref="LZ223:MB223"/>
    <mergeCell ref="LZ224:MB224"/>
    <mergeCell ref="LZ225:MB225"/>
    <mergeCell ref="LZ226:MB226"/>
    <mergeCell ref="LZ227:MB227"/>
    <mergeCell ref="LZ228:MB228"/>
    <mergeCell ref="LZ229:MB229"/>
    <mergeCell ref="LZ230:MB230"/>
    <mergeCell ref="LZ231:MB231"/>
    <mergeCell ref="LZ232:MB232"/>
    <mergeCell ref="LZ233:MB233"/>
    <mergeCell ref="LZ234:MB234"/>
    <mergeCell ref="LZ235:MB235"/>
    <mergeCell ref="LZ236:MB236"/>
    <mergeCell ref="LZ237:MB237"/>
    <mergeCell ref="LZ238:MB238"/>
    <mergeCell ref="LZ239:MB239"/>
    <mergeCell ref="LZ240:MB240"/>
    <mergeCell ref="LZ241:MB241"/>
    <mergeCell ref="LZ242:MB242"/>
    <mergeCell ref="LZ243:MB243"/>
    <mergeCell ref="LZ244:MB244"/>
    <mergeCell ref="LZ245:MB245"/>
    <mergeCell ref="LZ246:MB246"/>
    <mergeCell ref="LZ247:MB247"/>
    <mergeCell ref="LZ248:MB248"/>
    <mergeCell ref="LZ249:MB249"/>
    <mergeCell ref="LZ290:MB290"/>
    <mergeCell ref="LZ250:MB250"/>
    <mergeCell ref="LZ251:MB251"/>
    <mergeCell ref="LZ259:MB259"/>
    <mergeCell ref="LZ260:MB260"/>
    <mergeCell ref="LZ261:MB261"/>
    <mergeCell ref="LZ262:MB262"/>
    <mergeCell ref="LZ263:MB263"/>
    <mergeCell ref="LZ264:MB264"/>
    <mergeCell ref="LZ265:MB265"/>
    <mergeCell ref="LZ266:MB266"/>
    <mergeCell ref="LZ267:MB267"/>
    <mergeCell ref="LZ268:MB268"/>
    <mergeCell ref="LZ269:MB269"/>
    <mergeCell ref="LZ270:MB270"/>
    <mergeCell ref="LZ271:MB271"/>
    <mergeCell ref="LZ272:MB272"/>
    <mergeCell ref="LZ273:MB273"/>
    <mergeCell ref="LZ302:MB302"/>
    <mergeCell ref="LZ303:MB303"/>
    <mergeCell ref="LZ305:MB305"/>
    <mergeCell ref="LZ306:MB306"/>
    <mergeCell ref="LZ319:MB319"/>
    <mergeCell ref="LZ320:MB320"/>
    <mergeCell ref="LZ322:MB322"/>
    <mergeCell ref="LZ323:MB323"/>
    <mergeCell ref="LZ325:MB325"/>
    <mergeCell ref="LZ326:MB326"/>
    <mergeCell ref="LZ338:MB338"/>
    <mergeCell ref="LZ339:MB339"/>
    <mergeCell ref="LZ340:MB340"/>
    <mergeCell ref="LZ341:MB341"/>
    <mergeCell ref="LZ342:MB342"/>
    <mergeCell ref="LZ349:MB349"/>
    <mergeCell ref="LZ274:MB274"/>
    <mergeCell ref="LZ275:MB275"/>
    <mergeCell ref="LZ276:MB276"/>
    <mergeCell ref="LZ277:MB277"/>
    <mergeCell ref="LZ278:MB278"/>
    <mergeCell ref="LZ279:MB279"/>
    <mergeCell ref="LZ280:MB280"/>
    <mergeCell ref="LZ281:MB281"/>
    <mergeCell ref="LZ282:MB282"/>
    <mergeCell ref="LZ283:MB283"/>
    <mergeCell ref="LZ284:MB284"/>
    <mergeCell ref="LZ285:MB285"/>
    <mergeCell ref="LZ286:MB286"/>
    <mergeCell ref="LZ287:MB287"/>
    <mergeCell ref="LZ288:MB288"/>
    <mergeCell ref="LZ289:MB289"/>
    <mergeCell ref="MX1:MZ16"/>
    <mergeCell ref="MX89:MZ89"/>
    <mergeCell ref="MX90:MZ90"/>
    <mergeCell ref="MX91:MZ91"/>
    <mergeCell ref="MX92:MZ92"/>
    <mergeCell ref="MX95:MZ95"/>
    <mergeCell ref="MX96:MZ96"/>
    <mergeCell ref="MX97:MZ97"/>
    <mergeCell ref="MX98:MZ98"/>
    <mergeCell ref="MX101:MZ101"/>
    <mergeCell ref="MX102:MZ102"/>
    <mergeCell ref="MX103:MZ103"/>
    <mergeCell ref="MX104:MZ104"/>
    <mergeCell ref="MX107:MZ107"/>
    <mergeCell ref="MX108:MZ108"/>
    <mergeCell ref="MX109:MZ109"/>
    <mergeCell ref="MX110:MZ110"/>
    <mergeCell ref="MX113:MZ113"/>
    <mergeCell ref="MX114:MZ114"/>
    <mergeCell ref="MX115:MZ115"/>
    <mergeCell ref="MX116:MZ116"/>
    <mergeCell ref="MX119:MZ119"/>
    <mergeCell ref="MX120:MZ120"/>
    <mergeCell ref="MX121:MZ121"/>
    <mergeCell ref="MX122:MZ122"/>
    <mergeCell ref="MX125:MZ125"/>
    <mergeCell ref="MX126:MZ126"/>
    <mergeCell ref="MX127:MZ127"/>
    <mergeCell ref="MX128:MZ128"/>
    <mergeCell ref="MX131:MZ131"/>
    <mergeCell ref="MX132:MZ132"/>
    <mergeCell ref="MX133:MZ133"/>
    <mergeCell ref="MX134:MZ134"/>
    <mergeCell ref="MX142:MZ142"/>
    <mergeCell ref="MX143:MZ143"/>
    <mergeCell ref="MX144:MZ144"/>
    <mergeCell ref="MX145:MZ145"/>
    <mergeCell ref="MX146:MZ146"/>
    <mergeCell ref="MX147:MZ147"/>
    <mergeCell ref="MX226:MZ226"/>
    <mergeCell ref="MX227:MZ227"/>
    <mergeCell ref="MX148:MZ148"/>
    <mergeCell ref="MX149:MZ149"/>
    <mergeCell ref="MX150:MZ150"/>
    <mergeCell ref="MX151:MZ151"/>
    <mergeCell ref="MX152:MZ152"/>
    <mergeCell ref="MX153:MZ153"/>
    <mergeCell ref="MX154:MZ154"/>
    <mergeCell ref="MX155:MZ155"/>
    <mergeCell ref="MX156:MZ156"/>
    <mergeCell ref="MX157:MZ157"/>
    <mergeCell ref="MX158:MZ158"/>
    <mergeCell ref="MX159:MZ159"/>
    <mergeCell ref="MX160:MZ160"/>
    <mergeCell ref="MX161:MZ161"/>
    <mergeCell ref="MX162:MZ162"/>
    <mergeCell ref="MX163:MZ163"/>
    <mergeCell ref="MX164:MZ164"/>
    <mergeCell ref="MX165:MZ165"/>
    <mergeCell ref="MX166:MZ166"/>
    <mergeCell ref="MX167:MZ167"/>
    <mergeCell ref="MX168:MZ168"/>
    <mergeCell ref="MX169:MZ169"/>
    <mergeCell ref="MX170:MZ170"/>
    <mergeCell ref="MX171:MZ171"/>
    <mergeCell ref="MX172:MZ172"/>
    <mergeCell ref="MX173:MZ173"/>
    <mergeCell ref="MX181:MZ181"/>
    <mergeCell ref="MX182:MZ182"/>
    <mergeCell ref="MX183:MZ183"/>
    <mergeCell ref="MX184:MZ184"/>
    <mergeCell ref="MX185:MZ185"/>
    <mergeCell ref="MX186:MZ186"/>
    <mergeCell ref="MX187:MZ187"/>
    <mergeCell ref="MX276:MZ276"/>
    <mergeCell ref="MX277:MZ277"/>
    <mergeCell ref="MX278:MZ278"/>
    <mergeCell ref="MX279:MZ279"/>
    <mergeCell ref="MX280:MZ280"/>
    <mergeCell ref="MX281:MZ281"/>
    <mergeCell ref="MX282:MZ282"/>
    <mergeCell ref="MX283:MZ283"/>
    <mergeCell ref="MX284:MZ284"/>
    <mergeCell ref="MX285:MZ285"/>
    <mergeCell ref="MX286:MZ286"/>
    <mergeCell ref="MX287:MZ287"/>
    <mergeCell ref="MX288:MZ288"/>
    <mergeCell ref="MX289:MZ289"/>
    <mergeCell ref="MX290:MZ290"/>
    <mergeCell ref="MX302:MZ302"/>
    <mergeCell ref="MX303:MZ303"/>
    <mergeCell ref="MX305:MZ305"/>
    <mergeCell ref="MX306:MZ306"/>
    <mergeCell ref="MX319:MZ319"/>
    <mergeCell ref="MX320:MZ320"/>
    <mergeCell ref="MX322:MZ322"/>
    <mergeCell ref="MX323:MZ323"/>
    <mergeCell ref="MX325:MZ325"/>
    <mergeCell ref="MX326:MZ326"/>
    <mergeCell ref="MX228:MZ228"/>
    <mergeCell ref="MX229:MZ229"/>
    <mergeCell ref="MX230:MZ230"/>
    <mergeCell ref="MX231:MZ231"/>
    <mergeCell ref="MX232:MZ232"/>
    <mergeCell ref="MX233:MZ233"/>
    <mergeCell ref="MX234:MZ234"/>
    <mergeCell ref="MX235:MZ235"/>
    <mergeCell ref="MX236:MZ236"/>
    <mergeCell ref="MX237:MZ237"/>
    <mergeCell ref="MX238:MZ238"/>
    <mergeCell ref="MX239:MZ239"/>
    <mergeCell ref="MX240:MZ240"/>
    <mergeCell ref="MX241:MZ241"/>
    <mergeCell ref="MX242:MZ242"/>
    <mergeCell ref="MX243:MZ243"/>
    <mergeCell ref="MX244:MZ244"/>
    <mergeCell ref="MX245:MZ245"/>
    <mergeCell ref="MX246:MZ246"/>
    <mergeCell ref="MX247:MZ247"/>
    <mergeCell ref="MX248:MZ248"/>
    <mergeCell ref="MX249:MZ249"/>
    <mergeCell ref="MX250:MZ250"/>
    <mergeCell ref="MX251:MZ251"/>
    <mergeCell ref="MX259:MZ259"/>
    <mergeCell ref="MX260:MZ260"/>
    <mergeCell ref="MX261:MZ261"/>
    <mergeCell ref="MX262:MZ262"/>
    <mergeCell ref="MX263:MZ263"/>
    <mergeCell ref="MX264:MZ264"/>
    <mergeCell ref="MX265:MZ265"/>
    <mergeCell ref="MX266:MZ266"/>
    <mergeCell ref="MX267:MZ267"/>
    <mergeCell ref="KD90:KF90"/>
    <mergeCell ref="KD91:KF91"/>
    <mergeCell ref="KD92:KF92"/>
    <mergeCell ref="KD95:KF95"/>
    <mergeCell ref="KD96:KF96"/>
    <mergeCell ref="KD97:KF97"/>
    <mergeCell ref="KD98:KF98"/>
    <mergeCell ref="KD101:KF101"/>
    <mergeCell ref="KD102:KF102"/>
    <mergeCell ref="KD103:KF103"/>
    <mergeCell ref="KD104:KF104"/>
    <mergeCell ref="KD107:KF107"/>
    <mergeCell ref="KD108:KF108"/>
    <mergeCell ref="KD109:KF109"/>
    <mergeCell ref="KD110:KF110"/>
    <mergeCell ref="KD113:KF113"/>
    <mergeCell ref="KD114:KF114"/>
    <mergeCell ref="KD115:KF115"/>
    <mergeCell ref="KD116:KF116"/>
    <mergeCell ref="KD119:KF119"/>
    <mergeCell ref="KD120:KF120"/>
    <mergeCell ref="KD121:KF121"/>
    <mergeCell ref="KD122:KF122"/>
    <mergeCell ref="KD125:KF125"/>
    <mergeCell ref="KD126:KF126"/>
    <mergeCell ref="KD127:KF127"/>
    <mergeCell ref="KD128:KF128"/>
    <mergeCell ref="KD131:KF131"/>
    <mergeCell ref="KD132:KF132"/>
    <mergeCell ref="KD133:KF133"/>
    <mergeCell ref="KD134:KF134"/>
    <mergeCell ref="KD172:KF172"/>
    <mergeCell ref="MX275:MZ275"/>
    <mergeCell ref="MX188:MZ188"/>
    <mergeCell ref="MX189:MZ189"/>
    <mergeCell ref="MX190:MZ190"/>
    <mergeCell ref="MX191:MZ191"/>
    <mergeCell ref="MX192:MZ192"/>
    <mergeCell ref="MX193:MZ193"/>
    <mergeCell ref="MX194:MZ194"/>
    <mergeCell ref="MX195:MZ195"/>
    <mergeCell ref="MX196:MZ196"/>
    <mergeCell ref="MX197:MZ197"/>
    <mergeCell ref="MX198:MZ198"/>
    <mergeCell ref="MX199:MZ199"/>
    <mergeCell ref="MX200:MZ200"/>
    <mergeCell ref="MX201:MZ201"/>
    <mergeCell ref="MX202:MZ202"/>
    <mergeCell ref="MX203:MZ203"/>
    <mergeCell ref="MX204:MZ204"/>
    <mergeCell ref="MX205:MZ205"/>
    <mergeCell ref="MX206:MZ206"/>
    <mergeCell ref="MX207:MZ207"/>
    <mergeCell ref="MX208:MZ208"/>
    <mergeCell ref="MX209:MZ209"/>
    <mergeCell ref="MX210:MZ210"/>
    <mergeCell ref="MX211:MZ211"/>
    <mergeCell ref="MX212:MZ212"/>
    <mergeCell ref="MX220:MZ220"/>
    <mergeCell ref="MX221:MZ221"/>
    <mergeCell ref="MX222:MZ222"/>
    <mergeCell ref="MX223:MZ223"/>
    <mergeCell ref="MX224:MZ224"/>
    <mergeCell ref="MX225:MZ225"/>
    <mergeCell ref="KD181:KF181"/>
    <mergeCell ref="KD182:KF182"/>
    <mergeCell ref="KD183:KF183"/>
    <mergeCell ref="KD184:KF184"/>
    <mergeCell ref="KD185:KF185"/>
    <mergeCell ref="KD186:KF186"/>
    <mergeCell ref="KD187:KF187"/>
    <mergeCell ref="KD188:KF188"/>
    <mergeCell ref="KD189:KF189"/>
    <mergeCell ref="KD190:KF190"/>
    <mergeCell ref="KD191:KF191"/>
    <mergeCell ref="KD192:KF192"/>
    <mergeCell ref="KD193:KF193"/>
    <mergeCell ref="KD194:KF194"/>
    <mergeCell ref="KD195:KF195"/>
    <mergeCell ref="KD196:KF196"/>
    <mergeCell ref="KD197:KF197"/>
    <mergeCell ref="KD198:KF198"/>
    <mergeCell ref="KD199:KF199"/>
    <mergeCell ref="KD200:KF200"/>
    <mergeCell ref="KD201:KF201"/>
    <mergeCell ref="KD202:KF202"/>
    <mergeCell ref="KD203:KF203"/>
    <mergeCell ref="KD204:KF204"/>
    <mergeCell ref="MX338:MZ338"/>
    <mergeCell ref="MX339:MZ339"/>
    <mergeCell ref="MX340:MZ340"/>
    <mergeCell ref="MX341:MZ341"/>
    <mergeCell ref="MX342:MZ342"/>
    <mergeCell ref="MX349:MZ349"/>
    <mergeCell ref="MX17:MZ17"/>
    <mergeCell ref="KD142:KF142"/>
    <mergeCell ref="KD143:KF143"/>
    <mergeCell ref="KD144:KF144"/>
    <mergeCell ref="KD145:KF145"/>
    <mergeCell ref="KD146:KF146"/>
    <mergeCell ref="KD147:KF147"/>
    <mergeCell ref="KD148:KF148"/>
    <mergeCell ref="KD149:KF149"/>
    <mergeCell ref="KD150:KF150"/>
    <mergeCell ref="KD151:KF151"/>
    <mergeCell ref="KD152:KF152"/>
    <mergeCell ref="KD153:KF153"/>
    <mergeCell ref="KD154:KF154"/>
    <mergeCell ref="KD155:KF155"/>
    <mergeCell ref="KD156:KF156"/>
    <mergeCell ref="KD157:KF157"/>
    <mergeCell ref="KD158:KF158"/>
    <mergeCell ref="KD159:KF159"/>
    <mergeCell ref="KD160:KF160"/>
    <mergeCell ref="KD161:KF161"/>
    <mergeCell ref="KD162:KF162"/>
    <mergeCell ref="KD163:KF163"/>
    <mergeCell ref="KD164:KF164"/>
    <mergeCell ref="KD220:KF220"/>
    <mergeCell ref="MX268:MZ268"/>
    <mergeCell ref="MX269:MZ269"/>
    <mergeCell ref="MX270:MZ270"/>
    <mergeCell ref="MX271:MZ271"/>
    <mergeCell ref="MX272:MZ272"/>
    <mergeCell ref="MX273:MZ273"/>
    <mergeCell ref="MX274:MZ274"/>
    <mergeCell ref="KD320:KF320"/>
    <mergeCell ref="KD89:KF89"/>
    <mergeCell ref="KD322:KF322"/>
    <mergeCell ref="KD323:KF323"/>
    <mergeCell ref="KD325:KF325"/>
    <mergeCell ref="KD326:KF326"/>
    <mergeCell ref="KD338:KF338"/>
    <mergeCell ref="KD339:KF339"/>
    <mergeCell ref="KD340:KF340"/>
    <mergeCell ref="KD341:KF341"/>
    <mergeCell ref="KD342:KF342"/>
    <mergeCell ref="KD349:KF349"/>
    <mergeCell ref="KD17:KF17"/>
    <mergeCell ref="KD245:KF245"/>
    <mergeCell ref="KD246:KF246"/>
    <mergeCell ref="KD247:KF247"/>
    <mergeCell ref="KD248:KF248"/>
    <mergeCell ref="KD249:KF249"/>
    <mergeCell ref="KD250:KF250"/>
    <mergeCell ref="KD251:KF251"/>
    <mergeCell ref="KD259:KF259"/>
    <mergeCell ref="KD260:KF260"/>
    <mergeCell ref="KD261:KF261"/>
    <mergeCell ref="KD262:KF262"/>
    <mergeCell ref="KD263:KF263"/>
    <mergeCell ref="KD264:KF264"/>
    <mergeCell ref="KD265:KF265"/>
    <mergeCell ref="KD266:KF266"/>
    <mergeCell ref="KD267:KF267"/>
    <mergeCell ref="KD268:KF268"/>
    <mergeCell ref="KD269:KF269"/>
    <mergeCell ref="KD270:KF270"/>
    <mergeCell ref="KD271:KF271"/>
    <mergeCell ref="KD272:KF272"/>
    <mergeCell ref="KD273:KF273"/>
    <mergeCell ref="KD274:KF274"/>
    <mergeCell ref="KD275:KF275"/>
    <mergeCell ref="KD276:KF276"/>
    <mergeCell ref="KD277:KF277"/>
    <mergeCell ref="KD278:KF278"/>
    <mergeCell ref="KD279:KF279"/>
    <mergeCell ref="KD280:KF280"/>
    <mergeCell ref="KD281:KF281"/>
    <mergeCell ref="KD282:KF282"/>
    <mergeCell ref="KD283:KF283"/>
    <mergeCell ref="KD284:KF284"/>
    <mergeCell ref="KD205:KF205"/>
    <mergeCell ref="KD206:KF206"/>
    <mergeCell ref="KD207:KF207"/>
    <mergeCell ref="KD208:KF208"/>
    <mergeCell ref="KD209:KF209"/>
    <mergeCell ref="KD210:KF210"/>
    <mergeCell ref="KD211:KF211"/>
    <mergeCell ref="KD212:KF212"/>
    <mergeCell ref="KD221:KF221"/>
    <mergeCell ref="KD222:KF222"/>
    <mergeCell ref="KD223:KF223"/>
    <mergeCell ref="KD224:KF224"/>
    <mergeCell ref="KD225:KF225"/>
    <mergeCell ref="KD226:KF226"/>
    <mergeCell ref="KD227:KF227"/>
    <mergeCell ref="KD228:KF228"/>
    <mergeCell ref="KD229:KF229"/>
    <mergeCell ref="KD230:KF230"/>
    <mergeCell ref="KD231:KF231"/>
    <mergeCell ref="KD173:KF173"/>
    <mergeCell ref="ON1:OP16"/>
    <mergeCell ref="ON17:OP17"/>
    <mergeCell ref="ON89:OP89"/>
    <mergeCell ref="ON90:OP90"/>
    <mergeCell ref="ON91:OP91"/>
    <mergeCell ref="ON92:OP92"/>
    <mergeCell ref="ON95:OP95"/>
    <mergeCell ref="ON96:OP96"/>
    <mergeCell ref="ON97:OP97"/>
    <mergeCell ref="ON98:OP98"/>
    <mergeCell ref="ON101:OP101"/>
    <mergeCell ref="ON102:OP102"/>
    <mergeCell ref="ON103:OP103"/>
    <mergeCell ref="ON104:OP104"/>
    <mergeCell ref="ON107:OP107"/>
    <mergeCell ref="ON108:OP108"/>
    <mergeCell ref="ON109:OP109"/>
    <mergeCell ref="ON110:OP110"/>
    <mergeCell ref="ON113:OP113"/>
    <mergeCell ref="ON114:OP114"/>
    <mergeCell ref="ON115:OP115"/>
    <mergeCell ref="ON116:OP116"/>
    <mergeCell ref="ON119:OP119"/>
    <mergeCell ref="ON120:OP120"/>
    <mergeCell ref="ON121:OP121"/>
    <mergeCell ref="ON122:OP122"/>
    <mergeCell ref="ON125:OP125"/>
    <mergeCell ref="ON126:OP126"/>
    <mergeCell ref="ON127:OP127"/>
    <mergeCell ref="ON128:OP128"/>
    <mergeCell ref="ON131:OP131"/>
    <mergeCell ref="ON132:OP132"/>
    <mergeCell ref="ON133:OP133"/>
    <mergeCell ref="ON134:OP134"/>
    <mergeCell ref="ON142:OP142"/>
    <mergeCell ref="ON143:OP143"/>
    <mergeCell ref="ON144:OP144"/>
    <mergeCell ref="ON145:OP145"/>
    <mergeCell ref="ON146:OP146"/>
    <mergeCell ref="ON147:OP147"/>
    <mergeCell ref="ON148:OP148"/>
    <mergeCell ref="ON149:OP149"/>
    <mergeCell ref="ON150:OP150"/>
    <mergeCell ref="ON151:OP151"/>
    <mergeCell ref="ON152:OP152"/>
    <mergeCell ref="ON153:OP153"/>
    <mergeCell ref="ON154:OP154"/>
    <mergeCell ref="ON155:OP155"/>
    <mergeCell ref="ON156:OP156"/>
    <mergeCell ref="ON157:OP157"/>
    <mergeCell ref="ON158:OP158"/>
    <mergeCell ref="ON159:OP159"/>
    <mergeCell ref="ON160:OP160"/>
    <mergeCell ref="ON161:OP161"/>
    <mergeCell ref="ON162:OP162"/>
    <mergeCell ref="ON163:OP163"/>
    <mergeCell ref="ON164:OP164"/>
    <mergeCell ref="ON165:OP165"/>
    <mergeCell ref="ON166:OP166"/>
    <mergeCell ref="ON167:OP167"/>
    <mergeCell ref="ON168:OP168"/>
    <mergeCell ref="ON169:OP169"/>
    <mergeCell ref="ON170:OP170"/>
    <mergeCell ref="ON171:OP171"/>
    <mergeCell ref="ON172:OP172"/>
    <mergeCell ref="ON173:OP173"/>
    <mergeCell ref="ON181:OP181"/>
    <mergeCell ref="ON182:OP182"/>
    <mergeCell ref="ON183:OP183"/>
    <mergeCell ref="ON184:OP184"/>
    <mergeCell ref="ON185:OP185"/>
    <mergeCell ref="ON186:OP186"/>
    <mergeCell ref="ON187:OP187"/>
    <mergeCell ref="ON188:OP188"/>
    <mergeCell ref="ON189:OP189"/>
    <mergeCell ref="ON190:OP190"/>
    <mergeCell ref="ON191:OP191"/>
    <mergeCell ref="ON192:OP192"/>
    <mergeCell ref="ON193:OP193"/>
    <mergeCell ref="ON194:OP194"/>
    <mergeCell ref="ON195:OP195"/>
    <mergeCell ref="ON196:OP196"/>
    <mergeCell ref="ON197:OP197"/>
    <mergeCell ref="ON198:OP198"/>
    <mergeCell ref="ON199:OP199"/>
    <mergeCell ref="ON200:OP200"/>
    <mergeCell ref="ON201:OP201"/>
    <mergeCell ref="ON202:OP202"/>
    <mergeCell ref="ON203:OP203"/>
    <mergeCell ref="ON204:OP204"/>
    <mergeCell ref="ON205:OP205"/>
    <mergeCell ref="ON206:OP206"/>
    <mergeCell ref="ON207:OP207"/>
    <mergeCell ref="ON208:OP208"/>
    <mergeCell ref="ON209:OP209"/>
    <mergeCell ref="ON210:OP210"/>
    <mergeCell ref="ON211:OP211"/>
    <mergeCell ref="ON212:OP212"/>
    <mergeCell ref="ON220:OP220"/>
    <mergeCell ref="ON221:OP221"/>
    <mergeCell ref="ON222:OP222"/>
    <mergeCell ref="ON223:OP223"/>
    <mergeCell ref="ON224:OP224"/>
    <mergeCell ref="ON225:OP225"/>
    <mergeCell ref="ON226:OP226"/>
    <mergeCell ref="ON227:OP227"/>
    <mergeCell ref="ON228:OP228"/>
    <mergeCell ref="ON229:OP229"/>
    <mergeCell ref="ON230:OP230"/>
    <mergeCell ref="ON231:OP231"/>
    <mergeCell ref="ON232:OP232"/>
    <mergeCell ref="ON233:OP233"/>
    <mergeCell ref="ON234:OP234"/>
    <mergeCell ref="ON235:OP235"/>
    <mergeCell ref="ON236:OP236"/>
    <mergeCell ref="ON237:OP237"/>
    <mergeCell ref="ON238:OP238"/>
    <mergeCell ref="ON239:OP239"/>
    <mergeCell ref="ON240:OP240"/>
    <mergeCell ref="ON241:OP241"/>
    <mergeCell ref="ON242:OP242"/>
    <mergeCell ref="ON243:OP243"/>
    <mergeCell ref="ON244:OP244"/>
    <mergeCell ref="ON245:OP245"/>
    <mergeCell ref="ON246:OP246"/>
    <mergeCell ref="ON247:OP247"/>
    <mergeCell ref="ON248:OP248"/>
    <mergeCell ref="ON249:OP249"/>
    <mergeCell ref="ON250:OP250"/>
    <mergeCell ref="ON251:OP251"/>
    <mergeCell ref="ON259:OP259"/>
    <mergeCell ref="ON260:OP260"/>
    <mergeCell ref="ON306:OP306"/>
    <mergeCell ref="ON319:OP319"/>
    <mergeCell ref="ON320:OP320"/>
    <mergeCell ref="ON322:OP322"/>
    <mergeCell ref="ON323:OP323"/>
    <mergeCell ref="ON325:OP325"/>
    <mergeCell ref="ON326:OP326"/>
    <mergeCell ref="ON338:OP338"/>
    <mergeCell ref="ON339:OP339"/>
    <mergeCell ref="ON340:OP340"/>
    <mergeCell ref="ON341:OP341"/>
    <mergeCell ref="ON342:OP342"/>
    <mergeCell ref="ON349:OP349"/>
    <mergeCell ref="ON261:OP261"/>
    <mergeCell ref="ON262:OP262"/>
    <mergeCell ref="ON263:OP263"/>
    <mergeCell ref="ON264:OP264"/>
    <mergeCell ref="ON265:OP265"/>
    <mergeCell ref="ON266:OP266"/>
    <mergeCell ref="ON267:OP267"/>
    <mergeCell ref="ON268:OP268"/>
    <mergeCell ref="ON269:OP269"/>
    <mergeCell ref="ON270:OP270"/>
    <mergeCell ref="ON271:OP271"/>
    <mergeCell ref="ON272:OP272"/>
    <mergeCell ref="ON273:OP273"/>
    <mergeCell ref="ON274:OP274"/>
    <mergeCell ref="ON275:OP275"/>
    <mergeCell ref="ON276:OP276"/>
    <mergeCell ref="ON277:OP277"/>
    <mergeCell ref="ON278:OP278"/>
    <mergeCell ref="ON279:OP279"/>
    <mergeCell ref="ON280:OP280"/>
    <mergeCell ref="ON281:OP281"/>
    <mergeCell ref="ON282:OP282"/>
    <mergeCell ref="ON283:OP283"/>
    <mergeCell ref="ON284:OP284"/>
    <mergeCell ref="ON285:OP285"/>
    <mergeCell ref="ON286:OP286"/>
    <mergeCell ref="ON287:OP287"/>
    <mergeCell ref="ON288:OP288"/>
    <mergeCell ref="ON289:OP289"/>
    <mergeCell ref="ON290:OP290"/>
    <mergeCell ref="ON302:OP302"/>
    <mergeCell ref="ON303:OP303"/>
    <mergeCell ref="ON305:OP305"/>
    <mergeCell ref="NP1:NR16"/>
    <mergeCell ref="NP17:NR17"/>
    <mergeCell ref="NP89:NR89"/>
    <mergeCell ref="NP90:NR90"/>
    <mergeCell ref="NP91:NR91"/>
    <mergeCell ref="NP92:NR92"/>
    <mergeCell ref="NP95:NR95"/>
    <mergeCell ref="NP96:NR96"/>
    <mergeCell ref="NP97:NR97"/>
    <mergeCell ref="NP98:NR98"/>
    <mergeCell ref="NP101:NR101"/>
    <mergeCell ref="NP102:NR102"/>
    <mergeCell ref="NP103:NR103"/>
    <mergeCell ref="NP104:NR104"/>
    <mergeCell ref="NP107:NR107"/>
    <mergeCell ref="NP108:NR108"/>
    <mergeCell ref="NP109:NR109"/>
    <mergeCell ref="NP110:NR110"/>
    <mergeCell ref="NP113:NR113"/>
    <mergeCell ref="NP114:NR114"/>
    <mergeCell ref="NP115:NR115"/>
    <mergeCell ref="NP116:NR116"/>
    <mergeCell ref="NP119:NR119"/>
    <mergeCell ref="NP120:NR120"/>
    <mergeCell ref="NP121:NR121"/>
    <mergeCell ref="NP122:NR122"/>
    <mergeCell ref="NP125:NR125"/>
    <mergeCell ref="NP126:NR126"/>
    <mergeCell ref="NP127:NR127"/>
    <mergeCell ref="NP128:NR128"/>
    <mergeCell ref="NP131:NR131"/>
    <mergeCell ref="NP132:NR132"/>
    <mergeCell ref="NP133:NR133"/>
    <mergeCell ref="NP134:NR134"/>
    <mergeCell ref="NP142:NR142"/>
    <mergeCell ref="NP143:NR143"/>
    <mergeCell ref="NP144:NR144"/>
    <mergeCell ref="NP145:NR145"/>
    <mergeCell ref="NP146:NR146"/>
    <mergeCell ref="NP147:NR147"/>
    <mergeCell ref="NP148:NR148"/>
    <mergeCell ref="NP149:NR149"/>
    <mergeCell ref="NP150:NR150"/>
    <mergeCell ref="NP151:NR151"/>
    <mergeCell ref="NP152:NR152"/>
    <mergeCell ref="NP153:NR153"/>
    <mergeCell ref="NP154:NR154"/>
    <mergeCell ref="NP155:NR155"/>
    <mergeCell ref="NP156:NR156"/>
    <mergeCell ref="NP157:NR157"/>
    <mergeCell ref="NP158:NR158"/>
    <mergeCell ref="NP159:NR159"/>
    <mergeCell ref="NP160:NR160"/>
    <mergeCell ref="NP161:NR161"/>
    <mergeCell ref="NP162:NR162"/>
    <mergeCell ref="NP163:NR163"/>
    <mergeCell ref="NP164:NR164"/>
    <mergeCell ref="NP165:NR165"/>
    <mergeCell ref="NP166:NR166"/>
    <mergeCell ref="NP167:NR167"/>
    <mergeCell ref="NP168:NR168"/>
    <mergeCell ref="NP169:NR169"/>
    <mergeCell ref="NP170:NR170"/>
    <mergeCell ref="NP171:NR171"/>
    <mergeCell ref="NP172:NR172"/>
    <mergeCell ref="NP173:NR173"/>
    <mergeCell ref="NP235:NR235"/>
    <mergeCell ref="NP236:NR236"/>
    <mergeCell ref="NP237:NR237"/>
    <mergeCell ref="NP238:NR238"/>
    <mergeCell ref="NP239:NR239"/>
    <mergeCell ref="NP240:NR240"/>
    <mergeCell ref="NP241:NR241"/>
    <mergeCell ref="NP242:NR242"/>
    <mergeCell ref="NP243:NR243"/>
    <mergeCell ref="NP244:NR244"/>
    <mergeCell ref="NP245:NR245"/>
    <mergeCell ref="NP246:NR246"/>
    <mergeCell ref="NP247:NR247"/>
    <mergeCell ref="NP248:NR248"/>
    <mergeCell ref="NP249:NR249"/>
    <mergeCell ref="NP250:NR250"/>
    <mergeCell ref="NP251:NR251"/>
    <mergeCell ref="NP259:NR259"/>
    <mergeCell ref="NP260:NR260"/>
    <mergeCell ref="NP181:NR181"/>
    <mergeCell ref="NP182:NR182"/>
    <mergeCell ref="NP183:NR183"/>
    <mergeCell ref="NP184:NR184"/>
    <mergeCell ref="NP185:NR185"/>
    <mergeCell ref="NP186:NR186"/>
    <mergeCell ref="NP187:NR187"/>
    <mergeCell ref="NP188:NR188"/>
    <mergeCell ref="NP189:NR189"/>
    <mergeCell ref="NP190:NR190"/>
    <mergeCell ref="NP191:NR191"/>
    <mergeCell ref="NP192:NR192"/>
    <mergeCell ref="NP193:NR193"/>
    <mergeCell ref="NP194:NR194"/>
    <mergeCell ref="NP195:NR195"/>
    <mergeCell ref="NP196:NR196"/>
    <mergeCell ref="NP197:NR197"/>
    <mergeCell ref="NP198:NR198"/>
    <mergeCell ref="NP199:NR199"/>
    <mergeCell ref="NP200:NR200"/>
    <mergeCell ref="NP201:NR201"/>
    <mergeCell ref="NP202:NR202"/>
    <mergeCell ref="NP203:NR203"/>
    <mergeCell ref="NP204:NR204"/>
    <mergeCell ref="NP205:NR205"/>
    <mergeCell ref="NP206:NR206"/>
    <mergeCell ref="NP207:NR207"/>
    <mergeCell ref="NP208:NR208"/>
    <mergeCell ref="NP209:NR209"/>
    <mergeCell ref="NP210:NR210"/>
    <mergeCell ref="NP211:NR211"/>
    <mergeCell ref="NP212:NR212"/>
    <mergeCell ref="NP220:NR220"/>
    <mergeCell ref="NP306:NR306"/>
    <mergeCell ref="NP319:NR319"/>
    <mergeCell ref="NP320:NR320"/>
    <mergeCell ref="NP322:NR322"/>
    <mergeCell ref="NP323:NR323"/>
    <mergeCell ref="NP325:NR325"/>
    <mergeCell ref="NP326:NR326"/>
    <mergeCell ref="NP338:NR338"/>
    <mergeCell ref="NP339:NR339"/>
    <mergeCell ref="NP340:NR340"/>
    <mergeCell ref="NP341:NR341"/>
    <mergeCell ref="NP342:NR342"/>
    <mergeCell ref="NP349:NR349"/>
    <mergeCell ref="FY1:FY16"/>
    <mergeCell ref="FY319:FY320"/>
    <mergeCell ref="FY322:FY323"/>
    <mergeCell ref="FY325:FY326"/>
    <mergeCell ref="NP261:NR261"/>
    <mergeCell ref="NP262:NR262"/>
    <mergeCell ref="NP263:NR263"/>
    <mergeCell ref="NP264:NR264"/>
    <mergeCell ref="NP265:NR265"/>
    <mergeCell ref="NP266:NR266"/>
    <mergeCell ref="NP267:NR267"/>
    <mergeCell ref="NP268:NR268"/>
    <mergeCell ref="NP269:NR269"/>
    <mergeCell ref="NP270:NR270"/>
    <mergeCell ref="NP271:NR271"/>
    <mergeCell ref="NP272:NR272"/>
    <mergeCell ref="NP273:NR273"/>
    <mergeCell ref="NP274:NR274"/>
    <mergeCell ref="NP275:NR275"/>
    <mergeCell ref="NP276:NR276"/>
    <mergeCell ref="NP277:NR277"/>
    <mergeCell ref="NP278:NR278"/>
    <mergeCell ref="NP279:NR279"/>
    <mergeCell ref="NP280:NR280"/>
    <mergeCell ref="NP281:NR281"/>
    <mergeCell ref="NP282:NR282"/>
    <mergeCell ref="NP283:NR283"/>
    <mergeCell ref="NP284:NR284"/>
    <mergeCell ref="NP285:NR285"/>
    <mergeCell ref="NP286:NR286"/>
    <mergeCell ref="NP287:NR287"/>
    <mergeCell ref="NP288:NR288"/>
    <mergeCell ref="NP289:NR289"/>
    <mergeCell ref="NP290:NR290"/>
    <mergeCell ref="NP302:NR302"/>
    <mergeCell ref="NP303:NR303"/>
    <mergeCell ref="NP305:NR305"/>
    <mergeCell ref="NP221:NR221"/>
    <mergeCell ref="NP222:NR222"/>
    <mergeCell ref="NP223:NR223"/>
    <mergeCell ref="NP224:NR224"/>
    <mergeCell ref="NP225:NR225"/>
    <mergeCell ref="NP226:NR226"/>
    <mergeCell ref="NP227:NR227"/>
    <mergeCell ref="NP228:NR228"/>
    <mergeCell ref="NP229:NR229"/>
    <mergeCell ref="NP230:NR230"/>
    <mergeCell ref="NP231:NR231"/>
    <mergeCell ref="NP232:NR232"/>
    <mergeCell ref="NP233:NR233"/>
    <mergeCell ref="NP234:NR234"/>
    <mergeCell ref="MF101:MH101"/>
    <mergeCell ref="MF103:MH103"/>
    <mergeCell ref="MF102:MH102"/>
    <mergeCell ref="MF108:MH108"/>
    <mergeCell ref="MF110:MH110"/>
    <mergeCell ref="MF109:MH109"/>
    <mergeCell ref="MF113:MH113"/>
    <mergeCell ref="MF114:MH114"/>
    <mergeCell ref="MF119:MH119"/>
    <mergeCell ref="JF319:JH319"/>
    <mergeCell ref="MF95:MH95"/>
    <mergeCell ref="MF89:MH89"/>
    <mergeCell ref="MF90:MH90"/>
    <mergeCell ref="MF91:MH91"/>
    <mergeCell ref="MF92:MH92"/>
    <mergeCell ref="MF97:MH97"/>
    <mergeCell ref="MF98:MH98"/>
    <mergeCell ref="MF96:MH96"/>
    <mergeCell ref="MF107:MH107"/>
    <mergeCell ref="MF104:MH104"/>
    <mergeCell ref="MF115:MH115"/>
    <mergeCell ref="MF116:MH116"/>
    <mergeCell ref="MF133:MH133"/>
    <mergeCell ref="MF134:MH134"/>
    <mergeCell ref="MF121:MH121"/>
    <mergeCell ref="MF122:MH122"/>
    <mergeCell ref="MF125:MH125"/>
    <mergeCell ref="MF132:MH132"/>
    <mergeCell ref="MF120:MH120"/>
    <mergeCell ref="MF126:MH126"/>
    <mergeCell ref="MF131:MH131"/>
    <mergeCell ref="MF127:MH127"/>
    <mergeCell ref="MF128:MH128"/>
    <mergeCell ref="KD285:KF285"/>
    <mergeCell ref="KD286:KF286"/>
    <mergeCell ref="KD287:KF287"/>
    <mergeCell ref="KD288:KF288"/>
    <mergeCell ref="KD289:KF289"/>
    <mergeCell ref="KD290:KF290"/>
    <mergeCell ref="KD302:KF302"/>
    <mergeCell ref="KD303:KF303"/>
    <mergeCell ref="KD305:KF305"/>
    <mergeCell ref="KD306:KF306"/>
    <mergeCell ref="KD319:KF319"/>
    <mergeCell ref="KD232:KF232"/>
    <mergeCell ref="KD233:KF233"/>
    <mergeCell ref="KD234:KF234"/>
    <mergeCell ref="KD235:KF235"/>
    <mergeCell ref="KD236:KF236"/>
    <mergeCell ref="KD237:KF237"/>
    <mergeCell ref="KD238:KF238"/>
    <mergeCell ref="KD239:KF239"/>
    <mergeCell ref="KD240:KF240"/>
    <mergeCell ref="KD241:KF241"/>
    <mergeCell ref="KD242:KF242"/>
    <mergeCell ref="KD243:KF243"/>
    <mergeCell ref="KD244:KF244"/>
    <mergeCell ref="KD165:KF165"/>
    <mergeCell ref="KD166:KF166"/>
    <mergeCell ref="KD167:KF167"/>
    <mergeCell ref="KD168:KF168"/>
    <mergeCell ref="KD169:KF169"/>
    <mergeCell ref="KD170:KF170"/>
    <mergeCell ref="KD171:KF171"/>
    <mergeCell ref="MF197:MH197"/>
    <mergeCell ref="MF146:MH146"/>
    <mergeCell ref="MF168:MH168"/>
    <mergeCell ref="MF196:MH196"/>
    <mergeCell ref="MF195:MH195"/>
    <mergeCell ref="MF184:MH184"/>
    <mergeCell ref="MF185:MH185"/>
    <mergeCell ref="MF169:MH169"/>
    <mergeCell ref="MF170:MH170"/>
    <mergeCell ref="MF182:MH182"/>
    <mergeCell ref="MF172:MH172"/>
    <mergeCell ref="MF173:MH173"/>
    <mergeCell ref="MF183:MH183"/>
    <mergeCell ref="MF188:MH188"/>
    <mergeCell ref="MF190:MH190"/>
    <mergeCell ref="MF191:MH191"/>
    <mergeCell ref="MF192:MH192"/>
    <mergeCell ref="MF193:MH193"/>
    <mergeCell ref="MF194:MH194"/>
    <mergeCell ref="MF189:MH189"/>
    <mergeCell ref="MF155:MH155"/>
    <mergeCell ref="MF211:MH211"/>
    <mergeCell ref="MF212:MH212"/>
    <mergeCell ref="MF201:MH201"/>
    <mergeCell ref="MF200:MH200"/>
    <mergeCell ref="MF202:MH202"/>
    <mergeCell ref="MF203:MH203"/>
    <mergeCell ref="MF204:MH204"/>
    <mergeCell ref="MF198:MH198"/>
    <mergeCell ref="MF199:MH199"/>
    <mergeCell ref="MF205:MH205"/>
    <mergeCell ref="MF206:MH206"/>
    <mergeCell ref="MF207:MH207"/>
    <mergeCell ref="MF208:MH208"/>
    <mergeCell ref="MF209:MH209"/>
    <mergeCell ref="MF210:MH210"/>
    <mergeCell ref="MF240:MH240"/>
    <mergeCell ref="MF241:MH241"/>
    <mergeCell ref="MF242:MH242"/>
    <mergeCell ref="MF243:MH243"/>
    <mergeCell ref="MF271:MH271"/>
    <mergeCell ref="MF272:MH272"/>
    <mergeCell ref="MF264:MH264"/>
    <mergeCell ref="MF262:MH262"/>
    <mergeCell ref="MF263:MH263"/>
    <mergeCell ref="MF270:MH270"/>
    <mergeCell ref="MF269:MH269"/>
    <mergeCell ref="MF250:MH250"/>
    <mergeCell ref="MF249:MH249"/>
    <mergeCell ref="MF247:MH247"/>
    <mergeCell ref="MF248:MH248"/>
    <mergeCell ref="MF261:MH261"/>
    <mergeCell ref="MF239:MH239"/>
    <mergeCell ref="MF229:MH229"/>
    <mergeCell ref="MF230:MH230"/>
    <mergeCell ref="MF231:MH231"/>
    <mergeCell ref="MF232:MH232"/>
    <mergeCell ref="MF233:MH233"/>
    <mergeCell ref="MF228:MH228"/>
    <mergeCell ref="MF224:MH224"/>
    <mergeCell ref="MF225:MH225"/>
    <mergeCell ref="MF226:MH226"/>
    <mergeCell ref="MF227:MH227"/>
    <mergeCell ref="MF144:MH144"/>
    <mergeCell ref="MF142:MH142"/>
    <mergeCell ref="MF143:MH143"/>
    <mergeCell ref="MF158:MH158"/>
    <mergeCell ref="MF234:MH234"/>
    <mergeCell ref="MF235:MH235"/>
    <mergeCell ref="MF236:MH236"/>
    <mergeCell ref="MF237:MH237"/>
    <mergeCell ref="MF238:MH238"/>
    <mergeCell ref="MF220:MH220"/>
    <mergeCell ref="MF221:MH221"/>
    <mergeCell ref="MF222:MH222"/>
    <mergeCell ref="MF223:MH223"/>
    <mergeCell ref="MF145:MH145"/>
    <mergeCell ref="MF149:MH149"/>
    <mergeCell ref="MF171:MH171"/>
    <mergeCell ref="MF181:MH181"/>
    <mergeCell ref="MF186:MH186"/>
    <mergeCell ref="MF187:MH187"/>
    <mergeCell ref="MF147:MH147"/>
    <mergeCell ref="MF148:MH148"/>
    <mergeCell ref="MF160:MH160"/>
    <mergeCell ref="MF161:MH161"/>
    <mergeCell ref="MF162:MH162"/>
    <mergeCell ref="MF163:MH163"/>
    <mergeCell ref="MF156:MH156"/>
    <mergeCell ref="MF157:MH157"/>
    <mergeCell ref="MF164:MH164"/>
    <mergeCell ref="MF165:MH165"/>
    <mergeCell ref="MF166:MH166"/>
    <mergeCell ref="MF167:MH167"/>
    <mergeCell ref="MF159:MH159"/>
    <mergeCell ref="MF150:MH150"/>
    <mergeCell ref="MF151:MH151"/>
    <mergeCell ref="MF152:MH152"/>
    <mergeCell ref="MF153:MH153"/>
    <mergeCell ref="MF154:MH154"/>
    <mergeCell ref="MF326:MH326"/>
    <mergeCell ref="MF341:MH341"/>
    <mergeCell ref="MF338:MH338"/>
    <mergeCell ref="MF342:MH342"/>
    <mergeCell ref="MF349:MH349"/>
    <mergeCell ref="MF306:MH306"/>
    <mergeCell ref="MF244:MH244"/>
    <mergeCell ref="MF278:MH278"/>
    <mergeCell ref="MF277:MH277"/>
    <mergeCell ref="MF275:MH275"/>
    <mergeCell ref="MF276:MH276"/>
    <mergeCell ref="MF281:MH281"/>
    <mergeCell ref="MF282:MH282"/>
    <mergeCell ref="MF274:MH274"/>
    <mergeCell ref="MF279:MH279"/>
    <mergeCell ref="MF283:MH283"/>
    <mergeCell ref="MF273:MH273"/>
    <mergeCell ref="MF280:MH280"/>
    <mergeCell ref="MF284:MH284"/>
    <mergeCell ref="MF285:MH285"/>
    <mergeCell ref="MF286:MH286"/>
    <mergeCell ref="MF340:MH340"/>
    <mergeCell ref="MF339:MH339"/>
    <mergeCell ref="MF322:MH322"/>
    <mergeCell ref="MF319:MH319"/>
    <mergeCell ref="MF320:MH320"/>
    <mergeCell ref="MF325:MH325"/>
    <mergeCell ref="MF251:MH251"/>
    <mergeCell ref="MF259:MH259"/>
    <mergeCell ref="MF260:MH260"/>
    <mergeCell ref="MF245:MH245"/>
    <mergeCell ref="MF246:MH246"/>
    <mergeCell ref="MF302:MH302"/>
    <mergeCell ref="MF303:MH303"/>
    <mergeCell ref="MF305:MH305"/>
    <mergeCell ref="MF323:MH323"/>
    <mergeCell ref="MF287:MH287"/>
    <mergeCell ref="MF288:MH288"/>
    <mergeCell ref="MF289:MH289"/>
    <mergeCell ref="MF290:MH290"/>
    <mergeCell ref="MF265:MH265"/>
    <mergeCell ref="MF266:MH266"/>
    <mergeCell ref="MF267:MH267"/>
    <mergeCell ref="MF268:MH26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1" workbookViewId="0">
      <selection activeCell="N32" sqref="N32"/>
    </sheetView>
  </sheetViews>
  <sheetFormatPr defaultRowHeight="14.4" x14ac:dyDescent="0.3"/>
  <cols>
    <col min="1" max="1" width="8.88671875" style="177"/>
    <col min="2" max="2" width="26.44140625" customWidth="1"/>
    <col min="3" max="3" width="28.88671875" bestFit="1" customWidth="1"/>
    <col min="4" max="4" width="26.5546875" style="250" customWidth="1"/>
    <col min="5" max="5" width="3.33203125" hidden="1" customWidth="1"/>
    <col min="6" max="11" width="0" hidden="1" customWidth="1"/>
  </cols>
  <sheetData>
    <row r="1" spans="1:9" ht="15" thickBot="1" x14ac:dyDescent="0.35">
      <c r="A1" s="266" t="s">
        <v>210</v>
      </c>
      <c r="B1" s="203" t="s">
        <v>209</v>
      </c>
      <c r="C1" s="203" t="s">
        <v>250</v>
      </c>
      <c r="D1" s="202" t="s">
        <v>251</v>
      </c>
    </row>
    <row r="2" spans="1:9" x14ac:dyDescent="0.3">
      <c r="A2" s="430">
        <v>1</v>
      </c>
      <c r="B2" s="431" t="s">
        <v>243</v>
      </c>
      <c r="C2" s="431" t="s">
        <v>208</v>
      </c>
      <c r="D2" s="432"/>
      <c r="E2" t="s">
        <v>438</v>
      </c>
      <c r="F2" t="s">
        <v>442</v>
      </c>
    </row>
    <row r="3" spans="1:9" s="191" customFormat="1" x14ac:dyDescent="0.3">
      <c r="A3" s="433">
        <v>2</v>
      </c>
      <c r="B3" s="364" t="s">
        <v>226</v>
      </c>
      <c r="C3" s="364" t="s">
        <v>225</v>
      </c>
      <c r="D3" s="434"/>
      <c r="E3" s="191" t="s">
        <v>438</v>
      </c>
      <c r="F3" s="363" t="s">
        <v>443</v>
      </c>
    </row>
    <row r="4" spans="1:9" s="234" customFormat="1" x14ac:dyDescent="0.3">
      <c r="A4" s="433">
        <v>3</v>
      </c>
      <c r="B4" s="364" t="s">
        <v>230</v>
      </c>
      <c r="C4" s="364" t="s">
        <v>229</v>
      </c>
      <c r="D4" s="434"/>
      <c r="E4" s="363" t="s">
        <v>438</v>
      </c>
      <c r="F4" s="363" t="s">
        <v>444</v>
      </c>
    </row>
    <row r="5" spans="1:9" s="234" customFormat="1" x14ac:dyDescent="0.3">
      <c r="A5" s="433">
        <v>4</v>
      </c>
      <c r="B5" s="364" t="s">
        <v>234</v>
      </c>
      <c r="C5" s="364" t="s">
        <v>233</v>
      </c>
      <c r="D5" s="434"/>
      <c r="E5" s="363" t="s">
        <v>438</v>
      </c>
      <c r="F5" s="363" t="s">
        <v>445</v>
      </c>
    </row>
    <row r="6" spans="1:9" s="234" customFormat="1" x14ac:dyDescent="0.3">
      <c r="A6" s="433">
        <v>5</v>
      </c>
      <c r="B6" s="364" t="s">
        <v>241</v>
      </c>
      <c r="C6" s="364" t="s">
        <v>240</v>
      </c>
      <c r="D6" s="434"/>
      <c r="E6" s="363" t="s">
        <v>438</v>
      </c>
      <c r="F6" s="363" t="s">
        <v>446</v>
      </c>
    </row>
    <row r="7" spans="1:9" s="250" customFormat="1" x14ac:dyDescent="0.3">
      <c r="A7" s="433">
        <v>6</v>
      </c>
      <c r="B7" s="364" t="s">
        <v>245</v>
      </c>
      <c r="C7" s="364" t="s">
        <v>244</v>
      </c>
      <c r="D7" s="434"/>
      <c r="E7" s="363" t="s">
        <v>438</v>
      </c>
      <c r="F7" s="363" t="s">
        <v>447</v>
      </c>
    </row>
    <row r="8" spans="1:9" s="250" customFormat="1" x14ac:dyDescent="0.3">
      <c r="A8" s="433">
        <v>7</v>
      </c>
      <c r="B8" s="364" t="s">
        <v>249</v>
      </c>
      <c r="C8" s="364" t="s">
        <v>248</v>
      </c>
      <c r="D8" s="434" t="s">
        <v>252</v>
      </c>
      <c r="E8" s="363" t="s">
        <v>438</v>
      </c>
      <c r="F8" s="363" t="s">
        <v>448</v>
      </c>
      <c r="I8" s="250" t="s">
        <v>449</v>
      </c>
    </row>
    <row r="9" spans="1:9" s="267" customFormat="1" x14ac:dyDescent="0.3">
      <c r="A9" s="433">
        <v>8</v>
      </c>
      <c r="B9" s="364" t="s">
        <v>255</v>
      </c>
      <c r="C9" s="364" t="s">
        <v>254</v>
      </c>
      <c r="D9" s="434"/>
      <c r="E9" s="363" t="s">
        <v>438</v>
      </c>
      <c r="F9" s="363" t="s">
        <v>450</v>
      </c>
    </row>
    <row r="10" spans="1:9" s="267" customFormat="1" x14ac:dyDescent="0.3">
      <c r="A10" s="433">
        <v>9</v>
      </c>
      <c r="B10" s="364" t="s">
        <v>257</v>
      </c>
      <c r="C10" s="364" t="s">
        <v>256</v>
      </c>
      <c r="D10" s="434"/>
      <c r="E10" s="363" t="s">
        <v>438</v>
      </c>
      <c r="F10" s="363" t="s">
        <v>451</v>
      </c>
    </row>
    <row r="11" spans="1:9" s="267" customFormat="1" x14ac:dyDescent="0.3">
      <c r="A11" s="433">
        <v>10</v>
      </c>
      <c r="B11" s="364" t="s">
        <v>259</v>
      </c>
      <c r="C11" s="364" t="s">
        <v>258</v>
      </c>
      <c r="D11" s="434"/>
      <c r="E11" s="363" t="s">
        <v>438</v>
      </c>
      <c r="F11" s="363" t="s">
        <v>452</v>
      </c>
    </row>
    <row r="12" spans="1:9" s="283" customFormat="1" x14ac:dyDescent="0.3">
      <c r="A12" s="433">
        <v>11</v>
      </c>
      <c r="B12" s="364" t="s">
        <v>265</v>
      </c>
      <c r="C12" s="364" t="s">
        <v>264</v>
      </c>
      <c r="D12" s="434"/>
      <c r="E12" s="363" t="s">
        <v>438</v>
      </c>
      <c r="F12" s="363" t="s">
        <v>453</v>
      </c>
    </row>
    <row r="13" spans="1:9" s="283" customFormat="1" x14ac:dyDescent="0.3">
      <c r="A13" s="433">
        <v>12</v>
      </c>
      <c r="B13" s="364" t="s">
        <v>266</v>
      </c>
      <c r="C13" s="364" t="s">
        <v>264</v>
      </c>
      <c r="D13" s="434"/>
      <c r="E13" s="363" t="s">
        <v>438</v>
      </c>
      <c r="F13" s="363" t="s">
        <v>453</v>
      </c>
    </row>
    <row r="14" spans="1:9" s="283" customFormat="1" x14ac:dyDescent="0.3">
      <c r="A14" s="433">
        <v>13</v>
      </c>
      <c r="B14" s="364" t="s">
        <v>268</v>
      </c>
      <c r="C14" s="364" t="s">
        <v>269</v>
      </c>
      <c r="D14" s="434"/>
      <c r="E14" s="363" t="s">
        <v>438</v>
      </c>
      <c r="F14" s="363" t="s">
        <v>454</v>
      </c>
    </row>
    <row r="15" spans="1:9" s="283" customFormat="1" x14ac:dyDescent="0.3">
      <c r="A15" s="433">
        <v>14</v>
      </c>
      <c r="B15" s="364" t="s">
        <v>271</v>
      </c>
      <c r="C15" s="364" t="s">
        <v>270</v>
      </c>
      <c r="D15" s="434"/>
      <c r="E15" s="363" t="s">
        <v>438</v>
      </c>
      <c r="F15" s="363" t="s">
        <v>455</v>
      </c>
    </row>
    <row r="16" spans="1:9" s="283" customFormat="1" x14ac:dyDescent="0.3">
      <c r="A16" s="433">
        <v>15</v>
      </c>
      <c r="B16" s="364" t="s">
        <v>274</v>
      </c>
      <c r="C16" s="364" t="s">
        <v>275</v>
      </c>
      <c r="D16" s="434"/>
      <c r="E16" s="363" t="s">
        <v>438</v>
      </c>
      <c r="F16" s="363" t="s">
        <v>456</v>
      </c>
    </row>
    <row r="17" spans="1:9" s="283" customFormat="1" x14ac:dyDescent="0.3">
      <c r="A17" s="433">
        <v>16</v>
      </c>
      <c r="B17" s="364" t="s">
        <v>278</v>
      </c>
      <c r="C17" s="364" t="s">
        <v>277</v>
      </c>
      <c r="D17" s="434"/>
      <c r="E17" s="363" t="s">
        <v>438</v>
      </c>
      <c r="F17" s="363" t="s">
        <v>457</v>
      </c>
    </row>
    <row r="18" spans="1:9" s="283" customFormat="1" x14ac:dyDescent="0.3">
      <c r="A18" s="433">
        <v>17</v>
      </c>
      <c r="B18" s="364" t="s">
        <v>280</v>
      </c>
      <c r="C18" s="364" t="s">
        <v>279</v>
      </c>
      <c r="D18" s="434"/>
      <c r="E18" s="363" t="s">
        <v>438</v>
      </c>
      <c r="F18" s="363" t="s">
        <v>458</v>
      </c>
    </row>
    <row r="19" spans="1:9" s="320" customFormat="1" x14ac:dyDescent="0.3">
      <c r="A19" s="433">
        <v>18</v>
      </c>
      <c r="B19" s="364" t="s">
        <v>283</v>
      </c>
      <c r="C19" s="364" t="s">
        <v>281</v>
      </c>
      <c r="D19" s="434" t="s">
        <v>282</v>
      </c>
      <c r="E19" s="363" t="s">
        <v>438</v>
      </c>
      <c r="F19" s="363" t="s">
        <v>459</v>
      </c>
      <c r="I19" s="320" t="s">
        <v>460</v>
      </c>
    </row>
    <row r="20" spans="1:9" s="320" customFormat="1" x14ac:dyDescent="0.3">
      <c r="A20" s="433">
        <v>19</v>
      </c>
      <c r="B20" s="364" t="s">
        <v>286</v>
      </c>
      <c r="C20" s="364" t="s">
        <v>287</v>
      </c>
      <c r="D20" s="434"/>
      <c r="E20" s="363" t="s">
        <v>438</v>
      </c>
      <c r="F20" s="363" t="s">
        <v>461</v>
      </c>
    </row>
    <row r="21" spans="1:9" s="320" customFormat="1" x14ac:dyDescent="0.3">
      <c r="A21" s="433">
        <v>20</v>
      </c>
      <c r="B21" s="364" t="s">
        <v>289</v>
      </c>
      <c r="C21" s="364" t="s">
        <v>288</v>
      </c>
      <c r="D21" s="434"/>
      <c r="E21" s="363" t="s">
        <v>438</v>
      </c>
      <c r="F21" s="363" t="s">
        <v>462</v>
      </c>
    </row>
    <row r="22" spans="1:9" s="336" customFormat="1" x14ac:dyDescent="0.3">
      <c r="A22" s="433">
        <v>21</v>
      </c>
      <c r="B22" s="364" t="s">
        <v>292</v>
      </c>
      <c r="C22" s="364" t="s">
        <v>291</v>
      </c>
      <c r="D22" s="434"/>
      <c r="E22" s="363" t="s">
        <v>438</v>
      </c>
      <c r="F22" s="363" t="s">
        <v>463</v>
      </c>
    </row>
    <row r="23" spans="1:9" s="336" customFormat="1" x14ac:dyDescent="0.3">
      <c r="A23" s="433">
        <v>22</v>
      </c>
      <c r="B23" s="364" t="s">
        <v>296</v>
      </c>
      <c r="C23" s="364" t="s">
        <v>295</v>
      </c>
      <c r="D23" s="434"/>
      <c r="E23" s="363" t="s">
        <v>438</v>
      </c>
      <c r="F23" s="363" t="s">
        <v>464</v>
      </c>
    </row>
    <row r="24" spans="1:9" s="336" customFormat="1" x14ac:dyDescent="0.3">
      <c r="A24" s="433">
        <v>23</v>
      </c>
      <c r="B24" s="364" t="s">
        <v>300</v>
      </c>
      <c r="C24" s="364" t="s">
        <v>298</v>
      </c>
      <c r="D24" s="434" t="s">
        <v>299</v>
      </c>
      <c r="E24" s="363" t="s">
        <v>438</v>
      </c>
      <c r="F24" s="363" t="s">
        <v>465</v>
      </c>
      <c r="I24" s="336" t="s">
        <v>466</v>
      </c>
    </row>
    <row r="25" spans="1:9" s="336" customFormat="1" x14ac:dyDescent="0.3">
      <c r="A25" s="433">
        <v>24</v>
      </c>
      <c r="B25" s="364" t="s">
        <v>303</v>
      </c>
      <c r="C25" s="364" t="s">
        <v>302</v>
      </c>
      <c r="D25" s="434"/>
      <c r="E25" s="363" t="s">
        <v>438</v>
      </c>
      <c r="F25" s="363" t="s">
        <v>467</v>
      </c>
    </row>
    <row r="26" spans="1:9" s="336" customFormat="1" x14ac:dyDescent="0.3">
      <c r="A26" s="433">
        <v>25</v>
      </c>
      <c r="B26" s="364" t="s">
        <v>306</v>
      </c>
      <c r="C26" s="364" t="s">
        <v>305</v>
      </c>
      <c r="D26" s="434"/>
      <c r="E26" s="363" t="s">
        <v>438</v>
      </c>
      <c r="F26" s="363" t="s">
        <v>468</v>
      </c>
    </row>
    <row r="27" spans="1:9" s="336" customFormat="1" x14ac:dyDescent="0.3">
      <c r="A27" s="433">
        <v>26</v>
      </c>
      <c r="B27" s="364" t="s">
        <v>308</v>
      </c>
      <c r="C27" s="364" t="s">
        <v>307</v>
      </c>
      <c r="D27" s="434"/>
      <c r="E27" s="363" t="s">
        <v>438</v>
      </c>
      <c r="F27" s="363" t="s">
        <v>469</v>
      </c>
    </row>
    <row r="28" spans="1:9" s="336" customFormat="1" x14ac:dyDescent="0.3">
      <c r="A28" s="433">
        <v>27</v>
      </c>
      <c r="B28" s="364" t="s">
        <v>311</v>
      </c>
      <c r="C28" s="364" t="s">
        <v>310</v>
      </c>
      <c r="D28" s="434"/>
      <c r="E28" s="363" t="s">
        <v>438</v>
      </c>
      <c r="F28" s="363" t="s">
        <v>470</v>
      </c>
    </row>
    <row r="29" spans="1:9" s="336" customFormat="1" x14ac:dyDescent="0.3">
      <c r="A29" s="433">
        <v>28</v>
      </c>
      <c r="B29" s="364" t="s">
        <v>313</v>
      </c>
      <c r="C29" s="364" t="s">
        <v>312</v>
      </c>
      <c r="D29" s="434"/>
      <c r="E29" s="363" t="s">
        <v>438</v>
      </c>
      <c r="F29" s="363" t="s">
        <v>471</v>
      </c>
    </row>
    <row r="30" spans="1:9" s="336" customFormat="1" x14ac:dyDescent="0.3">
      <c r="A30" s="433">
        <v>29</v>
      </c>
      <c r="B30" s="364" t="s">
        <v>317</v>
      </c>
      <c r="C30" s="364" t="s">
        <v>315</v>
      </c>
      <c r="D30" s="434" t="s">
        <v>316</v>
      </c>
      <c r="E30" s="363" t="s">
        <v>438</v>
      </c>
      <c r="F30" s="363" t="s">
        <v>472</v>
      </c>
      <c r="I30" s="336" t="s">
        <v>473</v>
      </c>
    </row>
    <row r="31" spans="1:9" s="336" customFormat="1" x14ac:dyDescent="0.3">
      <c r="A31" s="433">
        <v>30</v>
      </c>
      <c r="B31" s="364" t="s">
        <v>320</v>
      </c>
      <c r="C31" s="364" t="s">
        <v>319</v>
      </c>
      <c r="D31" s="434"/>
      <c r="E31" s="363" t="s">
        <v>438</v>
      </c>
      <c r="F31" s="363" t="s">
        <v>474</v>
      </c>
    </row>
    <row r="32" spans="1:9" s="336" customFormat="1" x14ac:dyDescent="0.3">
      <c r="A32" s="433">
        <v>31</v>
      </c>
      <c r="B32" s="364" t="s">
        <v>323</v>
      </c>
      <c r="C32" s="364" t="s">
        <v>322</v>
      </c>
      <c r="D32" s="434"/>
      <c r="E32" s="363" t="s">
        <v>438</v>
      </c>
      <c r="F32" s="363" t="s">
        <v>475</v>
      </c>
    </row>
    <row r="33" spans="1:6" s="336" customFormat="1" x14ac:dyDescent="0.3">
      <c r="A33" s="433">
        <v>32</v>
      </c>
      <c r="B33" s="364" t="s">
        <v>325</v>
      </c>
      <c r="C33" s="364" t="s">
        <v>326</v>
      </c>
      <c r="D33" s="434"/>
      <c r="E33" s="363" t="s">
        <v>438</v>
      </c>
      <c r="F33" s="363" t="s">
        <v>476</v>
      </c>
    </row>
    <row r="34" spans="1:6" s="336" customFormat="1" x14ac:dyDescent="0.3">
      <c r="A34" s="433">
        <v>33</v>
      </c>
      <c r="B34" s="364" t="s">
        <v>328</v>
      </c>
      <c r="C34" s="364" t="s">
        <v>347</v>
      </c>
      <c r="D34" s="434"/>
      <c r="E34" s="363" t="s">
        <v>438</v>
      </c>
      <c r="F34" s="363" t="s">
        <v>477</v>
      </c>
    </row>
    <row r="35" spans="1:6" s="336" customFormat="1" x14ac:dyDescent="0.3">
      <c r="A35" s="433">
        <v>34</v>
      </c>
      <c r="B35" s="364" t="s">
        <v>353</v>
      </c>
      <c r="C35" s="364" t="s">
        <v>352</v>
      </c>
      <c r="D35" s="434"/>
      <c r="E35" s="363" t="s">
        <v>438</v>
      </c>
      <c r="F35" s="363" t="s">
        <v>478</v>
      </c>
    </row>
    <row r="36" spans="1:6" s="336" customFormat="1" x14ac:dyDescent="0.3">
      <c r="A36" s="433">
        <v>35</v>
      </c>
      <c r="B36" s="364" t="s">
        <v>360</v>
      </c>
      <c r="C36" s="364" t="s">
        <v>359</v>
      </c>
      <c r="D36" s="434"/>
      <c r="E36" s="363" t="s">
        <v>438</v>
      </c>
      <c r="F36" s="363" t="s">
        <v>479</v>
      </c>
    </row>
    <row r="37" spans="1:6" s="336" customFormat="1" x14ac:dyDescent="0.3">
      <c r="A37" s="433">
        <v>36</v>
      </c>
      <c r="B37" s="364" t="s">
        <v>361</v>
      </c>
      <c r="C37" s="364" t="s">
        <v>364</v>
      </c>
      <c r="D37" s="434"/>
      <c r="E37" s="363" t="s">
        <v>438</v>
      </c>
      <c r="F37" s="363" t="s">
        <v>480</v>
      </c>
    </row>
    <row r="38" spans="1:6" s="336" customFormat="1" x14ac:dyDescent="0.3">
      <c r="A38" s="433">
        <v>37</v>
      </c>
      <c r="B38" s="364" t="s">
        <v>366</v>
      </c>
      <c r="C38" s="362" t="s">
        <v>365</v>
      </c>
      <c r="D38" s="434"/>
      <c r="E38" s="363" t="s">
        <v>438</v>
      </c>
      <c r="F38" s="363" t="s">
        <v>481</v>
      </c>
    </row>
    <row r="39" spans="1:6" s="363" customFormat="1" x14ac:dyDescent="0.3">
      <c r="A39" s="433">
        <v>38</v>
      </c>
      <c r="B39" s="364" t="s">
        <v>369</v>
      </c>
      <c r="C39" s="362" t="s">
        <v>368</v>
      </c>
      <c r="D39" s="434"/>
      <c r="E39" s="363" t="s">
        <v>438</v>
      </c>
      <c r="F39" s="363" t="s">
        <v>482</v>
      </c>
    </row>
    <row r="40" spans="1:6" s="363" customFormat="1" x14ac:dyDescent="0.3">
      <c r="A40" s="433">
        <v>39</v>
      </c>
      <c r="B40" s="364" t="s">
        <v>371</v>
      </c>
      <c r="C40" s="364" t="s">
        <v>370</v>
      </c>
      <c r="D40" s="434"/>
      <c r="E40" s="363" t="s">
        <v>438</v>
      </c>
      <c r="F40" s="363" t="s">
        <v>483</v>
      </c>
    </row>
    <row r="41" spans="1:6" s="363" customFormat="1" x14ac:dyDescent="0.3">
      <c r="A41" s="433">
        <v>40</v>
      </c>
      <c r="B41" s="364" t="s">
        <v>408</v>
      </c>
      <c r="C41" s="364" t="s">
        <v>409</v>
      </c>
      <c r="D41" s="434"/>
      <c r="E41" s="363" t="s">
        <v>438</v>
      </c>
      <c r="F41" s="363" t="s">
        <v>484</v>
      </c>
    </row>
    <row r="42" spans="1:6" s="363" customFormat="1" x14ac:dyDescent="0.3">
      <c r="A42" s="433">
        <v>41</v>
      </c>
      <c r="B42" s="364" t="s">
        <v>410</v>
      </c>
      <c r="C42" s="423" t="s">
        <v>439</v>
      </c>
      <c r="D42" s="434"/>
      <c r="E42" s="363" t="s">
        <v>438</v>
      </c>
      <c r="F42" s="363" t="s">
        <v>485</v>
      </c>
    </row>
    <row r="43" spans="1:6" s="363" customFormat="1" x14ac:dyDescent="0.3">
      <c r="A43" s="433">
        <v>42</v>
      </c>
      <c r="B43" s="364" t="s">
        <v>411</v>
      </c>
      <c r="C43" s="423" t="s">
        <v>440</v>
      </c>
      <c r="D43" s="434"/>
      <c r="E43" s="363" t="s">
        <v>438</v>
      </c>
      <c r="F43" s="363" t="s">
        <v>486</v>
      </c>
    </row>
    <row r="44" spans="1:6" s="363" customFormat="1" ht="15" thickBot="1" x14ac:dyDescent="0.35">
      <c r="A44" s="435">
        <v>43</v>
      </c>
      <c r="B44" s="487" t="s">
        <v>499</v>
      </c>
      <c r="C44" s="489" t="s">
        <v>501</v>
      </c>
      <c r="D44" s="488"/>
    </row>
    <row r="45" spans="1:6" s="363" customFormat="1" x14ac:dyDescent="0.3">
      <c r="A45" s="486">
        <v>44</v>
      </c>
      <c r="B45" s="487" t="s">
        <v>500</v>
      </c>
      <c r="C45" s="489" t="s">
        <v>501</v>
      </c>
      <c r="D45" s="488"/>
    </row>
    <row r="46" spans="1:6" s="363" customFormat="1" ht="15" thickBot="1" x14ac:dyDescent="0.35">
      <c r="A46" s="435">
        <v>45</v>
      </c>
      <c r="B46" s="436" t="s">
        <v>412</v>
      </c>
      <c r="C46" s="437" t="s">
        <v>441</v>
      </c>
      <c r="D46" s="438"/>
      <c r="E46" s="363" t="s">
        <v>438</v>
      </c>
      <c r="F46" s="363" t="s">
        <v>487</v>
      </c>
    </row>
  </sheetData>
  <hyperlinks>
    <hyperlink ref="C18" r:id="rId1"/>
    <hyperlink ref="C26" r:id="rId2"/>
    <hyperlink ref="C38" r:id="rId3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f 5 b 4 5 7 a - 4 5 8 8 - 4 8 3 5 - 8 6 8 9 - 6 0 7 2 0 d 4 4 b a 7 c "   s q m i d = " 6 b c a 6 d e 7 - 1 b e 9 - 4 3 1 b - b c c b - a 5 4 d d 9 2 0 7 1 f e "   x m l n s = " h t t p : / / s c h e m a s . m i c r o s o f t . c o m / D a t a M a s h u p " > A A A A A J Y H A A B Q S w M E F A A C A A g A A V v w T G 1 1 n z 6 s A A A A + g A A A B I A H A B D b 2 5 m a W c v U G F j a 2 F n Z S 5 4 b W w g o h g A K K A U A A A A A A A A A A A A A A A A A A A A A A A A A A A A h Y 9 L C s I w G I S v U r L v n 6 Q v V P 6 m C 3 F n Q S i I 2 9 L G N t i m 0 q S P u 7 n w S F 5 B Q S v u 3 M 0 M 8 8 H M 4 3 b H Z G 4 b Z 5 S 9 U Z 2 O C Q d G H K m L r l S 6 i s l g z + 6 K J A I P e X H J K + m 8 y t p s Z q N i U l t 7 3 V A 6 T R N M P n R 9 R T 3 G O D 2 l + 6 y o Z Z u 7 S h u b 6 0 K S L 1 X + p 4 j A 4 3 u M 8 C B g E I R h A D z i S J c Y U 6 U X z S E E 3 1 t H w J D + x L g d G j v 0 U p j R z X Z I F 4 v 0 8 0 M 8 A V B L A w Q U A A I A C A A B W / B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V v w T O v 7 c 2 C I B A A A H y 4 A A B M A H A B G b 3 J t d W x h c y 9 T Z W N 0 a W 9 u M S 5 t I K I Y A C i g F A A A A A A A A A A A A A A A A A A A A A A A A A A A A O 1 a 2 2 7 i O B i + r 9 R 3 s N K 9 C F o m k I R D Z 1 a 9 o F C g 6 k E I 0 F T a Y T R y g 4 G I J E a x K U V V H 2 d f Y V 9 g X m y d h E 4 c E l N Y N t p G S i 8 K f L / 9 n 7 / f v j B B B j W x A w b B p / r H 6 c n p C Z l B F 4 3 B m d R x 8 X I B G u D g v 8 1 G B 1 p r Y h I J X A A L 0 d M T T z T A S 9 d A D H l A j 0 o P T p H s f W l i h y K H E l m a U b o g X 0 q l 1 W q l T M w J V A x s l 1 b Y t c b G c l G a e o p J S S o U i o G 6 F q S w z L Q F a l / K r 9 8 8 5 P t G e i Y 1 Z 9 C Z s m C G 6 w X y / B j C R w s p Q x c 6 Z I J d u 4 m t p e 1 4 Q i L 7 q o o v L 5 J U B J Q h g K J n + l o E L 9 J d L w Y 9 x J B W D L m N I Z 1 2 H G r E o N 9 L n 2 J Y j 5 I I 9 l r 4 F W I f 2 f i J h X i J K c U 2 6 O M V C S M N h L e Q 0 H t 5 K x t F j d f h Q J s J g n x E 9 n u C D S w n G 9 v k T B o i a E v M s 9 M T 0 x E p T m q w y + P a C 8 h a Y d N i a X W Y G n a Y u q v D 1 D 1 a T M 1 Q i x 1 O o u 1 8 Z C / Y Y + i U B p s Y m Q 7 g U v M 4 J u l p M 0 k L m a T t Y p K 2 B 5 O 0 7 D X X I c N i O y H Z j j a f G x 9 6 b r R S 5 r 0 e 8 l 4 / l v d 6 9 p o j 5 3 3 O + w / J + 6 u U e V 8 J e V 8 5 l v e V 7 D V H z v u c 9 x + S 9 + 2 U e V 8 N e V / d x X t 9 D 9 5 X s 9 c c h 4 y 2 7 Y R k O 9 p 8 y u V T 7 s N M u U 7 K U 6 4 W T r n a r i l X 2 W P K 1 b L X H I c M 8 u 2 E Z D v a f K b n M z 2 f 6 f / L T O + m P N P r 4 U y v 7 5 r p 1 T 1 m e j 1 7 z X H I s b W d k G x H m 5 9 g + Q m W n 2 C Z C D a r J 5 h v A Z T / w w c x h E J q E m o a p L S w 4 B q 5 p D T F 0 P p E D M x M p v t O p g + d O c v C t U N r F c W T B V X z 3 Y j X n H l F Q O D W m W x N C s x q 5 A O A z i C u r U E I C 4 8 I d j Q G C V v u T G d J E Q G + I y J b b F E v Y S u k x u z d r Q k b e 6 z s F j X R O x H 2 r u 4 T H O Z T A 1 Y m n Q E 6 Q 6 x B J h R M M K Y C X b d X 7 e G + u l x z O t u p r H / d 6 S Z o 6 y I 4 Z n q 8 j h K V o H v V a E U 3 R h 8 A R R q L Z 0 M L G 0 u b t X g q X H i 3 8 U M X / Q W 8 Y 6 z 1 k W U l u n X 1 b C B L e c D u / B H j u d w 2 G U d C 7 0 a j 6 e P q c 7 m m q u W q M s V U e c L W E z a g S x Q H 0 d H 9 n 4 3 m T a N / / d v I M z l q I T K n e D G 6 N + c W J K P u 5 c 3 o 6 x 0 Y m g u C K N D K 6 v n I + w d C j K 3 4 o Z 6 X 6 6 q q P F v k W S o U g b O 0 L E Y 0 d 4 n e w g 2 c / z G Y I U T D q L 9 d U 2 R f S I F Q K t 6 Y z v h C 8 t d I 3 4 + Y B L w x b y A E M v W N + 9 B Z + 1 0 U w F p s J A S 4 n r y 8 k g x X k + G a Q H k 9 e f l 5 M v w 5 G V b L A l w V W F V F s a q 6 S F A R C a o i Q U 3 g V F 2 0 4 V w k E I S t C c L W R A X W B L i g w p q g x J q g x p o g Y k 1 Q Z E 1 Q Z U 0 Q r y 6 I V x f E q 0 f i T X i Q m X C 1 8 A T h 1 S J 6 N 4 n 0 A l 9 + v u J 8 l f n C 8 r X k 6 8 f X j K 8 T X x u + H n w N + L z z u e b z y + e U z y O f u z B f C U k a 4 s X W / W 0 w N x d y P I v 8 c 9 W e i 2 1 M m d A / o F x u 8 0 a y w e U E O / / i 0 W v M n D f s 1 C 8 Q 2 D / / Y o e E F 2 L b Z B c A w G F + o 3 h 3 l / i q C B q c 2 k s L h n L / l 4 / 3 f / 4 9 5 g T B T 1 / C L H n 4 Y L 6 m l B 1 J n u V A o G 0 J t D e B v i X w f r / 3 W P c f U E s B A i 0 A F A A C A A g A A V v w T G 1 1 n z 6 s A A A A + g A A A B I A A A A A A A A A A A A A A A A A A A A A A E N v b m Z p Z y 9 Q Y W N r Y W d l L n h t b F B L A Q I t A B Q A A g A I A A F b 8 E w P y u m r p A A A A O k A A A A T A A A A A A A A A A A A A A A A A P g A A A B b Q 2 9 u d G V u d F 9 U e X B l c 1 0 u e G 1 s U E s B A i 0 A F A A C A A g A A V v w T O v 7 c 2 C I B A A A H y 4 A A B M A A A A A A A A A A A A A A A A A 6 Q E A A E Z v c m 1 1 b G F z L 1 N l Y 3 R p b 2 4 x L m 1 Q S w U G A A A A A A M A A w D C A A A A v g Y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6 g A A A A A A A A J q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3 J v d X A l M j B B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R 3 J v d X A l M j B B b m F s e X N p c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T d G F 0 d X M i I F Z h b H V l P S J z Q 2 9 t c G x l d G U i I C 8 + P E V u d H J 5 I F R 5 c G U 9 I k Z p b G x D b 3 V u d C I g V m F s d W U 9 I m w 0 I i A v P j x F b n R y e S B U e X B l P S J G a W x s R X J y b 3 J D b 3 V u d C I g V m F s d W U 9 I m w w I i A v P j x F b n R y e S B U e X B l P S J G a W x s Q 2 9 s d W 1 u V H l w Z X M i I F Z h b H V l P S J z Q m d Z R 0 J n W U d C Z 1 l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U Y X J n Z X Q i I F Z h b H V l P S J z R 3 J v d X B f Q V 9 f X 1 9 f X 1 9 f X 1 9 f X 1 9 f X 1 9 f X 1 9 f X 1 9 f X 1 9 f X 1 9 f X 1 9 f X 1 9 f X 1 9 f X 1 9 f X 1 9 f X 1 9 f X 1 9 f R 3 J v d X B f Q W 5 h b H l z a X M i I C 8 + P E V u d H J 5 I F R 5 c G U 9 I l F 1 Z X J 5 S U Q i I F Z h b H V l P S J z Z D A z M D A z Y z M t M T Y 2 M S 0 0 M z J i L T k 3 Z T A t Y T V m N j c w Y T F l Z m V i I i A v P j x F b n R y e S B U e X B l P S J G a W x s T G F z d F V w Z G F 0 Z W Q i I F Z h b H V l P S J k M j A x O C 0 w N i 0 y N l Q w N T o w O D o x M S 4 z O T k z M D c 0 W i I g L z 4 8 R W 5 0 c n k g V H l w Z T 0 i R m l s b E V y c m 9 y Q 2 9 k Z S I g V m F s d W U 9 I n N V b m t u b 3 d u I i A v P j x F b n R y e S B U e X B l P S J G a W x s Q 2 9 s d W 1 u T m F t Z X M i I F Z h b H V l P S J z W y Z x d W 9 0 O 1 R l Y W 0 m c X V v d D s s J n F 1 b 3 Q 7 T V A m c X V v d D s s J n F 1 b 3 Q 7 V y Z x d W 9 0 O y w m c X V v d D t E J n F 1 b 3 Q 7 L C Z x d W 9 0 O 0 w m c X V v d D s s J n F 1 b 3 Q 7 R 0 Y m c X V v d D s s J n F 1 b 3 Q 7 R 0 E m c X V v d D s s J n F 1 b 3 Q 7 K y 8 t J n F 1 b 3 Q 7 L C Z x d W 9 0 O 1 B 0 c y Z x d W 9 0 O 1 0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y b 3 V w I E E g I C A g I C A g I C A g I C A g I C A g I C A g I C A g I C A g I C A g I C A g I C A g I C A g I C A g I C A g I C A g I C A g I E d y b 3 V w I E F u Y W x 5 c 2 l z L 1 J l b W 9 2 Z W Q g Q m 9 0 d G 9 t I F J v d 3 M u e y w w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t N U C w x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t X L D J 9 J n F 1 b 3 Q 7 L C Z x d W 9 0 O 1 N l Y 3 R p b 2 4 x L 0 d y b 3 V w I E E g I C A g I C A g I C A g I C A g I C A g I C A g I C A g I C A g I C A g I C A g I C A g I C A g I C A g I C A g I C A g I C A g I E d y b 3 V w I E F u Y W x 5 c 2 l z L 1 J l b W 9 2 Z W Q g Q m 9 0 d G 9 t I F J v d 3 M u e 0 Q s M 3 0 m c X V v d D s s J n F 1 b 3 Q 7 U 2 V j d G l v b j E v R 3 J v d X A g Q S A g I C A g I C A g I C A g I C A g I C A g I C A g I C A g I C A g I C A g I C A g I C A g I C A g I C A g I C A g I C A g I C A g R 3 J v d X A g Q W 5 h b H l z a X M v U m V t b 3 Z l Z C B C b 3 R 0 b 2 0 g U m 9 3 c y 5 7 T C w 0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t H R i w 1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t H Q S w 2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s r L y 0 s N 3 0 m c X V v d D s s J n F 1 b 3 Q 7 U 2 V j d G l v b j E v R 3 J v d X A g Q S A g I C A g I C A g I C A g I C A g I C A g I C A g I C A g I C A g I C A g I C A g I C A g I C A g I C A g I C A g I C A g I C A g R 3 J v d X A g Q W 5 h b H l z a X M v U m V t b 3 Z l Z C B C b 3 R 0 b 2 0 g U m 9 3 c y 5 7 U H R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d y b 3 V w I E E g I C A g I C A g I C A g I C A g I C A g I C A g I C A g I C A g I C A g I C A g I C A g I C A g I C A g I C A g I C A g I C A g I E d y b 3 V w I E F u Y W x 5 c 2 l z L 1 J l b W 9 2 Z W Q g Q m 9 0 d G 9 t I F J v d 3 M u e y w w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t N U C w x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t X L D J 9 J n F 1 b 3 Q 7 L C Z x d W 9 0 O 1 N l Y 3 R p b 2 4 x L 0 d y b 3 V w I E E g I C A g I C A g I C A g I C A g I C A g I C A g I C A g I C A g I C A g I C A g I C A g I C A g I C A g I C A g I C A g I C A g I E d y b 3 V w I E F u Y W x 5 c 2 l z L 1 J l b W 9 2 Z W Q g Q m 9 0 d G 9 t I F J v d 3 M u e 0 Q s M 3 0 m c X V v d D s s J n F 1 b 3 Q 7 U 2 V j d G l v b j E v R 3 J v d X A g Q S A g I C A g I C A g I C A g I C A g I C A g I C A g I C A g I C A g I C A g I C A g I C A g I C A g I C A g I C A g I C A g I C A g R 3 J v d X A g Q W 5 h b H l z a X M v U m V t b 3 Z l Z C B C b 3 R 0 b 2 0 g U m 9 3 c y 5 7 T C w 0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t H R i w 1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t H Q S w 2 f S Z x d W 9 0 O y w m c X V v d D t T Z W N 0 a W 9 u M S 9 H c m 9 1 c C B B I C A g I C A g I C A g I C A g I C A g I C A g I C A g I C A g I C A g I C A g I C A g I C A g I C A g I C A g I C A g I C A g I C B H c m 9 1 c C B B b m F s e X N p c y 9 S Z W 1 v d m V k I E J v d H R v b S B S b 3 d z L n s r L y 0 s N 3 0 m c X V v d D s s J n F 1 b 3 Q 7 U 2 V j d G l v b j E v R 3 J v d X A g Q S A g I C A g I C A g I C A g I C A g I C A g I C A g I C A g I C A g I C A g I C A g I C A g I C A g I C A g I C A g I C A g I C A g R 3 J v d X A g Q W 5 h b H l z a X M v U m V t b 3 Z l Z C B C b 3 R 0 b 2 0 g U m 9 3 c y 5 7 U H R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c m 9 1 c C U y M E E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B H c m 9 1 c C U y M E F u Y W x 5 c 2 l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Q S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E d y b 3 V w J T I w Q W 5 h b H l z a X M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E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B H c m 9 1 c C U y M E F u Y W x 5 c 2 l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B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R 3 J v d X A l M j B B b m F s e X N p c y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Q S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E d y b 3 V w J T I w Q W 5 h b H l z a X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I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B H c m 9 1 c C U y M E F u Y W x 5 c 2 l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s s M H 0 m c X V v d D s s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t N U C w x f S Z x d W 9 0 O y w m c X V v d D t T Z W N 0 a W 9 u M S 9 H c m 9 1 c C B C I C A g I C A g I C A g I C A g I C A g I C A g I C A g I C A g I C A g I C A g I C A g I C A g I C A g I C A g I C A g I C A g R 3 J v d X A g Q W 5 h b H l z a X M g K D I p L 1 J l b W 9 2 Z W Q g Q m 9 0 d G 9 t I F J v d 3 M u e 1 c s M n 0 m c X V v d D s s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t E L D N 9 J n F 1 b 3 Q 7 L C Z x d W 9 0 O 1 N l Y 3 R p b 2 4 x L 0 d y b 3 V w I E I g I C A g I C A g I C A g I C A g I C A g I C A g I C A g I C A g I C A g I C A g I C A g I C A g I C A g I C A g I C A g I C B H c m 9 1 c C B B b m F s e X N p c y A o M i k v U m V t b 3 Z l Z C B C b 3 R 0 b 2 0 g U m 9 3 c y 5 7 T C w 0 f S Z x d W 9 0 O y w m c X V v d D t T Z W N 0 a W 9 u M S 9 H c m 9 1 c C B C I C A g I C A g I C A g I C A g I C A g I C A g I C A g I C A g I C A g I C A g I C A g I C A g I C A g I C A g I C A g I C A g R 3 J v d X A g Q W 5 h b H l z a X M g K D I p L 1 J l b W 9 2 Z W Q g Q m 9 0 d G 9 t I F J v d 3 M u e 0 d G L D V 9 J n F 1 b 3 Q 7 L C Z x d W 9 0 O 1 N l Y 3 R p b 2 4 x L 0 d y b 3 V w I E I g I C A g I C A g I C A g I C A g I C A g I C A g I C A g I C A g I C A g I C A g I C A g I C A g I C A g I C A g I C A g I C B H c m 9 1 c C B B b m F s e X N p c y A o M i k v U m V t b 3 Z l Z C B C b 3 R 0 b 2 0 g U m 9 3 c y 5 7 R 0 E s N n 0 m c X V v d D s s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s r L y 0 s N 3 0 m c X V v d D s s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t Q d H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s s M H 0 m c X V v d D s s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t N U C w x f S Z x d W 9 0 O y w m c X V v d D t T Z W N 0 a W 9 u M S 9 H c m 9 1 c C B C I C A g I C A g I C A g I C A g I C A g I C A g I C A g I C A g I C A g I C A g I C A g I C A g I C A g I C A g I C A g I C A g R 3 J v d X A g Q W 5 h b H l z a X M g K D I p L 1 J l b W 9 2 Z W Q g Q m 9 0 d G 9 t I F J v d 3 M u e 1 c s M n 0 m c X V v d D s s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t E L D N 9 J n F 1 b 3 Q 7 L C Z x d W 9 0 O 1 N l Y 3 R p b 2 4 x L 0 d y b 3 V w I E I g I C A g I C A g I C A g I C A g I C A g I C A g I C A g I C A g I C A g I C A g I C A g I C A g I C A g I C A g I C A g I C B H c m 9 1 c C B B b m F s e X N p c y A o M i k v U m V t b 3 Z l Z C B C b 3 R 0 b 2 0 g U m 9 3 c y 5 7 T C w 0 f S Z x d W 9 0 O y w m c X V v d D t T Z W N 0 a W 9 u M S 9 H c m 9 1 c C B C I C A g I C A g I C A g I C A g I C A g I C A g I C A g I C A g I C A g I C A g I C A g I C A g I C A g I C A g I C A g I C A g R 3 J v d X A g Q W 5 h b H l z a X M g K D I p L 1 J l b W 9 2 Z W Q g Q m 9 0 d G 9 t I F J v d 3 M u e 0 d G L D V 9 J n F 1 b 3 Q 7 L C Z x d W 9 0 O 1 N l Y 3 R p b 2 4 x L 0 d y b 3 V w I E I g I C A g I C A g I C A g I C A g I C A g I C A g I C A g I C A g I C A g I C A g I C A g I C A g I C A g I C A g I C A g I C B H c m 9 1 c C B B b m F s e X N p c y A o M i k v U m V t b 3 Z l Z C B C b 3 R 0 b 2 0 g U m 9 3 c y 5 7 R 0 E s N n 0 m c X V v d D s s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s r L y 0 s N 3 0 m c X V v d D s s J n F 1 b 3 Q 7 U 2 V j d G l v b j E v R 3 J v d X A g Q i A g I C A g I C A g I C A g I C A g I C A g I C A g I C A g I C A g I C A g I C A g I C A g I C A g I C A g I C A g I C A g I E d y b 3 V w I E F u Y W x 5 c 2 l z I C g y K S 9 S Z W 1 v d m V k I E J v d H R v b S B S b 3 d z L n t Q d H M s O H 0 m c X V v d D t d L C Z x d W 9 0 O 1 J l b G F 0 a W 9 u c 2 h p c E l u Z m 8 m c X V v d D s 6 W 1 1 9 I i A v P j x F b n R y e S B U e X B l P S J G a W x s Q 2 9 1 b n Q i I F Z h b H V l P S J s N C I g L z 4 8 R W 5 0 c n k g V H l w Z T 0 i R m l s b E V y c m 9 y Q 2 9 1 b n Q i I F Z h b H V l P S J s M C I g L z 4 8 R W 5 0 c n k g V H l w Z T 0 i R m l s b E N v b H V t b l R 5 c G V z I i B W Y W x 1 Z T 0 i c 0 J n W U d C Z 1 l H Q m d Z R y I g L z 4 8 R W 5 0 c n k g V H l w Z T 0 i R m l s b E N v b H V t b k 5 h b W V z I i B W Y W x 1 Z T 0 i c 1 s m c X V v d D t U Z W F t J n F 1 b 3 Q 7 L C Z x d W 9 0 O 0 1 Q J n F 1 b 3 Q 7 L C Z x d W 9 0 O 1 c m c X V v d D s s J n F 1 b 3 Q 7 R C Z x d W 9 0 O y w m c X V v d D t M J n F 1 b 3 Q 7 L C Z x d W 9 0 O 0 d G J n F 1 b 3 Q 7 L C Z x d W 9 0 O 0 d B J n F 1 b 3 Q 7 L C Z x d W 9 0 O y s v L S Z x d W 9 0 O y w m c X V v d D t Q d H M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d y d X B w Z X I i I C 8 + P E V u d H J 5 I F R 5 c G U 9 I l J l Y 2 9 2 Z X J 5 V G F y Z 2 V 0 Q 2 9 s d W 1 u I i B W Y W x 1 Z T 0 i b D E w I i A v P j x F b n R y e S B U e X B l P S J S Z W N v d m V y e V R h c m d l d F J v d y I g V m F s d W U 9 I m w y M C I g L z 4 8 R W 5 0 c n k g V H l w Z T 0 i T m F t Z V V w Z G F 0 Z W R B Z n R l c k Z p b G w i I F Z h b H V l P S J s M C I g L z 4 8 R W 5 0 c n k g V H l w Z T 0 i R m l s b E x h c 3 R V c G R h d G V k I i B W Y W x 1 Z T 0 i Z D I w M T g t M D Y t M j Z U M D U 6 M D g 6 M T E u N T Y x M z I y N F o i I C 8 + P E V u d H J 5 I F R 5 c G U 9 I k J 1 Z m Z l c k 5 l e H R S Z W Z y Z X N o I i B W Y W x 1 Z T 0 i b D E i I C 8 + P E V u d H J 5 I F R 5 c G U 9 I l J l c 3 V s d F R 5 c G U i I F Z h b H V l P S J z V G F i b G U i I C 8 + P E V u d H J 5 I F R 5 c G U 9 I l F 1 Z X J 5 S U Q i I F Z h b H V l P S J z M G M 1 M j Z m Y W Y t Y T A w N C 0 0 Y W Z j L T l i O W U t N m V m N j Q w O T g w M T I 2 I i A v P j x F b n R y e S B U e X B l P S J G a W x s V G F y Z 2 V 0 I i B W Y W x 1 Z T 0 i c 0 d y b 3 V w X 0 J f X 1 9 f X 1 9 f X 1 9 f X 1 9 f X 1 9 f X 1 9 f X 1 9 f X 1 9 f X 1 9 f X 1 9 f X 1 9 f X 1 9 f X 1 9 f X 1 9 f X 1 9 f X 1 9 H c m 9 1 c F 9 B b m F s e X N p c 1 9 f M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H c m 9 1 c C U y M E I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B H c m 9 1 c C U y M E F u Y W x 5 c 2 l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Q i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E d y b 3 V w J T I w Q W 5 h b H l z a X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I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B H c m 9 1 c C U y M E F u Y W x 5 c 2 l z J T I w K D I p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C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R 3 J v d X A l M j B B b m F s e X N p c y U y M C g y K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Q i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E d y b 3 V w J T I w Q W 5 h b H l z a X M l M j A o M i k v R G F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I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B H c m 9 1 c C U y M E F u Y W x 5 c 2 l z J T I w K D I p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Q y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E d y b 3 V w J T I w Q W 5 h b H l z a X M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2 L T I 3 V D A 0 O j A 4 O j U x L j U w N j I 5 M j B a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c m 9 1 c C B D I C A g I C A g I C A g I C A g I C A g I C A g I C A g I C A g I C A g I C A g I C A g I C A g I C A g I C A g I C A g I E d y b 3 V w I E F u Y W x 5 c 2 l z I C g z K S 9 S Z W 1 v d m V k I E J v d H R v b S B S b 3 d z L n s s M H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T V A s M X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V y w y f S Z x d W 9 0 O y w m c X V v d D t T Z W N 0 a W 9 u M S 9 H c m 9 1 c C B D I C A g I C A g I C A g I C A g I C A g I C A g I C A g I C A g I C A g I C A g I C A g I C A g I C A g I C A g I C A g I E d y b 3 V w I E F u Y W x 5 c 2 l z I C g z K S 9 S Z W 1 v d m V k I E J v d H R v b S B S b 3 d z L n t E L D N 9 J n F 1 b 3 Q 7 L C Z x d W 9 0 O 1 N l Y 3 R p b 2 4 x L 0 d y b 3 V w I E M g I C A g I C A g I C A g I C A g I C A g I C A g I C A g I C A g I C A g I C A g I C A g I C A g I C A g I C A g I C A g R 3 J v d X A g Q W 5 h b H l z a X M g K D M p L 1 J l b W 9 2 Z W Q g Q m 9 0 d G 9 t I F J v d 3 M u e 0 w s N H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R 0 Y s N X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R 0 E s N n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K y 8 t L D d 9 J n F 1 b 3 Q 7 L C Z x d W 9 0 O 1 N l Y 3 R p b 2 4 x L 0 d y b 3 V w I E M g I C A g I C A g I C A g I C A g I C A g I C A g I C A g I C A g I C A g I C A g I C A g I C A g I C A g I C A g I C A g R 3 J v d X A g Q W 5 h b H l z a X M g K D M p L 1 J l b W 9 2 Z W Q g Q m 9 0 d G 9 t I F J v d 3 M u e 1 B 0 c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H c m 9 1 c C B D I C A g I C A g I C A g I C A g I C A g I C A g I C A g I C A g I C A g I C A g I C A g I C A g I C A g I C A g I C A g I E d y b 3 V w I E F u Y W x 5 c 2 l z I C g z K S 9 S Z W 1 v d m V k I E J v d H R v b S B S b 3 d z L n s s M H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T V A s M X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V y w y f S Z x d W 9 0 O y w m c X V v d D t T Z W N 0 a W 9 u M S 9 H c m 9 1 c C B D I C A g I C A g I C A g I C A g I C A g I C A g I C A g I C A g I C A g I C A g I C A g I C A g I C A g I C A g I C A g I E d y b 3 V w I E F u Y W x 5 c 2 l z I C g z K S 9 S Z W 1 v d m V k I E J v d H R v b S B S b 3 d z L n t E L D N 9 J n F 1 b 3 Q 7 L C Z x d W 9 0 O 1 N l Y 3 R p b 2 4 x L 0 d y b 3 V w I E M g I C A g I C A g I C A g I C A g I C A g I C A g I C A g I C A g I C A g I C A g I C A g I C A g I C A g I C A g I C A g R 3 J v d X A g Q W 5 h b H l z a X M g K D M p L 1 J l b W 9 2 Z W Q g Q m 9 0 d G 9 t I F J v d 3 M u e 0 w s N H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R 0 Y s N X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R 0 E s N n 0 m c X V v d D s s J n F 1 b 3 Q 7 U 2 V j d G l v b j E v R 3 J v d X A g Q y A g I C A g I C A g I C A g I C A g I C A g I C A g I C A g I C A g I C A g I C A g I C A g I C A g I C A g I C A g I C B H c m 9 1 c C B B b m F s e X N p c y A o M y k v U m V t b 3 Z l Z C B C b 3 R 0 b 2 0 g U m 9 3 c y 5 7 K y 8 t L D d 9 J n F 1 b 3 Q 7 L C Z x d W 9 0 O 1 N l Y 3 R p b 2 4 x L 0 d y b 3 V w I E M g I C A g I C A g I C A g I C A g I C A g I C A g I C A g I C A g I C A g I C A g I C A g I C A g I C A g I C A g I C A g R 3 J v d X A g Q W 5 h b H l z a X M g K D M p L 1 J l b W 9 2 Z W Q g Q m 9 0 d G 9 t I F J v d 3 M u e 1 B 0 c y w 4 f S Z x d W 9 0 O 1 0 s J n F 1 b 3 Q 7 U m V s Y X R p b 2 5 z a G l w S W 5 m b y Z x d W 9 0 O z p b X X 0 i I C 8 + P E V u d H J 5 I F R 5 c G U 9 I k Z p b G x U Y X J n Z X Q i I F Z h b H V l P S J z R 3 J v d X B f Q 1 9 f X 1 9 f X 1 9 f X 1 9 f X 1 9 f X 1 9 f X 1 9 f X 1 9 f X 1 9 f X 1 9 f X 1 9 f X 1 9 f X 1 9 f X 1 9 f X 1 9 f X 1 9 H c m 9 1 c F 9 B b m F s e X N p c 1 9 f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0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Q 2 9 s d W 1 u V H l w Z X M i I F Z h b H V l P S J z Q m d Z R 0 J n W U d C Z 1 l H I i A v P j x F b n R y e S B U e X B l P S J R d W V y e U l E I i B W Y W x 1 Z T 0 i c 2 Z k Z D E y Y j k x L T M 0 M 2 Y t N D U z N S 0 5 M 2 U y L W Y 4 N T A w N W Y y O T V m Z i I g L z 4 8 R W 5 0 c n k g V H l w Z T 0 i R m l s b E N v b H V t b k 5 h b W V z I i B W Y W x 1 Z T 0 i c 1 s m c X V v d D t U Z W F t J n F 1 b 3 Q 7 L C Z x d W 9 0 O 0 1 Q J n F 1 b 3 Q 7 L C Z x d W 9 0 O 1 c m c X V v d D s s J n F 1 b 3 Q 7 R C Z x d W 9 0 O y w m c X V v d D t M J n F 1 b 3 Q 7 L C Z x d W 9 0 O 0 d G J n F 1 b 3 Q 7 L C Z x d W 9 0 O 0 d B J n F 1 b 3 Q 7 L C Z x d W 9 0 O y s v L S Z x d W 9 0 O y w m c X V v d D t Q d H M m c X V v d D t d I i A v P j x F b n R y e S B U e X B l P S J G a W x s R X J y b 3 J D b 3 V u d C I g V m F s d W U 9 I m w w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d y b 3 V w J T I w Q y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E d y b 3 V w J T I w Q W 5 h b H l z a X M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D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R 3 J v d X A l M j B B b m F s e X N p c y U y M C g z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M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A l M j B H c m 9 1 c C U y M E F u Y W x 5 c 2 l z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D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R 3 J v d X A l M j B B b m F s e X N p c y U y M C g z K S 9 S Z W 1 v d m V k J T I w Q m 9 0 d G 9 t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Q y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E d y b 3 V w J T I w Q W 5 h b H l z a X M l M j A o M y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T G F z d F V w Z G F 0 Z W Q i I F Z h b H V l P S J k M j A x O C 0 w N i 0 y N 1 Q w N D o w O D o 1 M i 4 3 M T g 4 M T U 0 W i I g L z 4 8 R W 5 0 c n k g V H l w Z T 0 i R m l s b E V y c m 9 y Q 2 9 k Z S I g V m F s d W U 9 I n N V b m t u b 3 d u I i A v P j x F b n R y e S B U e X B l P S J G a W x s Q 2 9 s d W 1 u T m F t Z X M i I F Z h b H V l P S J z W y Z x d W 9 0 O 1 R l Y W 0 m c X V v d D s s J n F 1 b 3 Q 7 T V A m c X V v d D s s J n F 1 b 3 Q 7 V y Z x d W 9 0 O y w m c X V v d D t E J n F 1 b 3 Q 7 L C Z x d W 9 0 O 0 w m c X V v d D s s J n F 1 b 3 Q 7 R 0 Y m c X V v d D s s J n F 1 b 3 Q 7 R 0 E m c X V v d D s s J n F 1 b 3 Q 7 K y 8 t J n F 1 b 3 Q 7 L C Z x d W 9 0 O 1 B 0 c y Z x d W 9 0 O 1 0 i I C 8 + P E V u d H J 5 I F R 5 c G U 9 I k Z p b G x D b 2 x 1 b W 5 U e X B l c y I g V m F s d W U 9 I n N C Z 1 l H Q m d Z R 0 J n W U c i I C 8 + P E V u d H J 5 I F R 5 c G U 9 I k Z p b G x F c n J v c k N v d W 5 0 I i B W Y W x 1 Z T 0 i b D A i I C 8 + P E V u d H J 5 I F R 5 c G U 9 I k Z p b G x D b 3 V u d C I g V m F s d W U 9 I m w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H c n V w c G V y I i A v P j x F b n R y e S B U e X B l P S J S Z W N v d m V y e V R h c m d l d E N v b H V t b i I g V m F s d W U 9 I m w x I i A v P j x F b n R y e S B U e X B l P S J S Z W N v d m V y e V R h c m d l d F J v d y I g V m F s d W U 9 I m w x O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3 J v d X A g R C 9 S Z W 1 v d m V k I E J v d H R v b S B S b 3 d z L n s s M H 0 m c X V v d D s s J n F 1 b 3 Q 7 U 2 V j d G l v b j E v R 3 J v d X A g R C 9 S Z W 1 v d m V k I E J v d H R v b S B S b 3 d z L n t N U C w x f S Z x d W 9 0 O y w m c X V v d D t T Z W N 0 a W 9 u M S 9 H c m 9 1 c C B E L 1 J l b W 9 2 Z W Q g Q m 9 0 d G 9 t I F J v d 3 M u e 1 c s M n 0 m c X V v d D s s J n F 1 b 3 Q 7 U 2 V j d G l v b j E v R 3 J v d X A g R C 9 S Z W 1 v d m V k I E J v d H R v b S B S b 3 d z L n t E L D N 9 J n F 1 b 3 Q 7 L C Z x d W 9 0 O 1 N l Y 3 R p b 2 4 x L 0 d y b 3 V w I E Q v U m V t b 3 Z l Z C B C b 3 R 0 b 2 0 g U m 9 3 c y 5 7 T C w 0 f S Z x d W 9 0 O y w m c X V v d D t T Z W N 0 a W 9 u M S 9 H c m 9 1 c C B E L 1 J l b W 9 2 Z W Q g Q m 9 0 d G 9 t I F J v d 3 M u e 0 d G L D V 9 J n F 1 b 3 Q 7 L C Z x d W 9 0 O 1 N l Y 3 R p b 2 4 x L 0 d y b 3 V w I E Q v U m V t b 3 Z l Z C B C b 3 R 0 b 2 0 g U m 9 3 c y 5 7 R 0 E s N n 0 m c X V v d D s s J n F 1 b 3 Q 7 U 2 V j d G l v b j E v R 3 J v d X A g R C 9 S Z W 1 v d m V k I E J v d H R v b S B S b 3 d z L n s r L y 0 s N 3 0 m c X V v d D s s J n F 1 b 3 Q 7 U 2 V j d G l v b j E v R 3 J v d X A g R C 9 S Z W 1 v d m V k I E J v d H R v b S B S b 3 d z L n t Q d H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3 J v d X A g R C 9 S Z W 1 v d m V k I E J v d H R v b S B S b 3 d z L n s s M H 0 m c X V v d D s s J n F 1 b 3 Q 7 U 2 V j d G l v b j E v R 3 J v d X A g R C 9 S Z W 1 v d m V k I E J v d H R v b S B S b 3 d z L n t N U C w x f S Z x d W 9 0 O y w m c X V v d D t T Z W N 0 a W 9 u M S 9 H c m 9 1 c C B E L 1 J l b W 9 2 Z W Q g Q m 9 0 d G 9 t I F J v d 3 M u e 1 c s M n 0 m c X V v d D s s J n F 1 b 3 Q 7 U 2 V j d G l v b j E v R 3 J v d X A g R C 9 S Z W 1 v d m V k I E J v d H R v b S B S b 3 d z L n t E L D N 9 J n F 1 b 3 Q 7 L C Z x d W 9 0 O 1 N l Y 3 R p b 2 4 x L 0 d y b 3 V w I E Q v U m V t b 3 Z l Z C B C b 3 R 0 b 2 0 g U m 9 3 c y 5 7 T C w 0 f S Z x d W 9 0 O y w m c X V v d D t T Z W N 0 a W 9 u M S 9 H c m 9 1 c C B E L 1 J l b W 9 2 Z W Q g Q m 9 0 d G 9 t I F J v d 3 M u e 0 d G L D V 9 J n F 1 b 3 Q 7 L C Z x d W 9 0 O 1 N l Y 3 R p b 2 4 x L 0 d y b 3 V w I E Q v U m V t b 3 Z l Z C B C b 3 R 0 b 2 0 g U m 9 3 c y 5 7 R 0 E s N n 0 m c X V v d D s s J n F 1 b 3 Q 7 U 2 V j d G l v b j E v R 3 J v d X A g R C 9 S Z W 1 v d m V k I E J v d H R v b S B S b 3 d z L n s r L y 0 s N 3 0 m c X V v d D s s J n F 1 b 3 Q 7 U 2 V j d G l v b j E v R 3 J v d X A g R C 9 S Z W 1 v d m V k I E J v d H R v b S B S b 3 d z L n t Q d H M s O H 0 m c X V v d D t d L C Z x d W 9 0 O 1 J l b G F 0 a W 9 u c 2 h p c E l u Z m 8 m c X V v d D s 6 W 1 1 9 I i A v P j x F b n R y e S B U e X B l P S J C d W Z m Z X J O Z X h 0 U m V m c m V z a C I g V m F s d W U 9 I m w x I i A v P j x F b n R y e S B U e X B l P S J S Z X N 1 b H R U e X B l I i B W Y W x 1 Z T 0 i c 1 R h Y m x l I i A v P j x F b n R y e S B U e X B l P S J R d W V y e U l E I i B W Y W x 1 Z T 0 i c 2 V k O D J l M j E w L T A 2 Z W I t N D Z m N i 0 5 M D F j L T k 4 N j J l N T U 0 M G E 4 M C I g L z 4 8 R W 5 0 c n k g V H l w Z T 0 i R m l s b F R h c m d l d C I g V m F s d W U 9 I n N H c m 9 1 c F 9 E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d y b 3 V w J T I w R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Q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E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E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E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D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J T I w R 3 J v d X A l M j B B b m F s e X N p c y U y M C g z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Q y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C U y M E d y b 3 V w J T I w Q W 5 h b H l z a X M l M j A o M y k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E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E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U Y X J n Z X Q i I F Z h b H V l P S J z R 3 J v d X B f R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3 J v d X A g R S 9 S Z W 1 v d m V k I E J v d H R v b S B S b 3 d z L n s s M H 0 m c X V v d D s s J n F 1 b 3 Q 7 U 2 V j d G l v b j E v R 3 J v d X A g R S 9 S Z W 1 v d m V k I E J v d H R v b S B S b 3 d z L n t N U C w x f S Z x d W 9 0 O y w m c X V v d D t T Z W N 0 a W 9 u M S 9 H c m 9 1 c C B F L 1 J l b W 9 2 Z W Q g Q m 9 0 d G 9 t I F J v d 3 M u e 1 c s M n 0 m c X V v d D s s J n F 1 b 3 Q 7 U 2 V j d G l v b j E v R 3 J v d X A g R S 9 S Z W 1 v d m V k I E J v d H R v b S B S b 3 d z L n t E L D N 9 J n F 1 b 3 Q 7 L C Z x d W 9 0 O 1 N l Y 3 R p b 2 4 x L 0 d y b 3 V w I E U v U m V t b 3 Z l Z C B C b 3 R 0 b 2 0 g U m 9 3 c y 5 7 T C w 0 f S Z x d W 9 0 O y w m c X V v d D t T Z W N 0 a W 9 u M S 9 H c m 9 1 c C B F L 1 J l b W 9 2 Z W Q g Q m 9 0 d G 9 t I F J v d 3 M u e 0 d G L D V 9 J n F 1 b 3 Q 7 L C Z x d W 9 0 O 1 N l Y 3 R p b 2 4 x L 0 d y b 3 V w I E U v U m V t b 3 Z l Z C B C b 3 R 0 b 2 0 g U m 9 3 c y 5 7 R 0 E s N n 0 m c X V v d D s s J n F 1 b 3 Q 7 U 2 V j d G l v b j E v R 3 J v d X A g R S 9 S Z W 1 v d m V k I E J v d H R v b S B S b 3 d z L n s r L y 0 s N 3 0 m c X V v d D s s J n F 1 b 3 Q 7 U 2 V j d G l v b j E v R 3 J v d X A g R S 9 S Z W 1 v d m V k I E J v d H R v b S B S b 3 d z L n t Q d H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3 J v d X A g R S 9 S Z W 1 v d m V k I E J v d H R v b S B S b 3 d z L n s s M H 0 m c X V v d D s s J n F 1 b 3 Q 7 U 2 V j d G l v b j E v R 3 J v d X A g R S 9 S Z W 1 v d m V k I E J v d H R v b S B S b 3 d z L n t N U C w x f S Z x d W 9 0 O y w m c X V v d D t T Z W N 0 a W 9 u M S 9 H c m 9 1 c C B F L 1 J l b W 9 2 Z W Q g Q m 9 0 d G 9 t I F J v d 3 M u e 1 c s M n 0 m c X V v d D s s J n F 1 b 3 Q 7 U 2 V j d G l v b j E v R 3 J v d X A g R S 9 S Z W 1 v d m V k I E J v d H R v b S B S b 3 d z L n t E L D N 9 J n F 1 b 3 Q 7 L C Z x d W 9 0 O 1 N l Y 3 R p b 2 4 x L 0 d y b 3 V w I E U v U m V t b 3 Z l Z C B C b 3 R 0 b 2 0 g U m 9 3 c y 5 7 T C w 0 f S Z x d W 9 0 O y w m c X V v d D t T Z W N 0 a W 9 u M S 9 H c m 9 1 c C B F L 1 J l b W 9 2 Z W Q g Q m 9 0 d G 9 t I F J v d 3 M u e 0 d G L D V 9 J n F 1 b 3 Q 7 L C Z x d W 9 0 O 1 N l Y 3 R p b 2 4 x L 0 d y b 3 V w I E U v U m V t b 3 Z l Z C B C b 3 R 0 b 2 0 g U m 9 3 c y 5 7 R 0 E s N n 0 m c X V v d D s s J n F 1 b 3 Q 7 U 2 V j d G l v b j E v R 3 J v d X A g R S 9 S Z W 1 v d m V k I E J v d H R v b S B S b 3 d z L n s r L y 0 s N 3 0 m c X V v d D s s J n F 1 b 3 Q 7 U 2 V j d G l v b j E v R 3 J v d X A g R S 9 S Z W 1 v d m V k I E J v d H R v b S B S b 3 d z L n t Q d H M s O H 0 m c X V v d D t d L C Z x d W 9 0 O 1 J l b G F 0 a W 9 u c 2 h p c E l u Z m 8 m c X V v d D s 6 W 1 1 9 I i A v P j x F b n R y e S B U e X B l P S J G a W x s T G F z d F V w Z G F 0 Z W Q i I F Z h b H V l P S J k M j A x O C 0 w N i 0 y O F Q w N T o 0 O T o x N y 4 x M T Q 3 N z U 4 W i I g L z 4 8 R W 5 0 c n k g V H l w Z T 0 i R m l s b E V y c m 9 y Q 2 9 k Z S I g V m F s d W U 9 I n N V b m t u b 3 d u I i A v P j x F b n R y e S B U e X B l P S J G a W x s Q 2 9 s d W 1 u T m F t Z X M i I F Z h b H V l P S J z W y Z x d W 9 0 O 1 R l Y W 0 m c X V v d D s s J n F 1 b 3 Q 7 T V A m c X V v d D s s J n F 1 b 3 Q 7 V y Z x d W 9 0 O y w m c X V v d D t E J n F 1 b 3 Q 7 L C Z x d W 9 0 O 0 w m c X V v d D s s J n F 1 b 3 Q 7 R 0 Y m c X V v d D s s J n F 1 b 3 Q 7 R 0 E m c X V v d D s s J n F 1 b 3 Q 7 K y 8 t J n F 1 b 3 Q 7 L C Z x d W 9 0 O 1 B 0 c y Z x d W 9 0 O 1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d y d X B w Z X I i I C 8 + P E V u d H J 5 I F R 5 c G U 9 I l J l Y 2 9 2 Z X J 5 V G F y Z 2 V 0 Q 2 9 s d W 1 u I i B W Y W x 1 Z T 0 i b D I i I C 8 + P E V u d H J 5 I F R 5 c G U 9 I l J l Y 2 9 2 Z X J 5 V G F y Z 2 V 0 U m 9 3 I i B W Y W x 1 Z T 0 i b D I 1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Q 2 9 s d W 1 u V H l w Z X M i I F Z h b H V l P S J z Q m d Z R 0 J n W U d C Z 1 l H I i A v P j x F b n R y e S B U e X B l P S J R d W V y e U l E I i B W Y W x 1 Z T 0 i c z I 3 N T N j Y z c 1 L T d j Y m Q t N D c 1 Y y 0 5 Y 2 Y x L T N j O G J i O D c 3 M T U 4 N i I g L z 4 8 R W 5 0 c n k g V H l w Z T 0 i R m l s b E N v d W 5 0 I i B W Y W x 1 Z T 0 i b D Q i I C 8 + P E V u d H J 5 I F R 5 c G U 9 I k Z p b G x F c n J v c k N v d W 5 0 I i B W Y W x 1 Z T 0 i b D A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3 J v d X A l M j B F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R S 9 E Y X R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R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U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F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F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F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Q i I C 8 + P E V u d H J 5 I F R 5 c G U 9 I k Z p b G x F c n J v c k N v d W 5 0 I i B W Y W x 1 Z T 0 i b D A i I C 8 + P E V u d H J 5 I F R 5 c G U 9 I k Z p b G x D b 2 x 1 b W 5 U e X B l c y I g V m F s d W U 9 I n N C Z 1 l H Q m d Z R 0 J n W U c i I C 8 + P E V u d H J 5 I F R 5 c G U 9 I k Z p b G x D b 2 x 1 b W 5 O Y W 1 l c y I g V m F s d W U 9 I n N b J n F 1 b 3 Q 7 V G V h b S Z x d W 9 0 O y w m c X V v d D t N U C Z x d W 9 0 O y w m c X V v d D t X J n F 1 b 3 Q 7 L C Z x d W 9 0 O 0 Q m c X V v d D s s J n F 1 b 3 Q 7 T C Z x d W 9 0 O y w m c X V v d D t H R i Z x d W 9 0 O y w m c X V v d D t H Q S Z x d W 9 0 O y w m c X V v d D s r L y 0 m c X V v d D s s J n F 1 b 3 Q 7 U H R z J n F 1 b 3 Q 7 X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R 3 J 1 c H B l c i I g L z 4 8 R W 5 0 c n k g V H l w Z T 0 i U m V j b 3 Z l c n l U Y X J n Z X R D b 2 x 1 b W 4 i I F Z h b H V l P S J s M i I g L z 4 8 R W 5 0 c n k g V H l w Z T 0 i U m V j b 3 Z l c n l U Y X J n Z X R S b 3 c i I F Z h b H V l P S J s M z E i I C 8 + P E V u d H J 5 I F R 5 c G U 9 I k 5 h b W V V c G R h d G V k Q W Z 0 Z X J G a W x s I i B W Y W x 1 Z T 0 i b D A i I C 8 + P E V u d H J 5 I F R 5 c G U 9 I k Z p b G x F c n J v c k N v Z G U i I F Z h b H V l P S J z V W 5 r b m 9 3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U X V l c n l J R C I g V m F s d W U 9 I n N h O T M x N z A x M S 0 5 Z m M z L T Q 4 M G Y t O D R l M S 1 k O W F h Z D E 0 M j E z O G E i I C 8 + P E V u d H J 5 I F R 5 c G U 9 I k Z p b G x M Y X N 0 V X B k Y X R l Z C I g V m F s d W U 9 I m Q y M D E 4 L T A 2 L T I 4 V D A 1 O j Q 5 O j E 1 L j k 1 O D c 1 N T Z a I i A v P j x F b n R y e S B U e X B l P S J G a W x s V G F y Z 2 V 0 I i B W Y W x 1 Z T 0 i c 0 d y b 3 V w X 0 Y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y b 3 V w I E Y v U m V t b 3 Z l Z C B C b 3 R 0 b 2 0 g U m 9 3 c y 5 7 L D B 9 J n F 1 b 3 Q 7 L C Z x d W 9 0 O 1 N l Y 3 R p b 2 4 x L 0 d y b 3 V w I E Y v U m V t b 3 Z l Z C B C b 3 R 0 b 2 0 g U m 9 3 c y 5 7 T V A s M X 0 m c X V v d D s s J n F 1 b 3 Q 7 U 2 V j d G l v b j E v R 3 J v d X A g R i 9 S Z W 1 v d m V k I E J v d H R v b S B S b 3 d z L n t X L D J 9 J n F 1 b 3 Q 7 L C Z x d W 9 0 O 1 N l Y 3 R p b 2 4 x L 0 d y b 3 V w I E Y v U m V t b 3 Z l Z C B C b 3 R 0 b 2 0 g U m 9 3 c y 5 7 R C w z f S Z x d W 9 0 O y w m c X V v d D t T Z W N 0 a W 9 u M S 9 H c m 9 1 c C B G L 1 J l b W 9 2 Z W Q g Q m 9 0 d G 9 t I F J v d 3 M u e 0 w s N H 0 m c X V v d D s s J n F 1 b 3 Q 7 U 2 V j d G l v b j E v R 3 J v d X A g R i 9 S Z W 1 v d m V k I E J v d H R v b S B S b 3 d z L n t H R i w 1 f S Z x d W 9 0 O y w m c X V v d D t T Z W N 0 a W 9 u M S 9 H c m 9 1 c C B G L 1 J l b W 9 2 Z W Q g Q m 9 0 d G 9 t I F J v d 3 M u e 0 d B L D Z 9 J n F 1 b 3 Q 7 L C Z x d W 9 0 O 1 N l Y 3 R p b 2 4 x L 0 d y b 3 V w I E Y v U m V t b 3 Z l Z C B C b 3 R 0 b 2 0 g U m 9 3 c y 5 7 K y 8 t L D d 9 J n F 1 b 3 Q 7 L C Z x d W 9 0 O 1 N l Y 3 R p b 2 4 x L 0 d y b 3 V w I E Y v U m V t b 3 Z l Z C B C b 3 R 0 b 2 0 g U m 9 3 c y 5 7 U H R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d y b 3 V w I E Y v U m V t b 3 Z l Z C B C b 3 R 0 b 2 0 g U m 9 3 c y 5 7 L D B 9 J n F 1 b 3 Q 7 L C Z x d W 9 0 O 1 N l Y 3 R p b 2 4 x L 0 d y b 3 V w I E Y v U m V t b 3 Z l Z C B C b 3 R 0 b 2 0 g U m 9 3 c y 5 7 T V A s M X 0 m c X V v d D s s J n F 1 b 3 Q 7 U 2 V j d G l v b j E v R 3 J v d X A g R i 9 S Z W 1 v d m V k I E J v d H R v b S B S b 3 d z L n t X L D J 9 J n F 1 b 3 Q 7 L C Z x d W 9 0 O 1 N l Y 3 R p b 2 4 x L 0 d y b 3 V w I E Y v U m V t b 3 Z l Z C B C b 3 R 0 b 2 0 g U m 9 3 c y 5 7 R C w z f S Z x d W 9 0 O y w m c X V v d D t T Z W N 0 a W 9 u M S 9 H c m 9 1 c C B G L 1 J l b W 9 2 Z W Q g Q m 9 0 d G 9 t I F J v d 3 M u e 0 w s N H 0 m c X V v d D s s J n F 1 b 3 Q 7 U 2 V j d G l v b j E v R 3 J v d X A g R i 9 S Z W 1 v d m V k I E J v d H R v b S B S b 3 d z L n t H R i w 1 f S Z x d W 9 0 O y w m c X V v d D t T Z W N 0 a W 9 u M S 9 H c m 9 1 c C B G L 1 J l b W 9 2 Z W Q g Q m 9 0 d G 9 t I F J v d 3 M u e 0 d B L D Z 9 J n F 1 b 3 Q 7 L C Z x d W 9 0 O 1 N l Y 3 R p b 2 4 x L 0 d y b 3 V w I E Y v U m V t b 3 Z l Z C B C b 3 R 0 b 2 0 g U m 9 3 c y 5 7 K y 8 t L D d 9 J n F 1 b 3 Q 7 L C Z x d W 9 0 O 1 N l Y 3 R p b 2 4 x L 0 d y b 3 V w I E Y v U m V t b 3 Z l Z C B C b 3 R 0 b 2 0 g U m 9 3 c y 5 7 U H R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c m 9 1 c C U y M E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G L 0 R h d G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G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R i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Y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G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G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G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3 J v d X A g R y 9 S Z W 1 v d m V k I E J v d H R v b S B S b 3 d z L n s s M H 0 m c X V v d D s s J n F 1 b 3 Q 7 U 2 V j d G l v b j E v R 3 J v d X A g R y 9 S Z W 1 v d m V k I E J v d H R v b S B S b 3 d z L n t N U C w x f S Z x d W 9 0 O y w m c X V v d D t T Z W N 0 a W 9 u M S 9 H c m 9 1 c C B H L 1 J l b W 9 2 Z W Q g Q m 9 0 d G 9 t I F J v d 3 M u e 1 c s M n 0 m c X V v d D s s J n F 1 b 3 Q 7 U 2 V j d G l v b j E v R 3 J v d X A g R y 9 S Z W 1 v d m V k I E J v d H R v b S B S b 3 d z L n t E L D N 9 J n F 1 b 3 Q 7 L C Z x d W 9 0 O 1 N l Y 3 R p b 2 4 x L 0 d y b 3 V w I E c v U m V t b 3 Z l Z C B C b 3 R 0 b 2 0 g U m 9 3 c y 5 7 T C w 0 f S Z x d W 9 0 O y w m c X V v d D t T Z W N 0 a W 9 u M S 9 H c m 9 1 c C B H L 1 J l b W 9 2 Z W Q g Q m 9 0 d G 9 t I F J v d 3 M u e 0 d G L D V 9 J n F 1 b 3 Q 7 L C Z x d W 9 0 O 1 N l Y 3 R p b 2 4 x L 0 d y b 3 V w I E c v U m V t b 3 Z l Z C B C b 3 R 0 b 2 0 g U m 9 3 c y 5 7 R 0 E s N n 0 m c X V v d D s s J n F 1 b 3 Q 7 U 2 V j d G l v b j E v R 3 J v d X A g R y 9 S Z W 1 v d m V k I E J v d H R v b S B S b 3 d z L n s r L y 0 s N 3 0 m c X V v d D s s J n F 1 b 3 Q 7 U 2 V j d G l v b j E v R 3 J v d X A g R y 9 S Z W 1 v d m V k I E J v d H R v b S B S b 3 d z L n t Q d H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3 J v d X A g R y 9 S Z W 1 v d m V k I E J v d H R v b S B S b 3 d z L n s s M H 0 m c X V v d D s s J n F 1 b 3 Q 7 U 2 V j d G l v b j E v R 3 J v d X A g R y 9 S Z W 1 v d m V k I E J v d H R v b S B S b 3 d z L n t N U C w x f S Z x d W 9 0 O y w m c X V v d D t T Z W N 0 a W 9 u M S 9 H c m 9 1 c C B H L 1 J l b W 9 2 Z W Q g Q m 9 0 d G 9 t I F J v d 3 M u e 1 c s M n 0 m c X V v d D s s J n F 1 b 3 Q 7 U 2 V j d G l v b j E v R 3 J v d X A g R y 9 S Z W 1 v d m V k I E J v d H R v b S B S b 3 d z L n t E L D N 9 J n F 1 b 3 Q 7 L C Z x d W 9 0 O 1 N l Y 3 R p b 2 4 x L 0 d y b 3 V w I E c v U m V t b 3 Z l Z C B C b 3 R 0 b 2 0 g U m 9 3 c y 5 7 T C w 0 f S Z x d W 9 0 O y w m c X V v d D t T Z W N 0 a W 9 u M S 9 H c m 9 1 c C B H L 1 J l b W 9 2 Z W Q g Q m 9 0 d G 9 t I F J v d 3 M u e 0 d G L D V 9 J n F 1 b 3 Q 7 L C Z x d W 9 0 O 1 N l Y 3 R p b 2 4 x L 0 d y b 3 V w I E c v U m V t b 3 Z l Z C B C b 3 R 0 b 2 0 g U m 9 3 c y 5 7 R 0 E s N n 0 m c X V v d D s s J n F 1 b 3 Q 7 U 2 V j d G l v b j E v R 3 J v d X A g R y 9 S Z W 1 v d m V k I E J v d H R v b S B S b 3 d z L n s r L y 0 s N 3 0 m c X V v d D s s J n F 1 b 3 Q 7 U 2 V j d G l v b j E v R 3 J v d X A g R y 9 S Z W 1 v d m V k I E J v d H R v b S B S b 3 d z L n t Q d H M s O H 0 m c X V v d D t d L C Z x d W 9 0 O 1 J l b G F 0 a W 9 u c 2 h p c E l u Z m 8 m c X V v d D s 6 W 1 1 9 I i A v P j x F b n R y e S B U e X B l P S J G a W x s T G F z d F V w Z G F 0 Z W Q i I F Z h b H V l P S J k M j A x O C 0 w N i 0 y O V Q w N j o x N z o z N i 4 x N z M 3 N D U 4 W i I g L z 4 8 R W 5 0 c n k g V H l w Z T 0 i R m l s b E V y c m 9 y Q 2 9 k Z S I g V m F s d W U 9 I n N V b m t u b 3 d u I i A v P j x F b n R y e S B U e X B l P S J G a W x s Q 2 9 s d W 1 u T m F t Z X M i I F Z h b H V l P S J z W y Z x d W 9 0 O 1 R l Y W 0 m c X V v d D s s J n F 1 b 3 Q 7 T V A m c X V v d D s s J n F 1 b 3 Q 7 V y Z x d W 9 0 O y w m c X V v d D t E J n F 1 b 3 Q 7 L C Z x d W 9 0 O 0 w m c X V v d D s s J n F 1 b 3 Q 7 R 0 Y m c X V v d D s s J n F 1 b 3 Q 7 R 0 E m c X V v d D s s J n F 1 b 3 Q 7 K y 8 t J n F 1 b 3 Q 7 L C Z x d W 9 0 O 1 B 0 c y Z x d W 9 0 O 1 0 i I C 8 + P E V u d H J 5 I F R 5 c G U 9 I k Z p b G x D b 2 x 1 b W 5 U e X B l c y I g V m F s d W U 9 I n N C Z 1 l H Q m d Z R 0 J n W U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d y d X B w Z X I i I C 8 + P E V u d H J 5 I F R 5 c G U 9 I l J l Y 2 9 2 Z X J 5 V G F y Z 2 V 0 Q 2 9 s d W 1 u I i B W Y W x 1 Z T 0 i b D I i I C 8 + P E V u d H J 5 I F R 5 c G U 9 I l J l Y 2 9 2 Z X J 5 V G F y Z 2 V 0 U m 9 3 I i B W Y W x 1 Z T 0 i b D M 3 I i A v P j x F b n R y e S B U e X B l P S J O Y W 1 l V X B k Y X R l Z E F m d G V y R m l s b C I g V m F s d W U 9 I m w w I i A v P j x F b n R y e S B U e X B l P S J G a W x s R X J y b 3 J D b 3 V u d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Q 2 9 1 b n Q i I F Z h b H V l P S J s N C I g L z 4 8 R W 5 0 c n k g V H l w Z T 0 i U X V l c n l J R C I g V m F s d W U 9 I n M y M z A 1 N j M z N i 0 1 Y j J k L T Q 0 M z U t O T Z h M i 0 0 N j l m N z B m Y T R k Y W Q i I C 8 + P E V u d H J 5 I F R 5 c G U 9 I k Z p b G x U Y X J n Z X Q i I F Z h b H V l P S J z R 3 J v d X B f R y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H c m 9 1 c C U y M E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H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R y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c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H L 1 J l b W 9 2 Z W Q l M j B C b 3 R 0 b 2 0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H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H L 0 R h d G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H L 0 N o Y W 5 n Z W Q l M j B U e X B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S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D b 2 x 1 b W 5 U e X B l c y I g V m F s d W U 9 I n N C Z 1 l H Q m d Z R 0 J n W U c i I C 8 + P E V u d H J 5 I F R 5 c G U 9 I k Z p b G x D b 2 x 1 b W 5 O Y W 1 l c y I g V m F s d W U 9 I n N b J n F 1 b 3 Q 7 V G V h b S Z x d W 9 0 O y w m c X V v d D t N U C Z x d W 9 0 O y w m c X V v d D t X J n F 1 b 3 Q 7 L C Z x d W 9 0 O 0 Q m c X V v d D s s J n F 1 b 3 Q 7 T C Z x d W 9 0 O y w m c X V v d D t H R i Z x d W 9 0 O y w m c X V v d D t H Q S Z x d W 9 0 O y w m c X V v d D s r L y 0 m c X V v d D s s J n F 1 b 3 Q 7 U H R z J n F 1 b 3 Q 7 X S I g L z 4 8 R W 5 0 c n k g V H l w Z T 0 i R m l s b E V y c m 9 y Q 2 9 k Z S I g V m F s d W U 9 I n N V b m t u b 3 d u I i A v P j x F b n R y e S B U e X B l P S J G a W x s T G F z d F V w Z G F 0 Z W Q i I F Z h b H V l P S J k M j A x O C 0 w N i 0 y O V Q w N j o x N z o z N i 4 w M z M 3 N D U 4 W i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3 J v d X A g S C 9 S Z W 1 v d m V k I E J v d H R v b S B S b 3 d z L n s s M H 0 m c X V v d D s s J n F 1 b 3 Q 7 U 2 V j d G l v b j E v R 3 J v d X A g S C 9 S Z W 1 v d m V k I E J v d H R v b S B S b 3 d z L n t N U C w x f S Z x d W 9 0 O y w m c X V v d D t T Z W N 0 a W 9 u M S 9 H c m 9 1 c C B I L 1 J l b W 9 2 Z W Q g Q m 9 0 d G 9 t I F J v d 3 M u e 1 c s M n 0 m c X V v d D s s J n F 1 b 3 Q 7 U 2 V j d G l v b j E v R 3 J v d X A g S C 9 S Z W 1 v d m V k I E J v d H R v b S B S b 3 d z L n t E L D N 9 J n F 1 b 3 Q 7 L C Z x d W 9 0 O 1 N l Y 3 R p b 2 4 x L 0 d y b 3 V w I E g v U m V t b 3 Z l Z C B C b 3 R 0 b 2 0 g U m 9 3 c y 5 7 T C w 0 f S Z x d W 9 0 O y w m c X V v d D t T Z W N 0 a W 9 u M S 9 H c m 9 1 c C B I L 1 J l b W 9 2 Z W Q g Q m 9 0 d G 9 t I F J v d 3 M u e 0 d G L D V 9 J n F 1 b 3 Q 7 L C Z x d W 9 0 O 1 N l Y 3 R p b 2 4 x L 0 d y b 3 V w I E g v U m V t b 3 Z l Z C B C b 3 R 0 b 2 0 g U m 9 3 c y 5 7 R 0 E s N n 0 m c X V v d D s s J n F 1 b 3 Q 7 U 2 V j d G l v b j E v R 3 J v d X A g S C 9 S Z W 1 v d m V k I E J v d H R v b S B S b 3 d z L n s r L y 0 s N 3 0 m c X V v d D s s J n F 1 b 3 Q 7 U 2 V j d G l v b j E v R 3 J v d X A g S C 9 S Z W 1 v d m V k I E J v d H R v b S B S b 3 d z L n t Q d H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3 J v d X A g S C 9 S Z W 1 v d m V k I E J v d H R v b S B S b 3 d z L n s s M H 0 m c X V v d D s s J n F 1 b 3 Q 7 U 2 V j d G l v b j E v R 3 J v d X A g S C 9 S Z W 1 v d m V k I E J v d H R v b S B S b 3 d z L n t N U C w x f S Z x d W 9 0 O y w m c X V v d D t T Z W N 0 a W 9 u M S 9 H c m 9 1 c C B I L 1 J l b W 9 2 Z W Q g Q m 9 0 d G 9 t I F J v d 3 M u e 1 c s M n 0 m c X V v d D s s J n F 1 b 3 Q 7 U 2 V j d G l v b j E v R 3 J v d X A g S C 9 S Z W 1 v d m V k I E J v d H R v b S B S b 3 d z L n t E L D N 9 J n F 1 b 3 Q 7 L C Z x d W 9 0 O 1 N l Y 3 R p b 2 4 x L 0 d y b 3 V w I E g v U m V t b 3 Z l Z C B C b 3 R 0 b 2 0 g U m 9 3 c y 5 7 T C w 0 f S Z x d W 9 0 O y w m c X V v d D t T Z W N 0 a W 9 u M S 9 H c m 9 1 c C B I L 1 J l b W 9 2 Z W Q g Q m 9 0 d G 9 t I F J v d 3 M u e 0 d G L D V 9 J n F 1 b 3 Q 7 L C Z x d W 9 0 O 1 N l Y 3 R p b 2 4 x L 0 d y b 3 V w I E g v U m V t b 3 Z l Z C B C b 3 R 0 b 2 0 g U m 9 3 c y 5 7 R 0 E s N n 0 m c X V v d D s s J n F 1 b 3 Q 7 U 2 V j d G l v b j E v R 3 J v d X A g S C 9 S Z W 1 v d m V k I E J v d H R v b S B S b 3 d z L n s r L y 0 s N 3 0 m c X V v d D s s J n F 1 b 3 Q 7 U 2 V j d G l v b j E v R 3 J v d X A g S C 9 S Z W 1 v d m V k I E J v d H R v b S B S b 3 d z L n t Q d H M s O H 0 m c X V v d D t d L C Z x d W 9 0 O 1 J l b G F 0 a W 9 u c 2 h p c E l u Z m 8 m c X V v d D s 6 W 1 1 9 I i A v P j x F b n R y e S B U e X B l P S J G a W x s V G F y Z 2 V 0 I i B W Y W x 1 Z T 0 i c 0 d y b 3 V w X 0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d y d X B w Z X I i I C 8 + P E V u d H J 5 I F R 5 c G U 9 I l J l Y 2 9 2 Z X J 5 V G F y Z 2 V 0 Q 2 9 s d W 1 u I i B W Y W x 1 Z T 0 i b D I i I C 8 + P E V u d H J 5 I F R 5 c G U 9 I l J l Y 2 9 2 Z X J 5 V G F y Z 2 V 0 U m 9 3 I i B W Y W x 1 Z T 0 i b D Q z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Q 2 9 1 b n Q i I F Z h b H V l P S J s N C I g L z 4 8 R W 5 0 c n k g V H l w Z T 0 i R m l s b E V y c m 9 y Q 2 9 1 b n Q i I F Z h b H V l P S J s M C I g L z 4 8 R W 5 0 c n k g V H l w Z T 0 i U X V l c n l J R C I g V m F s d W U 9 I n N l M G U x Z j I 4 O C 1 j O D U w L T R i Z D c t Y m M 1 O S 1 k M W N l N T V i N G Q x O G M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3 J v d X A l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S C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g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3 J v d X A l M j B I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y b 3 V w J T I w S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g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g v U m V t b 3 Z l Z C U y M E J v d H R v b S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g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g v R G F 0 Y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c m 9 1 c C U y M E g v Q 2 h h b m d l Z C U y M F R 5 c G U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y c m 9 y Q 2 9 k Z S I g V m F s d W U 9 I n N V b m t u b 3 d u I i A v P j x F b n R y e S B U e X B l P S J G a W x s Q 2 9 s d W 1 u T m F t Z X M i I F Z h b H V l P S J z W y Z x d W 9 0 O 1 J h b m s m c X V v d D s s J n F 1 b 3 Q 7 U G x h e W V y J n F 1 b 3 Q 7 L C Z x d W 9 0 O 0 d v Y W x z I H N j b 3 J l Z F x u I C B c b i A g X G 4 g I C A g R 1 M m c X V v d D s s J n F 1 b 3 Q 7 Q X N z a X N 0 c 1 x u I C B c b i A g X G 4 g I C A g Q V N T J n F 1 b 3 Q 7 L C Z x d W 9 0 O 0 1 p b n V 0 Z X M g U G x h e W V k X G 4 g I F x u I C B c b i A g I C B N a W 5 Q J n F 1 b 3 Q 7 L C Z x d W 9 0 O 0 1 h d G N o Z X M g U G x h e W V k X G 4 g I F x u I C B c b i A g I C B N U C Z x d W 9 0 O y w m c X V v d D t Q Z W 5 h b H R p Z X M g c 2 N v c m V k X G 4 g I F x u I C B c b i A g I C B Q R U 5 T J n F 1 b 3 Q 7 L C Z x d W 9 0 O 0 d v Y W x z I H N j b 3 J l Z C B 3 a X R o I H R o Z S B s Z W Z 0 I G Z v b 3 R c b i A g X G 4 g I F x u I C A g I E x F R l Q m c X V v d D s s J n F 1 b 3 Q 7 R 2 9 h b H M g c 2 N v c m V k I H d p d G g g d G h l I H J p Z 2 h 0 I G Z v b 3 R c b i A g X G 4 g I F x u I C A g I F J J R 0 h U J n F 1 b 3 Q 7 L C Z x d W 9 0 O 0 h l Y W R l Z C B n b 2 F s c 1 x u I C B c b i A g X G 4 g I C A g S E V B R C Z x d W 9 0 O 1 0 i I C 8 + P E V u d H J 5 I F R 5 c G U 9 I k Z p b G x D b 2 x 1 b W 5 U e X B l c y I g V m F s d W U 9 I n N B d 1 l E Q X d N R E F 3 T U R B d z 0 9 I i A v P j x F b n R y e S B U e X B l P S J G a W x s R X J y b 3 J D b 3 V u d C I g V m F s d W U 9 I m w w I i A v P j x F b n R y e S B U e X B l P S J G a W x s Q 2 9 1 b n Q i I F Z h b H V l P S J s N T A i I C 8 + P E V u d H J 5 I F R 5 c G U 9 I k Z p b G x T d G F 0 d X M i I F Z h b H V l P S J z Q 2 9 t c G x l d G U i I C 8 + P E V u d H J 5 I F R 5 c G U 9 I k Z p b G x U Y X J n Z X Q i I F Z h b H V l P S J z V G F i b G V f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T G F z d F V w Z G F 0 Z W Q i I F Z h b H V l P S J k M j A x O C 0 w N y 0 x N l Q w O T o w N T o 1 O C 4 5 N T M 2 N z E x W i I g L z 4 8 R W 5 0 c n k g V H l w Z T 0 i U X V l c n l J R C I g V m F s d W U 9 I n M z M j k 0 N T U z M i 1 j Y z F i L T R l Y 2 I t Y T V j Z i 0 4 N j k 0 M T N h M z h m N T A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0 N o Y W 5 n Z W Q g V H l w Z S 5 7 U m F u a y w w f S Z x d W 9 0 O y w m c X V v d D t T Z W N 0 a W 9 u M S 9 U Y W J s Z S A w L 0 N o Y W 5 n Z W Q g V H l w Z S 5 7 U G x h e W V y L D F 9 J n F 1 b 3 Q 7 L C Z x d W 9 0 O 1 N l Y 3 R p b 2 4 x L 1 R h Y m x l I D A v Q 2 h h b m d l Z C B U e X B l L n t H b 2 F s c y B z Y 2 9 y Z W R c b i A g X G 4 g I F x u I C A g I E d T L D J 9 J n F 1 b 3 Q 7 L C Z x d W 9 0 O 1 N l Y 3 R p b 2 4 x L 1 R h Y m x l I D A v Q 2 h h b m d l Z C B U e X B l L n t B c 3 N p c 3 R z X G 4 g I F x u I C B c b i A g I C B B U 1 M s M 3 0 m c X V v d D s s J n F 1 b 3 Q 7 U 2 V j d G l v b j E v V G F i b G U g M C 9 D a G F u Z 2 V k I F R 5 c G U u e 0 1 p b n V 0 Z X M g U G x h e W V k X G 4 g I F x u I C B c b i A g I C B N a W 5 Q L D R 9 J n F 1 b 3 Q 7 L C Z x d W 9 0 O 1 N l Y 3 R p b 2 4 x L 1 R h Y m x l I D A v Q 2 h h b m d l Z C B U e X B l L n t N Y X R j a G V z I F B s Y X l l Z F x u I C B c b i A g X G 4 g I C A g T V A s N X 0 m c X V v d D s s J n F 1 b 3 Q 7 U 2 V j d G l v b j E v V G F i b G U g M C 9 D a G F u Z 2 V k I F R 5 c G U u e 1 B l b m F s d G l l c y B z Y 2 9 y Z W R c b i A g X G 4 g I F x u I C A g I F B F T l M s N n 0 m c X V v d D s s J n F 1 b 3 Q 7 U 2 V j d G l v b j E v V G F i b G U g M C 9 D a G F u Z 2 V k I F R 5 c G U u e 0 d v Y W x z I H N j b 3 J l Z C B 3 a X R o I H R o Z S B s Z W Z 0 I G Z v b 3 R c b i A g X G 4 g I F x u I C A g I E x F R l Q s N 3 0 m c X V v d D s s J n F 1 b 3 Q 7 U 2 V j d G l v b j E v V G F i b G U g M C 9 D a G F u Z 2 V k I F R 5 c G U u e 0 d v Y W x z I H N j b 3 J l Z C B 3 a X R o I H R o Z S B y a W d o d C B m b 2 9 0 X G 4 g I F x u I C B c b i A g I C B S S U d I V C w 4 f S Z x d W 9 0 O y w m c X V v d D t T Z W N 0 a W 9 u M S 9 U Y W J s Z S A w L 0 N o Y W 5 n Z W Q g V H l w Z S 5 7 S G V h Z G V k I G d v Y W x z X G 4 g I F x u I C B c b i A g I C B I R U F E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U Y W J s Z S A w L 0 N o Y W 5 n Z W Q g V H l w Z S 5 7 U m F u a y w w f S Z x d W 9 0 O y w m c X V v d D t T Z W N 0 a W 9 u M S 9 U Y W J s Z S A w L 0 N o Y W 5 n Z W Q g V H l w Z S 5 7 U G x h e W V y L D F 9 J n F 1 b 3 Q 7 L C Z x d W 9 0 O 1 N l Y 3 R p b 2 4 x L 1 R h Y m x l I D A v Q 2 h h b m d l Z C B U e X B l L n t H b 2 F s c y B z Y 2 9 y Z W R c b i A g X G 4 g I F x u I C A g I E d T L D J 9 J n F 1 b 3 Q 7 L C Z x d W 9 0 O 1 N l Y 3 R p b 2 4 x L 1 R h Y m x l I D A v Q 2 h h b m d l Z C B U e X B l L n t B c 3 N p c 3 R z X G 4 g I F x u I C B c b i A g I C B B U 1 M s M 3 0 m c X V v d D s s J n F 1 b 3 Q 7 U 2 V j d G l v b j E v V G F i b G U g M C 9 D a G F u Z 2 V k I F R 5 c G U u e 0 1 p b n V 0 Z X M g U G x h e W V k X G 4 g I F x u I C B c b i A g I C B N a W 5 Q L D R 9 J n F 1 b 3 Q 7 L C Z x d W 9 0 O 1 N l Y 3 R p b 2 4 x L 1 R h Y m x l I D A v Q 2 h h b m d l Z C B U e X B l L n t N Y X R j a G V z I F B s Y X l l Z F x u I C B c b i A g X G 4 g I C A g T V A s N X 0 m c X V v d D s s J n F 1 b 3 Q 7 U 2 V j d G l v b j E v V G F i b G U g M C 9 D a G F u Z 2 V k I F R 5 c G U u e 1 B l b m F s d G l l c y B z Y 2 9 y Z W R c b i A g X G 4 g I F x u I C A g I F B F T l M s N n 0 m c X V v d D s s J n F 1 b 3 Q 7 U 2 V j d G l v b j E v V G F i b G U g M C 9 D a G F u Z 2 V k I F R 5 c G U u e 0 d v Y W x z I H N j b 3 J l Z C B 3 a X R o I H R o Z S B s Z W Z 0 I G Z v b 3 R c b i A g X G 4 g I F x u I C A g I E x F R l Q s N 3 0 m c X V v d D s s J n F 1 b 3 Q 7 U 2 V j d G l v b j E v V G F i b G U g M C 9 D a G F u Z 2 V k I F R 5 c G U u e 0 d v Y W x z I H N j b 3 J l Z C B 3 a X R o I H R o Z S B y a W d o d C B m b 2 9 0 X G 4 g I F x u I C B c b i A g I C B S S U d I V C w 4 f S Z x d W 9 0 O y w m c X V v d D t T Z W N 0 a W 9 u M S 9 U Y W J s Z S A w L 0 N o Y W 5 n Z W Q g V H l w Z S 5 7 S G V h Z G V k I G d v Y W x z X G 4 g I F x u I C B c b i A g I C B I R U F E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t u d W x s L G 5 1 b G w s b n V s b C x u d W x s X S w m c X V v d D t D b 2 x 1 b W 5 D b 3 V u d C Z x d W 9 0 O z o 0 L C Z x d W 9 0 O 0 t l e U N v b H V t b k 5 h b W V z J n F 1 b 3 Q 7 O l t d L C Z x d W 9 0 O 0 N v b H V t b k l k Z W 5 0 a X R p Z X M m c X V v d D s 6 W 2 5 1 b G w s b n V s b C x u d W x s L G 5 1 b G x d L C Z x d W 9 0 O 1 J l b G F 0 a W 9 u c 2 h p c E l u Z m 8 m c X V v d D s 6 W 1 1 9 I i A v P j x F b n R y e S B U e X B l P S J G a W x s T G F z d F V w Z G F 0 Z W Q i I F Z h b H V l P S J k M j A x O C 0 w N y 0 w O V Q w N T o w O D o w N S 4 z M z c 4 N z A y W i I g L z 4 8 R W 5 0 c n k g V H l w Z T 0 i R m l s b E V y c m 9 y Q 2 9 k Z S I g V m F s d W U 9 I n N V b m t u b 3 d u I i A v P j x F b n R y e S B U e X B l P S J G a W x s Q 2 9 s d W 1 u T m F t Z X M i I F Z h b H V l P S J z W y Z x d W 9 0 O 0 t p b m Q m c X V v d D s s J n F 1 b 3 Q 7 T m F t Z S Z x d W 9 0 O y w m c X V v d D t D a G l s Z H J l b i Z x d W 9 0 O y w m c X V v d D t U Z X h 0 J n F 1 b 3 Q 7 X S I g L z 4 8 R W 5 0 c n k g V H l w Z T 0 i R m l s b E N v b H V t b l R 5 c G V z I i B W Y W x 1 Z T 0 i c 0 J n W U F C Z z 0 9 I i A v P j x F b n R y e S B U e X B l P S J G a W x s R X J y b 3 J D b 3 V u d C I g V m F s d W U 9 I m w w I i A v P j x F b n R y e S B U e X B l P S J G a W x s Q 2 9 1 b n Q i I F Z h b H V l P S J s M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J k Y 2 Z h O D k y L W E 1 Y 2 I t N G E z Y S 0 5 Z D g 2 L T I 0 Z T Y w M D F k N j c z O S I g L z 4 8 L 1 N 0 Y W J s Z U V u d H J p Z X M + P C 9 J d G V t P j x J d G V t P j x J d G V t T G 9 j Y X R p b 2 4 + P E l 0 Z W 1 U e X B l P k Z v c m 1 1 b G E 8 L 0 l 0 Z W 1 U e X B l P j x J d G V t U G F 0 a D 5 T Z W N 0 a W 9 u M S 9 E b 2 N 1 b W V u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N 1 b W V u d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T G F z d F V w Z G F 0 Z W Q i I F Z h b H V l P S J k M j A x O C 0 w N y 0 x M l Q w N j o z N j o 1 O S 4 3 N z g 5 O T M y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l b G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L 1 R h Y m V s b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C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w v U m V u Y W 1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L f o M z J k R 0 C 0 d q z A c 0 J f a w A A A A A C A A A A A A A D Z g A A w A A A A B A A A A C L u Q p B q u 9 D D 9 m 3 p x 4 1 v L q O A A A A A A S A A A C g A A A A E A A A A F K P h B T c 9 P 5 0 m l A G K s m m 4 Q l Q A A A A J Q h i + c M / K Q C L M u T w 1 M c A H 7 Q m C o X q / x g c H o l b H S m t p P r x d Y S 8 I B T X I A C P G z Y / x 9 l C 3 a r e i 4 + 0 p d F 2 k s N R v f N B B Z b D 1 m S o Z C c o i g 8 t a T 7 O d C 8 U A A A A e 9 4 X / v 4 b + G 7 r + b 6 a i T y 6 A M K I I 9 s = < / D a t a M a s h u p > 
</file>

<file path=customXml/itemProps1.xml><?xml version="1.0" encoding="utf-8"?>
<ds:datastoreItem xmlns:ds="http://schemas.openxmlformats.org/officeDocument/2006/customXml" ds:itemID="{2D71DB26-FE1A-4BE5-BA0C-B92E8532CFC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Tabell</vt:lpstr>
      <vt:lpstr>Grupper_slutspel</vt:lpstr>
      <vt:lpstr>Skytteligan</vt:lpstr>
      <vt:lpstr>Resultat</vt:lpstr>
      <vt:lpstr>Deltagare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Zackariasson, Niklas (Zäta)</cp:lastModifiedBy>
  <cp:lastPrinted>2018-05-16T22:47:09Z</cp:lastPrinted>
  <dcterms:created xsi:type="dcterms:W3CDTF">2018-04-30T13:26:13Z</dcterms:created>
  <dcterms:modified xsi:type="dcterms:W3CDTF">2018-07-16T09:44:05Z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7fea2623-af8f-4fb8-b1cf-b63cc8e496aa_Enabled">
    <vt:lpwstr>True</vt:lpwstr>
  </property>
  <property fmtid="{D5CDD505-2E9C-101B-9397-08002B2CF9AE}" pid="5" name="MSIP_Label_7fea2623-af8f-4fb8-b1cf-b63cc8e496aa_SiteId">
    <vt:lpwstr>81fa766e-a349-4867-8bf4-ab35e250a08f</vt:lpwstr>
  </property>
  <property fmtid="{D5CDD505-2E9C-101B-9397-08002B2CF9AE}" pid="6" name="MSIP_Label_7fea2623-af8f-4fb8-b1cf-b63cc8e496aa_Ref">
    <vt:lpwstr>https://api.informationprotection.azure.com/api/81fa766e-a349-4867-8bf4-ab35e250a08f</vt:lpwstr>
  </property>
  <property fmtid="{D5CDD505-2E9C-101B-9397-08002B2CF9AE}" pid="7" name="MSIP_Label_7fea2623-af8f-4fb8-b1cf-b63cc8e496aa_Owner">
    <vt:lpwstr>NZACKARI@volvocars.com</vt:lpwstr>
  </property>
  <property fmtid="{D5CDD505-2E9C-101B-9397-08002B2CF9AE}" pid="8" name="MSIP_Label_7fea2623-af8f-4fb8-b1cf-b63cc8e496aa_SetDate">
    <vt:lpwstr>2018-06-14T06:54:21.2269469+02:00</vt:lpwstr>
  </property>
  <property fmtid="{D5CDD505-2E9C-101B-9397-08002B2CF9AE}" pid="9" name="MSIP_Label_7fea2623-af8f-4fb8-b1cf-b63cc8e496aa_Name">
    <vt:lpwstr>Proprietary</vt:lpwstr>
  </property>
  <property fmtid="{D5CDD505-2E9C-101B-9397-08002B2CF9AE}" pid="10" name="MSIP_Label_7fea2623-af8f-4fb8-b1cf-b63cc8e496aa_Application">
    <vt:lpwstr>Microsoft Azure Information Protection</vt:lpwstr>
  </property>
  <property fmtid="{D5CDD505-2E9C-101B-9397-08002B2CF9AE}" pid="11" name="MSIP_Label_7fea2623-af8f-4fb8-b1cf-b63cc8e496aa_Extended_MSFT_Method">
    <vt:lpwstr>Automatic</vt:lpwstr>
  </property>
  <property fmtid="{D5CDD505-2E9C-101B-9397-08002B2CF9AE}" pid="12" name="Sensitivity">
    <vt:lpwstr>Proprietary</vt:lpwstr>
  </property>
</Properties>
</file>