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teranpoolenbpos-my.sharepoint.com/personal/johanna_bergbom_veteranpoolen_se/Documents/Skrivbordet/"/>
    </mc:Choice>
  </mc:AlternateContent>
  <xr:revisionPtr revIDLastSave="14" documentId="8_{2A820967-6A24-46B6-8905-561894FFCA91}" xr6:coauthVersionLast="47" xr6:coauthVersionMax="47" xr10:uidLastSave="{6CE5FC01-06F4-4129-9418-B19AAD98A48F}"/>
  <bookViews>
    <workbookView xWindow="2620" yWindow="2620" windowWidth="14400" windowHeight="7360" xr2:uid="{1DD1FBC6-A1DC-439D-BC36-2D0D1EB32A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23" i="1"/>
  <c r="M11" i="1"/>
  <c r="M21" i="1"/>
  <c r="M17" i="1"/>
  <c r="M19" i="1"/>
  <c r="Q26" i="1" l="1"/>
  <c r="P26" i="1"/>
  <c r="N26" i="1"/>
  <c r="N30" i="1" s="1"/>
  <c r="O26" i="1"/>
  <c r="M9" i="1"/>
  <c r="M7" i="1"/>
  <c r="M5" i="1"/>
  <c r="O28" i="1" l="1"/>
  <c r="O30" i="1"/>
  <c r="P28" i="1"/>
  <c r="P30" i="1"/>
  <c r="P32" i="1" s="1"/>
  <c r="Q28" i="1"/>
  <c r="Q30" i="1"/>
  <c r="N28" i="1"/>
  <c r="O32" i="1" l="1"/>
  <c r="Q32" i="1"/>
  <c r="N32" i="1"/>
</calcChain>
</file>

<file path=xl/sharedStrings.xml><?xml version="1.0" encoding="utf-8"?>
<sst xmlns="http://schemas.openxmlformats.org/spreadsheetml/2006/main" count="122" uniqueCount="50">
  <si>
    <t>Schema Matchvärdar HaboCupen</t>
  </si>
  <si>
    <t>Uppdaterat:</t>
  </si>
  <si>
    <t>Antal pass</t>
  </si>
  <si>
    <t>Arbetstimmar</t>
  </si>
  <si>
    <t>P10</t>
  </si>
  <si>
    <t>F10</t>
  </si>
  <si>
    <t>P12</t>
  </si>
  <si>
    <t>F12</t>
  </si>
  <si>
    <t>Lördag</t>
  </si>
  <si>
    <t>Plan G (08.00-17.30)</t>
  </si>
  <si>
    <t>Maria Johnson</t>
  </si>
  <si>
    <t>Johanna Bergbom</t>
  </si>
  <si>
    <t>Sara Andersson</t>
  </si>
  <si>
    <t>Petra Ståhl</t>
  </si>
  <si>
    <t>15:30-18:00</t>
  </si>
  <si>
    <t>Söndag</t>
  </si>
  <si>
    <t>Plan C1 (08.00-16.00)</t>
  </si>
  <si>
    <t>Plan C2 (08.00-16.00)</t>
  </si>
  <si>
    <t>Plan D1 (08.00-15.00)</t>
  </si>
  <si>
    <t>Plan D2 (08.00-15.00)</t>
  </si>
  <si>
    <t>Plan G (08.00-15.00)</t>
  </si>
  <si>
    <t>* Dubbla planer</t>
  </si>
  <si>
    <t>07:30-10:30</t>
  </si>
  <si>
    <t>10:30-13:30</t>
  </si>
  <si>
    <t>13:30-15:30</t>
  </si>
  <si>
    <t>Plan C1 (08.30-17.30)</t>
  </si>
  <si>
    <t>15:30- ca 17:30</t>
  </si>
  <si>
    <t>Plan C2 (08.30-17.30)</t>
  </si>
  <si>
    <t>Plan D1 (08.30-17.30)</t>
  </si>
  <si>
    <t>Plan D2 (08.30-17.30)</t>
  </si>
  <si>
    <r>
      <t xml:space="preserve">Plan A1 (08.00-17.30) </t>
    </r>
    <r>
      <rPr>
        <b/>
        <sz val="10"/>
        <color rgb="FFFF0000"/>
        <rFont val="Arial"/>
        <family val="2"/>
      </rPr>
      <t>*</t>
    </r>
  </si>
  <si>
    <r>
      <t xml:space="preserve">Plan A2 (08.00-17.30) </t>
    </r>
    <r>
      <rPr>
        <b/>
        <sz val="10"/>
        <color rgb="FFFF0000"/>
        <rFont val="Arial"/>
        <family val="2"/>
      </rPr>
      <t>*</t>
    </r>
  </si>
  <si>
    <r>
      <t>Plan B1 (08.00-17.30)</t>
    </r>
    <r>
      <rPr>
        <b/>
        <sz val="10"/>
        <color rgb="FFFF0000"/>
        <rFont val="Arial"/>
        <family val="2"/>
      </rPr>
      <t xml:space="preserve"> *</t>
    </r>
  </si>
  <si>
    <r>
      <t xml:space="preserve">Plan B2 (08.00-17.30) </t>
    </r>
    <r>
      <rPr>
        <b/>
        <sz val="10"/>
        <color rgb="FFFF0000"/>
        <rFont val="Arial"/>
        <family val="2"/>
      </rPr>
      <t>*</t>
    </r>
  </si>
  <si>
    <r>
      <t xml:space="preserve">Plan E/F (08.00-17.30) </t>
    </r>
    <r>
      <rPr>
        <b/>
        <sz val="10"/>
        <color rgb="FFFF0000"/>
        <rFont val="Arial"/>
        <family val="2"/>
      </rPr>
      <t>*</t>
    </r>
  </si>
  <si>
    <r>
      <t xml:space="preserve">Plan A1 (08.00-15.00) </t>
    </r>
    <r>
      <rPr>
        <b/>
        <sz val="10"/>
        <color rgb="FFFF0000"/>
        <rFont val="Arial"/>
        <family val="2"/>
      </rPr>
      <t>*</t>
    </r>
  </si>
  <si>
    <r>
      <t xml:space="preserve">Plan A2 (08.00-15.00) </t>
    </r>
    <r>
      <rPr>
        <b/>
        <sz val="10"/>
        <color rgb="FFFF0000"/>
        <rFont val="Arial"/>
        <family val="2"/>
      </rPr>
      <t>*</t>
    </r>
  </si>
  <si>
    <r>
      <t xml:space="preserve">Plan B1 (08.00-15.00) </t>
    </r>
    <r>
      <rPr>
        <b/>
        <sz val="10"/>
        <color rgb="FFFF0000"/>
        <rFont val="Arial"/>
        <family val="2"/>
      </rPr>
      <t>*</t>
    </r>
  </si>
  <si>
    <r>
      <t xml:space="preserve">Plan B2 (08.00-16.30) </t>
    </r>
    <r>
      <rPr>
        <b/>
        <sz val="10"/>
        <color rgb="FFFF0000"/>
        <rFont val="Arial"/>
        <family val="2"/>
      </rPr>
      <t>*</t>
    </r>
  </si>
  <si>
    <t>Fröberg</t>
  </si>
  <si>
    <t>Skoglund</t>
  </si>
  <si>
    <t>Fransson</t>
  </si>
  <si>
    <t>Junesved</t>
  </si>
  <si>
    <t>Carlén</t>
  </si>
  <si>
    <t>Lindgren</t>
  </si>
  <si>
    <t>Blomqvist</t>
  </si>
  <si>
    <t>Werneskog</t>
  </si>
  <si>
    <t>Åsander</t>
  </si>
  <si>
    <t>Held</t>
  </si>
  <si>
    <t>F-gruppen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</si>
</sst>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9900FF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38761D"/>
      <name val="Arial"/>
      <family val="2"/>
    </font>
    <font>
      <b/>
      <sz val="10"/>
      <color rgb="FF99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38761D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/>
    <xf numFmtId="0" fontId="9" fillId="0" borderId="6" xfId="0" applyFont="1" applyBorder="1" applyAlignment="1">
      <alignment horizontal="center" wrapText="1"/>
    </xf>
    <xf numFmtId="20" fontId="3" fillId="0" borderId="5" xfId="0" applyNumberFormat="1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2" fillId="5" borderId="1" xfId="0" applyFont="1" applyFill="1" applyBorder="1"/>
    <xf numFmtId="0" fontId="8" fillId="5" borderId="1" xfId="0" applyFont="1" applyFill="1" applyBorder="1"/>
    <xf numFmtId="0" fontId="1" fillId="5" borderId="1" xfId="0" applyFont="1" applyFill="1" applyBorder="1"/>
    <xf numFmtId="10" fontId="1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A66A-EF4E-46C8-BB1D-CA00382D9048}">
  <dimension ref="A1:W983"/>
  <sheetViews>
    <sheetView tabSelected="1" workbookViewId="0">
      <selection activeCell="B7" sqref="B7"/>
    </sheetView>
  </sheetViews>
  <sheetFormatPr defaultColWidth="9.1796875" defaultRowHeight="12.5" x14ac:dyDescent="0.25"/>
  <cols>
    <col min="1" max="1" width="14.1796875" style="1" bestFit="1" customWidth="1"/>
    <col min="2" max="2" width="11.1796875" style="1" bestFit="1" customWidth="1"/>
    <col min="3" max="5" width="10.453125" style="1" bestFit="1" customWidth="1"/>
    <col min="6" max="7" width="10.7265625" style="1" bestFit="1" customWidth="1"/>
    <col min="8" max="8" width="10" style="1" customWidth="1"/>
    <col min="9" max="9" width="10.7265625" style="1" customWidth="1"/>
    <col min="10" max="10" width="10.54296875" style="1" bestFit="1" customWidth="1"/>
    <col min="11" max="11" width="10.26953125" style="1" bestFit="1" customWidth="1"/>
    <col min="12" max="12" width="8.81640625" style="1" bestFit="1" customWidth="1"/>
    <col min="13" max="13" width="9" style="1" bestFit="1" customWidth="1"/>
    <col min="14" max="14" width="13.1796875" style="1" bestFit="1" customWidth="1"/>
    <col min="15" max="15" width="16" style="1" bestFit="1" customWidth="1"/>
    <col min="16" max="16" width="14.453125" style="1" bestFit="1" customWidth="1"/>
    <col min="17" max="17" width="10.26953125" style="1" bestFit="1" customWidth="1"/>
    <col min="18" max="18" width="9.1796875" style="1"/>
    <col min="19" max="19" width="4" style="1" bestFit="1" customWidth="1"/>
    <col min="20" max="16384" width="9.1796875" style="1"/>
  </cols>
  <sheetData>
    <row r="1" spans="1:23" ht="13.5" thickBot="1" x14ac:dyDescent="0.3">
      <c r="A1" s="41" t="s">
        <v>0</v>
      </c>
      <c r="B1" s="42"/>
      <c r="C1" s="42"/>
      <c r="D1" s="42"/>
      <c r="E1" s="42"/>
      <c r="F1" s="42"/>
      <c r="G1" s="43"/>
      <c r="H1" s="2"/>
      <c r="I1" s="2"/>
      <c r="J1" s="2" t="s">
        <v>1</v>
      </c>
      <c r="K1" s="3">
        <v>230607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3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6.5" thickBot="1" x14ac:dyDescent="0.35">
      <c r="A3" s="5"/>
      <c r="B3" s="6"/>
      <c r="C3" s="4"/>
      <c r="D3" s="6"/>
      <c r="E3" s="6"/>
      <c r="F3" s="4"/>
      <c r="G3" s="4"/>
      <c r="H3" s="6"/>
      <c r="I3" s="6"/>
      <c r="J3" s="6"/>
      <c r="K3" s="6"/>
      <c r="L3" s="6" t="s">
        <v>2</v>
      </c>
      <c r="M3" s="19" t="s">
        <v>3</v>
      </c>
      <c r="N3" s="36" t="s">
        <v>4</v>
      </c>
      <c r="O3" s="37" t="s">
        <v>5</v>
      </c>
      <c r="P3" s="38" t="s">
        <v>6</v>
      </c>
      <c r="Q3" s="39" t="s">
        <v>7</v>
      </c>
      <c r="R3" s="2"/>
      <c r="S3" s="2"/>
      <c r="T3" s="2"/>
      <c r="U3" s="2"/>
      <c r="V3" s="2"/>
      <c r="W3" s="2"/>
    </row>
    <row r="4" spans="1:23" ht="39.5" thickBot="1" x14ac:dyDescent="0.35">
      <c r="A4" s="20" t="s">
        <v>8</v>
      </c>
      <c r="B4" s="21" t="s">
        <v>30</v>
      </c>
      <c r="C4" s="21" t="s">
        <v>31</v>
      </c>
      <c r="D4" s="21" t="s">
        <v>32</v>
      </c>
      <c r="E4" s="21" t="s">
        <v>33</v>
      </c>
      <c r="F4" s="40" t="s">
        <v>25</v>
      </c>
      <c r="G4" s="40" t="s">
        <v>27</v>
      </c>
      <c r="H4" s="40" t="s">
        <v>28</v>
      </c>
      <c r="I4" s="40" t="s">
        <v>29</v>
      </c>
      <c r="J4" s="21" t="s">
        <v>34</v>
      </c>
      <c r="K4" s="21" t="s">
        <v>9</v>
      </c>
      <c r="L4" s="7"/>
      <c r="M4" s="2"/>
      <c r="N4" s="16" t="s">
        <v>10</v>
      </c>
      <c r="O4" s="16" t="s">
        <v>11</v>
      </c>
      <c r="P4" s="16" t="s">
        <v>12</v>
      </c>
      <c r="Q4" s="16" t="s">
        <v>13</v>
      </c>
      <c r="R4" s="2"/>
      <c r="S4" s="2"/>
      <c r="T4" s="2"/>
      <c r="U4" s="2"/>
      <c r="V4" s="2"/>
      <c r="W4" s="2"/>
    </row>
    <row r="5" spans="1:23" ht="13.5" thickBot="1" x14ac:dyDescent="0.35">
      <c r="A5" s="22" t="s">
        <v>22</v>
      </c>
      <c r="B5" s="27" t="s">
        <v>39</v>
      </c>
      <c r="C5" s="27" t="s">
        <v>40</v>
      </c>
      <c r="D5" s="27" t="s">
        <v>41</v>
      </c>
      <c r="E5" s="27" t="s">
        <v>42</v>
      </c>
      <c r="F5" s="27" t="s">
        <v>43</v>
      </c>
      <c r="G5" s="27" t="s">
        <v>44</v>
      </c>
      <c r="H5" s="27" t="s">
        <v>45</v>
      </c>
      <c r="I5" s="27" t="s">
        <v>46</v>
      </c>
      <c r="J5" s="27" t="s">
        <v>47</v>
      </c>
      <c r="K5" s="27" t="s">
        <v>48</v>
      </c>
      <c r="L5" s="23">
        <v>10</v>
      </c>
      <c r="M5" s="2">
        <f>L5*3</f>
        <v>30</v>
      </c>
      <c r="N5" s="2"/>
      <c r="O5" s="2">
        <v>30</v>
      </c>
      <c r="P5" s="2"/>
      <c r="Q5" s="2"/>
      <c r="R5" s="2"/>
      <c r="S5" s="2"/>
      <c r="T5" s="2"/>
      <c r="U5" s="2"/>
      <c r="V5" s="2"/>
      <c r="W5" s="2"/>
    </row>
    <row r="6" spans="1:23" ht="13" thickBot="1" x14ac:dyDescent="0.3">
      <c r="A6" s="8"/>
      <c r="B6" s="24"/>
      <c r="C6" s="16"/>
      <c r="D6" s="17"/>
      <c r="E6" s="17"/>
      <c r="F6" s="17"/>
      <c r="G6" s="17"/>
      <c r="H6" s="17"/>
      <c r="I6" s="17"/>
      <c r="J6" s="17"/>
      <c r="K6" s="16"/>
      <c r="L6" s="9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3.5" thickBot="1" x14ac:dyDescent="0.35">
      <c r="A7" s="22" t="s">
        <v>23</v>
      </c>
      <c r="B7" s="27" t="s">
        <v>49</v>
      </c>
      <c r="C7" s="28" t="s">
        <v>4</v>
      </c>
      <c r="D7" s="28" t="s">
        <v>4</v>
      </c>
      <c r="E7" s="28" t="s">
        <v>4</v>
      </c>
      <c r="F7" s="28" t="s">
        <v>4</v>
      </c>
      <c r="G7" s="28" t="s">
        <v>4</v>
      </c>
      <c r="H7" s="28" t="s">
        <v>4</v>
      </c>
      <c r="I7" s="28" t="s">
        <v>4</v>
      </c>
      <c r="J7" s="28" t="s">
        <v>4</v>
      </c>
      <c r="K7" s="28" t="s">
        <v>4</v>
      </c>
      <c r="L7" s="23">
        <v>10</v>
      </c>
      <c r="M7" s="2">
        <f>L7*3</f>
        <v>30</v>
      </c>
      <c r="N7" s="2">
        <v>27</v>
      </c>
      <c r="O7" s="2">
        <v>3</v>
      </c>
      <c r="P7" s="2"/>
      <c r="Q7" s="2"/>
      <c r="R7" s="2"/>
      <c r="S7" s="2"/>
      <c r="T7" s="2"/>
      <c r="U7" s="2"/>
      <c r="V7" s="2"/>
      <c r="W7" s="2"/>
    </row>
    <row r="8" spans="1:23" ht="13" thickBot="1" x14ac:dyDescent="0.3">
      <c r="A8" s="8"/>
      <c r="B8" s="24"/>
      <c r="C8" s="16"/>
      <c r="D8" s="17"/>
      <c r="E8" s="17"/>
      <c r="F8" s="17"/>
      <c r="G8" s="16"/>
      <c r="H8" s="16"/>
      <c r="I8" s="16"/>
      <c r="J8" s="16"/>
      <c r="K8" s="16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35">
      <c r="A9" s="22" t="s">
        <v>24</v>
      </c>
      <c r="B9" s="28" t="s">
        <v>4</v>
      </c>
      <c r="C9" s="28" t="s">
        <v>4</v>
      </c>
      <c r="D9" s="28" t="s">
        <v>4</v>
      </c>
      <c r="E9" s="28" t="s">
        <v>4</v>
      </c>
      <c r="F9" s="28" t="s">
        <v>4</v>
      </c>
      <c r="G9" s="28" t="s">
        <v>4</v>
      </c>
      <c r="H9" s="28" t="s">
        <v>4</v>
      </c>
      <c r="I9" s="28" t="s">
        <v>4</v>
      </c>
      <c r="J9" s="28" t="s">
        <v>4</v>
      </c>
      <c r="K9" s="28" t="s">
        <v>4</v>
      </c>
      <c r="L9" s="23">
        <v>10</v>
      </c>
      <c r="M9" s="2">
        <f>L9*2</f>
        <v>20</v>
      </c>
      <c r="N9" s="2">
        <v>20</v>
      </c>
      <c r="O9" s="2"/>
      <c r="P9" s="2"/>
      <c r="Q9" s="2"/>
      <c r="R9" s="2"/>
      <c r="S9" s="2"/>
      <c r="T9" s="2"/>
      <c r="U9" s="2"/>
      <c r="V9" s="2"/>
      <c r="W9" s="2"/>
    </row>
    <row r="10" spans="1:23" ht="13" thickBot="1" x14ac:dyDescent="0.3">
      <c r="A10" s="8"/>
      <c r="B10" s="24"/>
      <c r="C10" s="16"/>
      <c r="D10" s="17"/>
      <c r="E10" s="17"/>
      <c r="F10" s="17"/>
      <c r="G10" s="16"/>
      <c r="H10" s="16"/>
      <c r="I10" s="16"/>
      <c r="J10" s="16"/>
      <c r="K10" s="16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3.5" thickBot="1" x14ac:dyDescent="0.35">
      <c r="A11" s="22" t="s">
        <v>26</v>
      </c>
      <c r="B11" s="28" t="s">
        <v>4</v>
      </c>
      <c r="C11" s="28" t="s">
        <v>4</v>
      </c>
      <c r="D11" s="28" t="s">
        <v>4</v>
      </c>
      <c r="E11" s="28" t="s">
        <v>4</v>
      </c>
      <c r="F11" s="29" t="s">
        <v>6</v>
      </c>
      <c r="G11" s="29" t="s">
        <v>6</v>
      </c>
      <c r="H11" s="29" t="s">
        <v>6</v>
      </c>
      <c r="I11" s="29" t="s">
        <v>6</v>
      </c>
      <c r="J11" s="29" t="s">
        <v>6</v>
      </c>
      <c r="K11" s="29" t="s">
        <v>6</v>
      </c>
      <c r="L11" s="23">
        <v>10</v>
      </c>
      <c r="M11" s="2">
        <f>L11*2.5</f>
        <v>25</v>
      </c>
      <c r="N11" s="2">
        <v>10</v>
      </c>
      <c r="O11" s="2"/>
      <c r="P11" s="2">
        <v>15</v>
      </c>
      <c r="Q11" s="2"/>
      <c r="R11" s="2"/>
      <c r="S11" s="2"/>
      <c r="T11" s="2"/>
      <c r="U11" s="2"/>
      <c r="V11" s="2"/>
      <c r="W11" s="2"/>
    </row>
    <row r="12" spans="1:23" ht="13" thickBot="1" x14ac:dyDescent="0.3">
      <c r="A12" s="8"/>
      <c r="B12" s="24"/>
      <c r="C12" s="16"/>
      <c r="D12" s="17"/>
      <c r="E12" s="17"/>
      <c r="F12" s="16"/>
      <c r="G12" s="16"/>
      <c r="H12" s="16"/>
      <c r="I12" s="17"/>
      <c r="J12" s="16"/>
      <c r="K12" s="17"/>
      <c r="L12" s="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3" thickBot="1" x14ac:dyDescent="0.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3" thickBot="1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6.5" thickBot="1" x14ac:dyDescent="0.35">
      <c r="A15" s="8"/>
      <c r="B15" s="2"/>
      <c r="C15" s="2"/>
      <c r="D15" s="2"/>
      <c r="E15" s="2"/>
      <c r="F15" s="2"/>
      <c r="G15" s="2"/>
      <c r="H15" s="2"/>
      <c r="I15" s="2"/>
      <c r="J15" s="4"/>
      <c r="K15" s="2"/>
      <c r="L15" s="25" t="s">
        <v>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9.5" thickBot="1" x14ac:dyDescent="0.35">
      <c r="A16" s="20" t="s">
        <v>15</v>
      </c>
      <c r="B16" s="21" t="s">
        <v>35</v>
      </c>
      <c r="C16" s="21" t="s">
        <v>36</v>
      </c>
      <c r="D16" s="21" t="s">
        <v>37</v>
      </c>
      <c r="E16" s="21" t="s">
        <v>38</v>
      </c>
      <c r="F16" s="21" t="s">
        <v>16</v>
      </c>
      <c r="G16" s="21" t="s">
        <v>17</v>
      </c>
      <c r="H16" s="21" t="s">
        <v>18</v>
      </c>
      <c r="I16" s="21" t="s">
        <v>19</v>
      </c>
      <c r="J16" s="21" t="s">
        <v>34</v>
      </c>
      <c r="K16" s="21" t="s">
        <v>20</v>
      </c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3.5" thickBot="1" x14ac:dyDescent="0.35">
      <c r="A17" s="26" t="s">
        <v>22</v>
      </c>
      <c r="B17" s="29" t="s">
        <v>6</v>
      </c>
      <c r="C17" s="29" t="s">
        <v>6</v>
      </c>
      <c r="D17" s="29" t="s">
        <v>6</v>
      </c>
      <c r="E17" s="29" t="s">
        <v>6</v>
      </c>
      <c r="F17" s="29" t="s">
        <v>6</v>
      </c>
      <c r="G17" s="29" t="s">
        <v>6</v>
      </c>
      <c r="H17" s="29" t="s">
        <v>6</v>
      </c>
      <c r="I17" s="29" t="s">
        <v>6</v>
      </c>
      <c r="J17" s="29" t="s">
        <v>6</v>
      </c>
      <c r="K17" s="29" t="s">
        <v>6</v>
      </c>
      <c r="L17" s="23">
        <v>10</v>
      </c>
      <c r="M17" s="2">
        <f>L17*3</f>
        <v>30</v>
      </c>
      <c r="N17" s="2"/>
      <c r="O17" s="2"/>
      <c r="P17" s="2">
        <v>30</v>
      </c>
      <c r="Q17" s="2"/>
      <c r="R17" s="2"/>
      <c r="S17" s="2"/>
      <c r="T17" s="2"/>
      <c r="U17" s="2"/>
      <c r="V17" s="2"/>
      <c r="W17" s="2"/>
    </row>
    <row r="18" spans="1:23" ht="13" thickBot="1" x14ac:dyDescent="0.3">
      <c r="A18" s="8"/>
      <c r="B18" s="24"/>
      <c r="C18" s="16"/>
      <c r="D18" s="17"/>
      <c r="E18" s="17"/>
      <c r="F18" s="16"/>
      <c r="G18" s="16"/>
      <c r="H18" s="17"/>
      <c r="I18" s="16"/>
      <c r="J18" s="17"/>
      <c r="K18" s="17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3.5" thickBot="1" x14ac:dyDescent="0.35">
      <c r="A19" s="22" t="s">
        <v>23</v>
      </c>
      <c r="B19" s="29" t="s">
        <v>6</v>
      </c>
      <c r="C19" s="29" t="s">
        <v>6</v>
      </c>
      <c r="D19" s="29" t="s">
        <v>6</v>
      </c>
      <c r="E19" s="29" t="s">
        <v>6</v>
      </c>
      <c r="F19" s="29" t="s">
        <v>6</v>
      </c>
      <c r="G19" s="29" t="s">
        <v>6</v>
      </c>
      <c r="H19" s="29" t="s">
        <v>6</v>
      </c>
      <c r="I19" s="29" t="s">
        <v>6</v>
      </c>
      <c r="J19" s="29" t="s">
        <v>6</v>
      </c>
      <c r="K19" s="29" t="s">
        <v>6</v>
      </c>
      <c r="L19" s="23">
        <v>10</v>
      </c>
      <c r="M19" s="2">
        <f>L19*3</f>
        <v>30</v>
      </c>
      <c r="N19" s="2"/>
      <c r="O19" s="2"/>
      <c r="P19" s="2">
        <v>30</v>
      </c>
      <c r="Q19" s="2"/>
      <c r="R19" s="2"/>
      <c r="S19" s="2"/>
      <c r="T19" s="2"/>
      <c r="U19" s="2"/>
      <c r="V19" s="2"/>
      <c r="W19" s="2"/>
    </row>
    <row r="20" spans="1:23" ht="13" thickBot="1" x14ac:dyDescent="0.3">
      <c r="A20" s="8"/>
      <c r="B20" s="24"/>
      <c r="C20" s="17"/>
      <c r="D20" s="17"/>
      <c r="E20" s="17"/>
      <c r="F20" s="16"/>
      <c r="G20" s="16"/>
      <c r="H20" s="17"/>
      <c r="I20" s="16"/>
      <c r="J20" s="17"/>
      <c r="K20" s="17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3.5" thickBot="1" x14ac:dyDescent="0.35">
      <c r="A21" s="22" t="s">
        <v>24</v>
      </c>
      <c r="B21" s="29" t="s">
        <v>6</v>
      </c>
      <c r="C21" s="29" t="s">
        <v>6</v>
      </c>
      <c r="D21" s="18" t="s">
        <v>7</v>
      </c>
      <c r="E21" s="18" t="s">
        <v>7</v>
      </c>
      <c r="F21" s="18" t="s">
        <v>7</v>
      </c>
      <c r="G21" s="18" t="s">
        <v>7</v>
      </c>
      <c r="H21" s="18" t="s">
        <v>7</v>
      </c>
      <c r="I21" s="18" t="s">
        <v>7</v>
      </c>
      <c r="J21" s="18" t="s">
        <v>7</v>
      </c>
      <c r="K21" s="18" t="s">
        <v>7</v>
      </c>
      <c r="L21" s="23">
        <v>10</v>
      </c>
      <c r="M21" s="2">
        <f>L21*2</f>
        <v>20</v>
      </c>
      <c r="N21" s="2"/>
      <c r="O21" s="2"/>
      <c r="P21" s="2">
        <v>4</v>
      </c>
      <c r="Q21" s="2">
        <v>16</v>
      </c>
      <c r="R21" s="2"/>
      <c r="S21" s="2"/>
      <c r="T21" s="2"/>
      <c r="U21" s="2"/>
      <c r="V21" s="2"/>
      <c r="W21" s="2"/>
    </row>
    <row r="22" spans="1:23" ht="13" thickBot="1" x14ac:dyDescent="0.3">
      <c r="A22" s="8"/>
      <c r="B22" s="24"/>
      <c r="C22" s="17"/>
      <c r="D22" s="17"/>
      <c r="E22" s="17"/>
      <c r="F22" s="16"/>
      <c r="G22" s="16"/>
      <c r="H22" s="17"/>
      <c r="I22" s="16"/>
      <c r="J22" s="17"/>
      <c r="K22" s="17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3.5" thickBot="1" x14ac:dyDescent="0.35">
      <c r="A23" s="22" t="s">
        <v>14</v>
      </c>
      <c r="B23" s="31"/>
      <c r="C23" s="31"/>
      <c r="D23" s="18" t="s">
        <v>7</v>
      </c>
      <c r="E23" s="18" t="s">
        <v>7</v>
      </c>
      <c r="F23" s="18" t="s">
        <v>7</v>
      </c>
      <c r="G23" s="18" t="s">
        <v>7</v>
      </c>
      <c r="H23" s="18" t="s">
        <v>7</v>
      </c>
      <c r="I23" s="18" t="s">
        <v>7</v>
      </c>
      <c r="J23" s="18" t="s">
        <v>7</v>
      </c>
      <c r="K23" s="18" t="s">
        <v>7</v>
      </c>
      <c r="L23" s="23">
        <v>8</v>
      </c>
      <c r="M23" s="2">
        <f>L23*2.5</f>
        <v>20</v>
      </c>
      <c r="N23" s="2"/>
      <c r="O23" s="2"/>
      <c r="P23" s="2"/>
      <c r="Q23" s="2">
        <v>20</v>
      </c>
      <c r="R23" s="2"/>
      <c r="S23" s="2"/>
      <c r="T23" s="2"/>
      <c r="U23" s="2"/>
      <c r="V23" s="2"/>
      <c r="W23" s="2"/>
    </row>
    <row r="24" spans="1:23" ht="13" thickBot="1" x14ac:dyDescent="0.3">
      <c r="A24" s="8"/>
      <c r="B24" s="32"/>
      <c r="C24" s="33"/>
      <c r="D24" s="17"/>
      <c r="E24" s="17"/>
      <c r="F24" s="16"/>
      <c r="G24" s="16"/>
      <c r="H24" s="17"/>
      <c r="I24" s="17"/>
      <c r="J24" s="17"/>
      <c r="K24" s="17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3" thickBot="1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3.5" thickBo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9">
        <v>205</v>
      </c>
      <c r="N26" s="2">
        <f>SUM(N5:N25)</f>
        <v>57</v>
      </c>
      <c r="O26" s="2">
        <f>SUM(O5:O25)</f>
        <v>33</v>
      </c>
      <c r="P26" s="2">
        <f>SUM(P5:P25)</f>
        <v>79</v>
      </c>
      <c r="Q26" s="2">
        <f>SUM(Q5:Q25)</f>
        <v>36</v>
      </c>
      <c r="R26" s="2"/>
      <c r="S26" s="2"/>
      <c r="T26" s="2"/>
      <c r="U26" s="2"/>
      <c r="V26" s="2"/>
      <c r="W26" s="2"/>
    </row>
    <row r="27" spans="1:23" ht="13.5" thickBot="1" x14ac:dyDescent="0.35">
      <c r="A27" s="44" t="s">
        <v>21</v>
      </c>
      <c r="B27" s="45"/>
      <c r="C27" s="2"/>
      <c r="D27" s="2"/>
      <c r="E27" s="2"/>
      <c r="F27" s="2"/>
      <c r="G27" s="2"/>
      <c r="H27" s="2"/>
      <c r="I27" s="2"/>
      <c r="J27" s="2"/>
      <c r="K27" s="2"/>
      <c r="L27" s="2"/>
      <c r="M27" s="19">
        <v>242</v>
      </c>
      <c r="N27" s="2">
        <v>66</v>
      </c>
      <c r="O27" s="2">
        <v>40</v>
      </c>
      <c r="P27" s="2">
        <v>94</v>
      </c>
      <c r="Q27" s="2">
        <v>42</v>
      </c>
      <c r="R27" s="2"/>
      <c r="S27" s="2"/>
      <c r="T27" s="2"/>
      <c r="U27" s="2"/>
      <c r="V27" s="2"/>
      <c r="W27" s="2"/>
    </row>
    <row r="28" spans="1:23" ht="13" thickBot="1" x14ac:dyDescent="0.3">
      <c r="A28" s="2"/>
      <c r="B28" s="2"/>
      <c r="C28" s="2"/>
      <c r="D28" s="2"/>
      <c r="E28" s="2"/>
      <c r="F28" s="2"/>
      <c r="G28" s="15"/>
      <c r="H28" s="2"/>
      <c r="I28" s="2"/>
      <c r="J28" s="2"/>
      <c r="K28" s="2"/>
      <c r="L28" s="2"/>
      <c r="M28" s="2"/>
      <c r="N28" s="2">
        <f>N26-N27</f>
        <v>-9</v>
      </c>
      <c r="O28" s="2">
        <f t="shared" ref="O28:Q28" si="0">O26-O27</f>
        <v>-7</v>
      </c>
      <c r="P28" s="2">
        <f t="shared" si="0"/>
        <v>-15</v>
      </c>
      <c r="Q28" s="2">
        <f t="shared" si="0"/>
        <v>-6</v>
      </c>
      <c r="R28" s="2"/>
      <c r="S28" s="2"/>
      <c r="T28" s="2"/>
      <c r="U28" s="2"/>
      <c r="V28" s="2"/>
      <c r="W28" s="2"/>
    </row>
    <row r="29" spans="1:23" ht="13" thickBot="1" x14ac:dyDescent="0.3">
      <c r="A29" s="2"/>
      <c r="B29" s="2"/>
      <c r="C29" s="2"/>
      <c r="D29" s="2"/>
      <c r="E29" s="2"/>
      <c r="F29" s="2"/>
      <c r="G29" s="1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3" thickBot="1" x14ac:dyDescent="0.3">
      <c r="A30" s="2"/>
      <c r="B30" s="2"/>
      <c r="C30" s="2"/>
      <c r="D30" s="2"/>
      <c r="E30" s="2"/>
      <c r="F30" s="2"/>
      <c r="G30" s="15"/>
      <c r="H30" s="2"/>
      <c r="I30" s="2"/>
      <c r="J30" s="2"/>
      <c r="K30" s="2"/>
      <c r="L30" s="2"/>
      <c r="M30" s="2"/>
      <c r="N30" s="34">
        <f>N26/M26</f>
        <v>0.2780487804878049</v>
      </c>
      <c r="O30" s="34">
        <f>O26/M26</f>
        <v>0.16097560975609757</v>
      </c>
      <c r="P30" s="34">
        <f>P26/M26</f>
        <v>0.38536585365853659</v>
      </c>
      <c r="Q30" s="34">
        <f>Q26/M26</f>
        <v>0.17560975609756097</v>
      </c>
      <c r="R30" s="2"/>
      <c r="S30" s="2"/>
      <c r="T30" s="2"/>
      <c r="U30" s="2"/>
      <c r="V30" s="2"/>
      <c r="W30" s="2"/>
    </row>
    <row r="31" spans="1:23" ht="13" thickBot="1" x14ac:dyDescent="0.3">
      <c r="A31" s="2"/>
      <c r="B31" s="2"/>
      <c r="C31" s="2"/>
      <c r="D31" s="2"/>
      <c r="E31" s="2"/>
      <c r="F31" s="2"/>
      <c r="G31" s="30"/>
      <c r="H31" s="2"/>
      <c r="I31" s="2"/>
      <c r="J31" s="2"/>
      <c r="K31" s="2"/>
      <c r="L31" s="2"/>
      <c r="M31" s="2"/>
      <c r="N31" s="34">
        <f>N27/M27</f>
        <v>0.27272727272727271</v>
      </c>
      <c r="O31" s="34">
        <f>O27/M27</f>
        <v>0.16528925619834711</v>
      </c>
      <c r="P31" s="34">
        <f>P27/M27</f>
        <v>0.38842975206611569</v>
      </c>
      <c r="Q31" s="34">
        <f>Q27/M27</f>
        <v>0.17355371900826447</v>
      </c>
      <c r="R31" s="2"/>
      <c r="S31" s="2"/>
      <c r="T31" s="2"/>
      <c r="U31" s="2"/>
      <c r="V31" s="2"/>
      <c r="W31" s="2"/>
    </row>
    <row r="32" spans="1:23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5">
        <f>N30-N31</f>
        <v>5.3215077605321959E-3</v>
      </c>
      <c r="O32" s="35">
        <f>O30-O31</f>
        <v>-4.3136464422495469E-3</v>
      </c>
      <c r="P32" s="35">
        <f>P30-P31</f>
        <v>-3.0638984075790909E-3</v>
      </c>
      <c r="Q32" s="35">
        <f>Q30-Q31</f>
        <v>2.0560370892964974E-3</v>
      </c>
      <c r="R32" s="2"/>
      <c r="S32" s="2"/>
      <c r="T32" s="2"/>
      <c r="U32" s="2"/>
      <c r="V32" s="2"/>
      <c r="W32" s="2"/>
    </row>
    <row r="33" spans="1:23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3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" thickBo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" thickBo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" thickBo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3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3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3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3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" thickBo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" thickBo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3" thickBo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3" thickBo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3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3" thickBo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3" thickBo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3" thickBo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3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3" thickBo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3" thickBo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3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3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3" thickBo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3" thickBo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3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3" thickBo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3" thickBo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3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3" thickBo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3" thickBo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3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3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3" thickBo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3" thickBo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3" thickBo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3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3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3" thickBo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3" thickBo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3" thickBo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3" thickBo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3" thickBo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3" thickBo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3" thickBo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3" thickBo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3" thickBo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3" thickBo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3" thickBo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3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3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3" thickBo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3" thickBo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3" thickBo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3" thickBo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3" thickBo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3" thickBo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3" thickBo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3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3" thickBo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3" thickBo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3" thickBo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3" thickBo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3" thickBo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3" thickBo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3" thickBo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3" thickBo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3" thickBo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3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3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3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3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3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3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3" thickBo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3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3" thickBo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3" thickBo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3" thickBo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3" thickBo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3" thickBo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3" thickBo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3" thickBo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3" thickBo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3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3" thickBo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3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3" thickBo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3" thickBo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3" thickBo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3" thickBo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3" thickBo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3" thickBo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3" thickBo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3" thickBo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3" thickBo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3" thickBo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3" thickBo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3" thickBo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3" thickBo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3" thickBo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3" thickBo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3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3" thickBo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3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3" thickBo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3" thickBo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3" thickBo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3" thickBo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3" thickBo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3" thickBo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3" thickBo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3" thickBo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3" thickBo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3" thickBo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3" thickBo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3" thickBo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3" thickBo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3" thickBo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3" thickBo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3" thickBo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3" thickBo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3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3" thickBo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3" thickBo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3" thickBo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3" thickBo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3" thickBo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3" thickBo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3" thickBo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3" thickBo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3" thickBo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3" thickBo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3" thickBo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3" thickBo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3" thickBo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3" thickBo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3" thickBo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3" thickBo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3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3" thickBo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3" thickBo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3" thickBo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3" thickBo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3" thickBo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3" thickBo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3" thickBo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3" thickBo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3" thickBo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3" thickBo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3" thickBo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3" thickBo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3" thickBo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3" thickBo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3" thickBo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3" thickBo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3" thickBo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3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3" thickBo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3" thickBo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3" thickBo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3" thickBo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3" thickBo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3" thickBo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3" thickBo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3" thickBo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3" thickBo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3" thickBo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3" thickBo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3" thickBo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3" thickBo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3" thickBo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3" thickBo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3" thickBo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3" thickBo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3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3" thickBo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3" thickBo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3" thickBo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3" thickBo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3" thickBo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3" thickBo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3" thickBo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3" thickBo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3" thickBo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3" thickBo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3" thickBo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3" thickBo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3" thickBo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3" thickBo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3" thickBo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3" thickBo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3" thickBo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3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3" thickBo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3" thickBo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3" thickBo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3" thickBo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3" thickBo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3" thickBo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3" thickBo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3" thickBo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3" thickBo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3" thickBo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3" thickBo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3" thickBo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3" thickBo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3" thickBo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3" thickBo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3" thickBo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3" thickBo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3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3" thickBo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3" thickBo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3" thickBo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3" thickBo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3" thickBo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3" thickBo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3" thickBo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3" thickBo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3" thickBo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3" thickBo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3" thickBo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3" thickBo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3" thickBo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3" thickBo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3" thickBo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3" thickBo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3" thickBo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3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3" thickBo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3" thickBo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3" thickBo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3" thickBo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3" thickBo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3" thickBo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3" thickBo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3" thickBo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3" thickBo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3" thickBo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3" thickBo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3" thickBo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3" thickBo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3" thickBo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3" thickBo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3" thickBo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3" thickBo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3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3" thickBo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3" thickBo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3" thickBo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3" thickBo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3" thickBo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3" thickBo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3" thickBo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3" thickBo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3" thickBo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3" thickBo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3" thickBo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3" thickBo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3" thickBo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3" thickBo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3" thickBo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3" thickBo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3" thickBo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3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3" thickBo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3" thickBo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3" thickBo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3" thickBo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3" thickBo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3" thickBo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3" thickBo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3" thickBo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3" thickBo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3" thickBo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3" thickBo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3" thickBo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3" thickBo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3" thickBo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3" thickBo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3" thickBo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3" thickBo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3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3" thickBo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3" thickBo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3" thickBo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3" thickBo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3" thickBo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3" thickBo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3" thickBo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3" thickBo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3" thickBo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3" thickBo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3" thickBo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3" thickBo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3" thickBo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3" thickBo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3" thickBo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3" thickBo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3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3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3" thickBo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3" thickBo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3" thickBo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3" thickBo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3" thickBo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3" thickBo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3" thickBo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3" thickBo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3" thickBo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3" thickBo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3" thickBo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3" thickBo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3" thickBo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3" thickBo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3" thickBo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3" thickBo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3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3" thickBo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3" thickBo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3" thickBo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3" thickBo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3" thickBo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3" thickBo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3" thickBo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3" thickBo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3" thickBo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3" thickBo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3" thickBo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3" thickBo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3" thickBo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3" thickBo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3" thickBo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3" thickBo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3" thickBo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3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3" thickBo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3" thickBo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3" thickBo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3" thickBo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3" thickBo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3" thickBo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3" thickBo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3" thickBo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3" thickBo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3" thickBo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3" thickBo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3" thickBo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3" thickBo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3" thickBo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3" thickBo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3" thickBo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3" thickBo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3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3" thickBo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3" thickBo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3" thickBo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3" thickBo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3" thickBo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3" thickBo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3" thickBo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3" thickBo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3" thickBo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3" thickBo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3" thickBo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3" thickBo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3" thickBo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3" thickBo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3" thickBo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3" thickBo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3" thickBo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3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3" thickBo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3" thickBo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3" thickBo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3" thickBo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3" thickBo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3" thickBo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3" thickBo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3" thickBo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3" thickBo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3" thickBo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3" thickBo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3" thickBo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3" thickBo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3" thickBo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3" thickBo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3" thickBo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3" thickBo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3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3" thickBo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3" thickBo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3" thickBo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3" thickBo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3" thickBo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3" thickBo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3" thickBo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3" thickBo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3" thickBo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3" thickBo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3" thickBo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3" thickBo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3" thickBo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3" thickBo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3" thickBo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3" thickBo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3" thickBo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3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3" thickBo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3" thickBo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3" thickBo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3" thickBo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3" thickBo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3" thickBo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3" thickBo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3" thickBo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3" thickBo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3" thickBo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3" thickBo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3" thickBo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3" thickBo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3" thickBo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3" thickBo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3" thickBo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3" thickBo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3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3" thickBo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3" thickBo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3" thickBo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3" thickBo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3" thickBo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3" thickBo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3" thickBo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3" thickBo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3" thickBo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3" thickBo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3" thickBo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3" thickBo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3" thickBo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3" thickBo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3" thickBo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3" thickBo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3" thickBo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3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3" thickBo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3" thickBo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3" thickBo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3" thickBo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3" thickBo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3" thickBo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3" thickBo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3" thickBo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3" thickBo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3" thickBo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3" thickBo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3" thickBo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3" thickBo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3" thickBo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3" thickBo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3" thickBo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3" thickBo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3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3" thickBo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3" thickBo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3" thickBo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3" thickBo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3" thickBo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3" thickBo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3" thickBo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3" thickBo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3" thickBo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3" thickBo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3" thickBo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3" thickBo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3" thickBo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3" thickBo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3" thickBo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3" thickBo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3" thickBo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3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3" thickBo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3" thickBo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3" thickBo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3" thickBo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3" thickBo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3" thickBo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3" thickBo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3" thickBo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3" thickBo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3" thickBo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3" thickBo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3" thickBo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3" thickBo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3" thickBo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3" thickBo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3" thickBo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3" thickBo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3" thickBo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3" thickBo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3" thickBo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3" thickBo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3" thickBo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3" thickBo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3" thickBo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3" thickBo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3" thickBo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3" thickBo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3" thickBo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3" thickBo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3" thickBo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3" thickBo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3" thickBo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3" thickBo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3" thickBo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3" thickBo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3" thickBo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3" thickBo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3" thickBo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3" thickBo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3" thickBo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3" thickBo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3" thickBo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3" thickBo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3" thickBo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3" thickBo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3" thickBo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3" thickBo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3" thickBo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3" thickBo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3" thickBo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3" thickBo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3" thickBo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3" thickBo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3" thickBo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3" thickBo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3" thickBo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3" thickBo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3" thickBo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3" thickBo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3" thickBo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3" thickBo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3" thickBo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3" thickBo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3" thickBo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3" thickBo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3" thickBo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3" thickBo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3" thickBo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3" thickBo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3" thickBo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3" thickBo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3" thickBo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3" thickBo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3" thickBo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3" thickBo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3" thickBo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3" thickBo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3" thickBo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3" thickBo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3" thickBo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3" thickBo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3" thickBo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3" thickBo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3" thickBo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3" thickBo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3" thickBo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3" thickBo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3" thickBo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3" thickBo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3" thickBo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3" thickBo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3" thickBo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3" thickBo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3" thickBo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3" thickBo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3" thickBo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3" thickBo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3" thickBo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3" thickBo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3" thickBo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3" thickBo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3" thickBo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3" thickBo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3" thickBo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3" thickBo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3" thickBo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3" thickBo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3" thickBo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3" thickBo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3" thickBo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3" thickBo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3" thickBo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3" thickBo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3" thickBo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3" thickBo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3" thickBo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3" thickBo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3" thickBo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3" thickBo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3" thickBo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3" thickBo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3" thickBo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3" thickBo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3" thickBo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3" thickBo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3" thickBo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3" thickBo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3" thickBo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3" thickBo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3" thickBo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3" thickBo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3" thickBo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3" thickBo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3" thickBo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3" thickBo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3" thickBo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3" thickBo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3" thickBo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3" thickBo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3" thickBo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3" thickBo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3" thickBo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3" thickBo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3" thickBo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3" thickBo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3" thickBo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3" thickBo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3" thickBo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3" thickBo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3" thickBo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3" thickBo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3" thickBo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3" thickBo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3" thickBo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3" thickBo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3" thickBo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3" thickBo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3" thickBo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3" thickBo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3" thickBo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3" thickBo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3" thickBo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3" thickBo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3" thickBo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3" thickBo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3" thickBo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3" thickBo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3" thickBo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3" thickBo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3" thickBo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3" thickBo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3" thickBo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3" thickBo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3" thickBo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3" thickBo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3" thickBo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3" thickBo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3" thickBo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3" thickBo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3" thickBo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3" thickBo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3" thickBo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3" thickBo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3" thickBo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3" thickBo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3" thickBo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3" thickBo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3" thickBo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3" thickBo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3" thickBo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3" thickBo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3" thickBo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3" thickBo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3" thickBo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3" thickBo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3" thickBo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3" thickBo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3" thickBo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3" thickBo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3" thickBo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3" thickBo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3" thickBo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3" thickBo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3" thickBo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3" thickBo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3" thickBo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3" thickBo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3" thickBo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3" thickBo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3" thickBo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3" thickBo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3" thickBo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3" thickBo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3" thickBo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3" thickBo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3" thickBo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3" thickBo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3" thickBo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3" thickBo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3" thickBo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3" thickBo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3" thickBo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3" thickBo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3" thickBo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3" thickBo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3" thickBo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3" thickBo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3" thickBo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3" thickBo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3" thickBo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3" thickBo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3" thickBo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3" thickBo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3" thickBo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3" thickBo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3" thickBo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3" thickBo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3" thickBo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3" thickBo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3" thickBo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3" thickBo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3" thickBo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3" thickBo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3" thickBo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3" thickBo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3" thickBo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3" thickBo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3" thickBo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3" thickBo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3" thickBo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3" thickBo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3" thickBo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3" thickBo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3" thickBo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3" thickBo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3" thickBo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3" thickBo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3" thickBo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3" thickBo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3" thickBo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3" thickBo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3" thickBo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3" thickBo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3" thickBo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3" thickBo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3" thickBo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3" thickBo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3" thickBo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3" thickBo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3" thickBo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3" thickBo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3" thickBo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3" thickBo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3" thickBo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3" thickBo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3" thickBo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3" thickBo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3" thickBo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3" thickBo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3" thickBo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3" thickBo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3" thickBo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3" thickBo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3" thickBo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3" thickBo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3" thickBo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3" thickBo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3" thickBo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3" thickBo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3" thickBo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3" thickBo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3" thickBo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3" thickBo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3" thickBo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3" thickBo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3" thickBo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3" thickBo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3" thickBo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3" thickBo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3" thickBo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3" thickBo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3" thickBo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3" thickBo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3" thickBo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3" thickBo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3" thickBo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3" thickBo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3" thickBo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3" thickBo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3" thickBo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3" thickBo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3" thickBo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3" thickBo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3" thickBo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3" thickBo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3" thickBo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3" thickBo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3" thickBo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3" thickBo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3" thickBo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3" thickBo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3" thickBo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3" thickBo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3" thickBo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3" thickBo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3" thickBo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3" thickBo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3" thickBo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3" thickBo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3" thickBo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3" thickBo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3" thickBo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3" thickBo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3" thickBo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3" thickBo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3" thickBo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3" thickBot="1" x14ac:dyDescent="0.3"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3" thickBot="1" x14ac:dyDescent="0.3"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3" thickBot="1" x14ac:dyDescent="0.3"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3" thickBot="1" x14ac:dyDescent="0.3"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6:23" ht="13" thickBot="1" x14ac:dyDescent="0.3"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6:23" ht="13" thickBot="1" x14ac:dyDescent="0.3"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6:23" ht="13" thickBot="1" x14ac:dyDescent="0.3"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6:23" ht="13" thickBot="1" x14ac:dyDescent="0.3"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6:23" ht="13" thickBot="1" x14ac:dyDescent="0.3"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6:23" ht="13" thickBot="1" x14ac:dyDescent="0.3"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6:23" ht="13" thickBot="1" x14ac:dyDescent="0.3"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6:23" ht="13" thickBot="1" x14ac:dyDescent="0.3"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6:23" ht="13" thickBot="1" x14ac:dyDescent="0.3"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6:23" ht="13" thickBot="1" x14ac:dyDescent="0.3"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6:23" ht="13" thickBot="1" x14ac:dyDescent="0.3"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6:23" ht="13" thickBot="1" x14ac:dyDescent="0.3"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6:23" ht="13" thickBot="1" x14ac:dyDescent="0.3"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6:23" ht="13" thickBot="1" x14ac:dyDescent="0.3"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6:23" ht="13" thickBot="1" x14ac:dyDescent="0.3"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6:23" ht="13" thickBot="1" x14ac:dyDescent="0.3"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6:23" ht="13" thickBot="1" x14ac:dyDescent="0.3"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6:23" ht="13" thickBot="1" x14ac:dyDescent="0.3"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6:23" ht="13" thickBot="1" x14ac:dyDescent="0.3"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6:23" ht="13" thickBot="1" x14ac:dyDescent="0.3"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6:23" ht="13" thickBot="1" x14ac:dyDescent="0.3"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6:23" ht="13" thickBot="1" x14ac:dyDescent="0.3"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6:23" ht="13" thickBot="1" x14ac:dyDescent="0.3"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6:23" ht="13" thickBot="1" x14ac:dyDescent="0.3"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6:23" ht="13" thickBot="1" x14ac:dyDescent="0.3"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6:23" ht="13" thickBot="1" x14ac:dyDescent="0.3"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6:23" ht="13" thickBot="1" x14ac:dyDescent="0.3"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6:23" ht="13" thickBot="1" x14ac:dyDescent="0.3"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6:23" ht="13" thickBot="1" x14ac:dyDescent="0.3"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6:23" ht="13" thickBot="1" x14ac:dyDescent="0.3"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6:23" ht="13" thickBot="1" x14ac:dyDescent="0.3"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6:23" ht="13" thickBot="1" x14ac:dyDescent="0.3"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6:23" ht="13" thickBot="1" x14ac:dyDescent="0.3"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6:23" ht="13" thickBot="1" x14ac:dyDescent="0.3"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6:23" ht="13" thickBot="1" x14ac:dyDescent="0.3"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6:23" ht="13" thickBot="1" x14ac:dyDescent="0.3"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6:23" ht="13" thickBot="1" x14ac:dyDescent="0.3"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6:23" ht="13" thickBot="1" x14ac:dyDescent="0.3"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6:23" ht="13" thickBot="1" x14ac:dyDescent="0.3"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6:23" ht="13" thickBot="1" x14ac:dyDescent="0.3"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6:23" ht="13" thickBot="1" x14ac:dyDescent="0.3"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6:23" ht="13" thickBot="1" x14ac:dyDescent="0.3"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6:23" ht="13" thickBot="1" x14ac:dyDescent="0.3"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6:23" ht="13" thickBot="1" x14ac:dyDescent="0.3"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6:23" ht="13" thickBot="1" x14ac:dyDescent="0.3"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6:23" ht="13" thickBot="1" x14ac:dyDescent="0.3"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6:23" ht="13" thickBot="1" x14ac:dyDescent="0.3"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6:23" ht="13" thickBot="1" x14ac:dyDescent="0.3"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6:23" ht="13" thickBot="1" x14ac:dyDescent="0.3"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6:23" ht="13" thickBot="1" x14ac:dyDescent="0.3"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6:23" ht="13" thickBot="1" x14ac:dyDescent="0.3"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6:23" ht="13" thickBot="1" x14ac:dyDescent="0.3"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6:23" ht="13" thickBot="1" x14ac:dyDescent="0.3"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6:23" ht="13" thickBot="1" x14ac:dyDescent="0.3"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6:23" ht="13" thickBot="1" x14ac:dyDescent="0.3"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6:23" ht="13" thickBot="1" x14ac:dyDescent="0.3"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6:23" ht="13" thickBot="1" x14ac:dyDescent="0.3"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6:23" ht="13" thickBot="1" x14ac:dyDescent="0.3"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6:23" ht="13" thickBot="1" x14ac:dyDescent="0.3"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6:23" ht="13" thickBot="1" x14ac:dyDescent="0.3"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6:23" ht="13" thickBot="1" x14ac:dyDescent="0.3"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6:23" ht="13" thickBot="1" x14ac:dyDescent="0.3"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6:23" ht="13" thickBot="1" x14ac:dyDescent="0.3"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6:23" ht="13" thickBot="1" x14ac:dyDescent="0.3"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6:23" ht="13" thickBot="1" x14ac:dyDescent="0.3"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6:23" ht="13" thickBot="1" x14ac:dyDescent="0.3"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6:23" ht="13" thickBot="1" x14ac:dyDescent="0.3"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6:23" ht="13" thickBot="1" x14ac:dyDescent="0.3"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6:23" ht="13" thickBot="1" x14ac:dyDescent="0.3"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6:23" ht="13" thickBot="1" x14ac:dyDescent="0.3"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6:23" ht="13" thickBot="1" x14ac:dyDescent="0.3"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6:23" ht="13" thickBot="1" x14ac:dyDescent="0.3"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6:23" ht="13" thickBot="1" x14ac:dyDescent="0.3"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6:23" ht="13" thickBot="1" x14ac:dyDescent="0.3"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6:23" ht="13" thickBot="1" x14ac:dyDescent="0.3"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6:23" ht="13" thickBot="1" x14ac:dyDescent="0.3"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6:23" ht="13" thickBot="1" x14ac:dyDescent="0.3"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6:23" ht="13" thickBot="1" x14ac:dyDescent="0.3"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6:23" ht="13" thickBot="1" x14ac:dyDescent="0.3"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6:23" ht="13" thickBot="1" x14ac:dyDescent="0.3"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6:23" ht="13" thickBot="1" x14ac:dyDescent="0.3"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6:23" ht="13" thickBot="1" x14ac:dyDescent="0.3"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6:23" ht="13" thickBot="1" x14ac:dyDescent="0.3"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6:23" ht="13" thickBot="1" x14ac:dyDescent="0.3"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6:23" ht="13" thickBot="1" x14ac:dyDescent="0.3"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6:23" ht="13" thickBot="1" x14ac:dyDescent="0.3"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6:23" ht="13" thickBot="1" x14ac:dyDescent="0.3"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6:23" ht="13" thickBot="1" x14ac:dyDescent="0.3"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6:23" ht="13" thickBot="1" x14ac:dyDescent="0.3"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6:23" ht="13" thickBot="1" x14ac:dyDescent="0.3"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6:23" ht="13" thickBot="1" x14ac:dyDescent="0.3"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6:23" ht="13" thickBot="1" x14ac:dyDescent="0.3"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6:23" ht="13" thickBot="1" x14ac:dyDescent="0.3"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6:23" ht="13" thickBot="1" x14ac:dyDescent="0.3"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6:23" ht="13" thickBot="1" x14ac:dyDescent="0.3"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6:23" ht="13" thickBot="1" x14ac:dyDescent="0.3"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6:23" ht="13" thickBot="1" x14ac:dyDescent="0.3"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6:23" ht="13" thickBot="1" x14ac:dyDescent="0.3"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6:23" ht="13" thickBot="1" x14ac:dyDescent="0.3"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6:23" ht="13" thickBot="1" x14ac:dyDescent="0.3"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6:23" ht="13" thickBot="1" x14ac:dyDescent="0.3"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6:23" ht="13" thickBot="1" x14ac:dyDescent="0.3"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6:23" ht="13" thickBot="1" x14ac:dyDescent="0.3"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6:23" ht="13" thickBot="1" x14ac:dyDescent="0.3"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6:23" ht="13" thickBot="1" x14ac:dyDescent="0.3"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6:23" ht="13" thickBot="1" x14ac:dyDescent="0.3"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6:23" ht="13" thickBot="1" x14ac:dyDescent="0.3"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6:23" ht="13" thickBot="1" x14ac:dyDescent="0.3"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6:23" ht="13" thickBot="1" x14ac:dyDescent="0.3"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6:23" ht="13" thickBot="1" x14ac:dyDescent="0.3"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6:23" ht="13" thickBot="1" x14ac:dyDescent="0.3"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6:23" ht="13" thickBot="1" x14ac:dyDescent="0.3"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6:23" ht="13" thickBot="1" x14ac:dyDescent="0.3"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6:23" ht="13" thickBot="1" x14ac:dyDescent="0.3"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6:23" ht="13" thickBot="1" x14ac:dyDescent="0.3"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6:23" ht="13" thickBot="1" x14ac:dyDescent="0.3"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6:23" ht="13" thickBot="1" x14ac:dyDescent="0.3"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6:23" ht="13" thickBot="1" x14ac:dyDescent="0.3"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6:23" ht="13" thickBot="1" x14ac:dyDescent="0.3"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</sheetData>
  <mergeCells count="2">
    <mergeCell ref="A1:G1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JBT</dc:creator>
  <cp:lastModifiedBy>Johanna Bergbom</cp:lastModifiedBy>
  <dcterms:created xsi:type="dcterms:W3CDTF">2023-05-04T10:58:14Z</dcterms:created>
  <dcterms:modified xsi:type="dcterms:W3CDTF">2023-06-25T17:23:57Z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ateEnabled">
    <vt:bool>false</vt:bool>
  </property>
  <property fmtid="{D5CDD505-2E9C-101B-9397-08002B2CF9AE}" pid="3" name="exportEnabled">
    <vt:bool>false</vt:bool>
  </property>
  <property fmtid="{D5CDD505-2E9C-101B-9397-08002B2CF9AE}" pid="4" name="debugVisible">
    <vt:bool>false</vt:bool>
  </property>
  <property fmtid="{D5CDD505-2E9C-101B-9397-08002B2CF9AE}" pid="5" name="importEnabled">
    <vt:bool>false</vt:bool>
  </property>
</Properties>
</file>