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<sst xmlns="http://schemas.openxmlformats.org/spreadsheetml/2006/main" count="48" uniqueCount="48">
  <si>
    <t>Årsbokslut GÖIF</t>
  </si>
  <si>
    <t>Föreningen Gymnastikidrotthälsa Örebro IF</t>
  </si>
  <si>
    <t>Årsbokslut för räkenskapsåret 2024-01-01–2024-12-31</t>
  </si>
  <si>
    <t>RESULTATRÄKNING</t>
  </si>
  <si>
    <t>Medlemsavgifter</t>
  </si>
  <si>
    <t>Gåvor och bidrag</t>
  </si>
  <si>
    <t>Övriga verksamhetsintäkter</t>
  </si>
  <si>
    <t>Sponsorer</t>
  </si>
  <si>
    <t>Summa intäkter</t>
  </si>
  <si>
    <t>Verksamhetskostnader (Match, träning)</t>
  </si>
  <si>
    <t>Avgifter</t>
  </si>
  <si>
    <t>Materialkostnader</t>
  </si>
  <si>
    <t>Övriga kostnader</t>
  </si>
  <si>
    <t>Summa kostnader</t>
  </si>
  <si>
    <t>VERKSAMHETENS ÖVER-/UNDERSKOTT</t>
  </si>
  <si>
    <t>Finansiella intäkter</t>
  </si>
  <si>
    <t>Finansiella kostnader</t>
  </si>
  <si>
    <t>ÖVER-/UNDERSKOTT EFTER FINANSIELLA POSTER</t>
  </si>
  <si>
    <t>Bokslutsdispositioner</t>
  </si>
  <si>
    <t>Skatt</t>
  </si>
  <si>
    <t>ÅRETS ÖVER-/UNDERSKOTT</t>
  </si>
  <si>
    <t>BALANSRÄKNING</t>
  </si>
  <si>
    <t>TILLGÅNGAR</t>
  </si>
  <si>
    <t>Immateriella anläggningstillgångar</t>
  </si>
  <si>
    <t>Byggnader och mark</t>
  </si>
  <si>
    <t>Inventarier</t>
  </si>
  <si>
    <t>Varulager</t>
  </si>
  <si>
    <t>Kundfordringar</t>
  </si>
  <si>
    <t>Övriga fordringar</t>
  </si>
  <si>
    <t>Finansiella placeringar</t>
  </si>
  <si>
    <t>Kassa och bank</t>
  </si>
  <si>
    <t>SUMMA TILLGÅNGAR</t>
  </si>
  <si>
    <t>EGET KAPITAL OCH SKULDER</t>
  </si>
  <si>
    <t>Eget kapital</t>
  </si>
  <si>
    <t>Balanserade över-/underskott</t>
  </si>
  <si>
    <t>Årets över-/underskott</t>
  </si>
  <si>
    <t>Summa eget kapital</t>
  </si>
  <si>
    <t>Skulder</t>
  </si>
  <si>
    <t>Låneskulder</t>
  </si>
  <si>
    <t>Leverantörsskulder</t>
  </si>
  <si>
    <t>Skatteskulder</t>
  </si>
  <si>
    <t>Övriga skulder</t>
  </si>
  <si>
    <t>Summa skulder</t>
  </si>
  <si>
    <t>SUMMA EGET KAPITAL OCH SKULDER</t>
  </si>
  <si>
    <t>UNDERSKRIFTER</t>
  </si>
  <si>
    <t>Örebro, 2025-01-18</t>
  </si>
  <si>
    <t>Ordförande: Hugo Eriksson Nordensson</t>
  </si>
  <si>
    <t>Styrelseledamot: Johan Wingenfeldt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</si>
</sst>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#,##0.00\ [$kr-41D]"/>
  </numFmts>
  <fonts count="9">
    <font>
      <sz val="10.0"/>
      <color rgb="FF000000"/>
      <name val="Arial"/>
      <scheme val="minor"/>
    </font>
    <font>
      <b/>
      <sz val="16.0"/>
      <color rgb="FF000000"/>
      <name val="Arial"/>
    </font>
    <font>
      <sz val="11.0"/>
      <color rgb="FF000000"/>
      <name val="Calibri"/>
    </font>
    <font>
      <b/>
      <sz val="12.0"/>
      <color rgb="FF000000"/>
      <name val="Arial"/>
    </font>
    <font>
      <color rgb="FF000000"/>
      <name val="Arial"/>
    </font>
    <font>
      <b/>
      <color rgb="FF000000"/>
      <name val="Arial"/>
    </font>
    <font>
      <color theme="1"/>
      <name val="Arial"/>
      <scheme val="minor"/>
    </font>
    <font>
      <color rgb="FFB2B2B2"/>
      <name val="Calibri"/>
    </font>
    <font>
      <b/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4">
    <border/>
    <border>
      <top style="thin">
        <color rgb="FF000000"/>
      </top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5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1" fillId="0" fontId="5" numFmtId="164" xfId="0" applyAlignment="1" applyBorder="1" applyFont="1" applyNumberFormat="1">
      <alignment horizontal="right" readingOrder="0" shrinkToFit="0" vertical="bottom" wrapText="0"/>
    </xf>
    <xf borderId="0" fillId="0" fontId="5" numFmtId="164" xfId="0" applyAlignment="1" applyFont="1" applyNumberFormat="1">
      <alignment horizontal="right" readingOrder="0" shrinkToFit="0" vertical="bottom" wrapText="0"/>
    </xf>
    <xf borderId="2" fillId="0" fontId="5" numFmtId="0" xfId="0" applyAlignment="1" applyBorder="1" applyFont="1">
      <alignment readingOrder="0" shrinkToFit="0" vertical="bottom" wrapText="0"/>
    </xf>
    <xf borderId="2" fillId="0" fontId="5" numFmtId="164" xfId="0" applyAlignment="1" applyBorder="1" applyFont="1" applyNumberFormat="1">
      <alignment horizontal="right" readingOrder="0" shrinkToFit="0" vertical="bottom" wrapText="0"/>
    </xf>
    <xf borderId="0" fillId="0" fontId="4" numFmtId="0" xfId="0" applyAlignment="1" applyFont="1">
      <alignment readingOrder="0" vertical="bottom"/>
    </xf>
    <xf borderId="0" fillId="0" fontId="4" numFmtId="165" xfId="0" applyAlignment="1" applyFont="1" applyNumberFormat="1">
      <alignment readingOrder="0" shrinkToFit="0" vertical="bottom" wrapText="0"/>
    </xf>
    <xf borderId="0" fillId="0" fontId="5" numFmtId="0" xfId="0" applyAlignment="1" applyFont="1">
      <alignment readingOrder="0" vertical="bottom"/>
    </xf>
    <xf borderId="0" fillId="0" fontId="5" numFmtId="165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vertical="bottom"/>
    </xf>
    <xf borderId="0" fillId="0" fontId="6" numFmtId="165" xfId="0" applyAlignment="1" applyFont="1" applyNumberFormat="1">
      <alignment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horizontal="right" readingOrder="0" shrinkToFit="0" vertical="bottom" wrapText="0"/>
    </xf>
    <xf borderId="1" fillId="0" fontId="5" numFmtId="0" xfId="0" applyAlignment="1" applyBorder="1" applyFont="1">
      <alignment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5" numFmtId="0" xfId="0" applyAlignment="1" applyFont="1">
      <alignment vertical="bottom"/>
    </xf>
    <xf borderId="3" fillId="0" fontId="8" numFmtId="0" xfId="0" applyAlignment="1" applyBorder="1" applyFont="1">
      <alignment readingOrder="0" shrinkToFit="0" vertical="bottom" wrapText="0"/>
    </xf>
    <xf borderId="3" fillId="0" fontId="2" numFmtId="0" xfId="0" applyAlignment="1" applyBorder="1" applyFont="1">
      <alignment shrinkToFit="0" vertical="bottom" wrapText="0"/>
    </xf>
    <xf borderId="0" fillId="0" fontId="2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6.63"/>
  </cols>
  <sheetData>
    <row r="1">
      <c r="A1" s="1" t="s">
        <v>0</v>
      </c>
      <c r="B1" s="2"/>
      <c r="C1" s="2"/>
    </row>
    <row r="2">
      <c r="A2" s="3"/>
      <c r="B2" s="2"/>
      <c r="C2" s="2"/>
    </row>
    <row r="3">
      <c r="A3" s="4" t="s">
        <v>1</v>
      </c>
      <c r="B3" s="2"/>
      <c r="C3" s="2"/>
    </row>
    <row r="4">
      <c r="A4" s="5"/>
      <c r="B4" s="2"/>
      <c r="C4" s="2"/>
    </row>
    <row r="5">
      <c r="A5" s="4" t="s">
        <v>2</v>
      </c>
      <c r="B5" s="2"/>
      <c r="C5" s="2"/>
    </row>
    <row r="6">
      <c r="A6" s="6"/>
      <c r="B6" s="2"/>
      <c r="C6" s="2"/>
    </row>
    <row r="7">
      <c r="A7" s="7" t="s">
        <v>3</v>
      </c>
      <c r="B7" s="8">
        <v>45292.0</v>
      </c>
      <c r="C7" s="9"/>
    </row>
    <row r="8">
      <c r="A8" s="10"/>
      <c r="B8" s="11">
        <v>45658.0</v>
      </c>
      <c r="C8" s="9"/>
    </row>
    <row r="9">
      <c r="A9" s="12" t="s">
        <v>4</v>
      </c>
      <c r="B9" s="13">
        <v>7050.0</v>
      </c>
      <c r="C9" s="6"/>
    </row>
    <row r="10">
      <c r="A10" s="12" t="s">
        <v>5</v>
      </c>
      <c r="B10" s="13">
        <v>6000.0</v>
      </c>
      <c r="C10" s="6"/>
    </row>
    <row r="11">
      <c r="A11" s="12" t="s">
        <v>6</v>
      </c>
      <c r="B11" s="13">
        <v>42861.5</v>
      </c>
      <c r="C11" s="6"/>
    </row>
    <row r="12">
      <c r="A12" s="12" t="s">
        <v>7</v>
      </c>
      <c r="B12" s="13">
        <v>27000.0</v>
      </c>
      <c r="C12" s="6"/>
    </row>
    <row r="13">
      <c r="A13" s="14" t="s">
        <v>8</v>
      </c>
      <c r="B13" s="15">
        <f>SUM(B9:B12)</f>
        <v>82911.5</v>
      </c>
      <c r="C13" s="16"/>
    </row>
    <row r="14">
      <c r="A14" s="17"/>
      <c r="B14" s="6"/>
      <c r="C14" s="6"/>
    </row>
    <row r="15">
      <c r="A15" s="12" t="s">
        <v>9</v>
      </c>
      <c r="B15" s="18">
        <v>20985.0</v>
      </c>
    </row>
    <row r="16">
      <c r="A16" s="19" t="s">
        <v>10</v>
      </c>
      <c r="B16" s="13">
        <v>14539.0</v>
      </c>
      <c r="C16" s="6"/>
    </row>
    <row r="17">
      <c r="A17" s="12" t="s">
        <v>11</v>
      </c>
      <c r="B17" s="13">
        <v>31668.8</v>
      </c>
      <c r="C17" s="6"/>
    </row>
    <row r="18">
      <c r="A18" s="12" t="s">
        <v>12</v>
      </c>
      <c r="B18" s="13">
        <v>5119.0</v>
      </c>
      <c r="C18" s="6"/>
    </row>
    <row r="19">
      <c r="A19" s="14" t="s">
        <v>13</v>
      </c>
      <c r="B19" s="15">
        <f>sum(B15:B18)</f>
        <v>72311.8</v>
      </c>
      <c r="C19" s="6"/>
    </row>
    <row r="20">
      <c r="A20" s="17"/>
      <c r="B20" s="6"/>
      <c r="C20" s="6"/>
    </row>
    <row r="21">
      <c r="A21" s="14" t="s">
        <v>14</v>
      </c>
      <c r="B21" s="16">
        <v>0.0</v>
      </c>
      <c r="C21" s="6"/>
    </row>
    <row r="22">
      <c r="A22" s="17"/>
      <c r="B22" s="6"/>
      <c r="C22" s="16"/>
    </row>
    <row r="23">
      <c r="A23" s="12" t="s">
        <v>15</v>
      </c>
      <c r="B23" s="4">
        <v>0.0</v>
      </c>
      <c r="C23" s="6"/>
    </row>
    <row r="24">
      <c r="A24" s="12" t="s">
        <v>16</v>
      </c>
      <c r="B24" s="4">
        <v>0.0</v>
      </c>
      <c r="C24" s="16"/>
    </row>
    <row r="25">
      <c r="A25" s="17"/>
      <c r="B25" s="6"/>
      <c r="C25" s="6"/>
    </row>
    <row r="26">
      <c r="A26" s="14" t="s">
        <v>17</v>
      </c>
      <c r="B26" s="16">
        <v>0.0</v>
      </c>
      <c r="C26" s="6"/>
    </row>
    <row r="27">
      <c r="A27" s="17"/>
      <c r="B27" s="6"/>
      <c r="C27" s="6"/>
    </row>
    <row r="28">
      <c r="A28" s="12" t="s">
        <v>18</v>
      </c>
      <c r="B28" s="4">
        <v>0.0</v>
      </c>
      <c r="C28" s="6"/>
    </row>
    <row r="29">
      <c r="A29" s="12" t="s">
        <v>19</v>
      </c>
      <c r="B29" s="4">
        <v>0.0</v>
      </c>
      <c r="C29" s="16"/>
    </row>
    <row r="30">
      <c r="A30" s="17"/>
      <c r="B30" s="6"/>
      <c r="C30" s="6"/>
    </row>
    <row r="31">
      <c r="A31" s="14" t="s">
        <v>20</v>
      </c>
      <c r="B31" s="15">
        <f>SUM(B13-B19)</f>
        <v>10599.7</v>
      </c>
      <c r="C31" s="6"/>
    </row>
    <row r="32">
      <c r="C32" s="6"/>
    </row>
    <row r="33">
      <c r="C33" s="6"/>
    </row>
    <row r="34">
      <c r="A34" s="2"/>
      <c r="B34" s="20"/>
    </row>
    <row r="35">
      <c r="A35" s="7" t="s">
        <v>21</v>
      </c>
      <c r="B35" s="21"/>
      <c r="C35" s="5"/>
    </row>
    <row r="36">
      <c r="A36" s="10"/>
      <c r="B36" s="11">
        <v>45658.0</v>
      </c>
      <c r="C36" s="9"/>
    </row>
    <row r="37">
      <c r="A37" s="14" t="s">
        <v>22</v>
      </c>
      <c r="B37" s="6"/>
      <c r="C37" s="6"/>
    </row>
    <row r="38">
      <c r="A38" s="12" t="s">
        <v>23</v>
      </c>
      <c r="B38" s="4">
        <v>0.0</v>
      </c>
      <c r="C38" s="6"/>
    </row>
    <row r="39">
      <c r="A39" s="12" t="s">
        <v>24</v>
      </c>
      <c r="B39" s="4">
        <v>0.0</v>
      </c>
      <c r="C39" s="6"/>
    </row>
    <row r="40">
      <c r="A40" s="12" t="s">
        <v>25</v>
      </c>
      <c r="B40" s="4">
        <v>0.0</v>
      </c>
      <c r="C40" s="6"/>
    </row>
    <row r="41">
      <c r="A41" s="12" t="s">
        <v>26</v>
      </c>
      <c r="B41" s="22">
        <v>0.0</v>
      </c>
      <c r="C41" s="5"/>
    </row>
    <row r="42">
      <c r="A42" s="12" t="s">
        <v>27</v>
      </c>
      <c r="B42" s="4">
        <v>0.0</v>
      </c>
      <c r="C42" s="6"/>
    </row>
    <row r="43">
      <c r="A43" s="12" t="s">
        <v>28</v>
      </c>
      <c r="B43" s="4">
        <v>0.0</v>
      </c>
      <c r="C43" s="6"/>
    </row>
    <row r="44">
      <c r="A44" s="12" t="s">
        <v>29</v>
      </c>
      <c r="B44" s="4">
        <v>0.0</v>
      </c>
      <c r="C44" s="6"/>
    </row>
    <row r="45">
      <c r="A45" s="12" t="s">
        <v>30</v>
      </c>
      <c r="B45" s="4">
        <v>0.0</v>
      </c>
      <c r="C45" s="6"/>
    </row>
    <row r="46">
      <c r="A46" s="14" t="s">
        <v>31</v>
      </c>
      <c r="B46" s="16">
        <v>0.0</v>
      </c>
      <c r="C46" s="16"/>
    </row>
    <row r="47">
      <c r="A47" s="17"/>
      <c r="B47" s="6"/>
      <c r="C47" s="6"/>
    </row>
    <row r="48">
      <c r="A48" s="14" t="s">
        <v>32</v>
      </c>
      <c r="B48" s="6"/>
      <c r="C48" s="6"/>
    </row>
    <row r="49">
      <c r="A49" s="14" t="s">
        <v>33</v>
      </c>
      <c r="B49" s="6"/>
      <c r="C49" s="6"/>
    </row>
    <row r="50">
      <c r="A50" s="12" t="s">
        <v>34</v>
      </c>
      <c r="B50" s="4">
        <v>0.0</v>
      </c>
      <c r="C50" s="6"/>
    </row>
    <row r="51">
      <c r="A51" s="12" t="s">
        <v>35</v>
      </c>
      <c r="B51" s="13">
        <f>SUM(B31)</f>
        <v>10599.7</v>
      </c>
      <c r="C51" s="6"/>
    </row>
    <row r="52">
      <c r="A52" s="14" t="s">
        <v>36</v>
      </c>
      <c r="B52" s="15">
        <f>SUM(B50+B51)</f>
        <v>10599.7</v>
      </c>
      <c r="C52" s="16"/>
    </row>
    <row r="53">
      <c r="A53" s="17"/>
      <c r="B53" s="6"/>
      <c r="C53" s="6"/>
    </row>
    <row r="54">
      <c r="A54" s="14" t="s">
        <v>37</v>
      </c>
      <c r="B54" s="6"/>
      <c r="C54" s="5"/>
    </row>
    <row r="55">
      <c r="A55" s="12" t="s">
        <v>38</v>
      </c>
      <c r="B55" s="4">
        <v>0.0</v>
      </c>
      <c r="C55" s="6"/>
    </row>
    <row r="56">
      <c r="A56" s="12" t="s">
        <v>39</v>
      </c>
      <c r="B56" s="4">
        <v>0.0</v>
      </c>
      <c r="C56" s="6"/>
    </row>
    <row r="57">
      <c r="A57" s="12" t="s">
        <v>40</v>
      </c>
      <c r="B57" s="4">
        <v>0.0</v>
      </c>
      <c r="C57" s="4"/>
    </row>
    <row r="58">
      <c r="A58" s="12" t="s">
        <v>41</v>
      </c>
      <c r="B58" s="4">
        <v>0.0</v>
      </c>
      <c r="C58" s="4"/>
    </row>
    <row r="59">
      <c r="A59" s="14" t="s">
        <v>42</v>
      </c>
      <c r="B59" s="16">
        <v>0.0</v>
      </c>
      <c r="C59" s="4"/>
    </row>
    <row r="60">
      <c r="A60" s="14" t="s">
        <v>43</v>
      </c>
      <c r="B60" s="15">
        <f>SUM(B46+B52)</f>
        <v>10599.7</v>
      </c>
      <c r="C60" s="4"/>
    </row>
    <row r="61">
      <c r="A61" s="23"/>
      <c r="B61" s="5"/>
      <c r="C61" s="16"/>
    </row>
    <row r="62">
      <c r="A62" s="2"/>
      <c r="B62" s="2"/>
      <c r="C62" s="16"/>
    </row>
    <row r="63">
      <c r="A63" s="24" t="s">
        <v>44</v>
      </c>
      <c r="B63" s="25"/>
      <c r="C63" s="5"/>
    </row>
    <row r="64">
      <c r="A64" s="26" t="s">
        <v>45</v>
      </c>
      <c r="B64" s="2"/>
      <c r="C64" s="2"/>
    </row>
    <row r="65">
      <c r="A65" s="2"/>
      <c r="B65" s="2"/>
      <c r="C65" s="2"/>
    </row>
    <row r="66">
      <c r="A66" s="2"/>
      <c r="B66" s="2"/>
      <c r="C66" s="2"/>
    </row>
    <row r="67">
      <c r="A67" s="2"/>
      <c r="B67" s="2"/>
      <c r="C67" s="2"/>
    </row>
    <row r="68">
      <c r="A68" s="2"/>
      <c r="B68" s="2"/>
      <c r="C68" s="2"/>
    </row>
    <row r="69">
      <c r="A69" s="26" t="s">
        <v>46</v>
      </c>
      <c r="B69" s="2"/>
      <c r="C69" s="2"/>
    </row>
    <row r="70">
      <c r="A70" s="2"/>
      <c r="B70" s="2"/>
      <c r="C70" s="2"/>
    </row>
    <row r="71">
      <c r="A71" s="2"/>
      <c r="B71" s="2"/>
      <c r="C71" s="2"/>
    </row>
    <row r="72">
      <c r="A72" s="2"/>
      <c r="B72" s="2"/>
      <c r="C72" s="2"/>
    </row>
    <row r="73">
      <c r="A73" s="2"/>
      <c r="B73" s="2"/>
      <c r="C73" s="2"/>
    </row>
    <row r="74">
      <c r="A74" s="26" t="s">
        <v>47</v>
      </c>
      <c r="B74" s="2"/>
      <c r="C74" s="2"/>
    </row>
    <row r="75">
      <c r="C75" s="2"/>
    </row>
  </sheetData>
  <mergeCells count="1">
    <mergeCell ref="B34:C3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