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avle-my.sharepoint.com/personal/malin_2_andersson_gavle_se/Documents/Skrivbordet/Brynäs/"/>
    </mc:Choice>
  </mc:AlternateContent>
  <xr:revisionPtr revIDLastSave="422" documentId="8_{AEC97185-8541-420B-B999-457A0F94B666}" xr6:coauthVersionLast="47" xr6:coauthVersionMax="47" xr10:uidLastSave="{D6D2EA0D-B7AD-4047-8A25-05C7F06C77C4}"/>
  <bookViews>
    <workbookView xWindow="-110" yWindow="-110" windowWidth="19420" windowHeight="10300" xr2:uid="{00000000-000D-0000-FFFF-FFFF00000000}"/>
  </bookViews>
  <sheets>
    <sheet name="Arbetsschema" sheetId="1" r:id="rId1"/>
    <sheet name="Antal arbetspass" sheetId="2" r:id="rId2"/>
    <sheet name="Telefonlis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GMgG/oUrupL0mMa6pnKhCenpQldYotdrO5KbV674A2k="/>
    </ext>
  </extLst>
</workbook>
</file>

<file path=xl/calcChain.xml><?xml version="1.0" encoding="utf-8"?>
<calcChain xmlns="http://schemas.openxmlformats.org/spreadsheetml/2006/main">
  <c r="C17" i="2" l="1"/>
  <c r="B17" i="2"/>
  <c r="C16" i="2"/>
  <c r="B16" i="2"/>
  <c r="C13" i="2"/>
  <c r="B13" i="2"/>
  <c r="C12" i="2"/>
  <c r="B12" i="2"/>
  <c r="C15" i="2"/>
  <c r="B15" i="2"/>
  <c r="C14" i="2"/>
  <c r="B14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D17" i="2" l="1"/>
  <c r="D16" i="2"/>
  <c r="D12" i="2"/>
  <c r="D13" i="2"/>
  <c r="D5" i="2"/>
  <c r="D3" i="2"/>
  <c r="D9" i="2"/>
  <c r="D7" i="2"/>
  <c r="D14" i="2"/>
  <c r="D4" i="2"/>
  <c r="D10" i="2"/>
  <c r="D2" i="2"/>
  <c r="D8" i="2"/>
  <c r="D15" i="2"/>
  <c r="D6" i="2"/>
  <c r="D11" i="2"/>
</calcChain>
</file>

<file path=xl/sharedStrings.xml><?xml version="1.0" encoding="utf-8"?>
<sst xmlns="http://schemas.openxmlformats.org/spreadsheetml/2006/main" count="453" uniqueCount="178">
  <si>
    <t>Veckodag</t>
  </si>
  <si>
    <t>Datum</t>
  </si>
  <si>
    <t>Serie</t>
  </si>
  <si>
    <t>Hemma</t>
  </si>
  <si>
    <t>Borta</t>
  </si>
  <si>
    <t>Tid</t>
  </si>
  <si>
    <t xml:space="preserve">Kioskbemanning 2 timmar innan matchstart. </t>
  </si>
  <si>
    <t>BÖRJAR med 5050. Person A övergår till kiosken i 1:a paus.</t>
  </si>
  <si>
    <t>Kiosk</t>
  </si>
  <si>
    <t>Person 1</t>
  </si>
  <si>
    <t>Person 2</t>
  </si>
  <si>
    <t>Person A</t>
  </si>
  <si>
    <t>Säljställe</t>
  </si>
  <si>
    <t>Person B</t>
  </si>
  <si>
    <t>Torsdag</t>
  </si>
  <si>
    <t>CHL</t>
  </si>
  <si>
    <t>Brynäs IF</t>
  </si>
  <si>
    <t>KAC Klagenfurt</t>
  </si>
  <si>
    <t>Betlehem</t>
  </si>
  <si>
    <t>Ebba</t>
  </si>
  <si>
    <t>från 50/50</t>
  </si>
  <si>
    <t>Skybar</t>
  </si>
  <si>
    <t>Elina</t>
  </si>
  <si>
    <t>Lördag</t>
  </si>
  <si>
    <t>ZSC Lions Zurich</t>
  </si>
  <si>
    <t>Hertha</t>
  </si>
  <si>
    <t>Heylie</t>
  </si>
  <si>
    <t>Entre vänster</t>
  </si>
  <si>
    <t>Lova</t>
  </si>
  <si>
    <t>Kontakt Kiosk</t>
  </si>
  <si>
    <t>Information</t>
  </si>
  <si>
    <t>SHL</t>
  </si>
  <si>
    <t>Växjö Lakers</t>
  </si>
  <si>
    <t>Noelle</t>
  </si>
  <si>
    <t>Saga</t>
  </si>
  <si>
    <t>Entre mitt</t>
  </si>
  <si>
    <t xml:space="preserve">Anita Kempe  070 272 51 61 </t>
  </si>
  <si>
    <r>
      <rPr>
        <b/>
        <sz val="12"/>
        <color theme="1"/>
        <rFont val="Aptos Narrow"/>
      </rPr>
      <t>50/50</t>
    </r>
    <r>
      <rPr>
        <sz val="12"/>
        <color theme="1"/>
        <rFont val="Aptos Narrow"/>
      </rPr>
      <t>: minst 2 säljare per lag</t>
    </r>
  </si>
  <si>
    <t>Tisdag</t>
  </si>
  <si>
    <t>Luleå HF</t>
  </si>
  <si>
    <t>Entre höger</t>
  </si>
  <si>
    <t>Ingrid N</t>
  </si>
  <si>
    <t xml:space="preserve"> </t>
  </si>
  <si>
    <t xml:space="preserve">Samling 1,5 timme innan mathcen, handikapp ingången </t>
  </si>
  <si>
    <t>Örebro HK</t>
  </si>
  <si>
    <t>Ambulerade gångar höger</t>
  </si>
  <si>
    <t>Timrå IK</t>
  </si>
  <si>
    <t>Ambulerande gångar vänster</t>
  </si>
  <si>
    <t>Kontakt   Puckplockare/ Powerbreak</t>
  </si>
  <si>
    <r>
      <rPr>
        <b/>
        <sz val="12"/>
        <color theme="1"/>
        <rFont val="Aptos Narrow"/>
      </rPr>
      <t>Bemanning av kiosk</t>
    </r>
    <r>
      <rPr>
        <sz val="12"/>
        <color theme="1"/>
        <rFont val="Aptos Narrow"/>
      </rPr>
      <t>: 4 personer per kiosk</t>
    </r>
  </si>
  <si>
    <t>Storhamar</t>
  </si>
  <si>
    <t>Bosse Karlsson  070 571 00 61</t>
  </si>
  <si>
    <t>Skellefteå AIK</t>
  </si>
  <si>
    <t xml:space="preserve">Samling 2 timmar innan matchen, handikapp ingången </t>
  </si>
  <si>
    <t>Linköping HC</t>
  </si>
  <si>
    <t>400 kr för att köpa sig fri, ta dialogen direkt med Anita!</t>
  </si>
  <si>
    <t>Leksands IF</t>
  </si>
  <si>
    <t>Felicia</t>
  </si>
  <si>
    <t>Färjestad BK</t>
  </si>
  <si>
    <r>
      <rPr>
        <b/>
        <sz val="12"/>
        <color theme="1"/>
        <rFont val="Aptos Narrow"/>
      </rPr>
      <t>Powerbreak</t>
    </r>
    <r>
      <rPr>
        <sz val="12"/>
        <color theme="1"/>
        <rFont val="Aptos Narrow"/>
      </rPr>
      <t>: 6 st spelare</t>
    </r>
  </si>
  <si>
    <t>Malmö Redhawks</t>
  </si>
  <si>
    <t>Samling 5 min innan nedsläpp</t>
  </si>
  <si>
    <t>Rögle BK</t>
  </si>
  <si>
    <r>
      <rPr>
        <b/>
        <sz val="12"/>
        <color theme="1"/>
        <rFont val="Aptos Narrow"/>
      </rPr>
      <t>Puckplockare</t>
    </r>
    <r>
      <rPr>
        <sz val="12"/>
        <color theme="1"/>
        <rFont val="Aptos Narrow"/>
      </rPr>
      <t>: 4 st spelare</t>
    </r>
  </si>
  <si>
    <t>HV71</t>
  </si>
  <si>
    <t>Samling 1 timme innan nedsläpp</t>
  </si>
  <si>
    <t>Frölunda HC</t>
  </si>
  <si>
    <t>Ingrid P</t>
  </si>
  <si>
    <t>Söndag</t>
  </si>
  <si>
    <t>R&amp;L Stigslund</t>
  </si>
  <si>
    <t xml:space="preserve">Säljer på sidan mot stigslund och halva restaraungen, från central bardisk och höger med entréhallen mot ryggen - bevakar även terassen . Gärna 4 personer om det går! </t>
  </si>
  <si>
    <t>Hela Skybarområden</t>
  </si>
  <si>
    <t>Entréhall vänster</t>
  </si>
  <si>
    <t>Till vänster om Bistron om man tittar framåt mot Bistron</t>
  </si>
  <si>
    <t>Djurgårdens IF</t>
  </si>
  <si>
    <t>Entréhall mitt</t>
  </si>
  <si>
    <t>Mitten av entréhallen, framför bistron och fram till läktargågen höger om bistron</t>
  </si>
  <si>
    <t>Martina</t>
  </si>
  <si>
    <t>Entréhall höger</t>
  </si>
  <si>
    <t>Från läktargången, runt VIP baren och hela restaurang- och logeentrén, är en välbefolkad yta vilket gör tre stycken ska arbeta på detta pass. Tredje personen ska inte sälja, utan hjälpa till att samla in/fördela lotter.</t>
  </si>
  <si>
    <t>Ambulerande gångar väster</t>
  </si>
  <si>
    <t>Ambulerar till vänster, utanför läktargångar bort till bortastå avspärrningen</t>
  </si>
  <si>
    <t>Ambulerande gångar höger</t>
  </si>
  <si>
    <t>Ambulerar till Höger, utanför läktargångar bort till hemmastå</t>
  </si>
  <si>
    <t>Tuva</t>
  </si>
  <si>
    <t>50/50</t>
  </si>
  <si>
    <t>Totalt</t>
  </si>
  <si>
    <t>Namn</t>
  </si>
  <si>
    <t>Roll</t>
  </si>
  <si>
    <t>Mobiltelefon</t>
  </si>
  <si>
    <r>
      <rPr>
        <sz val="11"/>
        <color theme="1"/>
        <rFont val="Aptos Narrow"/>
      </rPr>
      <t xml:space="preserve">Betlehem </t>
    </r>
    <r>
      <rPr>
        <b/>
        <sz val="11"/>
        <color theme="1"/>
        <rFont val="Aptos Narrow"/>
      </rPr>
      <t>Betu</t>
    </r>
    <r>
      <rPr>
        <sz val="11"/>
        <color theme="1"/>
        <rFont val="Aptos Narrow"/>
      </rPr>
      <t xml:space="preserve"> Yohanes</t>
    </r>
  </si>
  <si>
    <t>Aktiv</t>
  </si>
  <si>
    <t>Yohanes Gebretnsie</t>
  </si>
  <si>
    <t>Förälder</t>
  </si>
  <si>
    <t>0704007041</t>
  </si>
  <si>
    <t>Elina Nordin</t>
  </si>
  <si>
    <t/>
  </si>
  <si>
    <t>Janne Nordin</t>
  </si>
  <si>
    <t>0739403320</t>
  </si>
  <si>
    <t>Elisabeth Hartung</t>
  </si>
  <si>
    <t>0703606167</t>
  </si>
  <si>
    <t>Felicia Andersson</t>
  </si>
  <si>
    <t>Malin Andersson</t>
  </si>
  <si>
    <t>Lagledare</t>
  </si>
  <si>
    <t>0739996480</t>
  </si>
  <si>
    <t>Fredrik Andersson</t>
  </si>
  <si>
    <t>0702847840</t>
  </si>
  <si>
    <t>Hertha Wallsten</t>
  </si>
  <si>
    <t>Barbara Wallsten</t>
  </si>
  <si>
    <t>0768050067</t>
  </si>
  <si>
    <t>Lars Wallsten</t>
  </si>
  <si>
    <t>0765873816</t>
  </si>
  <si>
    <t>Ingrid Nordqvist</t>
  </si>
  <si>
    <t>Jonas Nordqvist</t>
  </si>
  <si>
    <t>0735824036</t>
  </si>
  <si>
    <t>Maja Fabricius</t>
  </si>
  <si>
    <t>Ingrid Petersson</t>
  </si>
  <si>
    <t>Sebastian Petersson</t>
  </si>
  <si>
    <t>Tränare</t>
  </si>
  <si>
    <t>0705547401</t>
  </si>
  <si>
    <t>Suzanna Petersson</t>
  </si>
  <si>
    <t>0703336585</t>
  </si>
  <si>
    <t>Lova Strömqvist</t>
  </si>
  <si>
    <t>Sofia Strömqvist</t>
  </si>
  <si>
    <t>0722328682</t>
  </si>
  <si>
    <t>Christian Strömqvist</t>
  </si>
  <si>
    <t>0768083633</t>
  </si>
  <si>
    <t>Martina Norrå</t>
  </si>
  <si>
    <t>0738774997</t>
  </si>
  <si>
    <t>Jenny Norrå</t>
  </si>
  <si>
    <t>0707531805</t>
  </si>
  <si>
    <t>Mathias Norrå</t>
  </si>
  <si>
    <t>Noelle Marklund Khazaien</t>
  </si>
  <si>
    <t>Sara Khazaien</t>
  </si>
  <si>
    <t>0709555409</t>
  </si>
  <si>
    <t>Jimmy Marklund</t>
  </si>
  <si>
    <t>Tuva Johansson</t>
  </si>
  <si>
    <t>Josefin Johansson</t>
  </si>
  <si>
    <t>0705242170</t>
  </si>
  <si>
    <t>Marcus Johansson</t>
  </si>
  <si>
    <t>0736260991</t>
  </si>
  <si>
    <t>Saga Gradin</t>
  </si>
  <si>
    <t>Andreas Gradin</t>
  </si>
  <si>
    <t>0706813244</t>
  </si>
  <si>
    <t>Ebba Svärd</t>
  </si>
  <si>
    <t>0704401263</t>
  </si>
  <si>
    <t>0709555417</t>
  </si>
  <si>
    <t>Isabelle Wahlberg</t>
  </si>
  <si>
    <t>0705791639</t>
  </si>
  <si>
    <t>Anette Bergkvist</t>
  </si>
  <si>
    <t>Erik Wahlberg</t>
  </si>
  <si>
    <t>0768375804</t>
  </si>
  <si>
    <t>Freya</t>
  </si>
  <si>
    <t>Isabelle</t>
  </si>
  <si>
    <t>Svea</t>
  </si>
  <si>
    <t>11-11-2025</t>
  </si>
  <si>
    <t>SC Bern</t>
  </si>
  <si>
    <t>Entrehall höger</t>
  </si>
  <si>
    <t>Alexandra</t>
  </si>
  <si>
    <t>Patrik Svärd</t>
  </si>
  <si>
    <t>0707549156</t>
  </si>
  <si>
    <t>Svea Vest</t>
  </si>
  <si>
    <t>Alexandra Kyngäs</t>
  </si>
  <si>
    <t>Sebastian Kyngäs</t>
  </si>
  <si>
    <t>0706554600</t>
  </si>
  <si>
    <t>Elin Larsson</t>
  </si>
  <si>
    <t>0702978698</t>
  </si>
  <si>
    <t>Henrik Vest</t>
  </si>
  <si>
    <t>0730563580</t>
  </si>
  <si>
    <t>Tove Svärd</t>
  </si>
  <si>
    <t>Materialare</t>
  </si>
  <si>
    <t>2-12-2025</t>
  </si>
  <si>
    <t>Kalpa Kuopio</t>
  </si>
  <si>
    <t>19.00</t>
  </si>
  <si>
    <t>Missat 1, sen 1</t>
  </si>
  <si>
    <t>X</t>
  </si>
  <si>
    <t>13-1-2026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</si>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</sst>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</font>
    <font>
      <b/>
      <sz val="12"/>
      <color theme="1"/>
      <name val="Aptos Narrow"/>
    </font>
    <font>
      <b/>
      <sz val="11"/>
      <color theme="1"/>
      <name val="Calibri"/>
    </font>
    <font>
      <sz val="11"/>
      <name val="Aptos Narrow"/>
    </font>
    <font>
      <b/>
      <sz val="11"/>
      <color theme="1"/>
      <name val="Aptos Narrow"/>
    </font>
    <font>
      <sz val="11"/>
      <color theme="1"/>
      <name val="Calibri"/>
    </font>
    <font>
      <sz val="11"/>
      <color rgb="FF212529"/>
      <name val="Aptos Narrow"/>
    </font>
    <font>
      <sz val="12"/>
      <color theme="1"/>
      <name val="Aptos Narrow"/>
    </font>
    <font>
      <sz val="11"/>
      <color rgb="FF000000"/>
      <name val="Aptos Narrow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Calibri"/>
      <family val="2"/>
    </font>
    <font>
      <sz val="11"/>
      <color rgb="FF212529"/>
      <name val="Aptos Narrow"/>
      <family val="2"/>
    </font>
    <font>
      <strike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9F2D0"/>
        <bgColor rgb="FFD9F2D0"/>
      </patternFill>
    </fill>
    <fill>
      <patternFill patternType="solid">
        <fgColor rgb="FFFFFF99"/>
        <bgColor rgb="FFFFFF99"/>
      </patternFill>
    </fill>
    <fill>
      <patternFill patternType="solid">
        <fgColor rgb="FFFF5050"/>
        <bgColor rgb="FFFF5050"/>
      </patternFill>
    </fill>
    <fill>
      <patternFill patternType="solid">
        <fgColor theme="0"/>
        <bgColor theme="0"/>
      </patternFill>
    </fill>
    <fill>
      <patternFill patternType="solid">
        <fgColor theme="5" tint="-0.249977111117893"/>
        <bgColor rgb="FFD9F2D0"/>
      </patternFill>
    </fill>
    <fill>
      <patternFill patternType="solid">
        <fgColor theme="5" tint="-0.249977111117893"/>
        <bgColor rgb="FFFFFF99"/>
      </patternFill>
    </fill>
    <fill>
      <patternFill patternType="solid">
        <fgColor theme="5" tint="-0.249977111117893"/>
        <bgColor rgb="FFFF5050"/>
      </patternFill>
    </fill>
    <fill>
      <patternFill patternType="solid">
        <fgColor theme="5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1" xfId="0" applyFont="1" applyBorder="1"/>
    <xf numFmtId="0" fontId="4" fillId="2" borderId="2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left"/>
    </xf>
    <xf numFmtId="164" fontId="3" fillId="5" borderId="12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10" fillId="0" borderId="0" xfId="0" applyFont="1"/>
    <xf numFmtId="0" fontId="5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0" fontId="3" fillId="5" borderId="1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0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3" fillId="0" borderId="22" xfId="0" applyFont="1" applyBorder="1"/>
    <xf numFmtId="0" fontId="12" fillId="0" borderId="0" xfId="0" applyFont="1"/>
    <xf numFmtId="0" fontId="13" fillId="0" borderId="0" xfId="0" applyFont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3" fillId="0" borderId="18" xfId="0" applyFont="1" applyBorder="1"/>
    <xf numFmtId="0" fontId="3" fillId="0" borderId="0" xfId="0" applyFont="1"/>
    <xf numFmtId="0" fontId="3" fillId="0" borderId="19" xfId="0" applyFont="1" applyBorder="1"/>
    <xf numFmtId="0" fontId="3" fillId="0" borderId="19" xfId="0" quotePrefix="1" applyFont="1" applyBorder="1"/>
    <xf numFmtId="0" fontId="3" fillId="0" borderId="14" xfId="0" applyFont="1" applyBorder="1"/>
    <xf numFmtId="0" fontId="3" fillId="0" borderId="20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21" xfId="0" applyFont="1" applyBorder="1"/>
    <xf numFmtId="0" fontId="3" fillId="0" borderId="17" xfId="0" quotePrefix="1" applyFont="1" applyBorder="1"/>
    <xf numFmtId="0" fontId="7" fillId="0" borderId="18" xfId="0" applyFont="1" applyBorder="1"/>
    <xf numFmtId="0" fontId="7" fillId="0" borderId="19" xfId="0" applyFont="1" applyBorder="1"/>
    <xf numFmtId="0" fontId="3" fillId="0" borderId="17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7" xfId="0" applyBorder="1"/>
    <xf numFmtId="0" fontId="0" fillId="0" borderId="28" xfId="0" applyBorder="1"/>
    <xf numFmtId="0" fontId="3" fillId="0" borderId="29" xfId="0" applyFont="1" applyBorder="1"/>
    <xf numFmtId="0" fontId="0" fillId="0" borderId="30" xfId="0" quotePrefix="1" applyBorder="1"/>
    <xf numFmtId="0" fontId="3" fillId="0" borderId="31" xfId="0" applyFont="1" applyBorder="1"/>
    <xf numFmtId="0" fontId="0" fillId="0" borderId="32" xfId="0" applyBorder="1"/>
    <xf numFmtId="0" fontId="0" fillId="0" borderId="33" xfId="0" quotePrefix="1" applyBorder="1"/>
    <xf numFmtId="0" fontId="3" fillId="9" borderId="11" xfId="0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20" fontId="3" fillId="9" borderId="11" xfId="0" applyNumberFormat="1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9" fontId="8" fillId="11" borderId="13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/>
    </xf>
    <xf numFmtId="20" fontId="3" fillId="9" borderId="13" xfId="0" applyNumberFormat="1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 vertical="center" wrapText="1"/>
    </xf>
    <xf numFmtId="0" fontId="14" fillId="0" borderId="32" xfId="0" applyFont="1" applyBorder="1"/>
    <xf numFmtId="0" fontId="3" fillId="9" borderId="1" xfId="0" applyFont="1" applyFill="1" applyBorder="1" applyAlignment="1">
      <alignment horizontal="center" vertical="center"/>
    </xf>
    <xf numFmtId="164" fontId="3" fillId="9" borderId="13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0" fillId="0" borderId="35" xfId="0" applyBorder="1"/>
    <xf numFmtId="0" fontId="8" fillId="0" borderId="35" xfId="0" applyFont="1" applyBorder="1" applyAlignment="1">
      <alignment horizontal="left"/>
    </xf>
    <xf numFmtId="0" fontId="3" fillId="8" borderId="35" xfId="0" applyFont="1" applyFill="1" applyBorder="1"/>
    <xf numFmtId="49" fontId="8" fillId="8" borderId="35" xfId="0" applyNumberFormat="1" applyFont="1" applyFill="1" applyBorder="1" applyAlignment="1">
      <alignment horizontal="left"/>
    </xf>
    <xf numFmtId="0" fontId="8" fillId="8" borderId="35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 wrapText="1"/>
    </xf>
    <xf numFmtId="0" fontId="3" fillId="8" borderId="35" xfId="0" applyFont="1" applyFill="1" applyBorder="1" applyAlignment="1">
      <alignment wrapText="1"/>
    </xf>
    <xf numFmtId="0" fontId="0" fillId="0" borderId="36" xfId="0" applyBorder="1"/>
    <xf numFmtId="0" fontId="6" fillId="0" borderId="19" xfId="0" applyFont="1" applyBorder="1"/>
    <xf numFmtId="0" fontId="14" fillId="0" borderId="18" xfId="0" applyFont="1" applyBorder="1"/>
    <xf numFmtId="0" fontId="14" fillId="0" borderId="0" xfId="0" applyFont="1"/>
    <xf numFmtId="0" fontId="14" fillId="0" borderId="17" xfId="0" quotePrefix="1" applyFont="1" applyBorder="1"/>
    <xf numFmtId="0" fontId="14" fillId="0" borderId="19" xfId="0" quotePrefix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quotePrefix="1" applyFont="1" applyBorder="1"/>
    <xf numFmtId="0" fontId="2" fillId="0" borderId="29" xfId="0" applyFont="1" applyBorder="1"/>
    <xf numFmtId="0" fontId="2" fillId="0" borderId="0" xfId="0" applyFont="1"/>
    <xf numFmtId="0" fontId="2" fillId="0" borderId="30" xfId="0" quotePrefix="1" applyFont="1" applyBorder="1"/>
    <xf numFmtId="0" fontId="14" fillId="0" borderId="21" xfId="0" applyFont="1" applyBorder="1"/>
    <xf numFmtId="0" fontId="14" fillId="0" borderId="16" xfId="0" applyFont="1" applyBorder="1"/>
    <xf numFmtId="0" fontId="10" fillId="0" borderId="0" xfId="0" applyFont="1" applyAlignment="1">
      <alignment horizontal="center" vertical="center"/>
    </xf>
    <xf numFmtId="0" fontId="6" fillId="0" borderId="0" xfId="0" applyFont="1"/>
    <xf numFmtId="164" fontId="14" fillId="9" borderId="13" xfId="0" applyNumberFormat="1" applyFont="1" applyFill="1" applyBorder="1" applyAlignment="1">
      <alignment horizontal="center" vertical="center"/>
    </xf>
    <xf numFmtId="164" fontId="14" fillId="9" borderId="12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20" fontId="14" fillId="9" borderId="13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5" fillId="4" borderId="6" xfId="0" applyFont="1" applyFill="1" applyBorder="1" applyAlignment="1">
      <alignment horizontal="left"/>
    </xf>
    <xf numFmtId="0" fontId="6" fillId="0" borderId="7" xfId="0" applyFont="1" applyBorder="1"/>
    <xf numFmtId="0" fontId="6" fillId="0" borderId="8" xfId="0" applyFont="1" applyBorder="1"/>
    <xf numFmtId="0" fontId="4" fillId="0" borderId="14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 applyAlignment="1">
      <alignment horizontal="center" vertical="top"/>
    </xf>
    <xf numFmtId="0" fontId="10" fillId="0" borderId="16" xfId="0" applyFont="1" applyBorder="1" applyAlignment="1">
      <alignment horizontal="center"/>
    </xf>
    <xf numFmtId="0" fontId="6" fillId="0" borderId="17" xfId="0" applyFont="1" applyBorder="1"/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/>
    <xf numFmtId="0" fontId="10" fillId="0" borderId="0" xfId="0" applyFont="1" applyAlignment="1">
      <alignment horizontal="center"/>
    </xf>
    <xf numFmtId="0" fontId="0" fillId="0" borderId="0" xfId="0"/>
    <xf numFmtId="0" fontId="3" fillId="0" borderId="18" xfId="0" applyFont="1" applyBorder="1" applyAlignment="1">
      <alignment horizontal="center"/>
    </xf>
    <xf numFmtId="0" fontId="10" fillId="0" borderId="1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20" xfId="0" applyFont="1" applyBorder="1" applyAlignment="1">
      <alignment horizontal="left" vertical="center"/>
    </xf>
    <xf numFmtId="0" fontId="6" fillId="0" borderId="20" xfId="0" applyFont="1" applyBorder="1"/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6" fillId="0" borderId="21" xfId="0" applyFont="1" applyBorder="1"/>
    <xf numFmtId="0" fontId="3" fillId="10" borderId="1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3" fillId="10" borderId="3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0" fillId="12" borderId="34" xfId="0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1" fillId="0" borderId="0" xfId="0" applyFont="1" applyFill="1" applyBorder="1"/>
    <xf numFmtId="0" fontId="0" fillId="0" borderId="0" xfId="0" applyBorder="1"/>
    <xf numFmtId="0" fontId="3" fillId="8" borderId="0" xfId="0" applyFont="1" applyFill="1" applyBorder="1" applyAlignment="1">
      <alignment horizontal="center" wrapText="1"/>
    </xf>
    <xf numFmtId="0" fontId="8" fillId="6" borderId="37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3" fillId="0" borderId="0" xfId="0" applyFont="1" applyBorder="1"/>
    <xf numFmtId="0" fontId="3" fillId="6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tabSelected="1" topLeftCell="A27" workbookViewId="0">
      <selection activeCell="I42" sqref="I42"/>
    </sheetView>
  </sheetViews>
  <sheetFormatPr defaultColWidth="12.6328125" defaultRowHeight="15" customHeight="1"/>
  <cols>
    <col min="1" max="1" width="8.6328125" customWidth="1"/>
    <col min="2" max="2" width="9.6328125" customWidth="1"/>
    <col min="3" max="3" width="15.453125" customWidth="1"/>
    <col min="4" max="5" width="8.6328125" customWidth="1"/>
    <col min="6" max="6" width="14.90625" customWidth="1"/>
    <col min="7" max="8" width="8.6328125" customWidth="1"/>
    <col min="9" max="9" width="11.90625" customWidth="1"/>
    <col min="10" max="10" width="9.6328125" bestFit="1" customWidth="1"/>
    <col min="11" max="11" width="9.453125" customWidth="1"/>
    <col min="12" max="12" width="1.90625" customWidth="1"/>
    <col min="13" max="13" width="27.90625" customWidth="1"/>
    <col min="14" max="14" width="9.6328125" customWidth="1"/>
    <col min="15" max="15" width="8.6328125" customWidth="1"/>
    <col min="16" max="16" width="12" style="87" customWidth="1"/>
    <col min="17" max="17" width="8.6328125" customWidth="1"/>
    <col min="18" max="18" width="25.90625" customWidth="1"/>
    <col min="19" max="19" width="26.90625" customWidth="1"/>
    <col min="20" max="20" width="8.6328125" customWidth="1"/>
    <col min="21" max="21" width="14.08984375" customWidth="1"/>
    <col min="22" max="22" width="34.90625" customWidth="1"/>
    <col min="23" max="25" width="8.6328125" customWidth="1"/>
  </cols>
  <sheetData>
    <row r="1" spans="1:22" ht="14.25" customHeight="1"/>
    <row r="2" spans="1:22" ht="14.25" customHeight="1" thickBot="1"/>
    <row r="3" spans="1:22" ht="14.25" customHeight="1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118" t="s">
        <v>6</v>
      </c>
      <c r="I3" s="119"/>
      <c r="J3" s="119"/>
      <c r="K3" s="119"/>
      <c r="L3" s="120"/>
      <c r="M3" s="121" t="s">
        <v>7</v>
      </c>
      <c r="N3" s="122"/>
      <c r="O3" s="122"/>
      <c r="P3" s="123"/>
    </row>
    <row r="4" spans="1:22" ht="14.25" customHeight="1" thickBot="1">
      <c r="B4" s="3"/>
      <c r="C4" s="4"/>
      <c r="D4" s="4"/>
      <c r="E4" s="4"/>
      <c r="F4" s="4"/>
      <c r="G4" s="4"/>
      <c r="H4" s="5" t="s">
        <v>8</v>
      </c>
      <c r="I4" s="5" t="s">
        <v>9</v>
      </c>
      <c r="J4" s="5" t="s">
        <v>10</v>
      </c>
      <c r="K4" s="5" t="s">
        <v>11</v>
      </c>
      <c r="L4" s="6"/>
      <c r="M4" s="7" t="s">
        <v>12</v>
      </c>
      <c r="N4" s="8" t="s">
        <v>11</v>
      </c>
      <c r="O4" s="8" t="s">
        <v>13</v>
      </c>
      <c r="P4" s="88"/>
    </row>
    <row r="5" spans="1:22" ht="14.25" customHeight="1" thickBot="1">
      <c r="B5" s="58" t="s">
        <v>14</v>
      </c>
      <c r="C5" s="59">
        <v>45904</v>
      </c>
      <c r="D5" s="59" t="s">
        <v>15</v>
      </c>
      <c r="E5" s="60" t="s">
        <v>16</v>
      </c>
      <c r="F5" s="61" t="s">
        <v>17</v>
      </c>
      <c r="G5" s="62">
        <v>0.79166666666666663</v>
      </c>
      <c r="H5" s="63">
        <v>9</v>
      </c>
      <c r="I5" s="64" t="s">
        <v>18</v>
      </c>
      <c r="J5" s="64" t="s">
        <v>19</v>
      </c>
      <c r="K5" s="64" t="s">
        <v>20</v>
      </c>
      <c r="L5" s="64">
        <v>3</v>
      </c>
      <c r="M5" s="65" t="s">
        <v>21</v>
      </c>
      <c r="N5" s="66" t="s">
        <v>22</v>
      </c>
      <c r="O5" s="67"/>
      <c r="P5" s="89"/>
      <c r="S5" s="11"/>
    </row>
    <row r="6" spans="1:22" ht="14.25" customHeight="1">
      <c r="B6" s="58" t="s">
        <v>23</v>
      </c>
      <c r="C6" s="59">
        <v>45906</v>
      </c>
      <c r="D6" s="59" t="s">
        <v>15</v>
      </c>
      <c r="E6" s="60" t="s">
        <v>16</v>
      </c>
      <c r="F6" s="61" t="s">
        <v>24</v>
      </c>
      <c r="G6" s="68">
        <v>0.66666666666666663</v>
      </c>
      <c r="H6" s="69">
        <v>9</v>
      </c>
      <c r="I6" s="69" t="s">
        <v>25</v>
      </c>
      <c r="J6" s="70" t="s">
        <v>26</v>
      </c>
      <c r="K6" s="70" t="s">
        <v>20</v>
      </c>
      <c r="L6" s="70">
        <v>3</v>
      </c>
      <c r="M6" s="71" t="s">
        <v>27</v>
      </c>
      <c r="N6" s="72" t="s">
        <v>28</v>
      </c>
      <c r="O6" s="73"/>
      <c r="P6" s="90"/>
      <c r="R6" s="124" t="s">
        <v>29</v>
      </c>
      <c r="S6" s="125"/>
      <c r="U6" s="126" t="s">
        <v>30</v>
      </c>
      <c r="V6" s="125"/>
    </row>
    <row r="7" spans="1:22" ht="14.25" customHeight="1" thickBot="1">
      <c r="B7" s="58" t="s">
        <v>23</v>
      </c>
      <c r="C7" s="59">
        <v>45913</v>
      </c>
      <c r="D7" s="59" t="s">
        <v>31</v>
      </c>
      <c r="E7" s="60" t="s">
        <v>16</v>
      </c>
      <c r="F7" s="61" t="s">
        <v>32</v>
      </c>
      <c r="G7" s="68">
        <v>0.63541666666666663</v>
      </c>
      <c r="H7" s="74">
        <v>9</v>
      </c>
      <c r="I7" s="69" t="s">
        <v>19</v>
      </c>
      <c r="J7" s="75" t="s">
        <v>34</v>
      </c>
      <c r="K7" s="74" t="s">
        <v>20</v>
      </c>
      <c r="L7" s="74">
        <v>3</v>
      </c>
      <c r="M7" s="76" t="s">
        <v>35</v>
      </c>
      <c r="N7" s="72" t="s">
        <v>33</v>
      </c>
      <c r="O7" s="77"/>
      <c r="P7" s="91"/>
      <c r="R7" s="127" t="s">
        <v>36</v>
      </c>
      <c r="S7" s="128"/>
      <c r="U7" s="129" t="s">
        <v>37</v>
      </c>
      <c r="V7" s="130"/>
    </row>
    <row r="8" spans="1:22" ht="14.25" customHeight="1">
      <c r="B8" s="81" t="s">
        <v>38</v>
      </c>
      <c r="C8" s="59">
        <v>45916</v>
      </c>
      <c r="D8" s="59" t="s">
        <v>31</v>
      </c>
      <c r="E8" s="59" t="s">
        <v>16</v>
      </c>
      <c r="F8" s="59" t="s">
        <v>39</v>
      </c>
      <c r="G8" s="78">
        <v>0.79166666666666663</v>
      </c>
      <c r="H8" s="74">
        <v>9</v>
      </c>
      <c r="I8" s="69" t="s">
        <v>19</v>
      </c>
      <c r="J8" s="75" t="s">
        <v>22</v>
      </c>
      <c r="K8" s="74" t="s">
        <v>20</v>
      </c>
      <c r="L8" s="74">
        <v>3</v>
      </c>
      <c r="M8" s="76" t="s">
        <v>40</v>
      </c>
      <c r="N8" s="72" t="s">
        <v>18</v>
      </c>
      <c r="O8" s="79"/>
      <c r="P8" s="92" t="s">
        <v>42</v>
      </c>
      <c r="R8" s="131"/>
      <c r="S8" s="132"/>
      <c r="U8" s="129" t="s">
        <v>43</v>
      </c>
      <c r="V8" s="130"/>
    </row>
    <row r="9" spans="1:22" ht="14.25" customHeight="1" thickBot="1">
      <c r="B9" s="81" t="s">
        <v>23</v>
      </c>
      <c r="C9" s="59">
        <v>45920</v>
      </c>
      <c r="D9" s="59" t="s">
        <v>31</v>
      </c>
      <c r="E9" s="59" t="s">
        <v>16</v>
      </c>
      <c r="F9" s="59" t="s">
        <v>44</v>
      </c>
      <c r="G9" s="78">
        <v>0.75</v>
      </c>
      <c r="H9" s="74">
        <v>9</v>
      </c>
      <c r="I9" s="69" t="s">
        <v>25</v>
      </c>
      <c r="J9" s="75" t="s">
        <v>26</v>
      </c>
      <c r="K9" s="74" t="s">
        <v>20</v>
      </c>
      <c r="L9" s="74">
        <v>3</v>
      </c>
      <c r="M9" s="76" t="s">
        <v>45</v>
      </c>
      <c r="N9" s="72" t="s">
        <v>28</v>
      </c>
      <c r="O9" s="79"/>
      <c r="P9" s="93"/>
      <c r="S9" s="11"/>
      <c r="U9" s="133"/>
      <c r="V9" s="130"/>
    </row>
    <row r="10" spans="1:22" ht="14.25" customHeight="1">
      <c r="B10" s="81" t="s">
        <v>14</v>
      </c>
      <c r="C10" s="82">
        <v>45932</v>
      </c>
      <c r="D10" s="82" t="s">
        <v>31</v>
      </c>
      <c r="E10" s="83" t="s">
        <v>16</v>
      </c>
      <c r="F10" s="84" t="s">
        <v>46</v>
      </c>
      <c r="G10" s="78">
        <v>0.79166666666666663</v>
      </c>
      <c r="H10" s="74">
        <v>9</v>
      </c>
      <c r="I10" s="143" t="s">
        <v>34</v>
      </c>
      <c r="J10" s="144"/>
      <c r="K10" s="74" t="s">
        <v>20</v>
      </c>
      <c r="L10" s="74">
        <v>3</v>
      </c>
      <c r="M10" s="85" t="s">
        <v>47</v>
      </c>
      <c r="N10" s="86" t="s">
        <v>77</v>
      </c>
      <c r="O10" s="79"/>
      <c r="P10" s="93"/>
      <c r="R10" s="126" t="s">
        <v>48</v>
      </c>
      <c r="S10" s="125"/>
      <c r="U10" s="129" t="s">
        <v>49</v>
      </c>
      <c r="V10" s="130"/>
    </row>
    <row r="11" spans="1:22" ht="14.25" customHeight="1" thickBot="1">
      <c r="B11" s="81" t="s">
        <v>38</v>
      </c>
      <c r="C11" s="82">
        <v>45937</v>
      </c>
      <c r="D11" s="82" t="s">
        <v>15</v>
      </c>
      <c r="E11" s="83" t="s">
        <v>16</v>
      </c>
      <c r="F11" s="84" t="s">
        <v>50</v>
      </c>
      <c r="G11" s="78">
        <v>0.79166666666666663</v>
      </c>
      <c r="H11" s="74">
        <v>9</v>
      </c>
      <c r="I11" s="143" t="s">
        <v>18</v>
      </c>
      <c r="J11" s="144"/>
      <c r="K11" s="74" t="s">
        <v>20</v>
      </c>
      <c r="L11" s="74">
        <v>3</v>
      </c>
      <c r="M11" s="65" t="s">
        <v>21</v>
      </c>
      <c r="N11" s="72" t="s">
        <v>22</v>
      </c>
      <c r="O11" s="79"/>
      <c r="P11" s="93"/>
      <c r="R11" s="134" t="s">
        <v>51</v>
      </c>
      <c r="S11" s="128"/>
      <c r="U11" s="16"/>
      <c r="V11" s="23"/>
    </row>
    <row r="12" spans="1:22" ht="14.25" customHeight="1">
      <c r="B12" s="81" t="s">
        <v>14</v>
      </c>
      <c r="C12" s="82">
        <v>45939</v>
      </c>
      <c r="D12" s="59" t="s">
        <v>31</v>
      </c>
      <c r="E12" s="83" t="s">
        <v>16</v>
      </c>
      <c r="F12" s="84" t="s">
        <v>52</v>
      </c>
      <c r="G12" s="78">
        <v>0.79166666666666663</v>
      </c>
      <c r="H12" s="74">
        <v>9</v>
      </c>
      <c r="I12" s="145" t="s">
        <v>28</v>
      </c>
      <c r="J12" s="144"/>
      <c r="K12" s="74" t="s">
        <v>20</v>
      </c>
      <c r="L12" s="74">
        <v>3</v>
      </c>
      <c r="M12" s="71" t="s">
        <v>27</v>
      </c>
      <c r="N12" s="86" t="s">
        <v>19</v>
      </c>
      <c r="O12" s="79"/>
      <c r="P12" s="93"/>
      <c r="R12" s="135"/>
      <c r="S12" s="132"/>
      <c r="U12" s="129" t="s">
        <v>53</v>
      </c>
      <c r="V12" s="130"/>
    </row>
    <row r="13" spans="1:22" ht="14.25" customHeight="1">
      <c r="B13" s="81" t="s">
        <v>23</v>
      </c>
      <c r="C13" s="82">
        <v>45941</v>
      </c>
      <c r="D13" s="59" t="s">
        <v>31</v>
      </c>
      <c r="E13" s="83" t="s">
        <v>16</v>
      </c>
      <c r="F13" s="84" t="s">
        <v>54</v>
      </c>
      <c r="G13" s="78">
        <v>0.75</v>
      </c>
      <c r="H13" s="74">
        <v>9</v>
      </c>
      <c r="I13" s="145" t="s">
        <v>26</v>
      </c>
      <c r="J13" s="144"/>
      <c r="K13" s="74" t="s">
        <v>20</v>
      </c>
      <c r="L13" s="74">
        <v>3</v>
      </c>
      <c r="M13" s="76" t="s">
        <v>35</v>
      </c>
      <c r="N13" s="72" t="s">
        <v>41</v>
      </c>
      <c r="O13" s="79"/>
      <c r="P13" s="92"/>
      <c r="U13" s="129" t="s">
        <v>55</v>
      </c>
      <c r="V13" s="130"/>
    </row>
    <row r="14" spans="1:22" ht="14.25" customHeight="1">
      <c r="B14" s="81" t="s">
        <v>14</v>
      </c>
      <c r="C14" s="82">
        <v>45946</v>
      </c>
      <c r="D14" s="59" t="s">
        <v>31</v>
      </c>
      <c r="E14" s="83" t="s">
        <v>16</v>
      </c>
      <c r="F14" s="84" t="s">
        <v>56</v>
      </c>
      <c r="G14" s="78">
        <v>0.79166666666666663</v>
      </c>
      <c r="H14" s="74">
        <v>9</v>
      </c>
      <c r="I14" s="145" t="s">
        <v>152</v>
      </c>
      <c r="J14" s="144"/>
      <c r="K14" s="74" t="s">
        <v>20</v>
      </c>
      <c r="L14" s="74">
        <v>3</v>
      </c>
      <c r="M14" s="76" t="s">
        <v>40</v>
      </c>
      <c r="N14" s="86" t="s">
        <v>33</v>
      </c>
      <c r="O14" s="79"/>
      <c r="P14" s="93"/>
      <c r="U14" s="133"/>
      <c r="V14" s="130"/>
    </row>
    <row r="15" spans="1:22" ht="14.25" customHeight="1">
      <c r="B15" s="81" t="s">
        <v>23</v>
      </c>
      <c r="C15" s="82">
        <v>45955</v>
      </c>
      <c r="D15" s="59" t="s">
        <v>31</v>
      </c>
      <c r="E15" s="83" t="s">
        <v>16</v>
      </c>
      <c r="F15" s="84" t="s">
        <v>58</v>
      </c>
      <c r="G15" s="78">
        <v>0.63541666666666663</v>
      </c>
      <c r="H15" s="74">
        <v>9</v>
      </c>
      <c r="I15" s="143" t="s">
        <v>25</v>
      </c>
      <c r="J15" s="144"/>
      <c r="K15" s="74" t="s">
        <v>20</v>
      </c>
      <c r="L15" s="74">
        <v>3</v>
      </c>
      <c r="M15" s="85" t="s">
        <v>45</v>
      </c>
      <c r="N15" s="72" t="s">
        <v>28</v>
      </c>
      <c r="O15" s="79"/>
      <c r="P15" s="93"/>
      <c r="U15" s="129" t="s">
        <v>59</v>
      </c>
      <c r="V15" s="130"/>
    </row>
    <row r="16" spans="1:22" ht="14.25" customHeight="1">
      <c r="B16" s="81" t="s">
        <v>38</v>
      </c>
      <c r="C16" s="82" t="s">
        <v>155</v>
      </c>
      <c r="D16" s="59" t="s">
        <v>15</v>
      </c>
      <c r="E16" s="83" t="s">
        <v>16</v>
      </c>
      <c r="F16" s="84" t="s">
        <v>156</v>
      </c>
      <c r="G16" s="78">
        <v>0.79166666666666663</v>
      </c>
      <c r="H16" s="74">
        <v>9</v>
      </c>
      <c r="I16" s="145" t="s">
        <v>153</v>
      </c>
      <c r="J16" s="144"/>
      <c r="K16" s="74" t="s">
        <v>20</v>
      </c>
      <c r="L16" s="74">
        <v>3</v>
      </c>
      <c r="M16" s="85" t="s">
        <v>157</v>
      </c>
      <c r="N16" s="72" t="s">
        <v>41</v>
      </c>
      <c r="O16" s="79"/>
      <c r="P16" s="93"/>
      <c r="U16" s="16"/>
      <c r="V16" s="95"/>
    </row>
    <row r="17" spans="2:25" ht="14.25" customHeight="1">
      <c r="B17" s="81" t="s">
        <v>14</v>
      </c>
      <c r="C17" s="82">
        <v>45974</v>
      </c>
      <c r="D17" s="59" t="s">
        <v>31</v>
      </c>
      <c r="E17" s="83" t="s">
        <v>16</v>
      </c>
      <c r="F17" s="84" t="s">
        <v>60</v>
      </c>
      <c r="G17" s="78">
        <v>0.79166666666666663</v>
      </c>
      <c r="H17" s="74">
        <v>9</v>
      </c>
      <c r="I17" s="143" t="s">
        <v>22</v>
      </c>
      <c r="J17" s="144"/>
      <c r="K17" s="74" t="s">
        <v>20</v>
      </c>
      <c r="L17" s="74">
        <v>3</v>
      </c>
      <c r="M17" s="76" t="s">
        <v>47</v>
      </c>
      <c r="N17" s="72" t="s">
        <v>25</v>
      </c>
      <c r="O17" s="79"/>
      <c r="P17" s="93"/>
      <c r="U17" s="129" t="s">
        <v>61</v>
      </c>
      <c r="V17" s="130"/>
    </row>
    <row r="18" spans="2:25" ht="14.25" customHeight="1">
      <c r="B18" s="81" t="s">
        <v>14</v>
      </c>
      <c r="C18" s="82">
        <v>45981</v>
      </c>
      <c r="D18" s="59" t="s">
        <v>31</v>
      </c>
      <c r="E18" s="83" t="s">
        <v>16</v>
      </c>
      <c r="F18" s="84" t="s">
        <v>46</v>
      </c>
      <c r="G18" s="78">
        <v>0.79166666666666663</v>
      </c>
      <c r="H18" s="74">
        <v>9</v>
      </c>
      <c r="I18" s="143" t="s">
        <v>33</v>
      </c>
      <c r="J18" s="144"/>
      <c r="K18" s="74" t="s">
        <v>20</v>
      </c>
      <c r="L18" s="74">
        <v>3</v>
      </c>
      <c r="M18" s="65" t="s">
        <v>21</v>
      </c>
      <c r="N18" s="86" t="s">
        <v>18</v>
      </c>
      <c r="O18" s="79"/>
      <c r="P18" s="93"/>
      <c r="U18" s="139"/>
      <c r="V18" s="130"/>
    </row>
    <row r="19" spans="2:25" ht="14.25" customHeight="1">
      <c r="B19" s="81" t="s">
        <v>23</v>
      </c>
      <c r="C19" s="82">
        <v>45983</v>
      </c>
      <c r="D19" s="59" t="s">
        <v>31</v>
      </c>
      <c r="E19" s="83" t="s">
        <v>16</v>
      </c>
      <c r="F19" s="84" t="s">
        <v>62</v>
      </c>
      <c r="G19" s="78">
        <v>0.75</v>
      </c>
      <c r="H19" s="74">
        <v>9</v>
      </c>
      <c r="I19" s="145" t="s">
        <v>77</v>
      </c>
      <c r="J19" s="146"/>
      <c r="K19" s="74" t="s">
        <v>20</v>
      </c>
      <c r="L19" s="74">
        <v>3</v>
      </c>
      <c r="M19" s="71" t="s">
        <v>27</v>
      </c>
      <c r="N19" s="86" t="s">
        <v>28</v>
      </c>
      <c r="O19" s="79"/>
      <c r="P19" s="92"/>
      <c r="U19" s="129" t="s">
        <v>63</v>
      </c>
      <c r="V19" s="130"/>
    </row>
    <row r="20" spans="2:25" ht="14.25" customHeight="1" thickBot="1">
      <c r="B20" s="81" t="s">
        <v>23</v>
      </c>
      <c r="C20" s="82">
        <v>45990</v>
      </c>
      <c r="D20" s="59" t="s">
        <v>31</v>
      </c>
      <c r="E20" s="83" t="s">
        <v>16</v>
      </c>
      <c r="F20" s="84" t="s">
        <v>64</v>
      </c>
      <c r="G20" s="78">
        <v>0.63541666666666663</v>
      </c>
      <c r="H20" s="74">
        <v>9</v>
      </c>
      <c r="I20" s="143" t="s">
        <v>18</v>
      </c>
      <c r="J20" s="144"/>
      <c r="K20" s="74" t="s">
        <v>20</v>
      </c>
      <c r="L20" s="74">
        <v>3</v>
      </c>
      <c r="M20" s="76" t="s">
        <v>35</v>
      </c>
      <c r="N20" s="72" t="s">
        <v>175</v>
      </c>
      <c r="O20" s="79"/>
      <c r="P20" s="93"/>
      <c r="U20" s="140" t="s">
        <v>65</v>
      </c>
      <c r="V20" s="128"/>
    </row>
    <row r="21" spans="2:25" ht="14.25" customHeight="1">
      <c r="B21" s="81" t="s">
        <v>38</v>
      </c>
      <c r="C21" s="112" t="s">
        <v>171</v>
      </c>
      <c r="D21" s="113" t="s">
        <v>15</v>
      </c>
      <c r="E21" s="114" t="s">
        <v>16</v>
      </c>
      <c r="F21" s="115" t="s">
        <v>172</v>
      </c>
      <c r="G21" s="116" t="s">
        <v>173</v>
      </c>
      <c r="H21" s="74">
        <v>9</v>
      </c>
      <c r="I21" s="145" t="s">
        <v>158</v>
      </c>
      <c r="J21" s="147"/>
      <c r="K21" s="117" t="s">
        <v>20</v>
      </c>
      <c r="L21" s="74">
        <v>3</v>
      </c>
      <c r="M21" s="76" t="s">
        <v>45</v>
      </c>
      <c r="N21" s="72" t="s">
        <v>57</v>
      </c>
      <c r="O21" s="79"/>
      <c r="P21" s="93"/>
      <c r="U21" s="110"/>
      <c r="V21" s="111"/>
    </row>
    <row r="22" spans="2:25" ht="14.25" customHeight="1">
      <c r="B22" s="81" t="s">
        <v>23</v>
      </c>
      <c r="C22" s="82">
        <v>46011</v>
      </c>
      <c r="D22" s="59" t="s">
        <v>31</v>
      </c>
      <c r="E22" s="83" t="s">
        <v>16</v>
      </c>
      <c r="F22" s="84" t="s">
        <v>66</v>
      </c>
      <c r="G22" s="78">
        <v>0.63541666666666663</v>
      </c>
      <c r="H22" s="74">
        <v>9</v>
      </c>
      <c r="I22" s="151" t="s">
        <v>33</v>
      </c>
      <c r="J22" s="152"/>
      <c r="K22" s="74" t="s">
        <v>20</v>
      </c>
      <c r="L22" s="74">
        <v>3</v>
      </c>
      <c r="M22" s="76" t="s">
        <v>40</v>
      </c>
      <c r="N22" s="72" t="s">
        <v>22</v>
      </c>
      <c r="O22" s="79"/>
      <c r="P22" s="93"/>
    </row>
    <row r="23" spans="2:25" ht="14.25" customHeight="1" thickBot="1">
      <c r="B23" s="81" t="s">
        <v>68</v>
      </c>
      <c r="C23" s="82">
        <v>46019</v>
      </c>
      <c r="D23" s="59" t="s">
        <v>31</v>
      </c>
      <c r="E23" s="83" t="s">
        <v>16</v>
      </c>
      <c r="F23" s="84" t="s">
        <v>44</v>
      </c>
      <c r="G23" s="78">
        <v>0.75</v>
      </c>
      <c r="H23" s="74">
        <v>9</v>
      </c>
      <c r="I23" s="143" t="s">
        <v>19</v>
      </c>
      <c r="J23" s="144"/>
      <c r="K23" s="74" t="s">
        <v>20</v>
      </c>
      <c r="L23" s="74">
        <v>3</v>
      </c>
      <c r="M23" s="76" t="s">
        <v>45</v>
      </c>
      <c r="N23" s="72" t="s">
        <v>67</v>
      </c>
      <c r="O23" s="79"/>
      <c r="P23" s="93"/>
    </row>
    <row r="24" spans="2:25" ht="14.25" customHeight="1">
      <c r="B24" s="81" t="s">
        <v>23</v>
      </c>
      <c r="C24" s="82">
        <v>46025</v>
      </c>
      <c r="D24" s="59" t="s">
        <v>31</v>
      </c>
      <c r="E24" s="83" t="s">
        <v>16</v>
      </c>
      <c r="F24" s="84" t="s">
        <v>39</v>
      </c>
      <c r="G24" s="78">
        <v>0.75</v>
      </c>
      <c r="H24" s="74">
        <v>9</v>
      </c>
      <c r="I24" s="145" t="s">
        <v>153</v>
      </c>
      <c r="J24" s="144"/>
      <c r="K24" s="74" t="s">
        <v>20</v>
      </c>
      <c r="L24" s="74">
        <v>3</v>
      </c>
      <c r="M24" s="76" t="s">
        <v>47</v>
      </c>
      <c r="N24" s="72" t="s">
        <v>34</v>
      </c>
      <c r="O24" s="79"/>
      <c r="P24" s="93"/>
      <c r="R24" s="24" t="s">
        <v>69</v>
      </c>
      <c r="S24" s="136" t="s">
        <v>70</v>
      </c>
      <c r="T24" s="137"/>
      <c r="U24" s="137"/>
      <c r="V24" s="137"/>
      <c r="W24" s="137"/>
      <c r="X24" s="137"/>
      <c r="Y24" s="125"/>
    </row>
    <row r="25" spans="2:25" ht="14.25" customHeight="1">
      <c r="B25" s="81" t="s">
        <v>38</v>
      </c>
      <c r="C25" s="82">
        <v>46028</v>
      </c>
      <c r="D25" s="59" t="s">
        <v>31</v>
      </c>
      <c r="E25" s="83" t="s">
        <v>16</v>
      </c>
      <c r="F25" s="84" t="s">
        <v>32</v>
      </c>
      <c r="G25" s="78">
        <v>0.75</v>
      </c>
      <c r="H25" s="74">
        <v>9</v>
      </c>
      <c r="I25" s="145" t="s">
        <v>33</v>
      </c>
      <c r="J25" s="144"/>
      <c r="K25" s="74" t="s">
        <v>20</v>
      </c>
      <c r="L25" s="74">
        <v>3</v>
      </c>
      <c r="M25" s="65" t="s">
        <v>21</v>
      </c>
      <c r="N25" s="72" t="s">
        <v>84</v>
      </c>
      <c r="O25" s="79"/>
      <c r="P25" s="92"/>
      <c r="R25" s="25" t="s">
        <v>21</v>
      </c>
      <c r="S25" s="138" t="s">
        <v>71</v>
      </c>
      <c r="T25" s="132"/>
      <c r="U25" s="132"/>
      <c r="V25" s="132"/>
      <c r="W25" s="132"/>
      <c r="X25" s="132"/>
      <c r="Y25" s="130"/>
    </row>
    <row r="26" spans="2:25" ht="14.25" customHeight="1">
      <c r="B26" s="81" t="s">
        <v>23</v>
      </c>
      <c r="C26" s="82">
        <v>46032</v>
      </c>
      <c r="D26" s="59" t="s">
        <v>31</v>
      </c>
      <c r="E26" s="83" t="s">
        <v>16</v>
      </c>
      <c r="F26" s="84" t="s">
        <v>54</v>
      </c>
      <c r="G26" s="78">
        <v>0.63541666666666663</v>
      </c>
      <c r="H26" s="74">
        <v>9</v>
      </c>
      <c r="I26" s="145" t="s">
        <v>152</v>
      </c>
      <c r="J26" s="144"/>
      <c r="K26" s="74" t="s">
        <v>20</v>
      </c>
      <c r="L26" s="74">
        <v>3</v>
      </c>
      <c r="M26" s="71" t="s">
        <v>27</v>
      </c>
      <c r="N26" s="86" t="s">
        <v>154</v>
      </c>
      <c r="O26" s="79"/>
      <c r="P26" s="93"/>
      <c r="R26" s="25" t="s">
        <v>72</v>
      </c>
      <c r="S26" s="138" t="s">
        <v>73</v>
      </c>
      <c r="T26" s="132"/>
      <c r="U26" s="132"/>
      <c r="V26" s="132"/>
      <c r="W26" s="132"/>
      <c r="X26" s="132"/>
      <c r="Y26" s="130"/>
    </row>
    <row r="27" spans="2:25" ht="14.25" customHeight="1">
      <c r="B27" s="81" t="s">
        <v>38</v>
      </c>
      <c r="C27" s="82" t="s">
        <v>176</v>
      </c>
      <c r="D27" s="59" t="s">
        <v>15</v>
      </c>
      <c r="E27" s="83" t="s">
        <v>16</v>
      </c>
      <c r="F27" s="84" t="s">
        <v>66</v>
      </c>
      <c r="G27" s="78">
        <v>0.79166666666666663</v>
      </c>
      <c r="H27" s="74">
        <v>9</v>
      </c>
      <c r="I27" s="145" t="s">
        <v>77</v>
      </c>
      <c r="J27" s="153"/>
      <c r="K27" s="74" t="s">
        <v>20</v>
      </c>
      <c r="L27" s="74">
        <v>3</v>
      </c>
      <c r="M27" s="76" t="s">
        <v>45</v>
      </c>
      <c r="N27" s="86" t="s">
        <v>57</v>
      </c>
      <c r="O27" s="79"/>
      <c r="P27" s="93"/>
      <c r="R27" s="25"/>
      <c r="S27" s="26"/>
      <c r="Y27" s="95"/>
    </row>
    <row r="28" spans="2:25" ht="14.25" customHeight="1">
      <c r="B28" s="17" t="s">
        <v>14</v>
      </c>
      <c r="C28" s="18">
        <v>46044</v>
      </c>
      <c r="D28" s="9" t="s">
        <v>31</v>
      </c>
      <c r="E28" s="19" t="s">
        <v>16</v>
      </c>
      <c r="F28" s="27" t="s">
        <v>74</v>
      </c>
      <c r="G28" s="21">
        <v>0.79166666666666663</v>
      </c>
      <c r="H28" s="14">
        <v>9</v>
      </c>
      <c r="I28" s="148" t="s">
        <v>33</v>
      </c>
      <c r="J28" s="149"/>
      <c r="K28" s="14" t="s">
        <v>20</v>
      </c>
      <c r="L28" s="14">
        <v>3</v>
      </c>
      <c r="M28" s="15" t="s">
        <v>35</v>
      </c>
      <c r="N28" s="13" t="s">
        <v>158</v>
      </c>
      <c r="O28" s="22"/>
      <c r="P28" s="93"/>
      <c r="R28" s="25" t="s">
        <v>75</v>
      </c>
      <c r="S28" s="138" t="s">
        <v>76</v>
      </c>
      <c r="T28" s="132"/>
      <c r="U28" s="132"/>
      <c r="V28" s="132"/>
      <c r="W28" s="132"/>
      <c r="X28" s="132"/>
      <c r="Y28" s="130"/>
    </row>
    <row r="29" spans="2:25" ht="14.25" customHeight="1">
      <c r="B29" s="17" t="s">
        <v>23</v>
      </c>
      <c r="C29" s="18">
        <v>46053</v>
      </c>
      <c r="D29" s="9" t="s">
        <v>31</v>
      </c>
      <c r="E29" s="19" t="s">
        <v>16</v>
      </c>
      <c r="F29" s="27" t="s">
        <v>52</v>
      </c>
      <c r="G29" s="21">
        <v>0.63541666666666663</v>
      </c>
      <c r="H29" s="14">
        <v>9</v>
      </c>
      <c r="I29" s="148" t="s">
        <v>22</v>
      </c>
      <c r="J29" s="149"/>
      <c r="K29" s="14" t="s">
        <v>20</v>
      </c>
      <c r="L29" s="14">
        <v>3</v>
      </c>
      <c r="M29" s="15" t="s">
        <v>40</v>
      </c>
      <c r="N29" s="13" t="s">
        <v>41</v>
      </c>
      <c r="O29" s="22"/>
      <c r="P29" s="93"/>
      <c r="R29" s="25" t="s">
        <v>78</v>
      </c>
      <c r="S29" s="138" t="s">
        <v>79</v>
      </c>
      <c r="T29" s="132"/>
      <c r="U29" s="132"/>
      <c r="V29" s="132"/>
      <c r="W29" s="132"/>
      <c r="X29" s="132"/>
      <c r="Y29" s="130"/>
    </row>
    <row r="30" spans="2:25" ht="14.25" customHeight="1">
      <c r="B30" s="17" t="s">
        <v>14</v>
      </c>
      <c r="C30" s="18">
        <v>46058</v>
      </c>
      <c r="D30" s="9" t="s">
        <v>31</v>
      </c>
      <c r="E30" s="19" t="s">
        <v>16</v>
      </c>
      <c r="F30" s="27" t="s">
        <v>56</v>
      </c>
      <c r="G30" s="21">
        <v>0.79166666666666663</v>
      </c>
      <c r="H30" s="14">
        <v>9</v>
      </c>
      <c r="I30" s="148" t="s">
        <v>154</v>
      </c>
      <c r="J30" s="149"/>
      <c r="K30" s="14" t="s">
        <v>20</v>
      </c>
      <c r="L30" s="14">
        <v>3</v>
      </c>
      <c r="M30" s="15" t="s">
        <v>45</v>
      </c>
      <c r="N30" s="13" t="s">
        <v>25</v>
      </c>
      <c r="O30" s="22"/>
      <c r="P30" s="92"/>
      <c r="R30" s="25"/>
      <c r="S30" s="26"/>
      <c r="T30" s="26"/>
      <c r="U30" s="26"/>
      <c r="V30" s="26"/>
      <c r="W30" s="26"/>
      <c r="X30" s="26"/>
      <c r="Y30" s="28"/>
    </row>
    <row r="31" spans="2:25" ht="14.25" customHeight="1">
      <c r="B31" s="17" t="s">
        <v>23</v>
      </c>
      <c r="C31" s="18">
        <v>46060</v>
      </c>
      <c r="D31" s="9" t="s">
        <v>31</v>
      </c>
      <c r="E31" s="19" t="s">
        <v>16</v>
      </c>
      <c r="F31" s="27" t="s">
        <v>58</v>
      </c>
      <c r="G31" s="21">
        <v>0.75</v>
      </c>
      <c r="H31" s="14">
        <v>9</v>
      </c>
      <c r="I31" s="148" t="s">
        <v>28</v>
      </c>
      <c r="J31" s="149"/>
      <c r="K31" s="14" t="s">
        <v>20</v>
      </c>
      <c r="L31" s="14">
        <v>3</v>
      </c>
      <c r="M31" s="15" t="s">
        <v>47</v>
      </c>
      <c r="N31" s="13" t="s">
        <v>153</v>
      </c>
      <c r="O31" s="22"/>
      <c r="P31" s="93"/>
      <c r="R31" s="25" t="s">
        <v>80</v>
      </c>
      <c r="S31" s="138" t="s">
        <v>81</v>
      </c>
      <c r="T31" s="132"/>
      <c r="U31" s="132"/>
      <c r="V31" s="132"/>
      <c r="W31" s="132"/>
      <c r="X31" s="132"/>
      <c r="Y31" s="130"/>
    </row>
    <row r="32" spans="2:25" ht="14.25" customHeight="1" thickBot="1">
      <c r="B32" s="17" t="s">
        <v>14</v>
      </c>
      <c r="C32" s="18">
        <v>46072</v>
      </c>
      <c r="D32" s="9" t="s">
        <v>31</v>
      </c>
      <c r="E32" s="19" t="s">
        <v>16</v>
      </c>
      <c r="F32" s="27" t="s">
        <v>74</v>
      </c>
      <c r="G32" s="21">
        <v>0.79166666666666663</v>
      </c>
      <c r="H32" s="14">
        <v>9</v>
      </c>
      <c r="I32" s="148" t="s">
        <v>154</v>
      </c>
      <c r="J32" s="149"/>
      <c r="K32" s="14" t="s">
        <v>20</v>
      </c>
      <c r="L32" s="14">
        <v>3</v>
      </c>
      <c r="M32" s="10" t="s">
        <v>21</v>
      </c>
      <c r="N32" s="13" t="s">
        <v>67</v>
      </c>
      <c r="O32" s="22"/>
      <c r="P32" s="93"/>
      <c r="R32" s="29" t="s">
        <v>82</v>
      </c>
      <c r="S32" s="141" t="s">
        <v>83</v>
      </c>
      <c r="T32" s="142"/>
      <c r="U32" s="142"/>
      <c r="V32" s="142"/>
      <c r="W32" s="142"/>
      <c r="X32" s="142"/>
      <c r="Y32" s="128"/>
    </row>
    <row r="33" spans="2:16" ht="14.25" customHeight="1">
      <c r="B33" s="17" t="s">
        <v>14</v>
      </c>
      <c r="C33" s="18">
        <v>46079</v>
      </c>
      <c r="D33" s="9" t="s">
        <v>31</v>
      </c>
      <c r="E33" s="19" t="s">
        <v>16</v>
      </c>
      <c r="F33" s="20" t="s">
        <v>62</v>
      </c>
      <c r="G33" s="21">
        <v>0.79166666666666663</v>
      </c>
      <c r="H33" s="14">
        <v>9</v>
      </c>
      <c r="I33" s="148" t="s">
        <v>158</v>
      </c>
      <c r="J33" s="149"/>
      <c r="K33" s="14" t="s">
        <v>20</v>
      </c>
      <c r="L33" s="14">
        <v>3</v>
      </c>
      <c r="M33" s="12" t="s">
        <v>27</v>
      </c>
      <c r="N33" s="13" t="s">
        <v>18</v>
      </c>
      <c r="O33" s="22"/>
      <c r="P33" s="93"/>
    </row>
    <row r="34" spans="2:16" ht="14.25" customHeight="1">
      <c r="B34" s="17" t="s">
        <v>23</v>
      </c>
      <c r="C34" s="18">
        <v>46081</v>
      </c>
      <c r="D34" s="9" t="s">
        <v>31</v>
      </c>
      <c r="E34" s="19" t="s">
        <v>16</v>
      </c>
      <c r="F34" s="20" t="s">
        <v>66</v>
      </c>
      <c r="G34" s="21">
        <v>0.63541666666666663</v>
      </c>
      <c r="H34" s="14">
        <v>9</v>
      </c>
      <c r="I34" s="148" t="s">
        <v>25</v>
      </c>
      <c r="J34" s="149"/>
      <c r="K34" s="14" t="s">
        <v>20</v>
      </c>
      <c r="L34" s="14">
        <v>3</v>
      </c>
      <c r="M34" s="15" t="s">
        <v>35</v>
      </c>
      <c r="N34" s="13" t="s">
        <v>84</v>
      </c>
      <c r="O34" s="22"/>
      <c r="P34" s="93"/>
    </row>
    <row r="35" spans="2:16" ht="14.25" customHeight="1">
      <c r="B35" s="17" t="s">
        <v>38</v>
      </c>
      <c r="C35" s="18">
        <v>46091</v>
      </c>
      <c r="D35" s="9" t="s">
        <v>31</v>
      </c>
      <c r="E35" s="19" t="s">
        <v>16</v>
      </c>
      <c r="F35" s="20" t="s">
        <v>60</v>
      </c>
      <c r="G35" s="21">
        <v>0.79166666666666663</v>
      </c>
      <c r="H35" s="14">
        <v>9</v>
      </c>
      <c r="I35" s="150" t="s">
        <v>154</v>
      </c>
      <c r="J35" s="160"/>
      <c r="K35" s="14" t="s">
        <v>20</v>
      </c>
      <c r="L35" s="14">
        <v>3</v>
      </c>
      <c r="M35" s="15" t="s">
        <v>40</v>
      </c>
      <c r="N35" s="13" t="s">
        <v>158</v>
      </c>
      <c r="O35" s="22"/>
      <c r="P35" s="93"/>
    </row>
    <row r="36" spans="2:16" ht="14.25" customHeight="1">
      <c r="B36" s="17" t="s">
        <v>23</v>
      </c>
      <c r="C36" s="18">
        <v>46095</v>
      </c>
      <c r="D36" s="9" t="s">
        <v>31</v>
      </c>
      <c r="E36" s="19" t="s">
        <v>16</v>
      </c>
      <c r="F36" s="20" t="s">
        <v>64</v>
      </c>
      <c r="G36" s="21">
        <v>0.63541666666666663</v>
      </c>
      <c r="H36" s="158">
        <v>9</v>
      </c>
      <c r="I36" s="162" t="s">
        <v>158</v>
      </c>
      <c r="J36" s="163"/>
      <c r="K36" s="159" t="s">
        <v>20</v>
      </c>
      <c r="L36" s="14">
        <v>3</v>
      </c>
      <c r="M36" s="15" t="s">
        <v>45</v>
      </c>
      <c r="N36" s="13" t="s">
        <v>154</v>
      </c>
      <c r="O36" s="22"/>
      <c r="P36" s="92"/>
    </row>
    <row r="37" spans="2:16" ht="14.25" customHeight="1">
      <c r="H37" s="30"/>
      <c r="I37" s="157"/>
      <c r="J37" s="161"/>
      <c r="P37"/>
    </row>
    <row r="38" spans="2:16" ht="14.25" customHeight="1">
      <c r="I38" s="156"/>
      <c r="P38"/>
    </row>
    <row r="39" spans="2:16" ht="14.25" customHeight="1">
      <c r="P39"/>
    </row>
    <row r="40" spans="2:16" ht="14.25" customHeight="1">
      <c r="P40"/>
    </row>
    <row r="41" spans="2:16" ht="14.25" customHeight="1">
      <c r="P41"/>
    </row>
    <row r="42" spans="2:16" ht="14.25" customHeight="1">
      <c r="P42"/>
    </row>
    <row r="43" spans="2:16" ht="14.25" customHeight="1">
      <c r="P43"/>
    </row>
    <row r="44" spans="2:16" ht="14.25" customHeight="1">
      <c r="P44"/>
    </row>
    <row r="45" spans="2:16" ht="14.25" customHeight="1">
      <c r="P45"/>
    </row>
    <row r="46" spans="2:16" ht="14.25" customHeight="1">
      <c r="P46"/>
    </row>
    <row r="47" spans="2:16" ht="14.25" customHeight="1">
      <c r="P47"/>
    </row>
    <row r="48" spans="2:16" ht="14.25" customHeight="1">
      <c r="P48"/>
    </row>
    <row r="49" spans="16:16" ht="14.25" customHeight="1">
      <c r="P49"/>
    </row>
    <row r="50" spans="16:16" ht="14.25" customHeight="1">
      <c r="P50"/>
    </row>
    <row r="51" spans="16:16" ht="14.25" customHeight="1">
      <c r="P51"/>
    </row>
    <row r="52" spans="16:16" ht="14.25" customHeight="1">
      <c r="P52"/>
    </row>
    <row r="53" spans="16:16" ht="14.25" customHeight="1">
      <c r="P53"/>
    </row>
    <row r="54" spans="16:16" ht="14.25" customHeight="1">
      <c r="P54"/>
    </row>
    <row r="55" spans="16:16" ht="14.25" customHeight="1">
      <c r="P55"/>
    </row>
    <row r="56" spans="16:16" ht="14.25" customHeight="1">
      <c r="P56"/>
    </row>
    <row r="57" spans="16:16" ht="14.25" customHeight="1">
      <c r="P57"/>
    </row>
    <row r="58" spans="16:16" ht="14.25" customHeight="1">
      <c r="P58"/>
    </row>
    <row r="59" spans="16:16" ht="14.25" customHeight="1">
      <c r="P59"/>
    </row>
    <row r="60" spans="16:16" ht="14.25" customHeight="1">
      <c r="P60"/>
    </row>
    <row r="61" spans="16:16" ht="14.25" customHeight="1">
      <c r="P61"/>
    </row>
    <row r="62" spans="16:16" ht="14.25" customHeight="1">
      <c r="P62"/>
    </row>
    <row r="63" spans="16:16" ht="14.25" customHeight="1">
      <c r="P63"/>
    </row>
    <row r="64" spans="16:16" ht="14.25" customHeight="1">
      <c r="P64"/>
    </row>
    <row r="65" spans="16:16" ht="14.25" customHeight="1">
      <c r="P65"/>
    </row>
    <row r="66" spans="16:16" ht="14.25" customHeight="1">
      <c r="P66"/>
    </row>
    <row r="67" spans="16:16" ht="14.25" customHeight="1">
      <c r="P67"/>
    </row>
    <row r="68" spans="16:16" ht="14.25" customHeight="1">
      <c r="P68"/>
    </row>
    <row r="69" spans="16:16" ht="14.25" customHeight="1">
      <c r="P69"/>
    </row>
    <row r="70" spans="16:16" ht="14.25" customHeight="1">
      <c r="P70"/>
    </row>
    <row r="71" spans="16:16" ht="14.25" customHeight="1">
      <c r="P71"/>
    </row>
    <row r="72" spans="16:16" ht="14.25" customHeight="1">
      <c r="P72"/>
    </row>
    <row r="73" spans="16:16" ht="14.25" customHeight="1">
      <c r="P73"/>
    </row>
    <row r="74" spans="16:16" ht="14.25" customHeight="1">
      <c r="P74"/>
    </row>
    <row r="75" spans="16:16" ht="14.25" customHeight="1">
      <c r="P75"/>
    </row>
    <row r="76" spans="16:16" ht="14.25" customHeight="1">
      <c r="P76"/>
    </row>
    <row r="77" spans="16:16" ht="14.25" customHeight="1">
      <c r="P77"/>
    </row>
    <row r="78" spans="16:16" ht="14.25" customHeight="1">
      <c r="P78"/>
    </row>
    <row r="79" spans="16:16" ht="14.25" customHeight="1">
      <c r="P79"/>
    </row>
    <row r="80" spans="16:16" ht="14.25" customHeight="1">
      <c r="P80"/>
    </row>
    <row r="81" spans="16:16" ht="14.25" customHeight="1">
      <c r="P81"/>
    </row>
    <row r="82" spans="16:16" ht="14.25" customHeight="1">
      <c r="P82"/>
    </row>
    <row r="83" spans="16:16" ht="14.25" customHeight="1">
      <c r="P83"/>
    </row>
    <row r="84" spans="16:16" ht="14.25" customHeight="1">
      <c r="P84"/>
    </row>
    <row r="85" spans="16:16" ht="14.25" customHeight="1">
      <c r="P85"/>
    </row>
    <row r="86" spans="16:16" ht="14.25" customHeight="1">
      <c r="P86"/>
    </row>
    <row r="87" spans="16:16" ht="14.25" customHeight="1">
      <c r="P87"/>
    </row>
    <row r="88" spans="16:16" ht="14.25" customHeight="1">
      <c r="P88"/>
    </row>
    <row r="89" spans="16:16" ht="14.25" customHeight="1">
      <c r="P89"/>
    </row>
    <row r="90" spans="16:16" ht="14.25" customHeight="1">
      <c r="P90"/>
    </row>
    <row r="91" spans="16:16" ht="14.25" customHeight="1">
      <c r="P91"/>
    </row>
    <row r="92" spans="16:16" ht="14.25" customHeight="1">
      <c r="P92"/>
    </row>
    <row r="93" spans="16:16" ht="14.25" customHeight="1">
      <c r="P93"/>
    </row>
    <row r="94" spans="16:16" ht="14.25" customHeight="1">
      <c r="P94"/>
    </row>
    <row r="95" spans="16:16" ht="14.25" customHeight="1">
      <c r="P95"/>
    </row>
    <row r="96" spans="16:16" ht="14.25" customHeight="1">
      <c r="P96"/>
    </row>
    <row r="97" spans="16:16" ht="14.25" customHeight="1">
      <c r="P97"/>
    </row>
    <row r="98" spans="16:16" ht="14.25" customHeight="1">
      <c r="P98"/>
    </row>
    <row r="99" spans="16:16" ht="14.25" customHeight="1">
      <c r="P99"/>
    </row>
    <row r="100" spans="16:16" ht="14.25" customHeight="1">
      <c r="P100"/>
    </row>
    <row r="101" spans="16:16" ht="14.25" customHeight="1">
      <c r="P101"/>
    </row>
    <row r="102" spans="16:16" ht="14.25" customHeight="1">
      <c r="P102"/>
    </row>
    <row r="103" spans="16:16" ht="14.25" customHeight="1">
      <c r="P103"/>
    </row>
    <row r="104" spans="16:16" ht="14.25" customHeight="1">
      <c r="P104"/>
    </row>
    <row r="105" spans="16:16" ht="14.25" customHeight="1">
      <c r="P105"/>
    </row>
    <row r="106" spans="16:16" ht="14.25" customHeight="1">
      <c r="P106"/>
    </row>
    <row r="107" spans="16:16" ht="14.25" customHeight="1">
      <c r="P107"/>
    </row>
    <row r="108" spans="16:16" ht="14.25" customHeight="1">
      <c r="P108"/>
    </row>
    <row r="109" spans="16:16" ht="14.25" customHeight="1">
      <c r="P109"/>
    </row>
    <row r="110" spans="16:16" ht="14.25" customHeight="1">
      <c r="P110"/>
    </row>
    <row r="111" spans="16:16" ht="14.25" customHeight="1">
      <c r="P111"/>
    </row>
    <row r="112" spans="16:16" ht="14.25" customHeight="1">
      <c r="P112"/>
    </row>
    <row r="113" spans="16:16" ht="14.25" customHeight="1">
      <c r="P113"/>
    </row>
    <row r="114" spans="16:16" ht="14.25" customHeight="1">
      <c r="P114"/>
    </row>
    <row r="115" spans="16:16" ht="14.25" customHeight="1">
      <c r="P115"/>
    </row>
    <row r="116" spans="16:16" ht="14.25" customHeight="1">
      <c r="P116"/>
    </row>
    <row r="117" spans="16:16" ht="14.25" customHeight="1">
      <c r="P117"/>
    </row>
    <row r="118" spans="16:16" ht="14.25" customHeight="1">
      <c r="P118"/>
    </row>
    <row r="119" spans="16:16" ht="14.25" customHeight="1">
      <c r="P119"/>
    </row>
    <row r="120" spans="16:16" ht="14.25" customHeight="1">
      <c r="P120"/>
    </row>
    <row r="121" spans="16:16" ht="14.25" customHeight="1">
      <c r="P121"/>
    </row>
    <row r="122" spans="16:16" ht="14.25" customHeight="1">
      <c r="P122"/>
    </row>
    <row r="123" spans="16:16" ht="14.25" customHeight="1">
      <c r="P123"/>
    </row>
    <row r="124" spans="16:16" ht="14.25" customHeight="1">
      <c r="P124"/>
    </row>
    <row r="125" spans="16:16" ht="14.25" customHeight="1">
      <c r="P125"/>
    </row>
    <row r="126" spans="16:16" ht="14.25" customHeight="1">
      <c r="P126"/>
    </row>
    <row r="127" spans="16:16" ht="14.25" customHeight="1">
      <c r="P127"/>
    </row>
    <row r="128" spans="16:16" ht="14.25" customHeight="1">
      <c r="P128"/>
    </row>
    <row r="129" spans="16:16" ht="14.25" customHeight="1">
      <c r="P129"/>
    </row>
    <row r="130" spans="16:16" ht="14.25" customHeight="1">
      <c r="P130"/>
    </row>
    <row r="131" spans="16:16" ht="14.25" customHeight="1">
      <c r="P131"/>
    </row>
    <row r="132" spans="16:16" ht="14.25" customHeight="1">
      <c r="P132"/>
    </row>
    <row r="133" spans="16:16" ht="14.25" customHeight="1">
      <c r="P133"/>
    </row>
    <row r="134" spans="16:16" ht="14.25" customHeight="1">
      <c r="P134"/>
    </row>
    <row r="135" spans="16:16" ht="14.25" customHeight="1">
      <c r="P135"/>
    </row>
    <row r="136" spans="16:16" ht="14.25" customHeight="1">
      <c r="P136"/>
    </row>
    <row r="137" spans="16:16" ht="14.25" customHeight="1">
      <c r="P137"/>
    </row>
    <row r="138" spans="16:16" ht="14.25" customHeight="1">
      <c r="P138"/>
    </row>
    <row r="139" spans="16:16" ht="14.25" customHeight="1">
      <c r="P139"/>
    </row>
    <row r="140" spans="16:16" ht="14.25" customHeight="1">
      <c r="P140"/>
    </row>
    <row r="141" spans="16:16" ht="14.25" customHeight="1">
      <c r="P141"/>
    </row>
    <row r="142" spans="16:16" ht="14.25" customHeight="1">
      <c r="P142"/>
    </row>
    <row r="143" spans="16:16" ht="14.25" customHeight="1">
      <c r="P143"/>
    </row>
    <row r="144" spans="16:16" ht="14.25" customHeight="1">
      <c r="P144"/>
    </row>
    <row r="145" spans="16:16" ht="14.25" customHeight="1">
      <c r="P145"/>
    </row>
    <row r="146" spans="16:16" ht="14.25" customHeight="1">
      <c r="P146"/>
    </row>
    <row r="147" spans="16:16" ht="14.25" customHeight="1">
      <c r="P147"/>
    </row>
    <row r="148" spans="16:16" ht="14.25" customHeight="1">
      <c r="P148"/>
    </row>
    <row r="149" spans="16:16" ht="14.25" customHeight="1">
      <c r="P149"/>
    </row>
    <row r="150" spans="16:16" ht="14.25" customHeight="1">
      <c r="P150"/>
    </row>
    <row r="151" spans="16:16" ht="14.25" customHeight="1">
      <c r="P151"/>
    </row>
    <row r="152" spans="16:16" ht="14.25" customHeight="1">
      <c r="P152"/>
    </row>
    <row r="153" spans="16:16" ht="14.25" customHeight="1">
      <c r="P153"/>
    </row>
    <row r="154" spans="16:16" ht="14.25" customHeight="1">
      <c r="P154"/>
    </row>
    <row r="155" spans="16:16" ht="14.25" customHeight="1">
      <c r="P155"/>
    </row>
    <row r="156" spans="16:16" ht="14.25" customHeight="1">
      <c r="P156"/>
    </row>
    <row r="157" spans="16:16" ht="14.25" customHeight="1">
      <c r="P157"/>
    </row>
    <row r="158" spans="16:16" ht="14.25" customHeight="1">
      <c r="P158"/>
    </row>
    <row r="159" spans="16:16" ht="14.25" customHeight="1">
      <c r="P159"/>
    </row>
    <row r="160" spans="16:16" ht="14.25" customHeight="1">
      <c r="P160"/>
    </row>
    <row r="161" spans="16:16" ht="14.25" customHeight="1">
      <c r="P161"/>
    </row>
    <row r="162" spans="16:16" ht="14.25" customHeight="1">
      <c r="P162"/>
    </row>
    <row r="163" spans="16:16" ht="14.25" customHeight="1">
      <c r="P163"/>
    </row>
    <row r="164" spans="16:16" ht="14.25" customHeight="1">
      <c r="P164"/>
    </row>
    <row r="165" spans="16:16" ht="14.25" customHeight="1">
      <c r="P165"/>
    </row>
    <row r="166" spans="16:16" ht="14.25" customHeight="1">
      <c r="P166"/>
    </row>
    <row r="167" spans="16:16" ht="14.25" customHeight="1">
      <c r="P167"/>
    </row>
    <row r="168" spans="16:16" ht="14.25" customHeight="1">
      <c r="P168"/>
    </row>
    <row r="169" spans="16:16" ht="14.25" customHeight="1">
      <c r="P169"/>
    </row>
    <row r="170" spans="16:16" ht="14.25" customHeight="1">
      <c r="P170"/>
    </row>
    <row r="171" spans="16:16" ht="14.25" customHeight="1">
      <c r="P171"/>
    </row>
    <row r="172" spans="16:16" ht="14.25" customHeight="1">
      <c r="P172"/>
    </row>
    <row r="173" spans="16:16" ht="14.25" customHeight="1">
      <c r="P173"/>
    </row>
    <row r="174" spans="16:16" ht="14.25" customHeight="1">
      <c r="P174"/>
    </row>
    <row r="175" spans="16:16" ht="14.25" customHeight="1">
      <c r="P175"/>
    </row>
    <row r="176" spans="16:16" ht="14.25" customHeight="1">
      <c r="P176"/>
    </row>
    <row r="177" spans="16:16" ht="14.25" customHeight="1">
      <c r="P177"/>
    </row>
    <row r="178" spans="16:16" ht="14.25" customHeight="1">
      <c r="P178"/>
    </row>
    <row r="179" spans="16:16" ht="14.25" customHeight="1">
      <c r="P179"/>
    </row>
    <row r="180" spans="16:16" ht="14.25" customHeight="1">
      <c r="P180"/>
    </row>
    <row r="181" spans="16:16" ht="14.25" customHeight="1">
      <c r="P181"/>
    </row>
    <row r="182" spans="16:16" ht="14.25" customHeight="1">
      <c r="P182"/>
    </row>
    <row r="183" spans="16:16" ht="14.25" customHeight="1">
      <c r="P183"/>
    </row>
    <row r="184" spans="16:16" ht="14.25" customHeight="1">
      <c r="P184"/>
    </row>
    <row r="185" spans="16:16" ht="14.25" customHeight="1">
      <c r="P185"/>
    </row>
    <row r="186" spans="16:16" ht="14.25" customHeight="1">
      <c r="P186"/>
    </row>
    <row r="187" spans="16:16" ht="14.25" customHeight="1">
      <c r="P187"/>
    </row>
    <row r="188" spans="16:16" ht="14.25" customHeight="1">
      <c r="P188"/>
    </row>
    <row r="189" spans="16:16" ht="14.25" customHeight="1">
      <c r="P189"/>
    </row>
    <row r="190" spans="16:16" ht="14.25" customHeight="1">
      <c r="P190"/>
    </row>
    <row r="191" spans="16:16" ht="14.25" customHeight="1">
      <c r="P191"/>
    </row>
    <row r="192" spans="16:16" ht="14.25" customHeight="1">
      <c r="P192"/>
    </row>
    <row r="193" spans="16:16" ht="14.25" customHeight="1">
      <c r="P193"/>
    </row>
    <row r="194" spans="16:16" ht="14.25" customHeight="1">
      <c r="P194"/>
    </row>
    <row r="195" spans="16:16" ht="14.25" customHeight="1">
      <c r="P195"/>
    </row>
    <row r="196" spans="16:16" ht="14.25" customHeight="1">
      <c r="P196"/>
    </row>
    <row r="197" spans="16:16" ht="14.25" customHeight="1">
      <c r="P197"/>
    </row>
    <row r="198" spans="16:16" ht="14.25" customHeight="1">
      <c r="P198"/>
    </row>
    <row r="199" spans="16:16" ht="14.25" customHeight="1">
      <c r="P199"/>
    </row>
    <row r="200" spans="16:16" ht="14.25" customHeight="1">
      <c r="P200"/>
    </row>
    <row r="201" spans="16:16" ht="14.25" customHeight="1">
      <c r="P201"/>
    </row>
    <row r="202" spans="16:16" ht="14.25" customHeight="1">
      <c r="P202"/>
    </row>
    <row r="203" spans="16:16" ht="14.25" customHeight="1">
      <c r="P203"/>
    </row>
    <row r="204" spans="16:16" ht="14.25" customHeight="1">
      <c r="P204"/>
    </row>
    <row r="205" spans="16:16" ht="14.25" customHeight="1">
      <c r="P205"/>
    </row>
    <row r="206" spans="16:16" ht="14.25" customHeight="1">
      <c r="P206"/>
    </row>
    <row r="207" spans="16:16" ht="14.25" customHeight="1">
      <c r="P207"/>
    </row>
    <row r="208" spans="16:16" ht="14.25" customHeight="1">
      <c r="P208"/>
    </row>
    <row r="209" spans="16:16" ht="14.25" customHeight="1">
      <c r="P209"/>
    </row>
    <row r="210" spans="16:16" ht="14.25" customHeight="1">
      <c r="P210"/>
    </row>
    <row r="211" spans="16:16" ht="14.25" customHeight="1">
      <c r="P211"/>
    </row>
    <row r="212" spans="16:16" ht="14.25" customHeight="1">
      <c r="P212"/>
    </row>
    <row r="213" spans="16:16" ht="14.25" customHeight="1">
      <c r="P213"/>
    </row>
    <row r="214" spans="16:16" ht="14.25" customHeight="1">
      <c r="P214"/>
    </row>
    <row r="215" spans="16:16" ht="14.25" customHeight="1">
      <c r="P215"/>
    </row>
    <row r="216" spans="16:16" ht="14.25" customHeight="1">
      <c r="P216"/>
    </row>
    <row r="217" spans="16:16" ht="14.25" customHeight="1">
      <c r="P217"/>
    </row>
    <row r="218" spans="16:16" ht="14.25" customHeight="1">
      <c r="P218"/>
    </row>
    <row r="219" spans="16:16" ht="14.25" customHeight="1">
      <c r="P219"/>
    </row>
    <row r="220" spans="16:16" ht="14.25" customHeight="1">
      <c r="P220"/>
    </row>
    <row r="221" spans="16:16" ht="14.25" customHeight="1">
      <c r="P221"/>
    </row>
    <row r="222" spans="16:16" ht="14.25" customHeight="1">
      <c r="P222"/>
    </row>
    <row r="223" spans="16:16" ht="14.25" customHeight="1">
      <c r="P223"/>
    </row>
    <row r="224" spans="16:16" ht="14.25" customHeight="1">
      <c r="P224"/>
    </row>
    <row r="225" spans="16:16" ht="14.25" customHeight="1">
      <c r="P225"/>
    </row>
    <row r="226" spans="16:16" ht="14.25" customHeight="1">
      <c r="P226"/>
    </row>
    <row r="227" spans="16:16" ht="14.25" customHeight="1">
      <c r="P227"/>
    </row>
    <row r="228" spans="16:16" ht="14.25" customHeight="1">
      <c r="P228"/>
    </row>
    <row r="229" spans="16:16" ht="14.25" customHeight="1">
      <c r="P229"/>
    </row>
    <row r="230" spans="16:16" ht="14.25" customHeight="1">
      <c r="P230"/>
    </row>
    <row r="231" spans="16:16" ht="14.25" customHeight="1">
      <c r="P231"/>
    </row>
    <row r="232" spans="16:16" ht="14.25" customHeight="1">
      <c r="P232"/>
    </row>
    <row r="233" spans="16:16" ht="14.25" customHeight="1">
      <c r="P233"/>
    </row>
    <row r="234" spans="16:16" ht="14.25" customHeight="1">
      <c r="P234"/>
    </row>
    <row r="235" spans="16:16" ht="14.25" customHeight="1">
      <c r="P235"/>
    </row>
    <row r="236" spans="16:16" ht="14.25" customHeight="1">
      <c r="P236"/>
    </row>
    <row r="237" spans="16:16" ht="14.25" customHeight="1">
      <c r="P237"/>
    </row>
    <row r="238" spans="16:16" ht="14.25" customHeight="1">
      <c r="P238"/>
    </row>
    <row r="239" spans="16:16" ht="14.25" customHeight="1">
      <c r="P239"/>
    </row>
    <row r="240" spans="16:16" ht="14.25" customHeight="1">
      <c r="P240"/>
    </row>
    <row r="241" spans="16:16" ht="14.25" customHeight="1">
      <c r="P241"/>
    </row>
    <row r="242" spans="16:16" ht="14.25" customHeight="1">
      <c r="P242"/>
    </row>
    <row r="243" spans="16:16" ht="14.25" customHeight="1">
      <c r="P243"/>
    </row>
    <row r="244" spans="16:16" ht="14.25" customHeight="1">
      <c r="P244"/>
    </row>
    <row r="245" spans="16:16" ht="14.25" customHeight="1">
      <c r="P245"/>
    </row>
    <row r="246" spans="16:16" ht="14.25" customHeight="1">
      <c r="P246"/>
    </row>
    <row r="247" spans="16:16" ht="14.25" customHeight="1">
      <c r="P247"/>
    </row>
    <row r="248" spans="16:16" ht="14.25" customHeight="1">
      <c r="P248"/>
    </row>
    <row r="249" spans="16:16" ht="14.25" customHeight="1">
      <c r="P249"/>
    </row>
    <row r="250" spans="16:16" ht="14.25" customHeight="1">
      <c r="P250"/>
    </row>
    <row r="251" spans="16:16" ht="14.25" customHeight="1">
      <c r="P251"/>
    </row>
    <row r="252" spans="16:16" ht="14.25" customHeight="1">
      <c r="P252"/>
    </row>
    <row r="253" spans="16:16" ht="14.25" customHeight="1">
      <c r="P253"/>
    </row>
    <row r="254" spans="16:16" ht="14.25" customHeight="1">
      <c r="P254"/>
    </row>
    <row r="255" spans="16:16" ht="14.25" customHeight="1">
      <c r="P255"/>
    </row>
    <row r="256" spans="16:16" ht="14.25" customHeight="1">
      <c r="P256"/>
    </row>
    <row r="257" spans="16:16" ht="14.25" customHeight="1">
      <c r="P257"/>
    </row>
    <row r="258" spans="16:16" ht="14.25" customHeight="1">
      <c r="P258"/>
    </row>
    <row r="259" spans="16:16" ht="14.25" customHeight="1">
      <c r="P259"/>
    </row>
    <row r="260" spans="16:16" ht="14.25" customHeight="1">
      <c r="P260"/>
    </row>
    <row r="261" spans="16:16" ht="14.25" customHeight="1">
      <c r="P261"/>
    </row>
    <row r="262" spans="16:16" ht="14.25" customHeight="1">
      <c r="P262"/>
    </row>
    <row r="263" spans="16:16" ht="14.25" customHeight="1">
      <c r="P263"/>
    </row>
    <row r="264" spans="16:16" ht="14.25" customHeight="1">
      <c r="P264"/>
    </row>
    <row r="265" spans="16:16" ht="14.25" customHeight="1">
      <c r="P265"/>
    </row>
    <row r="266" spans="16:16" ht="14.25" customHeight="1">
      <c r="P266"/>
    </row>
    <row r="267" spans="16:16" ht="14.25" customHeight="1">
      <c r="P267"/>
    </row>
    <row r="268" spans="16:16" ht="14.25" customHeight="1">
      <c r="P268"/>
    </row>
    <row r="269" spans="16:16" ht="14.25" customHeight="1">
      <c r="P269"/>
    </row>
    <row r="270" spans="16:16" ht="14.25" customHeight="1">
      <c r="P270"/>
    </row>
    <row r="271" spans="16:16" ht="14.25" customHeight="1">
      <c r="P271"/>
    </row>
    <row r="272" spans="16:16" ht="14.25" customHeight="1">
      <c r="P272"/>
    </row>
    <row r="273" spans="16:16" ht="14.25" customHeight="1">
      <c r="P273"/>
    </row>
    <row r="274" spans="16:16" ht="14.25" customHeight="1">
      <c r="P274"/>
    </row>
    <row r="275" spans="16:16" ht="14.25" customHeight="1">
      <c r="P275"/>
    </row>
    <row r="276" spans="16:16" ht="14.25" customHeight="1">
      <c r="P276"/>
    </row>
    <row r="277" spans="16:16" ht="14.25" customHeight="1">
      <c r="P277"/>
    </row>
    <row r="278" spans="16:16" ht="14.25" customHeight="1">
      <c r="P278"/>
    </row>
    <row r="279" spans="16:16" ht="14.25" customHeight="1">
      <c r="P279"/>
    </row>
    <row r="280" spans="16:16" ht="14.25" customHeight="1">
      <c r="P280"/>
    </row>
    <row r="281" spans="16:16" ht="14.25" customHeight="1">
      <c r="P281"/>
    </row>
    <row r="282" spans="16:16" ht="14.25" customHeight="1">
      <c r="P282"/>
    </row>
    <row r="283" spans="16:16" ht="14.25" customHeight="1">
      <c r="P283"/>
    </row>
    <row r="284" spans="16:16" ht="14.25" customHeight="1">
      <c r="P284"/>
    </row>
    <row r="285" spans="16:16" ht="14.25" customHeight="1">
      <c r="P285"/>
    </row>
    <row r="286" spans="16:16" ht="14.25" customHeight="1">
      <c r="P286"/>
    </row>
    <row r="287" spans="16:16" ht="14.25" customHeight="1">
      <c r="P287"/>
    </row>
    <row r="288" spans="16:16" ht="14.25" customHeight="1">
      <c r="P288"/>
    </row>
    <row r="289" spans="16:16" ht="14.25" customHeight="1">
      <c r="P289"/>
    </row>
    <row r="290" spans="16:16" ht="14.25" customHeight="1">
      <c r="P290"/>
    </row>
    <row r="291" spans="16:16" ht="14.25" customHeight="1">
      <c r="P291"/>
    </row>
    <row r="292" spans="16:16" ht="14.25" customHeight="1">
      <c r="P292"/>
    </row>
    <row r="293" spans="16:16" ht="14.25" customHeight="1">
      <c r="P293"/>
    </row>
    <row r="294" spans="16:16" ht="14.25" customHeight="1">
      <c r="P294"/>
    </row>
    <row r="295" spans="16:16" ht="14.25" customHeight="1">
      <c r="P295"/>
    </row>
    <row r="296" spans="16:16" ht="14.25" customHeight="1">
      <c r="P296"/>
    </row>
    <row r="297" spans="16:16" ht="14.25" customHeight="1">
      <c r="P297"/>
    </row>
    <row r="298" spans="16:16" ht="14.25" customHeight="1">
      <c r="P298"/>
    </row>
    <row r="299" spans="16:16" ht="14.25" customHeight="1">
      <c r="P299"/>
    </row>
    <row r="300" spans="16:16" ht="14.25" customHeight="1">
      <c r="P300"/>
    </row>
    <row r="301" spans="16:16" ht="14.25" customHeight="1">
      <c r="P301"/>
    </row>
    <row r="302" spans="16:16" ht="14.25" customHeight="1">
      <c r="P302"/>
    </row>
    <row r="303" spans="16:16" ht="14.25" customHeight="1">
      <c r="P303"/>
    </row>
    <row r="304" spans="16:16" ht="14.25" customHeight="1">
      <c r="P304"/>
    </row>
    <row r="305" spans="16:16" ht="14.25" customHeight="1">
      <c r="P305"/>
    </row>
    <row r="306" spans="16:16" ht="14.25" customHeight="1">
      <c r="P306"/>
    </row>
    <row r="307" spans="16:16" ht="14.25" customHeight="1">
      <c r="P307"/>
    </row>
    <row r="308" spans="16:16" ht="14.25" customHeight="1">
      <c r="P308"/>
    </row>
    <row r="309" spans="16:16" ht="14.25" customHeight="1">
      <c r="P309"/>
    </row>
    <row r="310" spans="16:16" ht="14.25" customHeight="1">
      <c r="P310"/>
    </row>
    <row r="311" spans="16:16" ht="14.25" customHeight="1">
      <c r="P311"/>
    </row>
    <row r="312" spans="16:16" ht="14.25" customHeight="1">
      <c r="P312"/>
    </row>
    <row r="313" spans="16:16" ht="14.25" customHeight="1">
      <c r="P313"/>
    </row>
    <row r="314" spans="16:16" ht="14.25" customHeight="1">
      <c r="P314"/>
    </row>
    <row r="315" spans="16:16" ht="14.25" customHeight="1">
      <c r="P315"/>
    </row>
    <row r="316" spans="16:16" ht="14.25" customHeight="1">
      <c r="P316"/>
    </row>
    <row r="317" spans="16:16" ht="14.25" customHeight="1">
      <c r="P317"/>
    </row>
    <row r="318" spans="16:16" ht="14.25" customHeight="1">
      <c r="P318"/>
    </row>
    <row r="319" spans="16:16" ht="14.25" customHeight="1">
      <c r="P319"/>
    </row>
    <row r="320" spans="16:16" ht="14.25" customHeight="1">
      <c r="P320"/>
    </row>
    <row r="321" spans="16:16" ht="14.25" customHeight="1">
      <c r="P321"/>
    </row>
    <row r="322" spans="16:16" ht="14.25" customHeight="1">
      <c r="P322"/>
    </row>
    <row r="323" spans="16:16" ht="14.25" customHeight="1">
      <c r="P323"/>
    </row>
    <row r="324" spans="16:16" ht="14.25" customHeight="1">
      <c r="P324"/>
    </row>
    <row r="325" spans="16:16" ht="14.25" customHeight="1">
      <c r="P325"/>
    </row>
    <row r="326" spans="16:16" ht="14.25" customHeight="1">
      <c r="P326"/>
    </row>
    <row r="327" spans="16:16" ht="14.25" customHeight="1">
      <c r="P327"/>
    </row>
    <row r="328" spans="16:16" ht="14.25" customHeight="1">
      <c r="P328"/>
    </row>
    <row r="329" spans="16:16" ht="14.25" customHeight="1">
      <c r="P329"/>
    </row>
    <row r="330" spans="16:16" ht="14.25" customHeight="1">
      <c r="P330"/>
    </row>
    <row r="331" spans="16:16" ht="14.25" customHeight="1">
      <c r="P331"/>
    </row>
    <row r="332" spans="16:16" ht="14.25" customHeight="1">
      <c r="P332"/>
    </row>
    <row r="333" spans="16:16" ht="14.25" customHeight="1">
      <c r="P333"/>
    </row>
    <row r="334" spans="16:16" ht="14.25" customHeight="1">
      <c r="P334"/>
    </row>
    <row r="335" spans="16:16" ht="14.25" customHeight="1">
      <c r="P335"/>
    </row>
    <row r="336" spans="16:16" ht="14.25" customHeight="1">
      <c r="P336"/>
    </row>
    <row r="337" spans="16:16" ht="14.25" customHeight="1">
      <c r="P337"/>
    </row>
    <row r="338" spans="16:16" ht="14.25" customHeight="1">
      <c r="P338"/>
    </row>
    <row r="339" spans="16:16" ht="14.25" customHeight="1">
      <c r="P339"/>
    </row>
    <row r="340" spans="16:16" ht="14.25" customHeight="1">
      <c r="P340"/>
    </row>
    <row r="341" spans="16:16" ht="14.25" customHeight="1">
      <c r="P341"/>
    </row>
    <row r="342" spans="16:16" ht="14.25" customHeight="1">
      <c r="P342"/>
    </row>
    <row r="343" spans="16:16" ht="14.25" customHeight="1">
      <c r="P343"/>
    </row>
    <row r="344" spans="16:16" ht="14.25" customHeight="1">
      <c r="P344"/>
    </row>
    <row r="345" spans="16:16" ht="14.25" customHeight="1">
      <c r="P345"/>
    </row>
    <row r="346" spans="16:16" ht="14.25" customHeight="1">
      <c r="P346"/>
    </row>
    <row r="347" spans="16:16" ht="14.25" customHeight="1">
      <c r="P347"/>
    </row>
    <row r="348" spans="16:16" ht="14.25" customHeight="1">
      <c r="P348"/>
    </row>
    <row r="349" spans="16:16" ht="14.25" customHeight="1">
      <c r="P349"/>
    </row>
    <row r="350" spans="16:16" ht="14.25" customHeight="1">
      <c r="P350"/>
    </row>
    <row r="351" spans="16:16" ht="14.25" customHeight="1">
      <c r="P351"/>
    </row>
    <row r="352" spans="16:16" ht="14.25" customHeight="1">
      <c r="P352"/>
    </row>
    <row r="353" spans="16:16" ht="14.25" customHeight="1">
      <c r="P353"/>
    </row>
    <row r="354" spans="16:16" ht="14.25" customHeight="1">
      <c r="P354"/>
    </row>
    <row r="355" spans="16:16" ht="14.25" customHeight="1">
      <c r="P355"/>
    </row>
    <row r="356" spans="16:16" ht="14.25" customHeight="1">
      <c r="P356"/>
    </row>
    <row r="357" spans="16:16" ht="14.25" customHeight="1">
      <c r="P357"/>
    </row>
    <row r="358" spans="16:16" ht="14.25" customHeight="1">
      <c r="P358"/>
    </row>
    <row r="359" spans="16:16" ht="14.25" customHeight="1">
      <c r="P359"/>
    </row>
    <row r="360" spans="16:16" ht="14.25" customHeight="1">
      <c r="P360"/>
    </row>
    <row r="361" spans="16:16" ht="14.25" customHeight="1">
      <c r="P361"/>
    </row>
    <row r="362" spans="16:16" ht="14.25" customHeight="1">
      <c r="P362"/>
    </row>
    <row r="363" spans="16:16" ht="14.25" customHeight="1">
      <c r="P363"/>
    </row>
    <row r="364" spans="16:16" ht="14.25" customHeight="1">
      <c r="P364"/>
    </row>
    <row r="365" spans="16:16" ht="14.25" customHeight="1">
      <c r="P365"/>
    </row>
    <row r="366" spans="16:16" ht="14.25" customHeight="1">
      <c r="P366"/>
    </row>
    <row r="367" spans="16:16" ht="14.25" customHeight="1">
      <c r="P367"/>
    </row>
    <row r="368" spans="16:16" ht="14.25" customHeight="1">
      <c r="P368"/>
    </row>
    <row r="369" spans="16:16" ht="14.25" customHeight="1">
      <c r="P369"/>
    </row>
    <row r="370" spans="16:16" ht="14.25" customHeight="1">
      <c r="P370"/>
    </row>
    <row r="371" spans="16:16" ht="14.25" customHeight="1">
      <c r="P371"/>
    </row>
    <row r="372" spans="16:16" ht="14.25" customHeight="1">
      <c r="P372"/>
    </row>
    <row r="373" spans="16:16" ht="14.25" customHeight="1">
      <c r="P373"/>
    </row>
    <row r="374" spans="16:16" ht="14.25" customHeight="1">
      <c r="P374"/>
    </row>
    <row r="375" spans="16:16" ht="14.25" customHeight="1">
      <c r="P375"/>
    </row>
    <row r="376" spans="16:16" ht="14.25" customHeight="1">
      <c r="P376"/>
    </row>
    <row r="377" spans="16:16" ht="14.25" customHeight="1">
      <c r="P377"/>
    </row>
    <row r="378" spans="16:16" ht="14.25" customHeight="1">
      <c r="P378"/>
    </row>
    <row r="379" spans="16:16" ht="14.25" customHeight="1">
      <c r="P379"/>
    </row>
    <row r="380" spans="16:16" ht="14.25" customHeight="1">
      <c r="P380"/>
    </row>
    <row r="381" spans="16:16" ht="14.25" customHeight="1">
      <c r="P381"/>
    </row>
    <row r="382" spans="16:16" ht="14.25" customHeight="1">
      <c r="P382"/>
    </row>
    <row r="383" spans="16:16" ht="14.25" customHeight="1">
      <c r="P383"/>
    </row>
    <row r="384" spans="16:16" ht="14.25" customHeight="1">
      <c r="P384"/>
    </row>
    <row r="385" spans="16:16" ht="14.25" customHeight="1">
      <c r="P385"/>
    </row>
    <row r="386" spans="16:16" ht="14.25" customHeight="1">
      <c r="P386"/>
    </row>
    <row r="387" spans="16:16" ht="14.25" customHeight="1">
      <c r="P387"/>
    </row>
    <row r="388" spans="16:16" ht="14.25" customHeight="1">
      <c r="P388"/>
    </row>
    <row r="389" spans="16:16" ht="14.25" customHeight="1">
      <c r="P389"/>
    </row>
    <row r="390" spans="16:16" ht="14.25" customHeight="1">
      <c r="P390"/>
    </row>
    <row r="391" spans="16:16" ht="14.25" customHeight="1">
      <c r="P391"/>
    </row>
    <row r="392" spans="16:16" ht="14.25" customHeight="1">
      <c r="P392"/>
    </row>
    <row r="393" spans="16:16" ht="14.25" customHeight="1">
      <c r="P393"/>
    </row>
    <row r="394" spans="16:16" ht="14.25" customHeight="1">
      <c r="P394"/>
    </row>
    <row r="395" spans="16:16" ht="14.25" customHeight="1">
      <c r="P395"/>
    </row>
    <row r="396" spans="16:16" ht="14.25" customHeight="1">
      <c r="P396"/>
    </row>
    <row r="397" spans="16:16" ht="14.25" customHeight="1">
      <c r="P397"/>
    </row>
    <row r="398" spans="16:16" ht="14.25" customHeight="1">
      <c r="P398"/>
    </row>
    <row r="399" spans="16:16" ht="14.25" customHeight="1">
      <c r="P399"/>
    </row>
    <row r="400" spans="16:16" ht="14.25" customHeight="1">
      <c r="P400"/>
    </row>
    <row r="401" spans="16:16" ht="14.25" customHeight="1">
      <c r="P401"/>
    </row>
    <row r="402" spans="16:16" ht="14.25" customHeight="1">
      <c r="P402"/>
    </row>
    <row r="403" spans="16:16" ht="14.25" customHeight="1">
      <c r="P403"/>
    </row>
    <row r="404" spans="16:16" ht="14.25" customHeight="1">
      <c r="P404"/>
    </row>
    <row r="405" spans="16:16" ht="14.25" customHeight="1">
      <c r="P405"/>
    </row>
    <row r="406" spans="16:16" ht="14.25" customHeight="1">
      <c r="P406"/>
    </row>
    <row r="407" spans="16:16" ht="14.25" customHeight="1">
      <c r="P407"/>
    </row>
    <row r="408" spans="16:16" ht="14.25" customHeight="1">
      <c r="P408"/>
    </row>
    <row r="409" spans="16:16" ht="14.25" customHeight="1">
      <c r="P409"/>
    </row>
    <row r="410" spans="16:16" ht="14.25" customHeight="1">
      <c r="P410"/>
    </row>
    <row r="411" spans="16:16" ht="14.25" customHeight="1">
      <c r="P411"/>
    </row>
    <row r="412" spans="16:16" ht="14.25" customHeight="1">
      <c r="P412"/>
    </row>
    <row r="413" spans="16:16" ht="14.25" customHeight="1">
      <c r="P413"/>
    </row>
    <row r="414" spans="16:16" ht="14.25" customHeight="1">
      <c r="P414"/>
    </row>
    <row r="415" spans="16:16" ht="14.25" customHeight="1">
      <c r="P415"/>
    </row>
    <row r="416" spans="16:16" ht="14.25" customHeight="1">
      <c r="P416"/>
    </row>
    <row r="417" spans="16:16" ht="14.25" customHeight="1">
      <c r="P417"/>
    </row>
    <row r="418" spans="16:16" ht="14.25" customHeight="1">
      <c r="P418"/>
    </row>
    <row r="419" spans="16:16" ht="14.25" customHeight="1">
      <c r="P419"/>
    </row>
    <row r="420" spans="16:16" ht="14.25" customHeight="1">
      <c r="P420"/>
    </row>
    <row r="421" spans="16:16" ht="14.25" customHeight="1">
      <c r="P421"/>
    </row>
    <row r="422" spans="16:16" ht="14.25" customHeight="1">
      <c r="P422"/>
    </row>
    <row r="423" spans="16:16" ht="14.25" customHeight="1">
      <c r="P423"/>
    </row>
    <row r="424" spans="16:16" ht="14.25" customHeight="1">
      <c r="P424"/>
    </row>
    <row r="425" spans="16:16" ht="14.25" customHeight="1">
      <c r="P425"/>
    </row>
    <row r="426" spans="16:16" ht="14.25" customHeight="1">
      <c r="P426"/>
    </row>
    <row r="427" spans="16:16" ht="14.25" customHeight="1">
      <c r="P427"/>
    </row>
    <row r="428" spans="16:16" ht="14.25" customHeight="1">
      <c r="P428"/>
    </row>
    <row r="429" spans="16:16" ht="14.25" customHeight="1">
      <c r="P429"/>
    </row>
    <row r="430" spans="16:16" ht="14.25" customHeight="1">
      <c r="P430"/>
    </row>
    <row r="431" spans="16:16" ht="14.25" customHeight="1">
      <c r="P431"/>
    </row>
    <row r="432" spans="16:16" ht="14.25" customHeight="1">
      <c r="P432"/>
    </row>
    <row r="433" spans="16:16" ht="14.25" customHeight="1">
      <c r="P433"/>
    </row>
    <row r="434" spans="16:16" ht="14.25" customHeight="1">
      <c r="P434"/>
    </row>
    <row r="435" spans="16:16" ht="14.25" customHeight="1">
      <c r="P435"/>
    </row>
    <row r="436" spans="16:16" ht="14.25" customHeight="1">
      <c r="P436"/>
    </row>
    <row r="437" spans="16:16" ht="14.25" customHeight="1">
      <c r="P437"/>
    </row>
    <row r="438" spans="16:16" ht="14.25" customHeight="1">
      <c r="P438"/>
    </row>
    <row r="439" spans="16:16" ht="14.25" customHeight="1">
      <c r="P439"/>
    </row>
    <row r="440" spans="16:16" ht="14.25" customHeight="1">
      <c r="P440"/>
    </row>
    <row r="441" spans="16:16" ht="14.25" customHeight="1">
      <c r="P441"/>
    </row>
    <row r="442" spans="16:16" ht="14.25" customHeight="1">
      <c r="P442"/>
    </row>
    <row r="443" spans="16:16" ht="14.25" customHeight="1">
      <c r="P443"/>
    </row>
    <row r="444" spans="16:16" ht="14.25" customHeight="1">
      <c r="P444"/>
    </row>
    <row r="445" spans="16:16" ht="14.25" customHeight="1">
      <c r="P445"/>
    </row>
    <row r="446" spans="16:16" ht="14.25" customHeight="1">
      <c r="P446"/>
    </row>
    <row r="447" spans="16:16" ht="14.25" customHeight="1">
      <c r="P447"/>
    </row>
    <row r="448" spans="16:16" ht="14.25" customHeight="1">
      <c r="P448"/>
    </row>
    <row r="449" spans="16:16" ht="14.25" customHeight="1">
      <c r="P449"/>
    </row>
    <row r="450" spans="16:16" ht="14.25" customHeight="1">
      <c r="P450"/>
    </row>
    <row r="451" spans="16:16" ht="14.25" customHeight="1">
      <c r="P451"/>
    </row>
    <row r="452" spans="16:16" ht="14.25" customHeight="1">
      <c r="P452"/>
    </row>
    <row r="453" spans="16:16" ht="14.25" customHeight="1">
      <c r="P453"/>
    </row>
    <row r="454" spans="16:16" ht="14.25" customHeight="1">
      <c r="P454"/>
    </row>
    <row r="455" spans="16:16" ht="14.25" customHeight="1">
      <c r="P455"/>
    </row>
    <row r="456" spans="16:16" ht="14.25" customHeight="1">
      <c r="P456"/>
    </row>
    <row r="457" spans="16:16" ht="14.25" customHeight="1">
      <c r="P457"/>
    </row>
    <row r="458" spans="16:16" ht="14.25" customHeight="1">
      <c r="P458"/>
    </row>
    <row r="459" spans="16:16" ht="14.25" customHeight="1">
      <c r="P459"/>
    </row>
    <row r="460" spans="16:16" ht="14.25" customHeight="1">
      <c r="P460"/>
    </row>
    <row r="461" spans="16:16" ht="14.25" customHeight="1">
      <c r="P461"/>
    </row>
    <row r="462" spans="16:16" ht="14.25" customHeight="1">
      <c r="P462"/>
    </row>
    <row r="463" spans="16:16" ht="14.25" customHeight="1">
      <c r="P463"/>
    </row>
    <row r="464" spans="16:16" ht="14.25" customHeight="1">
      <c r="P464"/>
    </row>
    <row r="465" spans="16:16" ht="14.25" customHeight="1">
      <c r="P465"/>
    </row>
    <row r="466" spans="16:16" ht="14.25" customHeight="1">
      <c r="P466"/>
    </row>
    <row r="467" spans="16:16" ht="14.25" customHeight="1">
      <c r="P467"/>
    </row>
    <row r="468" spans="16:16" ht="14.25" customHeight="1">
      <c r="P468"/>
    </row>
    <row r="469" spans="16:16" ht="14.25" customHeight="1">
      <c r="P469"/>
    </row>
    <row r="470" spans="16:16" ht="14.25" customHeight="1">
      <c r="P470"/>
    </row>
    <row r="471" spans="16:16" ht="14.25" customHeight="1">
      <c r="P471"/>
    </row>
    <row r="472" spans="16:16" ht="14.25" customHeight="1">
      <c r="P472"/>
    </row>
    <row r="473" spans="16:16" ht="14.25" customHeight="1">
      <c r="P473"/>
    </row>
    <row r="474" spans="16:16" ht="14.25" customHeight="1">
      <c r="P474"/>
    </row>
    <row r="475" spans="16:16" ht="14.25" customHeight="1">
      <c r="P475"/>
    </row>
    <row r="476" spans="16:16" ht="14.25" customHeight="1">
      <c r="P476"/>
    </row>
    <row r="477" spans="16:16" ht="14.25" customHeight="1">
      <c r="P477"/>
    </row>
    <row r="478" spans="16:16" ht="14.25" customHeight="1">
      <c r="P478"/>
    </row>
    <row r="479" spans="16:16" ht="14.25" customHeight="1">
      <c r="P479"/>
    </row>
    <row r="480" spans="16:16" ht="14.25" customHeight="1">
      <c r="P480"/>
    </row>
    <row r="481" spans="16:16" ht="14.25" customHeight="1">
      <c r="P481"/>
    </row>
    <row r="482" spans="16:16" ht="14.25" customHeight="1">
      <c r="P482"/>
    </row>
    <row r="483" spans="16:16" ht="14.25" customHeight="1">
      <c r="P483"/>
    </row>
    <row r="484" spans="16:16" ht="14.25" customHeight="1">
      <c r="P484"/>
    </row>
    <row r="485" spans="16:16" ht="14.25" customHeight="1">
      <c r="P485"/>
    </row>
    <row r="486" spans="16:16" ht="14.25" customHeight="1">
      <c r="P486"/>
    </row>
    <row r="487" spans="16:16" ht="14.25" customHeight="1">
      <c r="P487"/>
    </row>
    <row r="488" spans="16:16" ht="14.25" customHeight="1">
      <c r="P488"/>
    </row>
    <row r="489" spans="16:16" ht="14.25" customHeight="1">
      <c r="P489"/>
    </row>
    <row r="490" spans="16:16" ht="14.25" customHeight="1">
      <c r="P490"/>
    </row>
    <row r="491" spans="16:16" ht="14.25" customHeight="1">
      <c r="P491"/>
    </row>
    <row r="492" spans="16:16" ht="14.25" customHeight="1">
      <c r="P492"/>
    </row>
    <row r="493" spans="16:16" ht="14.25" customHeight="1">
      <c r="P493"/>
    </row>
    <row r="494" spans="16:16" ht="14.25" customHeight="1">
      <c r="P494"/>
    </row>
    <row r="495" spans="16:16" ht="14.25" customHeight="1">
      <c r="P495"/>
    </row>
    <row r="496" spans="16:16" ht="14.25" customHeight="1">
      <c r="P496"/>
    </row>
    <row r="497" spans="16:16" ht="14.25" customHeight="1">
      <c r="P497"/>
    </row>
    <row r="498" spans="16:16" ht="14.25" customHeight="1">
      <c r="P498"/>
    </row>
    <row r="499" spans="16:16" ht="14.25" customHeight="1">
      <c r="P499"/>
    </row>
    <row r="500" spans="16:16" ht="14.25" customHeight="1">
      <c r="P500"/>
    </row>
    <row r="501" spans="16:16" ht="14.25" customHeight="1">
      <c r="P501"/>
    </row>
    <row r="502" spans="16:16" ht="14.25" customHeight="1">
      <c r="P502"/>
    </row>
    <row r="503" spans="16:16" ht="14.25" customHeight="1">
      <c r="P503"/>
    </row>
    <row r="504" spans="16:16" ht="14.25" customHeight="1">
      <c r="P504"/>
    </row>
    <row r="505" spans="16:16" ht="14.25" customHeight="1">
      <c r="P505"/>
    </row>
    <row r="506" spans="16:16" ht="14.25" customHeight="1">
      <c r="P506"/>
    </row>
    <row r="507" spans="16:16" ht="14.25" customHeight="1">
      <c r="P507"/>
    </row>
    <row r="508" spans="16:16" ht="14.25" customHeight="1">
      <c r="P508"/>
    </row>
    <row r="509" spans="16:16" ht="14.25" customHeight="1">
      <c r="P509"/>
    </row>
    <row r="510" spans="16:16" ht="14.25" customHeight="1">
      <c r="P510"/>
    </row>
    <row r="511" spans="16:16" ht="14.25" customHeight="1">
      <c r="P511"/>
    </row>
    <row r="512" spans="16:16" ht="14.25" customHeight="1">
      <c r="P512"/>
    </row>
    <row r="513" spans="16:16" ht="14.25" customHeight="1">
      <c r="P513"/>
    </row>
    <row r="514" spans="16:16" ht="14.25" customHeight="1">
      <c r="P514"/>
    </row>
    <row r="515" spans="16:16" ht="14.25" customHeight="1">
      <c r="P515"/>
    </row>
    <row r="516" spans="16:16" ht="14.25" customHeight="1">
      <c r="P516"/>
    </row>
    <row r="517" spans="16:16" ht="14.25" customHeight="1">
      <c r="P517"/>
    </row>
    <row r="518" spans="16:16" ht="14.25" customHeight="1">
      <c r="P518"/>
    </row>
    <row r="519" spans="16:16" ht="14.25" customHeight="1">
      <c r="P519"/>
    </row>
    <row r="520" spans="16:16" ht="14.25" customHeight="1">
      <c r="P520"/>
    </row>
    <row r="521" spans="16:16" ht="14.25" customHeight="1">
      <c r="P521"/>
    </row>
    <row r="522" spans="16:16" ht="14.25" customHeight="1">
      <c r="P522"/>
    </row>
    <row r="523" spans="16:16" ht="14.25" customHeight="1">
      <c r="P523"/>
    </row>
    <row r="524" spans="16:16" ht="14.25" customHeight="1">
      <c r="P524"/>
    </row>
    <row r="525" spans="16:16" ht="14.25" customHeight="1">
      <c r="P525"/>
    </row>
    <row r="526" spans="16:16" ht="14.25" customHeight="1">
      <c r="P526"/>
    </row>
    <row r="527" spans="16:16" ht="14.25" customHeight="1">
      <c r="P527"/>
    </row>
    <row r="528" spans="16:16" ht="14.25" customHeight="1">
      <c r="P528"/>
    </row>
    <row r="529" spans="16:16" ht="14.25" customHeight="1">
      <c r="P529"/>
    </row>
    <row r="530" spans="16:16" ht="14.25" customHeight="1">
      <c r="P530"/>
    </row>
    <row r="531" spans="16:16" ht="14.25" customHeight="1">
      <c r="P531"/>
    </row>
    <row r="532" spans="16:16" ht="14.25" customHeight="1">
      <c r="P532"/>
    </row>
    <row r="533" spans="16:16" ht="14.25" customHeight="1">
      <c r="P533"/>
    </row>
    <row r="534" spans="16:16" ht="14.25" customHeight="1">
      <c r="P534"/>
    </row>
    <row r="535" spans="16:16" ht="14.25" customHeight="1">
      <c r="P535"/>
    </row>
    <row r="536" spans="16:16" ht="14.25" customHeight="1">
      <c r="P536"/>
    </row>
    <row r="537" spans="16:16" ht="14.25" customHeight="1">
      <c r="P537"/>
    </row>
    <row r="538" spans="16:16" ht="14.25" customHeight="1">
      <c r="P538"/>
    </row>
    <row r="539" spans="16:16" ht="14.25" customHeight="1">
      <c r="P539"/>
    </row>
    <row r="540" spans="16:16" ht="14.25" customHeight="1">
      <c r="P540"/>
    </row>
    <row r="541" spans="16:16" ht="14.25" customHeight="1">
      <c r="P541"/>
    </row>
    <row r="542" spans="16:16" ht="14.25" customHeight="1">
      <c r="P542"/>
    </row>
    <row r="543" spans="16:16" ht="14.25" customHeight="1">
      <c r="P543"/>
    </row>
    <row r="544" spans="16:16" ht="14.25" customHeight="1">
      <c r="P544"/>
    </row>
    <row r="545" spans="16:16" ht="14.25" customHeight="1">
      <c r="P545"/>
    </row>
    <row r="546" spans="16:16" ht="14.25" customHeight="1">
      <c r="P546"/>
    </row>
    <row r="547" spans="16:16" ht="14.25" customHeight="1">
      <c r="P547"/>
    </row>
    <row r="548" spans="16:16" ht="14.25" customHeight="1">
      <c r="P548"/>
    </row>
    <row r="549" spans="16:16" ht="14.25" customHeight="1">
      <c r="P549"/>
    </row>
    <row r="550" spans="16:16" ht="14.25" customHeight="1">
      <c r="P550"/>
    </row>
    <row r="551" spans="16:16" ht="14.25" customHeight="1">
      <c r="P551"/>
    </row>
    <row r="552" spans="16:16" ht="14.25" customHeight="1">
      <c r="P552"/>
    </row>
    <row r="553" spans="16:16" ht="14.25" customHeight="1">
      <c r="P553"/>
    </row>
    <row r="554" spans="16:16" ht="14.25" customHeight="1">
      <c r="P554"/>
    </row>
    <row r="555" spans="16:16" ht="14.25" customHeight="1">
      <c r="P555"/>
    </row>
    <row r="556" spans="16:16" ht="14.25" customHeight="1">
      <c r="P556"/>
    </row>
    <row r="557" spans="16:16" ht="14.25" customHeight="1">
      <c r="P557"/>
    </row>
    <row r="558" spans="16:16" ht="14.25" customHeight="1">
      <c r="P558"/>
    </row>
    <row r="559" spans="16:16" ht="14.25" customHeight="1">
      <c r="P559"/>
    </row>
    <row r="560" spans="16:16" ht="14.25" customHeight="1">
      <c r="P560"/>
    </row>
    <row r="561" spans="16:16" ht="14.25" customHeight="1">
      <c r="P561"/>
    </row>
    <row r="562" spans="16:16" ht="14.25" customHeight="1">
      <c r="P562"/>
    </row>
    <row r="563" spans="16:16" ht="14.25" customHeight="1">
      <c r="P563"/>
    </row>
    <row r="564" spans="16:16" ht="14.25" customHeight="1">
      <c r="P564"/>
    </row>
    <row r="565" spans="16:16" ht="14.25" customHeight="1">
      <c r="P565"/>
    </row>
    <row r="566" spans="16:16" ht="14.25" customHeight="1">
      <c r="P566"/>
    </row>
    <row r="567" spans="16:16" ht="14.25" customHeight="1">
      <c r="P567"/>
    </row>
    <row r="568" spans="16:16" ht="14.25" customHeight="1">
      <c r="P568"/>
    </row>
    <row r="569" spans="16:16" ht="14.25" customHeight="1">
      <c r="P569"/>
    </row>
    <row r="570" spans="16:16" ht="14.25" customHeight="1">
      <c r="P570"/>
    </row>
    <row r="571" spans="16:16" ht="14.25" customHeight="1">
      <c r="P571"/>
    </row>
    <row r="572" spans="16:16" ht="14.25" customHeight="1">
      <c r="P572"/>
    </row>
    <row r="573" spans="16:16" ht="14.25" customHeight="1">
      <c r="P573"/>
    </row>
    <row r="574" spans="16:16" ht="14.25" customHeight="1">
      <c r="P574"/>
    </row>
    <row r="575" spans="16:16" ht="14.25" customHeight="1">
      <c r="P575"/>
    </row>
    <row r="576" spans="16:16" ht="14.25" customHeight="1">
      <c r="P576"/>
    </row>
    <row r="577" spans="16:16" ht="14.25" customHeight="1">
      <c r="P577"/>
    </row>
    <row r="578" spans="16:16" ht="14.25" customHeight="1">
      <c r="P578"/>
    </row>
    <row r="579" spans="16:16" ht="14.25" customHeight="1">
      <c r="P579"/>
    </row>
    <row r="580" spans="16:16" ht="14.25" customHeight="1">
      <c r="P580"/>
    </row>
    <row r="581" spans="16:16" ht="14.25" customHeight="1">
      <c r="P581"/>
    </row>
    <row r="582" spans="16:16" ht="14.25" customHeight="1">
      <c r="P582"/>
    </row>
    <row r="583" spans="16:16" ht="14.25" customHeight="1">
      <c r="P583"/>
    </row>
    <row r="584" spans="16:16" ht="14.25" customHeight="1">
      <c r="P584"/>
    </row>
    <row r="585" spans="16:16" ht="14.25" customHeight="1">
      <c r="P585"/>
    </row>
    <row r="586" spans="16:16" ht="14.25" customHeight="1">
      <c r="P586"/>
    </row>
    <row r="587" spans="16:16" ht="14.25" customHeight="1">
      <c r="P587"/>
    </row>
    <row r="588" spans="16:16" ht="14.25" customHeight="1">
      <c r="P588"/>
    </row>
    <row r="589" spans="16:16" ht="14.25" customHeight="1">
      <c r="P589"/>
    </row>
    <row r="590" spans="16:16" ht="14.25" customHeight="1">
      <c r="P590"/>
    </row>
    <row r="591" spans="16:16" ht="14.25" customHeight="1">
      <c r="P591"/>
    </row>
    <row r="592" spans="16:16" ht="14.25" customHeight="1">
      <c r="P592"/>
    </row>
    <row r="593" spans="16:16" ht="14.25" customHeight="1">
      <c r="P593"/>
    </row>
    <row r="594" spans="16:16" ht="14.25" customHeight="1">
      <c r="P594"/>
    </row>
    <row r="595" spans="16:16" ht="14.25" customHeight="1">
      <c r="P595"/>
    </row>
    <row r="596" spans="16:16" ht="14.25" customHeight="1">
      <c r="P596"/>
    </row>
    <row r="597" spans="16:16" ht="14.25" customHeight="1">
      <c r="P597"/>
    </row>
    <row r="598" spans="16:16" ht="14.25" customHeight="1">
      <c r="P598"/>
    </row>
    <row r="599" spans="16:16" ht="14.25" customHeight="1">
      <c r="P599"/>
    </row>
    <row r="600" spans="16:16" ht="14.25" customHeight="1">
      <c r="P600"/>
    </row>
    <row r="601" spans="16:16" ht="14.25" customHeight="1">
      <c r="P601"/>
    </row>
    <row r="602" spans="16:16" ht="14.25" customHeight="1">
      <c r="P602"/>
    </row>
    <row r="603" spans="16:16" ht="14.25" customHeight="1">
      <c r="P603"/>
    </row>
    <row r="604" spans="16:16" ht="14.25" customHeight="1">
      <c r="P604"/>
    </row>
    <row r="605" spans="16:16" ht="14.25" customHeight="1">
      <c r="P605"/>
    </row>
    <row r="606" spans="16:16" ht="14.25" customHeight="1">
      <c r="P606"/>
    </row>
    <row r="607" spans="16:16" ht="14.25" customHeight="1">
      <c r="P607"/>
    </row>
    <row r="608" spans="16:16" ht="14.25" customHeight="1">
      <c r="P608"/>
    </row>
    <row r="609" spans="16:16" ht="14.25" customHeight="1">
      <c r="P609"/>
    </row>
    <row r="610" spans="16:16" ht="14.25" customHeight="1">
      <c r="P610"/>
    </row>
    <row r="611" spans="16:16" ht="14.25" customHeight="1">
      <c r="P611"/>
    </row>
    <row r="612" spans="16:16" ht="14.25" customHeight="1">
      <c r="P612"/>
    </row>
    <row r="613" spans="16:16" ht="14.25" customHeight="1">
      <c r="P613"/>
    </row>
    <row r="614" spans="16:16" ht="14.25" customHeight="1">
      <c r="P614"/>
    </row>
    <row r="615" spans="16:16" ht="14.25" customHeight="1">
      <c r="P615"/>
    </row>
    <row r="616" spans="16:16" ht="14.25" customHeight="1">
      <c r="P616"/>
    </row>
    <row r="617" spans="16:16" ht="14.25" customHeight="1">
      <c r="P617"/>
    </row>
    <row r="618" spans="16:16" ht="14.25" customHeight="1">
      <c r="P618"/>
    </row>
    <row r="619" spans="16:16" ht="14.25" customHeight="1">
      <c r="P619"/>
    </row>
    <row r="620" spans="16:16" ht="14.25" customHeight="1">
      <c r="P620"/>
    </row>
    <row r="621" spans="16:16" ht="14.25" customHeight="1">
      <c r="P621"/>
    </row>
    <row r="622" spans="16:16" ht="14.25" customHeight="1">
      <c r="P622"/>
    </row>
    <row r="623" spans="16:16" ht="14.25" customHeight="1">
      <c r="P623"/>
    </row>
    <row r="624" spans="16:16" ht="14.25" customHeight="1">
      <c r="P624"/>
    </row>
    <row r="625" spans="16:16" ht="14.25" customHeight="1">
      <c r="P625"/>
    </row>
    <row r="626" spans="16:16" ht="14.25" customHeight="1">
      <c r="P626"/>
    </row>
    <row r="627" spans="16:16" ht="14.25" customHeight="1">
      <c r="P627"/>
    </row>
    <row r="628" spans="16:16" ht="14.25" customHeight="1">
      <c r="P628"/>
    </row>
    <row r="629" spans="16:16" ht="14.25" customHeight="1">
      <c r="P629"/>
    </row>
    <row r="630" spans="16:16" ht="14.25" customHeight="1">
      <c r="P630"/>
    </row>
    <row r="631" spans="16:16" ht="14.25" customHeight="1">
      <c r="P631"/>
    </row>
    <row r="632" spans="16:16" ht="14.25" customHeight="1">
      <c r="P632"/>
    </row>
    <row r="633" spans="16:16" ht="14.25" customHeight="1">
      <c r="P633"/>
    </row>
    <row r="634" spans="16:16" ht="14.25" customHeight="1">
      <c r="P634"/>
    </row>
    <row r="635" spans="16:16" ht="14.25" customHeight="1">
      <c r="P635"/>
    </row>
    <row r="636" spans="16:16" ht="14.25" customHeight="1">
      <c r="P636"/>
    </row>
    <row r="637" spans="16:16" ht="14.25" customHeight="1">
      <c r="P637"/>
    </row>
    <row r="638" spans="16:16" ht="14.25" customHeight="1">
      <c r="P638"/>
    </row>
    <row r="639" spans="16:16" ht="14.25" customHeight="1">
      <c r="P639"/>
    </row>
    <row r="640" spans="16:16" ht="14.25" customHeight="1">
      <c r="P640"/>
    </row>
    <row r="641" spans="16:16" ht="14.25" customHeight="1">
      <c r="P641"/>
    </row>
    <row r="642" spans="16:16" ht="14.25" customHeight="1">
      <c r="P642"/>
    </row>
    <row r="643" spans="16:16" ht="14.25" customHeight="1">
      <c r="P643"/>
    </row>
    <row r="644" spans="16:16" ht="14.25" customHeight="1">
      <c r="P644"/>
    </row>
    <row r="645" spans="16:16" ht="14.25" customHeight="1">
      <c r="P645"/>
    </row>
    <row r="646" spans="16:16" ht="14.25" customHeight="1">
      <c r="P646"/>
    </row>
    <row r="647" spans="16:16" ht="14.25" customHeight="1">
      <c r="P647"/>
    </row>
    <row r="648" spans="16:16" ht="14.25" customHeight="1">
      <c r="P648"/>
    </row>
    <row r="649" spans="16:16" ht="14.25" customHeight="1">
      <c r="P649"/>
    </row>
    <row r="650" spans="16:16" ht="14.25" customHeight="1">
      <c r="P650"/>
    </row>
    <row r="651" spans="16:16" ht="14.25" customHeight="1">
      <c r="P651"/>
    </row>
    <row r="652" spans="16:16" ht="14.25" customHeight="1">
      <c r="P652"/>
    </row>
    <row r="653" spans="16:16" ht="14.25" customHeight="1">
      <c r="P653"/>
    </row>
    <row r="654" spans="16:16" ht="14.25" customHeight="1">
      <c r="P654"/>
    </row>
    <row r="655" spans="16:16" ht="14.25" customHeight="1">
      <c r="P655"/>
    </row>
    <row r="656" spans="16:16" ht="14.25" customHeight="1">
      <c r="P656"/>
    </row>
    <row r="657" spans="16:16" ht="14.25" customHeight="1">
      <c r="P657"/>
    </row>
    <row r="658" spans="16:16" ht="14.25" customHeight="1">
      <c r="P658"/>
    </row>
    <row r="659" spans="16:16" ht="14.25" customHeight="1">
      <c r="P659"/>
    </row>
    <row r="660" spans="16:16" ht="14.25" customHeight="1">
      <c r="P660"/>
    </row>
    <row r="661" spans="16:16" ht="14.25" customHeight="1">
      <c r="P661"/>
    </row>
    <row r="662" spans="16:16" ht="14.25" customHeight="1">
      <c r="P662"/>
    </row>
    <row r="663" spans="16:16" ht="14.25" customHeight="1">
      <c r="P663"/>
    </row>
    <row r="664" spans="16:16" ht="14.25" customHeight="1">
      <c r="P664"/>
    </row>
    <row r="665" spans="16:16" ht="14.25" customHeight="1">
      <c r="P665"/>
    </row>
    <row r="666" spans="16:16" ht="14.25" customHeight="1">
      <c r="P666"/>
    </row>
    <row r="667" spans="16:16" ht="14.25" customHeight="1">
      <c r="P667"/>
    </row>
    <row r="668" spans="16:16" ht="14.25" customHeight="1">
      <c r="P668"/>
    </row>
    <row r="669" spans="16:16" ht="14.25" customHeight="1">
      <c r="P669"/>
    </row>
    <row r="670" spans="16:16" ht="14.25" customHeight="1">
      <c r="P670"/>
    </row>
    <row r="671" spans="16:16" ht="14.25" customHeight="1">
      <c r="P671"/>
    </row>
    <row r="672" spans="16:16" ht="14.25" customHeight="1">
      <c r="P672"/>
    </row>
    <row r="673" spans="16:16" ht="14.25" customHeight="1">
      <c r="P673"/>
    </row>
    <row r="674" spans="16:16" ht="14.25" customHeight="1">
      <c r="P674"/>
    </row>
    <row r="675" spans="16:16" ht="14.25" customHeight="1">
      <c r="P675"/>
    </row>
    <row r="676" spans="16:16" ht="14.25" customHeight="1">
      <c r="P676"/>
    </row>
    <row r="677" spans="16:16" ht="14.25" customHeight="1">
      <c r="P677"/>
    </row>
    <row r="678" spans="16:16" ht="14.25" customHeight="1">
      <c r="P678"/>
    </row>
    <row r="679" spans="16:16" ht="14.25" customHeight="1">
      <c r="P679"/>
    </row>
    <row r="680" spans="16:16" ht="14.25" customHeight="1">
      <c r="P680"/>
    </row>
    <row r="681" spans="16:16" ht="14.25" customHeight="1">
      <c r="P681"/>
    </row>
    <row r="682" spans="16:16" ht="14.25" customHeight="1">
      <c r="P682"/>
    </row>
    <row r="683" spans="16:16" ht="14.25" customHeight="1">
      <c r="P683"/>
    </row>
    <row r="684" spans="16:16" ht="14.25" customHeight="1">
      <c r="P684"/>
    </row>
    <row r="685" spans="16:16" ht="14.25" customHeight="1">
      <c r="P685"/>
    </row>
    <row r="686" spans="16:16" ht="14.25" customHeight="1">
      <c r="P686"/>
    </row>
    <row r="687" spans="16:16" ht="14.25" customHeight="1">
      <c r="P687"/>
    </row>
    <row r="688" spans="16:16" ht="14.25" customHeight="1">
      <c r="P688"/>
    </row>
    <row r="689" spans="16:16" ht="14.25" customHeight="1">
      <c r="P689"/>
    </row>
    <row r="690" spans="16:16" ht="14.25" customHeight="1">
      <c r="P690"/>
    </row>
    <row r="691" spans="16:16" ht="14.25" customHeight="1">
      <c r="P691"/>
    </row>
    <row r="692" spans="16:16" ht="14.25" customHeight="1">
      <c r="P692"/>
    </row>
    <row r="693" spans="16:16" ht="14.25" customHeight="1">
      <c r="P693"/>
    </row>
    <row r="694" spans="16:16" ht="14.25" customHeight="1">
      <c r="P694"/>
    </row>
    <row r="695" spans="16:16" ht="14.25" customHeight="1">
      <c r="P695"/>
    </row>
    <row r="696" spans="16:16" ht="14.25" customHeight="1">
      <c r="P696"/>
    </row>
    <row r="697" spans="16:16" ht="14.25" customHeight="1">
      <c r="P697"/>
    </row>
    <row r="698" spans="16:16" ht="14.25" customHeight="1">
      <c r="P698"/>
    </row>
    <row r="699" spans="16:16" ht="14.25" customHeight="1">
      <c r="P699"/>
    </row>
    <row r="700" spans="16:16" ht="14.25" customHeight="1">
      <c r="P700"/>
    </row>
    <row r="701" spans="16:16" ht="14.25" customHeight="1">
      <c r="P701"/>
    </row>
    <row r="702" spans="16:16" ht="14.25" customHeight="1">
      <c r="P702"/>
    </row>
    <row r="703" spans="16:16" ht="14.25" customHeight="1">
      <c r="P703"/>
    </row>
    <row r="704" spans="16:16" ht="14.25" customHeight="1">
      <c r="P704"/>
    </row>
    <row r="705" spans="16:16" ht="14.25" customHeight="1">
      <c r="P705"/>
    </row>
    <row r="706" spans="16:16" ht="14.25" customHeight="1">
      <c r="P706"/>
    </row>
    <row r="707" spans="16:16" ht="14.25" customHeight="1">
      <c r="P707"/>
    </row>
    <row r="708" spans="16:16" ht="14.25" customHeight="1">
      <c r="P708"/>
    </row>
    <row r="709" spans="16:16" ht="14.25" customHeight="1">
      <c r="P709"/>
    </row>
    <row r="710" spans="16:16" ht="14.25" customHeight="1">
      <c r="P710"/>
    </row>
    <row r="711" spans="16:16" ht="14.25" customHeight="1">
      <c r="P711"/>
    </row>
    <row r="712" spans="16:16" ht="14.25" customHeight="1">
      <c r="P712"/>
    </row>
    <row r="713" spans="16:16" ht="14.25" customHeight="1">
      <c r="P713"/>
    </row>
    <row r="714" spans="16:16" ht="14.25" customHeight="1">
      <c r="P714"/>
    </row>
    <row r="715" spans="16:16" ht="14.25" customHeight="1">
      <c r="P715"/>
    </row>
    <row r="716" spans="16:16" ht="14.25" customHeight="1">
      <c r="P716"/>
    </row>
    <row r="717" spans="16:16" ht="14.25" customHeight="1">
      <c r="P717"/>
    </row>
    <row r="718" spans="16:16" ht="14.25" customHeight="1">
      <c r="P718"/>
    </row>
    <row r="719" spans="16:16" ht="14.25" customHeight="1">
      <c r="P719"/>
    </row>
    <row r="720" spans="16:16" ht="14.25" customHeight="1">
      <c r="P720"/>
    </row>
    <row r="721" spans="16:16" ht="14.25" customHeight="1">
      <c r="P721"/>
    </row>
    <row r="722" spans="16:16" ht="14.25" customHeight="1">
      <c r="P722"/>
    </row>
    <row r="723" spans="16:16" ht="14.25" customHeight="1">
      <c r="P723"/>
    </row>
    <row r="724" spans="16:16" ht="14.25" customHeight="1">
      <c r="P724"/>
    </row>
    <row r="725" spans="16:16" ht="14.25" customHeight="1">
      <c r="P725"/>
    </row>
    <row r="726" spans="16:16" ht="14.25" customHeight="1">
      <c r="P726"/>
    </row>
    <row r="727" spans="16:16" ht="14.25" customHeight="1">
      <c r="P727"/>
    </row>
    <row r="728" spans="16:16" ht="14.25" customHeight="1">
      <c r="P728"/>
    </row>
    <row r="729" spans="16:16" ht="14.25" customHeight="1">
      <c r="P729"/>
    </row>
    <row r="730" spans="16:16" ht="14.25" customHeight="1">
      <c r="P730"/>
    </row>
    <row r="731" spans="16:16" ht="14.25" customHeight="1">
      <c r="P731"/>
    </row>
    <row r="732" spans="16:16" ht="14.25" customHeight="1">
      <c r="P732"/>
    </row>
    <row r="733" spans="16:16" ht="14.25" customHeight="1">
      <c r="P733"/>
    </row>
    <row r="734" spans="16:16" ht="14.25" customHeight="1">
      <c r="P734"/>
    </row>
    <row r="735" spans="16:16" ht="14.25" customHeight="1">
      <c r="P735"/>
    </row>
    <row r="736" spans="16:16" ht="14.25" customHeight="1">
      <c r="P736"/>
    </row>
    <row r="737" spans="16:16" ht="14.25" customHeight="1">
      <c r="P737"/>
    </row>
    <row r="738" spans="16:16" ht="14.25" customHeight="1">
      <c r="P738"/>
    </row>
    <row r="739" spans="16:16" ht="14.25" customHeight="1">
      <c r="P739"/>
    </row>
    <row r="740" spans="16:16" ht="14.25" customHeight="1">
      <c r="P740"/>
    </row>
    <row r="741" spans="16:16" ht="14.25" customHeight="1">
      <c r="P741"/>
    </row>
    <row r="742" spans="16:16" ht="14.25" customHeight="1">
      <c r="P742"/>
    </row>
    <row r="743" spans="16:16" ht="14.25" customHeight="1">
      <c r="P743"/>
    </row>
    <row r="744" spans="16:16" ht="14.25" customHeight="1">
      <c r="P744"/>
    </row>
    <row r="745" spans="16:16" ht="14.25" customHeight="1">
      <c r="P745"/>
    </row>
    <row r="746" spans="16:16" ht="14.25" customHeight="1">
      <c r="P746"/>
    </row>
    <row r="747" spans="16:16" ht="14.25" customHeight="1">
      <c r="P747"/>
    </row>
    <row r="748" spans="16:16" ht="14.25" customHeight="1">
      <c r="P748"/>
    </row>
    <row r="749" spans="16:16" ht="14.25" customHeight="1">
      <c r="P749"/>
    </row>
    <row r="750" spans="16:16" ht="14.25" customHeight="1">
      <c r="P750"/>
    </row>
    <row r="751" spans="16:16" ht="14.25" customHeight="1">
      <c r="P751"/>
    </row>
    <row r="752" spans="16:16" ht="14.25" customHeight="1">
      <c r="P752"/>
    </row>
    <row r="753" spans="16:16" ht="14.25" customHeight="1">
      <c r="P753"/>
    </row>
    <row r="754" spans="16:16" ht="14.25" customHeight="1">
      <c r="P754"/>
    </row>
    <row r="755" spans="16:16" ht="14.25" customHeight="1">
      <c r="P755"/>
    </row>
    <row r="756" spans="16:16" ht="14.25" customHeight="1">
      <c r="P756"/>
    </row>
    <row r="757" spans="16:16" ht="14.25" customHeight="1">
      <c r="P757"/>
    </row>
    <row r="758" spans="16:16" ht="14.25" customHeight="1">
      <c r="P758"/>
    </row>
    <row r="759" spans="16:16" ht="14.25" customHeight="1">
      <c r="P759"/>
    </row>
    <row r="760" spans="16:16" ht="14.25" customHeight="1">
      <c r="P760"/>
    </row>
    <row r="761" spans="16:16" ht="14.25" customHeight="1">
      <c r="P761"/>
    </row>
    <row r="762" spans="16:16" ht="14.25" customHeight="1">
      <c r="P762"/>
    </row>
    <row r="763" spans="16:16" ht="14.25" customHeight="1">
      <c r="P763"/>
    </row>
    <row r="764" spans="16:16" ht="14.25" customHeight="1">
      <c r="P764"/>
    </row>
    <row r="765" spans="16:16" ht="14.25" customHeight="1">
      <c r="P765"/>
    </row>
    <row r="766" spans="16:16" ht="14.25" customHeight="1">
      <c r="P766"/>
    </row>
    <row r="767" spans="16:16" ht="14.25" customHeight="1">
      <c r="P767"/>
    </row>
    <row r="768" spans="16:16" ht="14.25" customHeight="1">
      <c r="P768"/>
    </row>
    <row r="769" spans="16:16" ht="14.25" customHeight="1">
      <c r="P769"/>
    </row>
    <row r="770" spans="16:16" ht="14.25" customHeight="1">
      <c r="P770"/>
    </row>
    <row r="771" spans="16:16" ht="14.25" customHeight="1">
      <c r="P771"/>
    </row>
    <row r="772" spans="16:16" ht="14.25" customHeight="1">
      <c r="P772"/>
    </row>
    <row r="773" spans="16:16" ht="14.25" customHeight="1">
      <c r="P773"/>
    </row>
    <row r="774" spans="16:16" ht="14.25" customHeight="1">
      <c r="P774"/>
    </row>
    <row r="775" spans="16:16" ht="14.25" customHeight="1">
      <c r="P775"/>
    </row>
    <row r="776" spans="16:16" ht="14.25" customHeight="1">
      <c r="P776"/>
    </row>
    <row r="777" spans="16:16" ht="14.25" customHeight="1">
      <c r="P777"/>
    </row>
    <row r="778" spans="16:16" ht="14.25" customHeight="1">
      <c r="P778"/>
    </row>
    <row r="779" spans="16:16" ht="14.25" customHeight="1">
      <c r="P779"/>
    </row>
    <row r="780" spans="16:16" ht="14.25" customHeight="1">
      <c r="P780"/>
    </row>
    <row r="781" spans="16:16" ht="14.25" customHeight="1">
      <c r="P781"/>
    </row>
    <row r="782" spans="16:16" ht="14.25" customHeight="1">
      <c r="P782"/>
    </row>
    <row r="783" spans="16:16" ht="14.25" customHeight="1">
      <c r="P783"/>
    </row>
    <row r="784" spans="16:16" ht="14.25" customHeight="1">
      <c r="P784"/>
    </row>
    <row r="785" spans="16:16" ht="14.25" customHeight="1">
      <c r="P785"/>
    </row>
    <row r="786" spans="16:16" ht="14.25" customHeight="1">
      <c r="P786"/>
    </row>
    <row r="787" spans="16:16" ht="14.25" customHeight="1">
      <c r="P787"/>
    </row>
    <row r="788" spans="16:16" ht="14.25" customHeight="1">
      <c r="P788"/>
    </row>
    <row r="789" spans="16:16" ht="14.25" customHeight="1">
      <c r="P789"/>
    </row>
    <row r="790" spans="16:16" ht="14.25" customHeight="1">
      <c r="P790"/>
    </row>
    <row r="791" spans="16:16" ht="14.25" customHeight="1">
      <c r="P791"/>
    </row>
    <row r="792" spans="16:16" ht="14.25" customHeight="1">
      <c r="P792"/>
    </row>
    <row r="793" spans="16:16" ht="14.25" customHeight="1">
      <c r="P793"/>
    </row>
    <row r="794" spans="16:16" ht="14.25" customHeight="1">
      <c r="P794"/>
    </row>
    <row r="795" spans="16:16" ht="14.25" customHeight="1">
      <c r="P795"/>
    </row>
    <row r="796" spans="16:16" ht="14.25" customHeight="1">
      <c r="P796"/>
    </row>
    <row r="797" spans="16:16" ht="14.25" customHeight="1">
      <c r="P797"/>
    </row>
    <row r="798" spans="16:16" ht="14.25" customHeight="1">
      <c r="P798"/>
    </row>
    <row r="799" spans="16:16" ht="14.25" customHeight="1">
      <c r="P799"/>
    </row>
    <row r="800" spans="16:16" ht="14.25" customHeight="1">
      <c r="P800"/>
    </row>
    <row r="801" spans="16:16" ht="14.25" customHeight="1">
      <c r="P801"/>
    </row>
    <row r="802" spans="16:16" ht="14.25" customHeight="1">
      <c r="P802"/>
    </row>
    <row r="803" spans="16:16" ht="14.25" customHeight="1">
      <c r="P803"/>
    </row>
    <row r="804" spans="16:16" ht="14.25" customHeight="1">
      <c r="P804"/>
    </row>
    <row r="805" spans="16:16" ht="14.25" customHeight="1">
      <c r="P805"/>
    </row>
    <row r="806" spans="16:16" ht="14.25" customHeight="1">
      <c r="P806"/>
    </row>
    <row r="807" spans="16:16" ht="14.25" customHeight="1">
      <c r="P807"/>
    </row>
    <row r="808" spans="16:16" ht="14.25" customHeight="1">
      <c r="P808"/>
    </row>
    <row r="809" spans="16:16" ht="14.25" customHeight="1">
      <c r="P809"/>
    </row>
    <row r="810" spans="16:16" ht="14.25" customHeight="1">
      <c r="P810"/>
    </row>
    <row r="811" spans="16:16" ht="14.25" customHeight="1">
      <c r="P811"/>
    </row>
    <row r="812" spans="16:16" ht="14.25" customHeight="1">
      <c r="P812"/>
    </row>
    <row r="813" spans="16:16" ht="14.25" customHeight="1">
      <c r="P813"/>
    </row>
    <row r="814" spans="16:16" ht="14.25" customHeight="1">
      <c r="P814"/>
    </row>
    <row r="815" spans="16:16" ht="14.25" customHeight="1">
      <c r="P815"/>
    </row>
    <row r="816" spans="16:16" ht="14.25" customHeight="1">
      <c r="P816"/>
    </row>
    <row r="817" spans="16:16" ht="14.25" customHeight="1">
      <c r="P817"/>
    </row>
    <row r="818" spans="16:16" ht="14.25" customHeight="1">
      <c r="P818"/>
    </row>
    <row r="819" spans="16:16" ht="14.25" customHeight="1">
      <c r="P819"/>
    </row>
    <row r="820" spans="16:16" ht="14.25" customHeight="1">
      <c r="P820"/>
    </row>
    <row r="821" spans="16:16" ht="14.25" customHeight="1">
      <c r="P821"/>
    </row>
    <row r="822" spans="16:16" ht="14.25" customHeight="1">
      <c r="P822"/>
    </row>
    <row r="823" spans="16:16" ht="14.25" customHeight="1">
      <c r="P823"/>
    </row>
    <row r="824" spans="16:16" ht="14.25" customHeight="1">
      <c r="P824"/>
    </row>
    <row r="825" spans="16:16" ht="14.25" customHeight="1">
      <c r="P825"/>
    </row>
    <row r="826" spans="16:16" ht="14.25" customHeight="1">
      <c r="P826"/>
    </row>
    <row r="827" spans="16:16" ht="14.25" customHeight="1">
      <c r="P827"/>
    </row>
    <row r="828" spans="16:16" ht="14.25" customHeight="1">
      <c r="P828"/>
    </row>
    <row r="829" spans="16:16" ht="14.25" customHeight="1">
      <c r="P829"/>
    </row>
    <row r="830" spans="16:16" ht="14.25" customHeight="1">
      <c r="P830"/>
    </row>
    <row r="831" spans="16:16" ht="14.25" customHeight="1">
      <c r="P831"/>
    </row>
    <row r="832" spans="16:16" ht="14.25" customHeight="1">
      <c r="P832"/>
    </row>
    <row r="833" spans="16:16" ht="14.25" customHeight="1">
      <c r="P833"/>
    </row>
    <row r="834" spans="16:16" ht="14.25" customHeight="1">
      <c r="P834"/>
    </row>
    <row r="835" spans="16:16" ht="14.25" customHeight="1">
      <c r="P835"/>
    </row>
    <row r="836" spans="16:16" ht="14.25" customHeight="1">
      <c r="P836"/>
    </row>
    <row r="837" spans="16:16" ht="14.25" customHeight="1">
      <c r="P837"/>
    </row>
    <row r="838" spans="16:16" ht="14.25" customHeight="1">
      <c r="P838"/>
    </row>
    <row r="839" spans="16:16" ht="14.25" customHeight="1">
      <c r="P839" s="94"/>
    </row>
    <row r="840" spans="16:16" ht="14.25" customHeight="1"/>
    <row r="841" spans="16:16" ht="14.25" customHeight="1"/>
    <row r="842" spans="16:16" ht="14.25" customHeight="1"/>
    <row r="843" spans="16:16" ht="14.25" customHeight="1"/>
    <row r="844" spans="16:16" ht="14.25" customHeight="1"/>
    <row r="845" spans="16:16" ht="14.25" customHeight="1"/>
    <row r="846" spans="16:16" ht="14.25" customHeight="1"/>
    <row r="847" spans="16:16" ht="14.25" customHeight="1"/>
    <row r="848" spans="16:16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55">
    <mergeCell ref="I21:J21"/>
    <mergeCell ref="I33:J33"/>
    <mergeCell ref="I34:J34"/>
    <mergeCell ref="I35:J35"/>
    <mergeCell ref="I36:J36"/>
    <mergeCell ref="I28:J28"/>
    <mergeCell ref="I29:J29"/>
    <mergeCell ref="I30:J30"/>
    <mergeCell ref="I31:J31"/>
    <mergeCell ref="I32:J32"/>
    <mergeCell ref="I22:J22"/>
    <mergeCell ref="I23:J23"/>
    <mergeCell ref="I24:J24"/>
    <mergeCell ref="I25:J25"/>
    <mergeCell ref="I26:J26"/>
    <mergeCell ref="I27:J27"/>
    <mergeCell ref="I15:J15"/>
    <mergeCell ref="I17:J17"/>
    <mergeCell ref="I18:J18"/>
    <mergeCell ref="I19:J19"/>
    <mergeCell ref="I20:J20"/>
    <mergeCell ref="I16:J16"/>
    <mergeCell ref="I10:J10"/>
    <mergeCell ref="I11:J11"/>
    <mergeCell ref="I12:J12"/>
    <mergeCell ref="I13:J13"/>
    <mergeCell ref="I14:J14"/>
    <mergeCell ref="S26:Y26"/>
    <mergeCell ref="S28:Y28"/>
    <mergeCell ref="S29:Y29"/>
    <mergeCell ref="S31:Y31"/>
    <mergeCell ref="S32:Y32"/>
    <mergeCell ref="R11:S11"/>
    <mergeCell ref="R12:S12"/>
    <mergeCell ref="U12:V12"/>
    <mergeCell ref="S24:Y24"/>
    <mergeCell ref="S25:Y25"/>
    <mergeCell ref="U13:V13"/>
    <mergeCell ref="U14:V14"/>
    <mergeCell ref="U15:V15"/>
    <mergeCell ref="U17:V17"/>
    <mergeCell ref="U18:V18"/>
    <mergeCell ref="U19:V19"/>
    <mergeCell ref="U20:V20"/>
    <mergeCell ref="R8:S8"/>
    <mergeCell ref="U8:V8"/>
    <mergeCell ref="U9:V9"/>
    <mergeCell ref="R10:S10"/>
    <mergeCell ref="U10:V10"/>
    <mergeCell ref="H3:L3"/>
    <mergeCell ref="M3:P3"/>
    <mergeCell ref="R6:S6"/>
    <mergeCell ref="U6:V6"/>
    <mergeCell ref="R7:S7"/>
    <mergeCell ref="U7:V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27"/>
  <sheetViews>
    <sheetView topLeftCell="A8" workbookViewId="0">
      <selection activeCell="G12" sqref="G12"/>
    </sheetView>
  </sheetViews>
  <sheetFormatPr defaultColWidth="12.6328125" defaultRowHeight="15" customHeight="1"/>
  <cols>
    <col min="2" max="2" width="5.453125" customWidth="1"/>
    <col min="3" max="3" width="5.6328125" customWidth="1"/>
  </cols>
  <sheetData>
    <row r="1" spans="1:8">
      <c r="B1" s="31" t="s">
        <v>8</v>
      </c>
      <c r="C1" s="31" t="s">
        <v>85</v>
      </c>
      <c r="D1" s="31" t="s">
        <v>86</v>
      </c>
    </row>
    <row r="2" spans="1:8">
      <c r="A2" s="32" t="s">
        <v>18</v>
      </c>
      <c r="B2" s="32">
        <f>COUNTIF(Arbetsschema!I:J,A2)</f>
        <v>3</v>
      </c>
      <c r="C2" s="32">
        <f>COUNTIF(Arbetsschema!N:O,A2)</f>
        <v>3</v>
      </c>
      <c r="D2" s="32">
        <f t="shared" ref="D2:D15" si="0">SUM(B2:C2)</f>
        <v>6</v>
      </c>
      <c r="F2" t="s">
        <v>174</v>
      </c>
    </row>
    <row r="3" spans="1:8">
      <c r="A3" s="32" t="s">
        <v>25</v>
      </c>
      <c r="B3" s="32">
        <f>COUNTIF(Arbetsschema!I:J,A3)</f>
        <v>4</v>
      </c>
      <c r="C3" s="32">
        <f>COUNTIF(Arbetsschema!N:O,A3)</f>
        <v>2</v>
      </c>
      <c r="D3" s="32">
        <f t="shared" si="0"/>
        <v>6</v>
      </c>
    </row>
    <row r="4" spans="1:8">
      <c r="A4" s="32" t="s">
        <v>33</v>
      </c>
      <c r="B4" s="32">
        <f>COUNTIF(Arbetsschema!I:J,A4)</f>
        <v>4</v>
      </c>
      <c r="C4" s="32">
        <f>COUNTIF(Arbetsschema!N:O,A4)</f>
        <v>2</v>
      </c>
      <c r="D4" s="32">
        <f t="shared" si="0"/>
        <v>6</v>
      </c>
    </row>
    <row r="5" spans="1:8">
      <c r="A5" s="32" t="s">
        <v>19</v>
      </c>
      <c r="B5" s="32">
        <f>COUNTIF(Arbetsschema!I:J,A5)</f>
        <v>4</v>
      </c>
      <c r="C5" s="32">
        <f>COUNTIF(Arbetsschema!N:O,A5)</f>
        <v>1</v>
      </c>
      <c r="D5" s="32">
        <f t="shared" si="0"/>
        <v>5</v>
      </c>
    </row>
    <row r="6" spans="1:8">
      <c r="A6" s="32" t="s">
        <v>41</v>
      </c>
      <c r="B6" s="32">
        <f>COUNTIF(Arbetsschema!I:J,A6)</f>
        <v>0</v>
      </c>
      <c r="C6" s="32">
        <f>COUNTIF(Arbetsschema!N:O,A6)</f>
        <v>3</v>
      </c>
      <c r="D6" s="32">
        <f t="shared" si="0"/>
        <v>3</v>
      </c>
    </row>
    <row r="7" spans="1:8">
      <c r="A7" s="32" t="s">
        <v>57</v>
      </c>
      <c r="B7" s="32">
        <f>COUNTIF(Arbetsschema!I:J,A7)</f>
        <v>0</v>
      </c>
      <c r="C7" s="32">
        <f>COUNTIF(Arbetsschema!N:O,A7)</f>
        <v>2</v>
      </c>
      <c r="D7" s="32">
        <f t="shared" si="0"/>
        <v>2</v>
      </c>
      <c r="F7" s="32"/>
      <c r="G7" s="32"/>
      <c r="H7" s="32"/>
    </row>
    <row r="8" spans="1:8">
      <c r="A8" s="32" t="s">
        <v>67</v>
      </c>
      <c r="B8" s="32">
        <f>COUNTIF(Arbetsschema!I:J,A8)</f>
        <v>0</v>
      </c>
      <c r="C8" s="32">
        <f>COUNTIF(Arbetsschema!N:O,A8)</f>
        <v>2</v>
      </c>
      <c r="D8" s="32">
        <f t="shared" si="0"/>
        <v>2</v>
      </c>
    </row>
    <row r="9" spans="1:8">
      <c r="A9" s="32" t="s">
        <v>77</v>
      </c>
      <c r="B9" s="32">
        <f>COUNTIF(Arbetsschema!I:J,A9)</f>
        <v>2</v>
      </c>
      <c r="C9" s="32">
        <f>COUNTIF(Arbetsschema!N:O,A9)</f>
        <v>1</v>
      </c>
      <c r="D9" s="32">
        <f t="shared" si="0"/>
        <v>3</v>
      </c>
    </row>
    <row r="10" spans="1:8">
      <c r="A10" s="32" t="s">
        <v>84</v>
      </c>
      <c r="B10" s="32">
        <f>COUNTIF(Arbetsschema!I:J,A10)</f>
        <v>0</v>
      </c>
      <c r="C10" s="32">
        <f>COUNTIF(Arbetsschema!N:O,A10)</f>
        <v>2</v>
      </c>
      <c r="D10" s="32">
        <f t="shared" si="0"/>
        <v>2</v>
      </c>
    </row>
    <row r="11" spans="1:8">
      <c r="A11" s="32" t="s">
        <v>34</v>
      </c>
      <c r="B11" s="32">
        <f>COUNTIF(Arbetsschema!I:J,A11)</f>
        <v>2</v>
      </c>
      <c r="C11" s="32">
        <f>COUNTIF(Arbetsschema!N:O,A11)</f>
        <v>1</v>
      </c>
      <c r="D11" s="32">
        <f t="shared" si="0"/>
        <v>3</v>
      </c>
    </row>
    <row r="12" spans="1:8">
      <c r="A12" s="164" t="s">
        <v>152</v>
      </c>
      <c r="B12" s="164">
        <f>COUNTIF(Arbetsschema!I:J,A12)</f>
        <v>2</v>
      </c>
      <c r="C12" s="164">
        <f>COUNTIF(Arbetsschema!N:O,A12)</f>
        <v>0</v>
      </c>
      <c r="D12" s="164">
        <f t="shared" ref="D12:D13" si="1">SUM(B12:C12)</f>
        <v>2</v>
      </c>
    </row>
    <row r="13" spans="1:8">
      <c r="A13" t="s">
        <v>153</v>
      </c>
      <c r="B13" s="32">
        <f>COUNTIF(Arbetsschema!I:J,A13)</f>
        <v>2</v>
      </c>
      <c r="C13" s="32">
        <f>COUNTIF(Arbetsschema!N:O,A13)</f>
        <v>1</v>
      </c>
      <c r="D13" s="32">
        <f t="shared" si="1"/>
        <v>3</v>
      </c>
    </row>
    <row r="14" spans="1:8">
      <c r="A14" s="32" t="s">
        <v>22</v>
      </c>
      <c r="B14" s="32">
        <f>COUNTIF(Arbetsschema!I:J,A14)</f>
        <v>3</v>
      </c>
      <c r="C14" s="32">
        <f>COUNTIF(Arbetsschema!N:O,A14)</f>
        <v>3</v>
      </c>
      <c r="D14" s="32">
        <f t="shared" si="0"/>
        <v>6</v>
      </c>
    </row>
    <row r="15" spans="1:8">
      <c r="A15" s="32" t="s">
        <v>28</v>
      </c>
      <c r="B15" s="32">
        <f>COUNTIF(Arbetsschema!I:J,A15)</f>
        <v>2</v>
      </c>
      <c r="C15" s="32">
        <f>COUNTIF(Arbetsschema!N:O,A15)</f>
        <v>4</v>
      </c>
      <c r="D15" s="32">
        <f t="shared" si="0"/>
        <v>6</v>
      </c>
    </row>
    <row r="16" spans="1:8">
      <c r="A16" s="32" t="s">
        <v>154</v>
      </c>
      <c r="B16" s="32">
        <f>COUNTIF(Arbetsschema!I:J,A16)</f>
        <v>3</v>
      </c>
      <c r="C16" s="32">
        <f>COUNTIF(Arbetsschema!N:O,A16)</f>
        <v>2</v>
      </c>
      <c r="D16" s="32">
        <f t="shared" ref="D16" si="2">SUM(B16:C16)</f>
        <v>5</v>
      </c>
    </row>
    <row r="17" spans="1:4">
      <c r="A17" t="s">
        <v>158</v>
      </c>
      <c r="B17" s="32">
        <f>COUNTIF(Arbetsschema!I:J,A17)</f>
        <v>3</v>
      </c>
      <c r="C17" s="32">
        <f>COUNTIF(Arbetsschema!N:O,A17)</f>
        <v>2</v>
      </c>
      <c r="D17" s="32">
        <f t="shared" ref="D17" si="3">SUM(B17:C17)</f>
        <v>5</v>
      </c>
    </row>
    <row r="18" spans="1:4">
      <c r="B18" s="32"/>
      <c r="C18" s="32"/>
      <c r="D18" s="32"/>
    </row>
    <row r="19" spans="1:4">
      <c r="B19" s="32"/>
      <c r="C19" s="32"/>
      <c r="D19" s="32"/>
    </row>
    <row r="20" spans="1:4">
      <c r="B20" s="32"/>
      <c r="C20" s="32"/>
      <c r="D20" s="32"/>
    </row>
    <row r="21" spans="1:4">
      <c r="B21" s="32"/>
      <c r="C21" s="32"/>
    </row>
    <row r="22" spans="1:4">
      <c r="B22" s="32"/>
      <c r="C22" s="32"/>
      <c r="D22" s="32"/>
    </row>
    <row r="23" spans="1:4">
      <c r="B23" s="32"/>
      <c r="C23" s="32"/>
      <c r="D23" s="32"/>
    </row>
    <row r="24" spans="1:4">
      <c r="B24" s="32"/>
      <c r="C24" s="32"/>
      <c r="D24" s="32"/>
    </row>
    <row r="25" spans="1:4">
      <c r="B25" s="32"/>
      <c r="C25" s="32"/>
      <c r="D25" s="32"/>
    </row>
    <row r="26" spans="1:4">
      <c r="B26" s="32"/>
      <c r="C26" s="32"/>
      <c r="D26" s="32"/>
    </row>
    <row r="27" spans="1:4">
      <c r="B27" s="32"/>
      <c r="C27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87"/>
  <sheetViews>
    <sheetView topLeftCell="A9" workbookViewId="0">
      <selection activeCell="K47" sqref="K47"/>
    </sheetView>
  </sheetViews>
  <sheetFormatPr defaultColWidth="12.6328125" defaultRowHeight="15" customHeight="1"/>
  <cols>
    <col min="1" max="1" width="8.6328125" customWidth="1"/>
    <col min="2" max="2" width="27.08984375" customWidth="1"/>
    <col min="3" max="4" width="8.6328125" customWidth="1"/>
    <col min="5" max="5" width="12.90625" customWidth="1"/>
    <col min="6" max="26" width="8.6328125" customWidth="1"/>
  </cols>
  <sheetData>
    <row r="1" spans="2:5" ht="14.25" customHeight="1"/>
    <row r="2" spans="2:5" ht="14.25" customHeight="1"/>
    <row r="3" spans="2:5" ht="14.25" customHeight="1">
      <c r="B3" s="33" t="s">
        <v>87</v>
      </c>
      <c r="C3" s="34" t="s">
        <v>88</v>
      </c>
      <c r="D3" s="34"/>
      <c r="E3" s="35" t="s">
        <v>89</v>
      </c>
    </row>
    <row r="4" spans="2:5" ht="14.25" customHeight="1">
      <c r="B4" s="36" t="s">
        <v>90</v>
      </c>
      <c r="C4" s="37" t="s">
        <v>91</v>
      </c>
      <c r="D4" s="37"/>
      <c r="E4" s="38"/>
    </row>
    <row r="5" spans="2:5" ht="14.25" customHeight="1">
      <c r="B5" s="36" t="s">
        <v>92</v>
      </c>
      <c r="C5" s="37" t="s">
        <v>93</v>
      </c>
      <c r="D5" s="37"/>
      <c r="E5" s="39" t="s">
        <v>94</v>
      </c>
    </row>
    <row r="6" spans="2:5" ht="14.25" customHeight="1">
      <c r="B6" s="40" t="s">
        <v>95</v>
      </c>
      <c r="C6" s="41" t="s">
        <v>91</v>
      </c>
      <c r="D6" s="41"/>
      <c r="E6" s="42" t="s">
        <v>96</v>
      </c>
    </row>
    <row r="7" spans="2:5" ht="14.25" customHeight="1">
      <c r="B7" s="36" t="s">
        <v>97</v>
      </c>
      <c r="C7" s="37" t="s">
        <v>93</v>
      </c>
      <c r="E7" s="38" t="s">
        <v>98</v>
      </c>
    </row>
    <row r="8" spans="2:5" ht="14.25" customHeight="1">
      <c r="B8" s="43" t="s">
        <v>99</v>
      </c>
      <c r="C8" s="44" t="s">
        <v>93</v>
      </c>
      <c r="D8" s="44"/>
      <c r="E8" s="45" t="s">
        <v>100</v>
      </c>
    </row>
    <row r="9" spans="2:5" ht="14.25" customHeight="1">
      <c r="B9" s="40" t="s">
        <v>101</v>
      </c>
      <c r="C9" s="41" t="s">
        <v>91</v>
      </c>
      <c r="D9" s="41"/>
      <c r="E9" s="42" t="s">
        <v>96</v>
      </c>
    </row>
    <row r="10" spans="2:5" ht="14.25" customHeight="1">
      <c r="B10" s="46" t="s">
        <v>102</v>
      </c>
      <c r="C10" s="37" t="s">
        <v>103</v>
      </c>
      <c r="E10" s="47" t="s">
        <v>104</v>
      </c>
    </row>
    <row r="11" spans="2:5" ht="14.25" customHeight="1">
      <c r="B11" s="43" t="s">
        <v>105</v>
      </c>
      <c r="C11" s="44" t="s">
        <v>93</v>
      </c>
      <c r="D11" s="44"/>
      <c r="E11" s="48" t="s">
        <v>106</v>
      </c>
    </row>
    <row r="12" spans="2:5" ht="14.25" customHeight="1">
      <c r="B12" s="40" t="s">
        <v>107</v>
      </c>
      <c r="C12" s="41" t="s">
        <v>91</v>
      </c>
      <c r="D12" s="41"/>
      <c r="E12" s="42" t="s">
        <v>96</v>
      </c>
    </row>
    <row r="13" spans="2:5" ht="14.25" customHeight="1">
      <c r="B13" s="36" t="s">
        <v>108</v>
      </c>
      <c r="C13" s="37" t="s">
        <v>93</v>
      </c>
      <c r="E13" s="38" t="s">
        <v>109</v>
      </c>
    </row>
    <row r="14" spans="2:5" ht="14.25" customHeight="1">
      <c r="B14" s="43" t="s">
        <v>110</v>
      </c>
      <c r="C14" s="44" t="s">
        <v>93</v>
      </c>
      <c r="D14" s="44"/>
      <c r="E14" s="48" t="s">
        <v>111</v>
      </c>
    </row>
    <row r="15" spans="2:5" ht="14.25" customHeight="1">
      <c r="B15" s="40" t="s">
        <v>112</v>
      </c>
      <c r="C15" s="41" t="s">
        <v>91</v>
      </c>
      <c r="D15" s="41"/>
      <c r="E15" s="42" t="s">
        <v>96</v>
      </c>
    </row>
    <row r="16" spans="2:5" ht="14.25" customHeight="1">
      <c r="B16" s="36" t="s">
        <v>113</v>
      </c>
      <c r="C16" s="97" t="s">
        <v>118</v>
      </c>
      <c r="E16" s="38" t="s">
        <v>114</v>
      </c>
    </row>
    <row r="17" spans="2:5" ht="14.25" customHeight="1">
      <c r="B17" s="43" t="s">
        <v>115</v>
      </c>
      <c r="C17" s="44" t="s">
        <v>93</v>
      </c>
      <c r="D17" s="44"/>
      <c r="E17" s="48" t="s">
        <v>96</v>
      </c>
    </row>
    <row r="18" spans="2:5" ht="14.25" customHeight="1">
      <c r="B18" s="40" t="s">
        <v>116</v>
      </c>
      <c r="C18" s="41" t="s">
        <v>91</v>
      </c>
      <c r="D18" s="41"/>
      <c r="E18" s="42" t="s">
        <v>96</v>
      </c>
    </row>
    <row r="19" spans="2:5" ht="14.25" customHeight="1">
      <c r="B19" s="36" t="s">
        <v>117</v>
      </c>
      <c r="C19" s="37" t="s">
        <v>118</v>
      </c>
      <c r="E19" s="38" t="s">
        <v>119</v>
      </c>
    </row>
    <row r="20" spans="2:5" ht="14.25" customHeight="1">
      <c r="B20" s="43" t="s">
        <v>120</v>
      </c>
      <c r="C20" s="44" t="s">
        <v>103</v>
      </c>
      <c r="D20" s="44"/>
      <c r="E20" s="48" t="s">
        <v>121</v>
      </c>
    </row>
    <row r="21" spans="2:5" ht="14.25" customHeight="1">
      <c r="B21" s="40" t="s">
        <v>122</v>
      </c>
      <c r="C21" s="41" t="s">
        <v>91</v>
      </c>
      <c r="D21" s="41"/>
      <c r="E21" s="42" t="s">
        <v>96</v>
      </c>
    </row>
    <row r="22" spans="2:5" ht="14.25" customHeight="1">
      <c r="B22" s="36" t="s">
        <v>123</v>
      </c>
      <c r="C22" s="37" t="s">
        <v>93</v>
      </c>
      <c r="E22" s="38" t="s">
        <v>124</v>
      </c>
    </row>
    <row r="23" spans="2:5" ht="14.25" customHeight="1">
      <c r="B23" s="43" t="s">
        <v>125</v>
      </c>
      <c r="C23" s="44" t="s">
        <v>93</v>
      </c>
      <c r="D23" s="44"/>
      <c r="E23" s="48" t="s">
        <v>126</v>
      </c>
    </row>
    <row r="24" spans="2:5" ht="14.25" customHeight="1">
      <c r="B24" s="40" t="s">
        <v>127</v>
      </c>
      <c r="C24" s="41" t="s">
        <v>91</v>
      </c>
      <c r="D24" s="41"/>
      <c r="E24" s="42" t="s">
        <v>128</v>
      </c>
    </row>
    <row r="25" spans="2:5" ht="14.25" customHeight="1">
      <c r="B25" s="36" t="s">
        <v>129</v>
      </c>
      <c r="C25" s="37" t="s">
        <v>93</v>
      </c>
      <c r="E25" s="38" t="s">
        <v>130</v>
      </c>
    </row>
    <row r="26" spans="2:5" ht="14.25" customHeight="1">
      <c r="B26" s="43" t="s">
        <v>131</v>
      </c>
      <c r="C26" s="108" t="s">
        <v>170</v>
      </c>
      <c r="D26" s="44"/>
      <c r="E26" s="45" t="s">
        <v>128</v>
      </c>
    </row>
    <row r="27" spans="2:5" ht="14.25" customHeight="1">
      <c r="B27" s="40" t="s">
        <v>132</v>
      </c>
      <c r="C27" s="41" t="s">
        <v>91</v>
      </c>
      <c r="D27" s="41"/>
      <c r="E27" s="42"/>
    </row>
    <row r="28" spans="2:5" ht="14.25" customHeight="1">
      <c r="B28" s="36" t="s">
        <v>133</v>
      </c>
      <c r="C28" s="32" t="s">
        <v>93</v>
      </c>
      <c r="E28" s="39" t="s">
        <v>134</v>
      </c>
    </row>
    <row r="29" spans="2:5" ht="14.25" customHeight="1" thickBot="1">
      <c r="B29" s="43" t="s">
        <v>135</v>
      </c>
      <c r="C29" s="44" t="s">
        <v>93</v>
      </c>
      <c r="D29" s="44"/>
      <c r="E29" s="45" t="s">
        <v>146</v>
      </c>
    </row>
    <row r="30" spans="2:5" ht="14.25" customHeight="1">
      <c r="B30" s="40" t="s">
        <v>136</v>
      </c>
      <c r="C30" s="41" t="s">
        <v>91</v>
      </c>
      <c r="D30" s="41"/>
      <c r="E30" s="42"/>
    </row>
    <row r="31" spans="2:5" ht="14.25" customHeight="1">
      <c r="B31" s="36" t="s">
        <v>137</v>
      </c>
      <c r="C31" s="37" t="s">
        <v>93</v>
      </c>
      <c r="E31" s="39" t="s">
        <v>138</v>
      </c>
    </row>
    <row r="32" spans="2:5" ht="14.25" customHeight="1">
      <c r="B32" s="43" t="s">
        <v>139</v>
      </c>
      <c r="C32" s="108" t="s">
        <v>118</v>
      </c>
      <c r="D32" s="44"/>
      <c r="E32" s="45" t="s">
        <v>140</v>
      </c>
    </row>
    <row r="33" spans="2:5" ht="14.25" customHeight="1">
      <c r="B33" s="40" t="s">
        <v>141</v>
      </c>
      <c r="C33" s="41" t="s">
        <v>91</v>
      </c>
      <c r="D33" s="41"/>
      <c r="E33" s="42"/>
    </row>
    <row r="34" spans="2:5" ht="14.25" customHeight="1">
      <c r="B34" s="43" t="s">
        <v>142</v>
      </c>
      <c r="C34" s="108" t="s">
        <v>118</v>
      </c>
      <c r="D34" s="44"/>
      <c r="E34" s="45" t="s">
        <v>143</v>
      </c>
    </row>
    <row r="35" spans="2:5" ht="14.25" customHeight="1">
      <c r="B35" s="40" t="s">
        <v>144</v>
      </c>
      <c r="C35" s="41" t="s">
        <v>91</v>
      </c>
      <c r="D35" s="41"/>
      <c r="E35" s="42"/>
    </row>
    <row r="36" spans="2:5" ht="14.25" customHeight="1">
      <c r="B36" s="96" t="s">
        <v>159</v>
      </c>
      <c r="C36" s="97" t="s">
        <v>93</v>
      </c>
      <c r="D36" s="37"/>
      <c r="E36" s="99" t="s">
        <v>160</v>
      </c>
    </row>
    <row r="37" spans="2:5" ht="14.25" customHeight="1" thickBot="1">
      <c r="B37" s="109" t="s">
        <v>169</v>
      </c>
      <c r="C37" s="44" t="s">
        <v>93</v>
      </c>
      <c r="D37" s="44"/>
      <c r="E37" s="98" t="s">
        <v>145</v>
      </c>
    </row>
    <row r="38" spans="2:5" ht="14.25" customHeight="1">
      <c r="B38" s="49" t="s">
        <v>147</v>
      </c>
      <c r="C38" s="50" t="s">
        <v>91</v>
      </c>
      <c r="D38" s="51"/>
      <c r="E38" s="52"/>
    </row>
    <row r="39" spans="2:5" ht="14.25" customHeight="1">
      <c r="B39" s="53" t="s">
        <v>149</v>
      </c>
      <c r="C39" s="37" t="s">
        <v>93</v>
      </c>
      <c r="E39" s="54" t="s">
        <v>148</v>
      </c>
    </row>
    <row r="40" spans="2:5" ht="14.25" customHeight="1" thickBot="1">
      <c r="B40" s="55" t="s">
        <v>150</v>
      </c>
      <c r="C40" s="80" t="s">
        <v>170</v>
      </c>
      <c r="D40" s="56"/>
      <c r="E40" s="57" t="s">
        <v>151</v>
      </c>
    </row>
    <row r="41" spans="2:5" ht="14.25" customHeight="1">
      <c r="B41" s="100" t="s">
        <v>161</v>
      </c>
      <c r="C41" s="101" t="s">
        <v>91</v>
      </c>
      <c r="D41" s="51"/>
      <c r="E41" s="52"/>
    </row>
    <row r="42" spans="2:5" ht="14.25" customHeight="1">
      <c r="B42" s="105" t="s">
        <v>165</v>
      </c>
      <c r="C42" s="106" t="s">
        <v>93</v>
      </c>
      <c r="E42" s="107" t="s">
        <v>166</v>
      </c>
    </row>
    <row r="43" spans="2:5" ht="14.25" customHeight="1" thickBot="1">
      <c r="B43" s="102" t="s">
        <v>167</v>
      </c>
      <c r="C43" s="103" t="s">
        <v>93</v>
      </c>
      <c r="D43" s="56"/>
      <c r="E43" s="104" t="s">
        <v>168</v>
      </c>
    </row>
    <row r="44" spans="2:5" ht="14.25" customHeight="1">
      <c r="B44" s="100" t="s">
        <v>162</v>
      </c>
      <c r="C44" s="101" t="s">
        <v>91</v>
      </c>
      <c r="D44" s="51"/>
      <c r="E44" s="52"/>
    </row>
    <row r="45" spans="2:5" ht="14.25" customHeight="1" thickBot="1">
      <c r="B45" s="102" t="s">
        <v>163</v>
      </c>
      <c r="C45" s="103" t="s">
        <v>93</v>
      </c>
      <c r="D45" s="56"/>
      <c r="E45" s="104" t="s">
        <v>164</v>
      </c>
    </row>
    <row r="46" spans="2:5" ht="14.25" customHeight="1">
      <c r="B46" s="154" t="s">
        <v>177</v>
      </c>
      <c r="C46" s="155" t="s">
        <v>91</v>
      </c>
    </row>
    <row r="47" spans="2:5" ht="14.25" customHeight="1">
      <c r="C47" s="155" t="s">
        <v>93</v>
      </c>
    </row>
    <row r="48" spans="2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60b37e60-f0b3-4466-b894-128ac99e40b8}" enabled="1" method="Standard" siteId="{f3015282-1dac-43e2-b2f3-7ed3707b25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Arbetsschema</vt:lpstr>
      <vt:lpstr>Antal arbetspass</vt:lpstr>
      <vt:lpstr>Telefonlista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Andersson, Malin</dc:creator>
  <cp:lastModifiedBy>Andersson, Malin</cp:lastModifiedBy>
  <dcterms:created xsi:type="dcterms:W3CDTF">2025-08-26T18:34:22Z</dcterms:created>
  <dcterms:modified xsi:type="dcterms:W3CDTF">2026-01-20T11:38:58Z</dcterms:modified>
</cp:coreProperties>
</file>