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linda.folcke\OneDrive - Gefle Kartong Produktion i Karlstad AB\Desktop\F16\bemanningsscheman 2526\"/>
    </mc:Choice>
  </mc:AlternateContent>
  <xr:revisionPtr revIDLastSave="0" documentId="13_ncr:1_{4FF8D33A-538F-43CB-8763-4A956C86E4AC}" xr6:coauthVersionLast="47" xr6:coauthVersionMax="47" xr10:uidLastSave="{00000000-0000-0000-0000-000000000000}"/>
  <bookViews>
    <workbookView xWindow="-110" yWindow="-110" windowWidth="25180" windowHeight="16140" xr2:uid="{00000000-000D-0000-FFFF-FFFF00000000}"/>
  </bookViews>
  <sheets>
    <sheet name="Blad1" sheetId="1" r:id="rId1"/>
  </sheets>
  <definedNames>
    <definedName name="LT">Blad1!$H$12</definedName>
    <definedName name="ST">Blad1!$F$12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14" i="1"/>
</calcChain>
</file>

<file path=xl/sharedStrings.xml><?xml version="1.0" encoding="utf-8"?>
<sst xmlns="http://schemas.openxmlformats.org/spreadsheetml/2006/main" count="195" uniqueCount="102">
  <si>
    <t xml:space="preserve"> </t>
  </si>
  <si>
    <t>DATUM</t>
  </si>
  <si>
    <t>MATCHSTART</t>
  </si>
  <si>
    <t>LAG</t>
  </si>
  <si>
    <t>DAG</t>
  </si>
  <si>
    <t>SAMLING 50/50</t>
  </si>
  <si>
    <t>PLATS ATT SÄLJA LOTTER</t>
  </si>
  <si>
    <t>F16</t>
  </si>
  <si>
    <t>SAMLING Kiosk</t>
  </si>
  <si>
    <t>50/50+POWERBREAK</t>
  </si>
  <si>
    <t>Sälja kioskpass, 400 kr idagsläge, kan höjas. Detta sköts av Anita Kempe, tfn: 070-2725161, kontakta Anita senast två dagar innan.</t>
  </si>
  <si>
    <t>Frölunda HC</t>
  </si>
  <si>
    <t>HV71</t>
  </si>
  <si>
    <t>Luleå HF</t>
  </si>
  <si>
    <t>Det äldsta laget säljer 50/50 i Restauranger och Loger innan matchstart och i 1:a pausen.</t>
  </si>
  <si>
    <t xml:space="preserve">Vid kiosktjänst ska man vara på plats 2 timmar innan matchstart och 50/50 1 timme och 30 min innan matchstart. Spelare till de föräldrar som har tjänstgöring har powerbreak. Powerbreak är markerad med lila färg.    </t>
  </si>
  <si>
    <t>Dyker man inte upp på sitt pass debiteras man 800:-</t>
  </si>
  <si>
    <t>SERIE</t>
  </si>
  <si>
    <t>Torsdag</t>
  </si>
  <si>
    <t>CHL</t>
  </si>
  <si>
    <t>Lördag</t>
  </si>
  <si>
    <t>SHL</t>
  </si>
  <si>
    <t>Tisdag</t>
  </si>
  <si>
    <t>Söndag</t>
  </si>
  <si>
    <t>KAC Klagenfurt</t>
  </si>
  <si>
    <t>ZSC Lions Zurich</t>
  </si>
  <si>
    <t>Växjö Lakers</t>
  </si>
  <si>
    <t>Örebro HK</t>
  </si>
  <si>
    <t>Timrå IK</t>
  </si>
  <si>
    <t>Storhamar</t>
  </si>
  <si>
    <t>Skellefteå AIK</t>
  </si>
  <si>
    <t>Linköping HC</t>
  </si>
  <si>
    <t>Leksands IF</t>
  </si>
  <si>
    <t>Färjestad BK</t>
  </si>
  <si>
    <t>Malmö Redhawks</t>
  </si>
  <si>
    <t>Rögle BK</t>
  </si>
  <si>
    <t>Djurgårdens IF</t>
  </si>
  <si>
    <t xml:space="preserve">KIOSK NR: 4 /POWERBREAK  </t>
  </si>
  <si>
    <t>Hedda, Tyra</t>
  </si>
  <si>
    <t>Freja, Cornelia</t>
  </si>
  <si>
    <t>Thilda, Alice</t>
  </si>
  <si>
    <t>Tilly, Nina</t>
  </si>
  <si>
    <t>Embla, Meiah</t>
  </si>
  <si>
    <t>Ellie, Linn, Emelie W, Svea</t>
  </si>
  <si>
    <t>Emelie B-S, Olivia</t>
  </si>
  <si>
    <t>Lea, Majken, Stella, Hedda</t>
  </si>
  <si>
    <t>Bemanningsschema 2025/2026</t>
  </si>
  <si>
    <t>Powerbreak ansvarig Bosse Karlsson 070-5710061.</t>
  </si>
  <si>
    <t>Thilda, Linn</t>
  </si>
  <si>
    <t>Tilly, Emilia</t>
  </si>
  <si>
    <t>Lexie, Alma, Elin, Alice</t>
  </si>
  <si>
    <t>Moa, Ella</t>
  </si>
  <si>
    <t>Thilda, Svea, Tyra, Emelie B-S</t>
  </si>
  <si>
    <t>Linn, Lexie, Nina, Eliza</t>
  </si>
  <si>
    <t>Elvira, Kerstin</t>
  </si>
  <si>
    <t>Oliva, Embla, Lea, Stella</t>
  </si>
  <si>
    <t>Stella, Emelie W</t>
  </si>
  <si>
    <t>Elin, Tove</t>
  </si>
  <si>
    <t>Emelie B-S, Linn</t>
  </si>
  <si>
    <t>Moa, Lea, Elvira, Cornelia</t>
  </si>
  <si>
    <t>Hedda, Ellie, Embla, Tyra</t>
  </si>
  <si>
    <t>Maja, Majken</t>
  </si>
  <si>
    <t>Freja, Ylva, Tilly, Tove</t>
  </si>
  <si>
    <t>Cornelia, Stella, Kerstin, Elvira</t>
  </si>
  <si>
    <t>Lea, Meiah</t>
  </si>
  <si>
    <t>Svea, Elin</t>
  </si>
  <si>
    <t>Embla, Moa</t>
  </si>
  <si>
    <t>Emelie B-S, Hedda, Kerstin, Olivia</t>
  </si>
  <si>
    <t>Meiah, Stella</t>
  </si>
  <si>
    <t>Alice, Emelie W, Majken, Ylva</t>
  </si>
  <si>
    <t>Alma, Emelie B-S, Tove, Kerstin</t>
  </si>
  <si>
    <t>Stella, Freja</t>
  </si>
  <si>
    <t>Svea, Thilda</t>
  </si>
  <si>
    <t>Hedda, Emelie W, Ellie, Ella</t>
  </si>
  <si>
    <t>Vänster Loger &amp; Terrass</t>
  </si>
  <si>
    <t>Höger Loger &amp; Restaurang</t>
  </si>
  <si>
    <t>Ellie, Svea, Emelie W, Freja</t>
  </si>
  <si>
    <t>Meiah, Alice, Tove, Lily</t>
  </si>
  <si>
    <t>Freja, Lily</t>
  </si>
  <si>
    <t>Emelie W, Lily, Tyra, Embla</t>
  </si>
  <si>
    <t>Moa, Elvira, Lily, Tyra</t>
  </si>
  <si>
    <t>Eliza, Ylva, Maja, Alma</t>
  </si>
  <si>
    <t>Emilia, Tilly, Kerstin, Ella</t>
  </si>
  <si>
    <t>Svea</t>
  </si>
  <si>
    <t>Embla</t>
  </si>
  <si>
    <t>Ingen 50/50</t>
  </si>
  <si>
    <t>Tyra, Embla, Eliza, Cornelia</t>
  </si>
  <si>
    <t>Nina, Ylva</t>
  </si>
  <si>
    <t>Alice, Emelie B-S</t>
  </si>
  <si>
    <t>Tilly, Nina, Elvira, Kerstin</t>
  </si>
  <si>
    <t>Olivia, Ylva</t>
  </si>
  <si>
    <r>
      <t xml:space="preserve">Majken, Meiah, </t>
    </r>
    <r>
      <rPr>
        <sz val="11"/>
        <color rgb="FFFF0000"/>
        <rFont val="Arial"/>
        <family val="2"/>
      </rPr>
      <t>Olivia</t>
    </r>
    <r>
      <rPr>
        <sz val="11"/>
        <color theme="1"/>
        <rFont val="Arial"/>
        <family val="2"/>
      </rPr>
      <t>, Ellie</t>
    </r>
  </si>
  <si>
    <r>
      <t>Eliza, Thilda,</t>
    </r>
    <r>
      <rPr>
        <sz val="11"/>
        <color rgb="FFFF0000"/>
        <rFont val="Arial"/>
        <family val="2"/>
      </rPr>
      <t xml:space="preserve"> Kerstin</t>
    </r>
    <r>
      <rPr>
        <sz val="11"/>
        <color theme="1"/>
        <rFont val="Arial"/>
        <family val="2"/>
      </rPr>
      <t>, Nina</t>
    </r>
  </si>
  <si>
    <r>
      <t xml:space="preserve">Ella, Linn, </t>
    </r>
    <r>
      <rPr>
        <sz val="11"/>
        <color rgb="FFFF0000"/>
        <rFont val="Arial"/>
        <family val="2"/>
      </rPr>
      <t>Elvira</t>
    </r>
    <r>
      <rPr>
        <sz val="11"/>
        <color theme="1"/>
        <rFont val="Arial"/>
        <family val="2"/>
      </rPr>
      <t>, Thilda</t>
    </r>
  </si>
  <si>
    <r>
      <t xml:space="preserve">Moa, Cornelia, Elin, </t>
    </r>
    <r>
      <rPr>
        <sz val="11"/>
        <color rgb="FFFF0000"/>
        <rFont val="Arial"/>
        <family val="2"/>
      </rPr>
      <t>Eliza</t>
    </r>
  </si>
  <si>
    <r>
      <t xml:space="preserve">Olivia, Majken, </t>
    </r>
    <r>
      <rPr>
        <sz val="11"/>
        <color rgb="FFFF0000"/>
        <rFont val="Arial"/>
        <family val="2"/>
      </rPr>
      <t>Ylva</t>
    </r>
    <r>
      <rPr>
        <sz val="11"/>
        <rFont val="Arial"/>
        <family val="2"/>
      </rPr>
      <t>, Nina</t>
    </r>
  </si>
  <si>
    <r>
      <rPr>
        <sz val="11"/>
        <color rgb="FFFF0000"/>
        <rFont val="Arial"/>
        <family val="2"/>
      </rPr>
      <t>Hedda</t>
    </r>
    <r>
      <rPr>
        <sz val="11"/>
        <color theme="1"/>
        <rFont val="Arial"/>
        <family val="2"/>
      </rPr>
      <t>, Ella, Lea, Linn</t>
    </r>
  </si>
  <si>
    <r>
      <t xml:space="preserve">Ellie, </t>
    </r>
    <r>
      <rPr>
        <sz val="11"/>
        <color rgb="FFFF0000"/>
        <rFont val="Arial"/>
        <family val="2"/>
      </rPr>
      <t>Moa</t>
    </r>
  </si>
  <si>
    <t>Lexie, Ella</t>
  </si>
  <si>
    <t>Eliza, Tove, Lexie, Elin</t>
  </si>
  <si>
    <t>Lexie, Lily</t>
  </si>
  <si>
    <t>Lexie, Lea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</si>
</sst>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hh:mm;@"/>
  </numFmts>
  <fonts count="14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sz val="11"/>
      <color rgb="FF212529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Arial"/>
      <family val="2"/>
    </font>
    <font>
      <sz val="11"/>
      <name val="Arial"/>
      <family val="2"/>
    </font>
    <font>
      <sz val="11"/>
      <color theme="0" tint="-0.149998474074526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20" fontId="3" fillId="3" borderId="1" xfId="0" applyNumberFormat="1" applyFont="1" applyFill="1" applyBorder="1" applyAlignment="1">
      <alignment horizontal="center" wrapText="1"/>
    </xf>
    <xf numFmtId="0" fontId="4" fillId="0" borderId="0" xfId="0" applyFont="1"/>
    <xf numFmtId="20" fontId="3" fillId="4" borderId="1" xfId="0" applyNumberFormat="1" applyFont="1" applyFill="1" applyBorder="1" applyAlignment="1">
      <alignment horizontal="center" wrapText="1"/>
    </xf>
    <xf numFmtId="0" fontId="2" fillId="4" borderId="1" xfId="0" applyFont="1" applyFill="1" applyBorder="1"/>
    <xf numFmtId="0" fontId="7" fillId="2" borderId="1" xfId="0" applyFont="1" applyFill="1" applyBorder="1" applyAlignment="1">
      <alignment horizontal="center" wrapText="1"/>
    </xf>
    <xf numFmtId="164" fontId="6" fillId="0" borderId="3" xfId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4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6" fillId="0" borderId="3" xfId="1" applyNumberFormat="1" applyFont="1" applyBorder="1" applyAlignment="1">
      <alignment horizontal="center" vertical="center"/>
    </xf>
    <xf numFmtId="14" fontId="6" fillId="0" borderId="4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6" fillId="0" borderId="0" xfId="1" applyNumberFormat="1" applyFont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20" fontId="0" fillId="0" borderId="2" xfId="0" applyNumberForma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20" fontId="2" fillId="0" borderId="0" xfId="0" applyNumberFormat="1" applyFont="1" applyAlignment="1">
      <alignment horizontal="center" wrapText="1"/>
    </xf>
    <xf numFmtId="165" fontId="3" fillId="4" borderId="1" xfId="0" applyNumberFormat="1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vertical="center"/>
    </xf>
    <xf numFmtId="14" fontId="6" fillId="3" borderId="3" xfId="1" applyNumberFormat="1" applyFont="1" applyFill="1" applyBorder="1" applyAlignment="1">
      <alignment horizontal="center" vertical="center"/>
    </xf>
    <xf numFmtId="20" fontId="0" fillId="3" borderId="2" xfId="0" applyNumberFormat="1" applyFill="1" applyBorder="1" applyAlignment="1">
      <alignment horizontal="center"/>
    </xf>
    <xf numFmtId="164" fontId="6" fillId="3" borderId="3" xfId="1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14" fontId="6" fillId="3" borderId="4" xfId="1" applyNumberFormat="1" applyFont="1" applyFill="1" applyBorder="1" applyAlignment="1">
      <alignment horizontal="center" vertical="center"/>
    </xf>
    <xf numFmtId="20" fontId="0" fillId="3" borderId="1" xfId="0" applyNumberForma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20" fontId="3" fillId="0" borderId="1" xfId="0" applyNumberFormat="1" applyFont="1" applyBorder="1" applyAlignment="1">
      <alignment horizontal="center" wrapText="1"/>
    </xf>
    <xf numFmtId="0" fontId="12" fillId="4" borderId="1" xfId="0" applyFont="1" applyFill="1" applyBorder="1"/>
    <xf numFmtId="20" fontId="7" fillId="4" borderId="1" xfId="0" applyNumberFormat="1" applyFont="1" applyFill="1" applyBorder="1" applyAlignment="1">
      <alignment horizontal="center" wrapText="1"/>
    </xf>
    <xf numFmtId="0" fontId="12" fillId="0" borderId="1" xfId="0" applyFont="1" applyBorder="1"/>
    <xf numFmtId="0" fontId="12" fillId="3" borderId="1" xfId="0" applyFont="1" applyFill="1" applyBorder="1"/>
    <xf numFmtId="0" fontId="11" fillId="0" borderId="0" xfId="0" applyFont="1"/>
    <xf numFmtId="0" fontId="11" fillId="0" borderId="1" xfId="0" applyFont="1" applyBorder="1"/>
    <xf numFmtId="0" fontId="13" fillId="3" borderId="1" xfId="0" applyFont="1" applyFill="1" applyBorder="1"/>
    <xf numFmtId="0" fontId="13" fillId="4" borderId="1" xfId="0" applyFont="1" applyFill="1" applyBorder="1"/>
  </cellXfs>
  <cellStyles count="2">
    <cellStyle name="Normal" xfId="0" builtinId="0"/>
    <cellStyle name="Normal 3" xfId="1" xr:uid="{2C285A2F-52C3-4C39-A95B-E0B45FF9DC26}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2</xdr:row>
      <xdr:rowOff>85725</xdr:rowOff>
    </xdr:from>
    <xdr:to>
      <xdr:col>2</xdr:col>
      <xdr:colOff>273916</xdr:colOff>
      <xdr:row>8</xdr:row>
      <xdr:rowOff>20303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466725"/>
          <a:ext cx="1201016" cy="12680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L50"/>
  <sheetViews>
    <sheetView tabSelected="1" topLeftCell="A6" zoomScaleNormal="100" workbookViewId="0">
      <selection activeCell="I40" sqref="I40"/>
    </sheetView>
  </sheetViews>
  <sheetFormatPr defaultRowHeight="14.5" x14ac:dyDescent="0.35"/>
  <cols>
    <col min="1" max="1" width="7.1796875" customWidth="1"/>
    <col min="2" max="2" width="11.81640625" customWidth="1"/>
    <col min="3" max="4" width="8.54296875" customWidth="1"/>
    <col min="5" max="5" width="14.54296875" customWidth="1"/>
    <col min="6" max="6" width="11" style="7" customWidth="1"/>
    <col min="7" max="7" width="31.26953125" customWidth="1"/>
    <col min="8" max="8" width="10.1796875" style="7" customWidth="1"/>
    <col min="9" max="9" width="24.26953125" customWidth="1"/>
    <col min="10" max="10" width="29.7265625" style="7" customWidth="1"/>
  </cols>
  <sheetData>
    <row r="5" spans="1:12" ht="23" x14ac:dyDescent="0.5">
      <c r="E5" s="1" t="s">
        <v>46</v>
      </c>
      <c r="F5" s="6"/>
      <c r="G5" s="1"/>
      <c r="I5" s="1"/>
    </row>
    <row r="7" spans="1:12" ht="23" x14ac:dyDescent="0.5">
      <c r="C7" t="s">
        <v>0</v>
      </c>
      <c r="E7" s="1" t="s">
        <v>7</v>
      </c>
      <c r="F7" s="6"/>
      <c r="I7" s="1"/>
    </row>
    <row r="8" spans="1:12" ht="13.5" customHeight="1" x14ac:dyDescent="0.35"/>
    <row r="9" spans="1:12" s="2" customFormat="1" ht="14" x14ac:dyDescent="0.3">
      <c r="F9" s="8"/>
      <c r="H9" s="8"/>
      <c r="J9" s="8"/>
    </row>
    <row r="10" spans="1:12" s="2" customFormat="1" ht="14" x14ac:dyDescent="0.3">
      <c r="A10" s="2" t="s">
        <v>14</v>
      </c>
      <c r="F10" s="8"/>
      <c r="H10" s="8"/>
      <c r="J10" s="8"/>
    </row>
    <row r="11" spans="1:12" s="2" customFormat="1" ht="14" x14ac:dyDescent="0.3">
      <c r="A11" s="2" t="s">
        <v>15</v>
      </c>
      <c r="F11" s="8"/>
      <c r="H11" s="8"/>
      <c r="J11" s="8"/>
    </row>
    <row r="12" spans="1:12" s="2" customFormat="1" ht="14" x14ac:dyDescent="0.3">
      <c r="A12" s="2" t="s">
        <v>0</v>
      </c>
      <c r="F12" s="33">
        <v>8.3333333333333329E-2</v>
      </c>
      <c r="H12" s="33">
        <v>6.25E-2</v>
      </c>
      <c r="J12" s="8"/>
    </row>
    <row r="13" spans="1:12" s="2" customFormat="1" ht="35.25" customHeight="1" x14ac:dyDescent="0.3">
      <c r="A13" s="3" t="s">
        <v>4</v>
      </c>
      <c r="B13" s="3" t="s">
        <v>1</v>
      </c>
      <c r="C13" s="5" t="s">
        <v>2</v>
      </c>
      <c r="D13" s="5" t="s">
        <v>17</v>
      </c>
      <c r="E13" s="3" t="s">
        <v>3</v>
      </c>
      <c r="F13" s="12" t="s">
        <v>8</v>
      </c>
      <c r="G13" s="3" t="s">
        <v>37</v>
      </c>
      <c r="H13" s="17" t="s">
        <v>5</v>
      </c>
      <c r="I13" s="3" t="s">
        <v>9</v>
      </c>
      <c r="J13" s="5" t="s">
        <v>6</v>
      </c>
    </row>
    <row r="14" spans="1:12" s="2" customFormat="1" hidden="1" x14ac:dyDescent="0.35">
      <c r="A14" s="35" t="s">
        <v>18</v>
      </c>
      <c r="B14" s="36">
        <v>45904</v>
      </c>
      <c r="C14" s="37">
        <v>0.79166666666666663</v>
      </c>
      <c r="D14" s="38" t="s">
        <v>19</v>
      </c>
      <c r="E14" s="39" t="s">
        <v>24</v>
      </c>
      <c r="F14" s="40">
        <f t="shared" ref="F14:F42" si="0">C14-ST</f>
        <v>0.70833333333333326</v>
      </c>
      <c r="G14" s="4" t="s">
        <v>45</v>
      </c>
      <c r="H14" s="13">
        <f t="shared" ref="H14:H42" si="1">C14-LT</f>
        <v>0.72916666666666663</v>
      </c>
      <c r="I14" s="56" t="s">
        <v>44</v>
      </c>
      <c r="J14" s="9" t="s">
        <v>74</v>
      </c>
      <c r="K14" s="2" t="s">
        <v>83</v>
      </c>
      <c r="L14" s="2" t="s">
        <v>84</v>
      </c>
    </row>
    <row r="15" spans="1:12" s="2" customFormat="1" hidden="1" x14ac:dyDescent="0.35">
      <c r="A15" s="19" t="s">
        <v>20</v>
      </c>
      <c r="B15" s="23">
        <v>45906</v>
      </c>
      <c r="C15" s="28">
        <v>0.66666666666666663</v>
      </c>
      <c r="D15" s="18" t="s">
        <v>19</v>
      </c>
      <c r="E15" s="30" t="s">
        <v>25</v>
      </c>
      <c r="F15" s="34">
        <f t="shared" si="0"/>
        <v>0.58333333333333326</v>
      </c>
      <c r="G15" s="16" t="s">
        <v>86</v>
      </c>
      <c r="H15" s="15">
        <f t="shared" si="1"/>
        <v>0.60416666666666663</v>
      </c>
      <c r="I15" s="57" t="s">
        <v>48</v>
      </c>
      <c r="J15" s="11" t="s">
        <v>75</v>
      </c>
    </row>
    <row r="16" spans="1:12" s="2" customFormat="1" hidden="1" x14ac:dyDescent="0.35">
      <c r="A16" s="19" t="s">
        <v>20</v>
      </c>
      <c r="B16" s="23">
        <v>45913</v>
      </c>
      <c r="C16" s="28">
        <v>0.63541666666666663</v>
      </c>
      <c r="D16" s="18" t="s">
        <v>21</v>
      </c>
      <c r="E16" s="30" t="s">
        <v>26</v>
      </c>
      <c r="F16" s="34">
        <f t="shared" si="0"/>
        <v>0.55208333333333326</v>
      </c>
      <c r="G16" s="16" t="s">
        <v>50</v>
      </c>
      <c r="H16" s="15">
        <f t="shared" si="1"/>
        <v>0.57291666666666663</v>
      </c>
      <c r="I16" s="16" t="s">
        <v>49</v>
      </c>
      <c r="J16" s="11" t="s">
        <v>74</v>
      </c>
    </row>
    <row r="17" spans="1:11" s="2" customFormat="1" hidden="1" x14ac:dyDescent="0.35">
      <c r="A17" s="20" t="s">
        <v>22</v>
      </c>
      <c r="B17" s="24">
        <v>45916</v>
      </c>
      <c r="C17" s="29">
        <v>0.79166666666666663</v>
      </c>
      <c r="D17" s="21" t="s">
        <v>21</v>
      </c>
      <c r="E17" s="31" t="s">
        <v>13</v>
      </c>
      <c r="F17" s="34">
        <f t="shared" si="0"/>
        <v>0.70833333333333326</v>
      </c>
      <c r="G17" s="50" t="s">
        <v>76</v>
      </c>
      <c r="H17" s="51">
        <f t="shared" si="1"/>
        <v>0.72916666666666663</v>
      </c>
      <c r="I17" s="57" t="s">
        <v>51</v>
      </c>
      <c r="J17" s="11" t="s">
        <v>75</v>
      </c>
    </row>
    <row r="18" spans="1:11" s="2" customFormat="1" hidden="1" x14ac:dyDescent="0.35">
      <c r="A18" s="22" t="s">
        <v>20</v>
      </c>
      <c r="B18" s="24">
        <v>45920</v>
      </c>
      <c r="C18" s="29">
        <v>0.75</v>
      </c>
      <c r="D18" s="21" t="s">
        <v>21</v>
      </c>
      <c r="E18" s="31" t="s">
        <v>27</v>
      </c>
      <c r="F18" s="34">
        <f t="shared" si="0"/>
        <v>0.66666666666666663</v>
      </c>
      <c r="G18" s="50" t="s">
        <v>77</v>
      </c>
      <c r="H18" s="51">
        <f t="shared" si="1"/>
        <v>0.6875</v>
      </c>
      <c r="I18" s="57" t="s">
        <v>87</v>
      </c>
      <c r="J18" s="11" t="s">
        <v>74</v>
      </c>
    </row>
    <row r="19" spans="1:11" s="2" customFormat="1" hidden="1" x14ac:dyDescent="0.35">
      <c r="A19" s="20" t="s">
        <v>18</v>
      </c>
      <c r="B19" s="24">
        <v>45932</v>
      </c>
      <c r="C19" s="29">
        <v>0.79166666666666663</v>
      </c>
      <c r="D19" s="21" t="s">
        <v>21</v>
      </c>
      <c r="E19" s="31" t="s">
        <v>28</v>
      </c>
      <c r="F19" s="34">
        <f t="shared" si="0"/>
        <v>0.70833333333333326</v>
      </c>
      <c r="G19" s="50" t="s">
        <v>55</v>
      </c>
      <c r="H19" s="51">
        <f t="shared" si="1"/>
        <v>0.72916666666666663</v>
      </c>
      <c r="I19" s="57" t="s">
        <v>54</v>
      </c>
      <c r="J19" s="11" t="s">
        <v>75</v>
      </c>
      <c r="K19" s="14"/>
    </row>
    <row r="20" spans="1:11" s="2" customFormat="1" hidden="1" x14ac:dyDescent="0.35">
      <c r="A20" s="20" t="s">
        <v>22</v>
      </c>
      <c r="B20" s="24">
        <v>45937</v>
      </c>
      <c r="C20" s="29">
        <v>0.79166666666666663</v>
      </c>
      <c r="D20" s="21" t="s">
        <v>19</v>
      </c>
      <c r="E20" s="31" t="s">
        <v>29</v>
      </c>
      <c r="F20" s="34">
        <f t="shared" si="0"/>
        <v>0.70833333333333326</v>
      </c>
      <c r="G20" s="50" t="s">
        <v>52</v>
      </c>
      <c r="H20" s="51">
        <f t="shared" si="1"/>
        <v>0.72916666666666663</v>
      </c>
      <c r="I20" s="55" t="s">
        <v>85</v>
      </c>
      <c r="J20" s="11" t="s">
        <v>74</v>
      </c>
    </row>
    <row r="21" spans="1:11" s="2" customFormat="1" hidden="1" x14ac:dyDescent="0.35">
      <c r="A21" s="20" t="s">
        <v>18</v>
      </c>
      <c r="B21" s="24">
        <v>45939</v>
      </c>
      <c r="C21" s="29">
        <v>0.79166666666666663</v>
      </c>
      <c r="D21" s="18" t="s">
        <v>21</v>
      </c>
      <c r="E21" s="31" t="s">
        <v>30</v>
      </c>
      <c r="F21" s="34">
        <f t="shared" si="0"/>
        <v>0.70833333333333326</v>
      </c>
      <c r="G21" s="50" t="s">
        <v>53</v>
      </c>
      <c r="H21" s="51">
        <f t="shared" si="1"/>
        <v>0.72916666666666663</v>
      </c>
      <c r="I21" s="50" t="s">
        <v>78</v>
      </c>
      <c r="J21" s="11" t="s">
        <v>75</v>
      </c>
    </row>
    <row r="22" spans="1:11" s="2" customFormat="1" hidden="1" x14ac:dyDescent="0.35">
      <c r="A22" s="41" t="s">
        <v>20</v>
      </c>
      <c r="B22" s="42">
        <v>45941</v>
      </c>
      <c r="C22" s="43">
        <v>0.75</v>
      </c>
      <c r="D22" s="38" t="s">
        <v>21</v>
      </c>
      <c r="E22" s="44" t="s">
        <v>31</v>
      </c>
      <c r="F22" s="40">
        <f t="shared" si="0"/>
        <v>0.66666666666666663</v>
      </c>
      <c r="G22" s="4" t="s">
        <v>82</v>
      </c>
      <c r="H22" s="13">
        <f t="shared" si="1"/>
        <v>0.6875</v>
      </c>
      <c r="I22" s="4" t="s">
        <v>38</v>
      </c>
      <c r="J22" s="9" t="s">
        <v>74</v>
      </c>
    </row>
    <row r="23" spans="1:11" s="2" customFormat="1" hidden="1" x14ac:dyDescent="0.35">
      <c r="A23" s="20" t="s">
        <v>18</v>
      </c>
      <c r="B23" s="24">
        <v>45946</v>
      </c>
      <c r="C23" s="29">
        <v>0.79166666666666663</v>
      </c>
      <c r="D23" s="18" t="s">
        <v>21</v>
      </c>
      <c r="E23" s="31" t="s">
        <v>32</v>
      </c>
      <c r="F23" s="34">
        <f t="shared" si="0"/>
        <v>0.70833333333333326</v>
      </c>
      <c r="G23" s="16" t="s">
        <v>91</v>
      </c>
      <c r="H23" s="15">
        <f t="shared" si="1"/>
        <v>0.72916666666666663</v>
      </c>
      <c r="I23" s="16" t="s">
        <v>56</v>
      </c>
      <c r="J23" s="11" t="s">
        <v>75</v>
      </c>
    </row>
    <row r="24" spans="1:11" s="2" customFormat="1" hidden="1" x14ac:dyDescent="0.35">
      <c r="A24" s="22" t="s">
        <v>20</v>
      </c>
      <c r="B24" s="24">
        <v>45955</v>
      </c>
      <c r="C24" s="29">
        <v>0.63541666666666663</v>
      </c>
      <c r="D24" s="18" t="s">
        <v>21</v>
      </c>
      <c r="E24" s="31" t="s">
        <v>33</v>
      </c>
      <c r="F24" s="34">
        <f t="shared" si="0"/>
        <v>0.55208333333333326</v>
      </c>
      <c r="G24" s="16" t="s">
        <v>59</v>
      </c>
      <c r="H24" s="15">
        <f t="shared" si="1"/>
        <v>0.57291666666666663</v>
      </c>
      <c r="I24" s="16" t="s">
        <v>57</v>
      </c>
      <c r="J24" s="11" t="s">
        <v>74</v>
      </c>
    </row>
    <row r="25" spans="1:11" s="2" customFormat="1" x14ac:dyDescent="0.35">
      <c r="A25" s="20" t="s">
        <v>18</v>
      </c>
      <c r="B25" s="24">
        <v>45974</v>
      </c>
      <c r="C25" s="29">
        <v>0.79166666666666663</v>
      </c>
      <c r="D25" s="18" t="s">
        <v>21</v>
      </c>
      <c r="E25" s="31" t="s">
        <v>34</v>
      </c>
      <c r="F25" s="34">
        <f t="shared" si="0"/>
        <v>0.70833333333333326</v>
      </c>
      <c r="G25" s="16" t="s">
        <v>92</v>
      </c>
      <c r="H25" s="15">
        <f t="shared" si="1"/>
        <v>0.72916666666666663</v>
      </c>
      <c r="I25" s="16" t="s">
        <v>58</v>
      </c>
      <c r="J25" s="11" t="s">
        <v>75</v>
      </c>
    </row>
    <row r="26" spans="1:11" s="2" customFormat="1" x14ac:dyDescent="0.35">
      <c r="A26" s="20" t="s">
        <v>18</v>
      </c>
      <c r="B26" s="24">
        <v>45981</v>
      </c>
      <c r="C26" s="29">
        <v>0.79166666666666663</v>
      </c>
      <c r="D26" s="18" t="s">
        <v>21</v>
      </c>
      <c r="E26" s="31" t="s">
        <v>28</v>
      </c>
      <c r="F26" s="34">
        <f t="shared" si="0"/>
        <v>0.70833333333333326</v>
      </c>
      <c r="G26" s="16" t="s">
        <v>60</v>
      </c>
      <c r="H26" s="15">
        <f t="shared" si="1"/>
        <v>0.72916666666666663</v>
      </c>
      <c r="I26" s="50" t="s">
        <v>98</v>
      </c>
      <c r="J26" s="11" t="s">
        <v>74</v>
      </c>
    </row>
    <row r="27" spans="1:11" s="2" customFormat="1" x14ac:dyDescent="0.35">
      <c r="A27" s="22" t="s">
        <v>20</v>
      </c>
      <c r="B27" s="24">
        <v>45983</v>
      </c>
      <c r="C27" s="29">
        <v>0.75</v>
      </c>
      <c r="D27" s="18" t="s">
        <v>21</v>
      </c>
      <c r="E27" s="31" t="s">
        <v>35</v>
      </c>
      <c r="F27" s="34">
        <f t="shared" si="0"/>
        <v>0.66666666666666663</v>
      </c>
      <c r="G27" s="16" t="s">
        <v>62</v>
      </c>
      <c r="H27" s="15">
        <f t="shared" si="1"/>
        <v>0.6875</v>
      </c>
      <c r="I27" s="16" t="s">
        <v>61</v>
      </c>
      <c r="J27" s="11" t="s">
        <v>75</v>
      </c>
    </row>
    <row r="28" spans="1:11" s="2" customFormat="1" x14ac:dyDescent="0.35">
      <c r="A28" s="22" t="s">
        <v>20</v>
      </c>
      <c r="B28" s="24">
        <v>45990</v>
      </c>
      <c r="C28" s="29">
        <v>0.63541666666666663</v>
      </c>
      <c r="D28" s="18" t="s">
        <v>21</v>
      </c>
      <c r="E28" s="31" t="s">
        <v>12</v>
      </c>
      <c r="F28" s="34">
        <f t="shared" si="0"/>
        <v>0.55208333333333326</v>
      </c>
      <c r="G28" s="16" t="s">
        <v>63</v>
      </c>
      <c r="H28" s="15">
        <f t="shared" si="1"/>
        <v>0.57291666666666663</v>
      </c>
      <c r="I28" s="16" t="s">
        <v>88</v>
      </c>
      <c r="J28" s="11" t="s">
        <v>74</v>
      </c>
    </row>
    <row r="29" spans="1:11" s="2" customFormat="1" x14ac:dyDescent="0.35">
      <c r="A29" s="22" t="s">
        <v>20</v>
      </c>
      <c r="B29" s="24">
        <v>46011</v>
      </c>
      <c r="C29" s="29">
        <v>0.63541666666666663</v>
      </c>
      <c r="D29" s="18" t="s">
        <v>21</v>
      </c>
      <c r="E29" s="31" t="s">
        <v>11</v>
      </c>
      <c r="F29" s="34">
        <f t="shared" si="0"/>
        <v>0.55208333333333326</v>
      </c>
      <c r="G29" s="50" t="s">
        <v>79</v>
      </c>
      <c r="H29" s="15">
        <f t="shared" si="1"/>
        <v>0.57291666666666663</v>
      </c>
      <c r="I29" s="16" t="s">
        <v>64</v>
      </c>
      <c r="J29" s="11" t="s">
        <v>75</v>
      </c>
    </row>
    <row r="30" spans="1:11" s="2" customFormat="1" x14ac:dyDescent="0.35">
      <c r="A30" s="20" t="s">
        <v>23</v>
      </c>
      <c r="B30" s="24">
        <v>46019</v>
      </c>
      <c r="C30" s="29">
        <v>0.75</v>
      </c>
      <c r="D30" s="18" t="s">
        <v>21</v>
      </c>
      <c r="E30" s="31" t="s">
        <v>27</v>
      </c>
      <c r="F30" s="48">
        <f t="shared" si="0"/>
        <v>0.66666666666666663</v>
      </c>
      <c r="G30" s="10" t="s">
        <v>81</v>
      </c>
      <c r="H30" s="49">
        <f t="shared" si="1"/>
        <v>0.6875</v>
      </c>
      <c r="I30" s="10" t="s">
        <v>41</v>
      </c>
      <c r="J30" s="11" t="s">
        <v>74</v>
      </c>
      <c r="K30" s="54"/>
    </row>
    <row r="31" spans="1:11" s="2" customFormat="1" x14ac:dyDescent="0.35">
      <c r="A31" s="22" t="s">
        <v>20</v>
      </c>
      <c r="B31" s="24">
        <v>46025</v>
      </c>
      <c r="C31" s="29">
        <v>0.75</v>
      </c>
      <c r="D31" s="18" t="s">
        <v>21</v>
      </c>
      <c r="E31" s="31" t="s">
        <v>13</v>
      </c>
      <c r="F31" s="34">
        <f t="shared" si="0"/>
        <v>0.66666666666666663</v>
      </c>
      <c r="G31" s="16" t="s">
        <v>93</v>
      </c>
      <c r="H31" s="15">
        <f t="shared" si="1"/>
        <v>0.6875</v>
      </c>
      <c r="I31" s="16" t="s">
        <v>65</v>
      </c>
      <c r="J31" s="11" t="s">
        <v>75</v>
      </c>
    </row>
    <row r="32" spans="1:11" s="2" customFormat="1" x14ac:dyDescent="0.35">
      <c r="A32" s="20" t="s">
        <v>22</v>
      </c>
      <c r="B32" s="24">
        <v>46028</v>
      </c>
      <c r="C32" s="29">
        <v>0.75</v>
      </c>
      <c r="D32" s="18" t="s">
        <v>21</v>
      </c>
      <c r="E32" s="31" t="s">
        <v>26</v>
      </c>
      <c r="F32" s="34">
        <f t="shared" si="0"/>
        <v>0.66666666666666663</v>
      </c>
      <c r="G32" s="16" t="s">
        <v>67</v>
      </c>
      <c r="H32" s="15">
        <f t="shared" si="1"/>
        <v>0.6875</v>
      </c>
      <c r="I32" s="16" t="s">
        <v>66</v>
      </c>
      <c r="J32" s="11" t="s">
        <v>74</v>
      </c>
    </row>
    <row r="33" spans="1:10" s="2" customFormat="1" x14ac:dyDescent="0.35">
      <c r="A33" s="22" t="s">
        <v>20</v>
      </c>
      <c r="B33" s="24">
        <v>46032</v>
      </c>
      <c r="C33" s="29">
        <v>0.63541666666666663</v>
      </c>
      <c r="D33" s="18" t="s">
        <v>21</v>
      </c>
      <c r="E33" s="31" t="s">
        <v>31</v>
      </c>
      <c r="F33" s="34">
        <f t="shared" si="0"/>
        <v>0.55208333333333326</v>
      </c>
      <c r="G33" s="16" t="s">
        <v>69</v>
      </c>
      <c r="H33" s="15">
        <f t="shared" si="1"/>
        <v>0.57291666666666663</v>
      </c>
      <c r="I33" s="16" t="s">
        <v>68</v>
      </c>
      <c r="J33" s="11" t="s">
        <v>75</v>
      </c>
    </row>
    <row r="34" spans="1:10" s="2" customFormat="1" x14ac:dyDescent="0.35">
      <c r="A34" s="45" t="s">
        <v>18</v>
      </c>
      <c r="B34" s="42">
        <v>46044</v>
      </c>
      <c r="C34" s="43">
        <v>0.79166666666666663</v>
      </c>
      <c r="D34" s="38" t="s">
        <v>21</v>
      </c>
      <c r="E34" s="46" t="s">
        <v>36</v>
      </c>
      <c r="F34" s="40">
        <f t="shared" si="0"/>
        <v>0.70833333333333326</v>
      </c>
      <c r="G34" s="53" t="s">
        <v>99</v>
      </c>
      <c r="H34" s="13">
        <f t="shared" si="1"/>
        <v>0.72916666666666663</v>
      </c>
      <c r="I34" s="4" t="s">
        <v>39</v>
      </c>
      <c r="J34" s="9" t="s">
        <v>74</v>
      </c>
    </row>
    <row r="35" spans="1:10" s="2" customFormat="1" x14ac:dyDescent="0.35">
      <c r="A35" s="22" t="s">
        <v>20</v>
      </c>
      <c r="B35" s="24">
        <v>46053</v>
      </c>
      <c r="C35" s="29">
        <v>0.63541666666666663</v>
      </c>
      <c r="D35" s="18" t="s">
        <v>21</v>
      </c>
      <c r="E35" s="32" t="s">
        <v>30</v>
      </c>
      <c r="F35" s="34">
        <f t="shared" si="0"/>
        <v>0.55208333333333326</v>
      </c>
      <c r="G35" s="16" t="s">
        <v>89</v>
      </c>
      <c r="H35" s="15">
        <f t="shared" si="1"/>
        <v>0.57291666666666663</v>
      </c>
      <c r="I35" s="16" t="s">
        <v>90</v>
      </c>
      <c r="J35" s="11" t="s">
        <v>75</v>
      </c>
    </row>
    <row r="36" spans="1:10" s="2" customFormat="1" x14ac:dyDescent="0.35">
      <c r="A36" s="20" t="s">
        <v>18</v>
      </c>
      <c r="B36" s="24">
        <v>46058</v>
      </c>
      <c r="C36" s="29">
        <v>0.79166666666666663</v>
      </c>
      <c r="D36" s="18" t="s">
        <v>21</v>
      </c>
      <c r="E36" s="32" t="s">
        <v>32</v>
      </c>
      <c r="F36" s="34">
        <f t="shared" si="0"/>
        <v>0.70833333333333326</v>
      </c>
      <c r="G36" s="16" t="s">
        <v>96</v>
      </c>
      <c r="H36" s="15">
        <f t="shared" si="1"/>
        <v>0.72916666666666663</v>
      </c>
      <c r="I36" s="16" t="s">
        <v>97</v>
      </c>
      <c r="J36" s="11" t="s">
        <v>74</v>
      </c>
    </row>
    <row r="37" spans="1:10" s="2" customFormat="1" x14ac:dyDescent="0.35">
      <c r="A37" s="22" t="s">
        <v>20</v>
      </c>
      <c r="B37" s="24">
        <v>46060</v>
      </c>
      <c r="C37" s="29">
        <v>0.75</v>
      </c>
      <c r="D37" s="18" t="s">
        <v>21</v>
      </c>
      <c r="E37" s="32" t="s">
        <v>33</v>
      </c>
      <c r="F37" s="34">
        <f t="shared" si="0"/>
        <v>0.66666666666666663</v>
      </c>
      <c r="G37" s="16" t="s">
        <v>70</v>
      </c>
      <c r="H37" s="15">
        <f t="shared" si="1"/>
        <v>0.6875</v>
      </c>
      <c r="I37" s="50" t="s">
        <v>100</v>
      </c>
      <c r="J37" s="11" t="s">
        <v>75</v>
      </c>
    </row>
    <row r="38" spans="1:10" s="2" customFormat="1" x14ac:dyDescent="0.35">
      <c r="A38" s="45" t="s">
        <v>18</v>
      </c>
      <c r="B38" s="42">
        <v>46072</v>
      </c>
      <c r="C38" s="43">
        <v>0.79166666666666663</v>
      </c>
      <c r="D38" s="38" t="s">
        <v>21</v>
      </c>
      <c r="E38" s="46" t="s">
        <v>36</v>
      </c>
      <c r="F38" s="40">
        <f t="shared" si="0"/>
        <v>0.70833333333333326</v>
      </c>
      <c r="G38" s="4" t="s">
        <v>43</v>
      </c>
      <c r="H38" s="13">
        <f t="shared" si="1"/>
        <v>0.72916666666666663</v>
      </c>
      <c r="I38" s="4" t="s">
        <v>40</v>
      </c>
      <c r="J38" s="9" t="s">
        <v>74</v>
      </c>
    </row>
    <row r="39" spans="1:10" s="2" customFormat="1" x14ac:dyDescent="0.35">
      <c r="A39" s="20" t="s">
        <v>18</v>
      </c>
      <c r="B39" s="24">
        <v>46079</v>
      </c>
      <c r="C39" s="29">
        <v>0.79166666666666663</v>
      </c>
      <c r="D39" s="18" t="s">
        <v>21</v>
      </c>
      <c r="E39" s="31" t="s">
        <v>35</v>
      </c>
      <c r="F39" s="34">
        <f t="shared" si="0"/>
        <v>0.70833333333333326</v>
      </c>
      <c r="G39" s="16" t="s">
        <v>94</v>
      </c>
      <c r="H39" s="15">
        <f t="shared" si="1"/>
        <v>0.72916666666666663</v>
      </c>
      <c r="I39" s="16" t="s">
        <v>71</v>
      </c>
      <c r="J39" s="11" t="s">
        <v>75</v>
      </c>
    </row>
    <row r="40" spans="1:10" s="2" customFormat="1" x14ac:dyDescent="0.35">
      <c r="A40" s="22" t="s">
        <v>20</v>
      </c>
      <c r="B40" s="24">
        <v>46081</v>
      </c>
      <c r="C40" s="29">
        <v>0.63541666666666663</v>
      </c>
      <c r="D40" s="18" t="s">
        <v>21</v>
      </c>
      <c r="E40" s="31" t="s">
        <v>11</v>
      </c>
      <c r="F40" s="34">
        <f t="shared" si="0"/>
        <v>0.55208333333333326</v>
      </c>
      <c r="G40" s="52" t="s">
        <v>95</v>
      </c>
      <c r="H40" s="15">
        <f t="shared" si="1"/>
        <v>0.57291666666666663</v>
      </c>
      <c r="I40" s="52" t="s">
        <v>101</v>
      </c>
      <c r="J40" s="11" t="s">
        <v>74</v>
      </c>
    </row>
    <row r="41" spans="1:10" s="2" customFormat="1" x14ac:dyDescent="0.35">
      <c r="A41" s="45" t="s">
        <v>22</v>
      </c>
      <c r="B41" s="42">
        <v>46091</v>
      </c>
      <c r="C41" s="43">
        <v>0.79166666666666663</v>
      </c>
      <c r="D41" s="38" t="s">
        <v>21</v>
      </c>
      <c r="E41" s="44" t="s">
        <v>34</v>
      </c>
      <c r="F41" s="40">
        <f t="shared" si="0"/>
        <v>0.70833333333333326</v>
      </c>
      <c r="G41" s="53" t="s">
        <v>80</v>
      </c>
      <c r="H41" s="13">
        <f t="shared" si="1"/>
        <v>0.72916666666666663</v>
      </c>
      <c r="I41" s="4" t="s">
        <v>42</v>
      </c>
      <c r="J41" s="9" t="s">
        <v>75</v>
      </c>
    </row>
    <row r="42" spans="1:10" s="2" customFormat="1" x14ac:dyDescent="0.35">
      <c r="A42" s="22" t="s">
        <v>20</v>
      </c>
      <c r="B42" s="24">
        <v>46095</v>
      </c>
      <c r="C42" s="29">
        <v>0.63541666666666663</v>
      </c>
      <c r="D42" s="18" t="s">
        <v>21</v>
      </c>
      <c r="E42" s="31" t="s">
        <v>12</v>
      </c>
      <c r="F42" s="34">
        <f t="shared" si="0"/>
        <v>0.55208333333333326</v>
      </c>
      <c r="G42" s="10" t="s">
        <v>73</v>
      </c>
      <c r="H42" s="15">
        <f t="shared" si="1"/>
        <v>0.57291666666666663</v>
      </c>
      <c r="I42" s="10" t="s">
        <v>72</v>
      </c>
      <c r="J42" s="11" t="s">
        <v>74</v>
      </c>
    </row>
    <row r="43" spans="1:10" s="2" customFormat="1" x14ac:dyDescent="0.3">
      <c r="A43" s="25"/>
      <c r="B43" s="26"/>
      <c r="C43" s="27"/>
      <c r="F43" s="8"/>
      <c r="H43" s="8"/>
      <c r="J43" s="47"/>
    </row>
    <row r="44" spans="1:10" s="2" customFormat="1" x14ac:dyDescent="0.3">
      <c r="A44" s="25"/>
      <c r="B44" s="26"/>
      <c r="C44" s="27"/>
      <c r="F44" s="8"/>
      <c r="H44" s="8"/>
      <c r="J44" s="8"/>
    </row>
    <row r="45" spans="1:10" s="2" customFormat="1" ht="14" x14ac:dyDescent="0.3">
      <c r="A45" s="2" t="s">
        <v>10</v>
      </c>
      <c r="F45" s="8"/>
      <c r="H45" s="8"/>
      <c r="J45" s="8"/>
    </row>
    <row r="46" spans="1:10" s="2" customFormat="1" ht="14" x14ac:dyDescent="0.3">
      <c r="A46" s="2" t="s">
        <v>16</v>
      </c>
      <c r="F46" s="8"/>
      <c r="H46" s="8"/>
      <c r="J46" s="8"/>
    </row>
    <row r="47" spans="1:10" s="2" customFormat="1" ht="14" x14ac:dyDescent="0.3">
      <c r="A47" s="2" t="s">
        <v>47</v>
      </c>
      <c r="F47" s="8"/>
      <c r="H47" s="8"/>
      <c r="J47" s="8"/>
    </row>
    <row r="48" spans="1:10" s="2" customFormat="1" ht="14" x14ac:dyDescent="0.3">
      <c r="F48" s="8"/>
      <c r="H48" s="8"/>
      <c r="J48" s="8"/>
    </row>
    <row r="49" spans="6:10" s="2" customFormat="1" ht="14" x14ac:dyDescent="0.3">
      <c r="F49" s="8"/>
      <c r="H49" s="8"/>
      <c r="J49" s="8"/>
    </row>
    <row r="50" spans="6:10" s="2" customFormat="1" ht="14" x14ac:dyDescent="0.3">
      <c r="F50" s="8"/>
      <c r="H50" s="8"/>
      <c r="J50" s="8"/>
    </row>
  </sheetData>
  <pageMargins left="0.7" right="0.7" top="0.75" bottom="0.75" header="0.3" footer="0.3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Blad1</vt:lpstr>
      <vt:lpstr>LT</vt:lpstr>
      <vt:lpstr>ST</vt:lpstr>
    </vt:vector>
  </TitlesOfParts>
  <Company>Region Gävleborg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ms11436</dc:creator>
  <cp:lastModifiedBy>Linda Folcke</cp:lastModifiedBy>
  <cp:lastPrinted>2022-12-05T06:37:49Z</cp:lastPrinted>
  <dcterms:created xsi:type="dcterms:W3CDTF">2022-08-15T11:34:29Z</dcterms:created>
  <dcterms:modified xsi:type="dcterms:W3CDTF">2025-10-28T17:52:15Z</dcterms:modified>
</cp:coreProperties>
</file>