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465" windowWidth="19440" windowHeight="11040" activeTab="2"/>
  </bookViews>
  <sheets>
    <sheet name="Resultat" sheetId="1" r:id="rId1"/>
    <sheet name="StdM" sheetId="2" r:id="rId2"/>
    <sheet name="Lag" sheetId="3" r:id="rId3"/>
  </sheets>
  <definedNames>
    <definedName name="_xlnm.Print_Area" localSheetId="0">Resultat!$A$2:$W$73</definedName>
    <definedName name="_xlnm.Print_Area" localSheetId="1">StdM!$B$2:$Q$35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P15" i="2"/>
  <c r="P14" i="2"/>
  <c r="P13" i="2"/>
  <c r="P12" i="2"/>
  <c r="P11" i="2"/>
  <c r="P10" i="2"/>
  <c r="P9" i="2"/>
  <c r="P8" i="2"/>
  <c r="P7" i="2"/>
  <c r="P6" i="2"/>
  <c r="P5" i="2"/>
  <c r="P4" i="2"/>
  <c r="P3" i="2"/>
  <c r="O50" i="1"/>
  <c r="V50" i="1"/>
  <c r="W50" i="1"/>
  <c r="O48" i="1"/>
  <c r="V48" i="1"/>
  <c r="W48" i="1"/>
  <c r="O46" i="1"/>
  <c r="V46" i="1"/>
  <c r="W46" i="1"/>
  <c r="O47" i="1"/>
  <c r="V47" i="1"/>
  <c r="W47" i="1"/>
  <c r="O52" i="1"/>
  <c r="V52" i="1"/>
  <c r="W52" i="1"/>
  <c r="O51" i="1"/>
  <c r="V51" i="1"/>
  <c r="W51" i="1"/>
  <c r="O53" i="1"/>
  <c r="V53" i="1"/>
  <c r="W53" i="1"/>
  <c r="O49" i="1"/>
  <c r="V49" i="1"/>
  <c r="W49" i="1"/>
  <c r="O45" i="1"/>
  <c r="V45" i="1"/>
  <c r="W45" i="1"/>
  <c r="O41" i="1"/>
  <c r="V41" i="1"/>
  <c r="W41" i="1"/>
  <c r="O44" i="1"/>
  <c r="V44" i="1"/>
  <c r="W44" i="1"/>
  <c r="O43" i="1"/>
  <c r="V43" i="1"/>
  <c r="W43" i="1"/>
  <c r="O42" i="1"/>
  <c r="V42" i="1"/>
  <c r="W42" i="1"/>
  <c r="O17" i="1"/>
  <c r="V30" i="1"/>
  <c r="O30" i="1"/>
  <c r="V34" i="1"/>
  <c r="O34" i="1"/>
  <c r="V17" i="1"/>
  <c r="V7" i="1"/>
  <c r="O7" i="1"/>
  <c r="V5" i="1"/>
  <c r="O5" i="1"/>
  <c r="V26" i="1"/>
  <c r="O26" i="1"/>
  <c r="V35" i="1"/>
  <c r="O35" i="1"/>
  <c r="V6" i="1"/>
  <c r="O6" i="1"/>
  <c r="V13" i="1"/>
  <c r="O13" i="1"/>
  <c r="V22" i="1"/>
  <c r="O22" i="1"/>
  <c r="V11" i="1"/>
  <c r="O11" i="1"/>
  <c r="V21" i="1"/>
  <c r="O21" i="1"/>
  <c r="V12" i="1"/>
  <c r="O12" i="1"/>
  <c r="W30" i="1"/>
  <c r="W17" i="1"/>
  <c r="W22" i="1"/>
  <c r="W26" i="1"/>
  <c r="W11" i="1"/>
  <c r="W13" i="1"/>
  <c r="W34" i="1"/>
  <c r="W21" i="1"/>
  <c r="W12" i="1"/>
  <c r="W35" i="1"/>
  <c r="W7" i="1"/>
  <c r="W5" i="1"/>
  <c r="W6" i="1"/>
</calcChain>
</file>

<file path=xl/sharedStrings.xml><?xml version="1.0" encoding="utf-8"?>
<sst xmlns="http://schemas.openxmlformats.org/spreadsheetml/2006/main" count="278" uniqueCount="54">
  <si>
    <t>Vä</t>
  </si>
  <si>
    <t>SAAB PK</t>
  </si>
  <si>
    <t>Namn</t>
  </si>
  <si>
    <t>Plac</t>
  </si>
  <si>
    <t>Klass</t>
  </si>
  <si>
    <t>Åby SK</t>
  </si>
  <si>
    <t>Serie 1</t>
  </si>
  <si>
    <t>Serie 2</t>
  </si>
  <si>
    <t>Serie 3</t>
  </si>
  <si>
    <t>Serie 4</t>
  </si>
  <si>
    <t>Serie 5</t>
  </si>
  <si>
    <t>Serie 6</t>
  </si>
  <si>
    <t>Serie 7</t>
  </si>
  <si>
    <t>Total 7 serier</t>
  </si>
  <si>
    <t>Serie 8</t>
  </si>
  <si>
    <t>Serie 9</t>
  </si>
  <si>
    <t>Serie 10</t>
  </si>
  <si>
    <t>Totalt 10 serier</t>
  </si>
  <si>
    <t>STD</t>
  </si>
  <si>
    <t>Sum 3 serier</t>
  </si>
  <si>
    <t>C2</t>
  </si>
  <si>
    <t>D2</t>
  </si>
  <si>
    <t>C3</t>
  </si>
  <si>
    <t>Vy</t>
  </si>
  <si>
    <t>C1</t>
  </si>
  <si>
    <t xml:space="preserve"> Kjeld Nielsen</t>
  </si>
  <si>
    <t>Sorterat på 10 serier alla skyttar</t>
  </si>
  <si>
    <t>B</t>
  </si>
  <si>
    <t>S</t>
  </si>
  <si>
    <t xml:space="preserve"> Maja Schimmell</t>
  </si>
  <si>
    <t xml:space="preserve"> Susanna Friberg </t>
  </si>
  <si>
    <t xml:space="preserve">Stefan Friberg </t>
  </si>
  <si>
    <t xml:space="preserve">Tony Borén </t>
  </si>
  <si>
    <t xml:space="preserve">Mike Hörnqvist </t>
  </si>
  <si>
    <t>Richard Pettersson</t>
  </si>
  <si>
    <t>D1</t>
  </si>
  <si>
    <t xml:space="preserve">Tony </t>
  </si>
  <si>
    <t>Borén</t>
  </si>
  <si>
    <t>Finspångs PSK</t>
  </si>
  <si>
    <t>Linköpings SKF</t>
  </si>
  <si>
    <t>ÖSTGÖTA PRECISION 2  2019-08-17 Åby</t>
  </si>
  <si>
    <t>Mats Larsson</t>
  </si>
  <si>
    <t>VHSG</t>
  </si>
  <si>
    <t>Magnus Jansson</t>
  </si>
  <si>
    <t>Mikael Eriksson</t>
  </si>
  <si>
    <t>Thomas Persson</t>
  </si>
  <si>
    <t>N-O Sallermo</t>
  </si>
  <si>
    <t>Erika Blom</t>
  </si>
  <si>
    <t>A1-SKF</t>
  </si>
  <si>
    <t>Magnus</t>
  </si>
  <si>
    <t>Jansson</t>
  </si>
  <si>
    <t>N-O</t>
  </si>
  <si>
    <t>Sallermo</t>
  </si>
  <si>
    <t xml:space="preserve">Plats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</si>
</sst>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 (Brödtext)_x0000_"/>
    </font>
    <font>
      <b/>
      <u/>
      <sz val="14"/>
      <color theme="1"/>
      <name val="Calibri"/>
      <family val="2"/>
      <scheme val="minor"/>
    </font>
    <font>
      <sz val="14"/>
      <color rgb="FF000000"/>
      <name val="Calibri (Brödtext)_x0000_"/>
    </font>
    <font>
      <sz val="14"/>
      <color theme="1"/>
      <name val="Calibri (Brödtext)_x0000_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rödtext)_x0000_"/>
    </font>
    <font>
      <b/>
      <u/>
      <sz val="13"/>
      <color theme="1"/>
      <name val="Calibri (Brödtext)_x0000_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/>
  </cellXfs>
  <cellStyles count="1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W73"/>
  <sheetViews>
    <sheetView zoomScale="93" zoomScaleNormal="93" zoomScalePageLayoutView="93" workbookViewId="0">
      <selection activeCell="B55" sqref="B55"/>
    </sheetView>
  </sheetViews>
  <sheetFormatPr defaultColWidth="11" defaultRowHeight="15.75"/>
  <cols>
    <col min="1" max="1" width="5" style="1" bestFit="1" customWidth="1"/>
    <col min="2" max="2" width="22.625" customWidth="1"/>
    <col min="3" max="3" width="1.625" style="1" customWidth="1"/>
    <col min="4" max="4" width="18.5" bestFit="1" customWidth="1"/>
    <col min="5" max="5" width="6.5" style="1" customWidth="1"/>
    <col min="6" max="6" width="1.875" style="1" customWidth="1"/>
    <col min="7" max="12" width="7" style="1" bestFit="1" customWidth="1"/>
    <col min="13" max="13" width="7.875" style="1" bestFit="1" customWidth="1"/>
    <col min="14" max="14" width="1.875" style="1" customWidth="1"/>
    <col min="15" max="15" width="12" style="11" bestFit="1" customWidth="1"/>
    <col min="16" max="16" width="1.875" style="1" customWidth="1"/>
    <col min="17" max="17" width="4.5" style="1" bestFit="1" customWidth="1"/>
    <col min="18" max="19" width="7" style="1" bestFit="1" customWidth="1"/>
    <col min="20" max="20" width="8" style="1" bestFit="1" customWidth="1"/>
    <col min="21" max="21" width="1.875" style="1" customWidth="1"/>
    <col min="22" max="22" width="11.5" style="1" bestFit="1" customWidth="1"/>
    <col min="23" max="23" width="13.875" style="11" customWidth="1"/>
  </cols>
  <sheetData>
    <row r="2" spans="1:23" ht="21">
      <c r="B2" s="10" t="s">
        <v>40</v>
      </c>
    </row>
    <row r="4" spans="1:23" ht="18.75">
      <c r="A4" s="4" t="s">
        <v>3</v>
      </c>
      <c r="B4" s="5" t="s">
        <v>2</v>
      </c>
      <c r="E4" s="15" t="s">
        <v>4</v>
      </c>
      <c r="F4" s="16"/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/>
      <c r="O4" s="16" t="s">
        <v>13</v>
      </c>
      <c r="P4" s="16"/>
      <c r="Q4" s="16" t="s">
        <v>18</v>
      </c>
      <c r="R4" s="16" t="s">
        <v>14</v>
      </c>
      <c r="S4" s="16" t="s">
        <v>15</v>
      </c>
      <c r="T4" s="16" t="s">
        <v>16</v>
      </c>
      <c r="U4" s="16"/>
      <c r="V4" s="16" t="s">
        <v>19</v>
      </c>
      <c r="W4" s="16" t="s">
        <v>17</v>
      </c>
    </row>
    <row r="5" spans="1:23" ht="18" customHeight="1">
      <c r="A5" s="6">
        <v>1</v>
      </c>
      <c r="B5" s="14" t="s">
        <v>32</v>
      </c>
      <c r="C5" s="6"/>
      <c r="D5" s="7" t="s">
        <v>5</v>
      </c>
      <c r="E5" s="17" t="s">
        <v>22</v>
      </c>
      <c r="F5" s="17"/>
      <c r="G5" s="17">
        <v>46</v>
      </c>
      <c r="H5" s="17">
        <v>44</v>
      </c>
      <c r="I5" s="17">
        <v>47</v>
      </c>
      <c r="J5" s="17">
        <v>47</v>
      </c>
      <c r="K5" s="17">
        <v>48</v>
      </c>
      <c r="L5" s="17">
        <v>45</v>
      </c>
      <c r="M5" s="17">
        <v>47</v>
      </c>
      <c r="N5" s="17"/>
      <c r="O5" s="18">
        <f t="shared" ref="O5:O7" si="0">SUM(G5+H5+I5+J5+K5+L5+M5)</f>
        <v>324</v>
      </c>
      <c r="P5" s="17"/>
      <c r="Q5" s="17"/>
      <c r="R5" s="17">
        <v>45</v>
      </c>
      <c r="S5" s="17">
        <v>49</v>
      </c>
      <c r="T5" s="17">
        <v>49</v>
      </c>
      <c r="U5" s="17"/>
      <c r="V5" s="17">
        <f t="shared" ref="V5:V7" si="1">SUM(R5+S5+T5)</f>
        <v>143</v>
      </c>
      <c r="W5" s="18">
        <f t="shared" ref="W5:W7" si="2">SUM(O5+V5)</f>
        <v>467</v>
      </c>
    </row>
    <row r="6" spans="1:23" ht="18" customHeight="1">
      <c r="A6" s="6">
        <v>2</v>
      </c>
      <c r="B6" s="14" t="s">
        <v>33</v>
      </c>
      <c r="C6" s="6"/>
      <c r="D6" s="7" t="s">
        <v>39</v>
      </c>
      <c r="E6" s="17" t="s">
        <v>22</v>
      </c>
      <c r="F6" s="17"/>
      <c r="G6" s="17">
        <v>45</v>
      </c>
      <c r="H6" s="17">
        <v>46</v>
      </c>
      <c r="I6" s="17">
        <v>46</v>
      </c>
      <c r="J6" s="17">
        <v>47</v>
      </c>
      <c r="K6" s="17">
        <v>46</v>
      </c>
      <c r="L6" s="17">
        <v>45</v>
      </c>
      <c r="M6" s="17">
        <v>49</v>
      </c>
      <c r="N6" s="17"/>
      <c r="O6" s="18">
        <f t="shared" si="0"/>
        <v>324</v>
      </c>
      <c r="P6" s="17"/>
      <c r="Q6" s="18"/>
      <c r="R6" s="17">
        <v>48</v>
      </c>
      <c r="S6" s="17">
        <v>43</v>
      </c>
      <c r="T6" s="17">
        <v>48</v>
      </c>
      <c r="U6" s="17"/>
      <c r="V6" s="17">
        <f t="shared" si="1"/>
        <v>139</v>
      </c>
      <c r="W6" s="18">
        <f t="shared" si="2"/>
        <v>463</v>
      </c>
    </row>
    <row r="7" spans="1:23" ht="18" customHeight="1">
      <c r="A7" s="6">
        <v>3</v>
      </c>
      <c r="B7" s="14" t="s">
        <v>41</v>
      </c>
      <c r="C7" s="6"/>
      <c r="D7" s="7" t="s">
        <v>42</v>
      </c>
      <c r="E7" s="17" t="s">
        <v>22</v>
      </c>
      <c r="F7" s="17"/>
      <c r="G7" s="17">
        <v>46</v>
      </c>
      <c r="H7" s="17">
        <v>49</v>
      </c>
      <c r="I7" s="17">
        <v>44</v>
      </c>
      <c r="J7" s="17">
        <v>48</v>
      </c>
      <c r="K7" s="17">
        <v>48</v>
      </c>
      <c r="L7" s="17">
        <v>47</v>
      </c>
      <c r="M7" s="17">
        <v>45</v>
      </c>
      <c r="N7" s="17"/>
      <c r="O7" s="18">
        <f t="shared" si="0"/>
        <v>327</v>
      </c>
      <c r="P7" s="17"/>
      <c r="Q7" s="18"/>
      <c r="R7" s="17">
        <v>42</v>
      </c>
      <c r="S7" s="17">
        <v>46</v>
      </c>
      <c r="T7" s="17">
        <v>45</v>
      </c>
      <c r="U7" s="17"/>
      <c r="V7" s="17">
        <f t="shared" si="1"/>
        <v>133</v>
      </c>
      <c r="W7" s="18">
        <f t="shared" si="2"/>
        <v>460</v>
      </c>
    </row>
    <row r="8" spans="1:23" ht="18" customHeight="1">
      <c r="A8" s="2"/>
      <c r="B8" s="9"/>
      <c r="C8" s="2"/>
      <c r="D8" s="9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2"/>
      <c r="B9" s="9"/>
      <c r="C9" s="2"/>
      <c r="D9" s="9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4" t="s">
        <v>3</v>
      </c>
      <c r="B10" s="5" t="s">
        <v>2</v>
      </c>
      <c r="E10" s="15" t="s">
        <v>4</v>
      </c>
      <c r="F10" s="16"/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/>
      <c r="O10" s="16" t="s">
        <v>13</v>
      </c>
      <c r="P10" s="16"/>
      <c r="Q10" s="16" t="s">
        <v>18</v>
      </c>
      <c r="R10" s="16" t="s">
        <v>14</v>
      </c>
      <c r="S10" s="16" t="s">
        <v>15</v>
      </c>
      <c r="T10" s="16" t="s">
        <v>16</v>
      </c>
      <c r="U10" s="16"/>
      <c r="V10" s="16" t="s">
        <v>19</v>
      </c>
      <c r="W10" s="16" t="s">
        <v>17</v>
      </c>
    </row>
    <row r="11" spans="1:23" ht="18" customHeight="1">
      <c r="A11" s="6">
        <v>1</v>
      </c>
      <c r="B11" s="14" t="s">
        <v>43</v>
      </c>
      <c r="C11" s="6"/>
      <c r="D11" s="7" t="s">
        <v>5</v>
      </c>
      <c r="E11" s="17" t="s">
        <v>20</v>
      </c>
      <c r="F11" s="17"/>
      <c r="G11" s="17">
        <v>46</v>
      </c>
      <c r="H11" s="17">
        <v>47</v>
      </c>
      <c r="I11" s="17">
        <v>46</v>
      </c>
      <c r="J11" s="17">
        <v>48</v>
      </c>
      <c r="K11" s="17">
        <v>47</v>
      </c>
      <c r="L11" s="17">
        <v>49</v>
      </c>
      <c r="M11" s="17">
        <v>45</v>
      </c>
      <c r="N11" s="17"/>
      <c r="O11" s="18">
        <f>SUM(G11+H11+I11+J11+K11+L11+M11)</f>
        <v>328</v>
      </c>
      <c r="P11" s="17"/>
      <c r="Q11" s="17"/>
      <c r="R11" s="17">
        <v>48</v>
      </c>
      <c r="S11" s="17">
        <v>48</v>
      </c>
      <c r="T11" s="17">
        <v>47</v>
      </c>
      <c r="U11" s="17"/>
      <c r="V11" s="17">
        <f>SUM(R11+S11+T11)</f>
        <v>143</v>
      </c>
      <c r="W11" s="18">
        <f>SUM(O11+V11)</f>
        <v>471</v>
      </c>
    </row>
    <row r="12" spans="1:23" ht="18" customHeight="1">
      <c r="A12" s="6">
        <v>2</v>
      </c>
      <c r="B12" s="14" t="s">
        <v>31</v>
      </c>
      <c r="C12" s="6"/>
      <c r="D12" s="7" t="s">
        <v>38</v>
      </c>
      <c r="E12" s="17" t="s">
        <v>20</v>
      </c>
      <c r="F12" s="17"/>
      <c r="G12" s="17">
        <v>42</v>
      </c>
      <c r="H12" s="17">
        <v>48</v>
      </c>
      <c r="I12" s="17">
        <v>38</v>
      </c>
      <c r="J12" s="17">
        <v>46</v>
      </c>
      <c r="K12" s="17">
        <v>46</v>
      </c>
      <c r="L12" s="17">
        <v>44</v>
      </c>
      <c r="M12" s="17">
        <v>46</v>
      </c>
      <c r="N12" s="17"/>
      <c r="O12" s="18">
        <f>SUM(G12+H12+I12+J12+K12+L12+M12)</f>
        <v>310</v>
      </c>
      <c r="P12" s="17"/>
      <c r="Q12" s="17"/>
      <c r="R12" s="17">
        <v>46</v>
      </c>
      <c r="S12" s="17">
        <v>46</v>
      </c>
      <c r="T12" s="17">
        <v>48</v>
      </c>
      <c r="U12" s="17"/>
      <c r="V12" s="17">
        <f>SUM(R12+S12+T12)</f>
        <v>140</v>
      </c>
      <c r="W12" s="18">
        <f>SUM(O12+V12)</f>
        <v>450</v>
      </c>
    </row>
    <row r="13" spans="1:23" ht="18" customHeight="1">
      <c r="A13" s="6">
        <v>3</v>
      </c>
      <c r="B13" s="14" t="s">
        <v>44</v>
      </c>
      <c r="C13" s="6"/>
      <c r="D13" s="7" t="s">
        <v>5</v>
      </c>
      <c r="E13" s="17" t="s">
        <v>20</v>
      </c>
      <c r="F13" s="17"/>
      <c r="G13" s="17">
        <v>44</v>
      </c>
      <c r="H13" s="17">
        <v>41</v>
      </c>
      <c r="I13" s="17">
        <v>41</v>
      </c>
      <c r="J13" s="17">
        <v>46</v>
      </c>
      <c r="K13" s="17">
        <v>43</v>
      </c>
      <c r="L13" s="17">
        <v>43</v>
      </c>
      <c r="M13" s="17">
        <v>44</v>
      </c>
      <c r="N13" s="17"/>
      <c r="O13" s="18">
        <f>SUM(G13+H13+I13+J13+K13+L13+M13)</f>
        <v>302</v>
      </c>
      <c r="P13" s="17"/>
      <c r="Q13" s="17"/>
      <c r="R13" s="17">
        <v>45</v>
      </c>
      <c r="S13" s="17">
        <v>44</v>
      </c>
      <c r="T13" s="17">
        <v>43</v>
      </c>
      <c r="U13" s="17"/>
      <c r="V13" s="17">
        <f>SUM(R13+S13+T13)</f>
        <v>132</v>
      </c>
      <c r="W13" s="18">
        <f>SUM(O13+V13)</f>
        <v>434</v>
      </c>
    </row>
    <row r="14" spans="1:23" ht="18" customHeight="1">
      <c r="A14" s="6"/>
      <c r="B14" s="7"/>
      <c r="C14" s="6"/>
      <c r="D14" s="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8"/>
    </row>
    <row r="15" spans="1:23" ht="18" customHeight="1">
      <c r="A15" s="6"/>
      <c r="B15" s="7"/>
      <c r="C15" s="6"/>
      <c r="D15" s="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8"/>
    </row>
    <row r="16" spans="1:23" ht="18" customHeight="1">
      <c r="A16" s="4" t="s">
        <v>3</v>
      </c>
      <c r="B16" s="5" t="s">
        <v>2</v>
      </c>
      <c r="E16" s="15" t="s">
        <v>4</v>
      </c>
      <c r="F16" s="16"/>
      <c r="G16" s="16" t="s">
        <v>6</v>
      </c>
      <c r="H16" s="16" t="s">
        <v>7</v>
      </c>
      <c r="I16" s="16" t="s">
        <v>8</v>
      </c>
      <c r="J16" s="16" t="s">
        <v>9</v>
      </c>
      <c r="K16" s="16" t="s">
        <v>10</v>
      </c>
      <c r="L16" s="16" t="s">
        <v>11</v>
      </c>
      <c r="M16" s="16" t="s">
        <v>12</v>
      </c>
      <c r="N16" s="16"/>
      <c r="O16" s="16" t="s">
        <v>13</v>
      </c>
      <c r="P16" s="16"/>
      <c r="Q16" s="16" t="s">
        <v>18</v>
      </c>
      <c r="R16" s="16" t="s">
        <v>14</v>
      </c>
      <c r="S16" s="16" t="s">
        <v>15</v>
      </c>
      <c r="T16" s="16" t="s">
        <v>16</v>
      </c>
      <c r="U16" s="16"/>
      <c r="V16" s="16" t="s">
        <v>19</v>
      </c>
      <c r="W16" s="16" t="s">
        <v>17</v>
      </c>
    </row>
    <row r="17" spans="1:23" ht="18" customHeight="1">
      <c r="A17" s="6">
        <v>1</v>
      </c>
      <c r="B17" s="7" t="s">
        <v>34</v>
      </c>
      <c r="C17" s="6"/>
      <c r="D17" s="7" t="s">
        <v>5</v>
      </c>
      <c r="E17" s="17" t="s">
        <v>24</v>
      </c>
      <c r="F17" s="17"/>
      <c r="G17" s="17">
        <v>38</v>
      </c>
      <c r="H17" s="17">
        <v>26</v>
      </c>
      <c r="I17" s="17">
        <v>38</v>
      </c>
      <c r="J17" s="17">
        <v>38</v>
      </c>
      <c r="K17" s="17">
        <v>44</v>
      </c>
      <c r="L17" s="17">
        <v>38</v>
      </c>
      <c r="M17" s="17">
        <v>37</v>
      </c>
      <c r="N17" s="17"/>
      <c r="O17" s="18">
        <f t="shared" ref="O17" si="3">SUM(G17+H17+I17+J17+K17+L17+M17)</f>
        <v>259</v>
      </c>
      <c r="P17" s="17"/>
      <c r="Q17" s="18"/>
      <c r="R17" s="17">
        <v>41</v>
      </c>
      <c r="S17" s="17">
        <v>20</v>
      </c>
      <c r="T17" s="17">
        <v>38</v>
      </c>
      <c r="U17" s="17"/>
      <c r="V17" s="17">
        <f t="shared" ref="V17" si="4">SUM(R17+S17+T17)</f>
        <v>99</v>
      </c>
      <c r="W17" s="18">
        <f t="shared" ref="W17" si="5">SUM(O17+V17)</f>
        <v>358</v>
      </c>
    </row>
    <row r="18" spans="1:23" ht="18" customHeight="1">
      <c r="B18" s="7"/>
      <c r="D18" s="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  <c r="T18" s="17"/>
      <c r="U18" s="17"/>
      <c r="V18" s="17"/>
      <c r="W18" s="18"/>
    </row>
    <row r="19" spans="1:23" ht="18" customHeight="1">
      <c r="B19" s="7"/>
      <c r="D19" s="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8"/>
    </row>
    <row r="20" spans="1:23" ht="18" customHeight="1">
      <c r="A20" s="4" t="s">
        <v>3</v>
      </c>
      <c r="B20" s="5" t="s">
        <v>2</v>
      </c>
      <c r="E20" s="15" t="s">
        <v>4</v>
      </c>
      <c r="F20" s="16"/>
      <c r="G20" s="16" t="s">
        <v>6</v>
      </c>
      <c r="H20" s="16" t="s">
        <v>7</v>
      </c>
      <c r="I20" s="16" t="s">
        <v>8</v>
      </c>
      <c r="J20" s="16" t="s">
        <v>9</v>
      </c>
      <c r="K20" s="16" t="s">
        <v>10</v>
      </c>
      <c r="L20" s="16" t="s">
        <v>11</v>
      </c>
      <c r="M20" s="16" t="s">
        <v>12</v>
      </c>
      <c r="N20" s="16"/>
      <c r="O20" s="16" t="s">
        <v>13</v>
      </c>
      <c r="P20" s="16"/>
      <c r="Q20" s="16" t="s">
        <v>18</v>
      </c>
      <c r="R20" s="16" t="s">
        <v>14</v>
      </c>
      <c r="S20" s="16" t="s">
        <v>15</v>
      </c>
      <c r="T20" s="16" t="s">
        <v>16</v>
      </c>
      <c r="U20" s="16"/>
      <c r="V20" s="16" t="s">
        <v>19</v>
      </c>
      <c r="W20" s="16" t="s">
        <v>17</v>
      </c>
    </row>
    <row r="21" spans="1:23" ht="18" customHeight="1">
      <c r="A21" s="6">
        <v>1</v>
      </c>
      <c r="B21" s="7" t="s">
        <v>30</v>
      </c>
      <c r="C21" s="6"/>
      <c r="D21" s="7" t="s">
        <v>38</v>
      </c>
      <c r="E21" s="17" t="s">
        <v>21</v>
      </c>
      <c r="F21" s="17"/>
      <c r="G21" s="17">
        <v>40</v>
      </c>
      <c r="H21" s="17">
        <v>38</v>
      </c>
      <c r="I21" s="17">
        <v>42</v>
      </c>
      <c r="J21" s="17">
        <v>40</v>
      </c>
      <c r="K21" s="17">
        <v>44</v>
      </c>
      <c r="L21" s="17">
        <v>47</v>
      </c>
      <c r="M21" s="17">
        <v>41</v>
      </c>
      <c r="N21" s="17"/>
      <c r="O21" s="18">
        <f>SUM(G21+H21+I21+J21+K21+L21+M21)</f>
        <v>292</v>
      </c>
      <c r="P21" s="17"/>
      <c r="Q21" s="17"/>
      <c r="R21" s="17">
        <v>47</v>
      </c>
      <c r="S21" s="17">
        <v>44</v>
      </c>
      <c r="T21" s="17">
        <v>40</v>
      </c>
      <c r="U21" s="17"/>
      <c r="V21" s="17">
        <f>SUM(R21+S21+T21)</f>
        <v>131</v>
      </c>
      <c r="W21" s="18">
        <f>SUM(O21+V21)</f>
        <v>423</v>
      </c>
    </row>
    <row r="22" spans="1:23" ht="18" customHeight="1">
      <c r="A22" s="6">
        <v>2</v>
      </c>
      <c r="B22" s="7" t="s">
        <v>29</v>
      </c>
      <c r="C22" s="6"/>
      <c r="D22" s="7" t="s">
        <v>5</v>
      </c>
      <c r="E22" s="17" t="s">
        <v>21</v>
      </c>
      <c r="F22" s="17"/>
      <c r="G22" s="17">
        <v>38</v>
      </c>
      <c r="H22" s="17">
        <v>36</v>
      </c>
      <c r="I22" s="17">
        <v>45</v>
      </c>
      <c r="J22" s="17">
        <v>41</v>
      </c>
      <c r="K22" s="17">
        <v>40</v>
      </c>
      <c r="L22" s="17">
        <v>45</v>
      </c>
      <c r="M22" s="17">
        <v>45</v>
      </c>
      <c r="N22" s="17"/>
      <c r="O22" s="18">
        <f>SUM(G22+H22+I22+J22+K22+L22+M22)</f>
        <v>290</v>
      </c>
      <c r="P22" s="17"/>
      <c r="Q22" s="17"/>
      <c r="R22" s="17">
        <v>41</v>
      </c>
      <c r="S22" s="17">
        <v>42</v>
      </c>
      <c r="T22" s="17">
        <v>40</v>
      </c>
      <c r="U22" s="17"/>
      <c r="V22" s="17">
        <f>SUM(R22+S22+T22)</f>
        <v>123</v>
      </c>
      <c r="W22" s="18">
        <f>SUM(O22+V22)</f>
        <v>413</v>
      </c>
    </row>
    <row r="23" spans="1:23" ht="18" customHeight="1">
      <c r="A23" s="6"/>
      <c r="B23" s="7"/>
      <c r="C23" s="6"/>
      <c r="D23" s="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17"/>
      <c r="Q23" s="17"/>
      <c r="R23" s="17"/>
      <c r="S23" s="17"/>
      <c r="T23" s="17"/>
      <c r="U23" s="17"/>
      <c r="V23" s="17"/>
      <c r="W23" s="18"/>
    </row>
    <row r="24" spans="1:23" ht="18" customHeight="1">
      <c r="A24" s="6"/>
      <c r="B24" s="7"/>
      <c r="C24" s="6"/>
      <c r="D24" s="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8"/>
    </row>
    <row r="25" spans="1:23" ht="18" customHeight="1">
      <c r="A25" s="4" t="s">
        <v>3</v>
      </c>
      <c r="B25" s="5" t="s">
        <v>2</v>
      </c>
      <c r="E25" s="15" t="s">
        <v>4</v>
      </c>
      <c r="F25" s="16"/>
      <c r="G25" s="16" t="s">
        <v>6</v>
      </c>
      <c r="H25" s="16" t="s">
        <v>7</v>
      </c>
      <c r="I25" s="16" t="s">
        <v>8</v>
      </c>
      <c r="J25" s="16" t="s">
        <v>9</v>
      </c>
      <c r="K25" s="16" t="s">
        <v>10</v>
      </c>
      <c r="L25" s="16" t="s">
        <v>11</v>
      </c>
      <c r="M25" s="16" t="s">
        <v>12</v>
      </c>
      <c r="N25" s="16"/>
      <c r="O25" s="16" t="s">
        <v>13</v>
      </c>
      <c r="P25" s="16"/>
      <c r="Q25" s="16" t="s">
        <v>18</v>
      </c>
      <c r="R25" s="16" t="s">
        <v>14</v>
      </c>
      <c r="S25" s="16" t="s">
        <v>15</v>
      </c>
      <c r="T25" s="16" t="s">
        <v>16</v>
      </c>
      <c r="U25" s="16"/>
      <c r="V25" s="16" t="s">
        <v>19</v>
      </c>
      <c r="W25" s="16" t="s">
        <v>17</v>
      </c>
    </row>
    <row r="26" spans="1:23" ht="18" customHeight="1">
      <c r="A26" s="6">
        <v>1</v>
      </c>
      <c r="B26" s="7" t="s">
        <v>47</v>
      </c>
      <c r="C26" s="6"/>
      <c r="D26" s="7" t="s">
        <v>48</v>
      </c>
      <c r="E26" s="17" t="s">
        <v>35</v>
      </c>
      <c r="F26" s="17"/>
      <c r="G26" s="17">
        <v>42</v>
      </c>
      <c r="H26" s="17">
        <v>45</v>
      </c>
      <c r="I26" s="17">
        <v>43</v>
      </c>
      <c r="J26" s="17">
        <v>44</v>
      </c>
      <c r="K26" s="17">
        <v>42</v>
      </c>
      <c r="L26" s="17">
        <v>45</v>
      </c>
      <c r="M26" s="17">
        <v>46</v>
      </c>
      <c r="N26" s="17"/>
      <c r="O26" s="18">
        <f>SUM(G26+H26+I26+J26+K26+L26+M26)</f>
        <v>307</v>
      </c>
      <c r="P26" s="17"/>
      <c r="Q26" s="17"/>
      <c r="R26" s="17">
        <v>46</v>
      </c>
      <c r="S26" s="17">
        <v>45</v>
      </c>
      <c r="T26" s="17">
        <v>46</v>
      </c>
      <c r="U26" s="17"/>
      <c r="V26" s="17">
        <f>SUM(R26+S26+T26)</f>
        <v>137</v>
      </c>
      <c r="W26" s="18">
        <f>SUM(O26+V26)</f>
        <v>444</v>
      </c>
    </row>
    <row r="27" spans="1:23" ht="18" customHeight="1">
      <c r="A27" s="6"/>
      <c r="B27" s="7"/>
      <c r="C27" s="6"/>
      <c r="D27" s="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8"/>
    </row>
    <row r="28" spans="1:23" ht="18" customHeight="1">
      <c r="A28" s="6"/>
      <c r="B28" s="7"/>
      <c r="C28" s="6"/>
      <c r="D28" s="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7"/>
      <c r="Q28" s="17"/>
      <c r="R28" s="17"/>
      <c r="S28" s="17"/>
      <c r="T28" s="17"/>
      <c r="U28" s="17"/>
      <c r="V28" s="17"/>
      <c r="W28" s="18"/>
    </row>
    <row r="29" spans="1:23" ht="18" customHeight="1">
      <c r="A29" s="4" t="s">
        <v>3</v>
      </c>
      <c r="B29" s="5" t="s">
        <v>2</v>
      </c>
      <c r="E29" s="15" t="s">
        <v>4</v>
      </c>
      <c r="F29" s="16"/>
      <c r="G29" s="16" t="s">
        <v>6</v>
      </c>
      <c r="H29" s="16" t="s">
        <v>7</v>
      </c>
      <c r="I29" s="16" t="s">
        <v>8</v>
      </c>
      <c r="J29" s="16" t="s">
        <v>9</v>
      </c>
      <c r="K29" s="16" t="s">
        <v>10</v>
      </c>
      <c r="L29" s="16" t="s">
        <v>11</v>
      </c>
      <c r="M29" s="16" t="s">
        <v>12</v>
      </c>
      <c r="N29" s="16"/>
      <c r="O29" s="16" t="s">
        <v>13</v>
      </c>
      <c r="P29" s="16"/>
      <c r="Q29" s="16" t="s">
        <v>18</v>
      </c>
      <c r="R29" s="16" t="s">
        <v>14</v>
      </c>
      <c r="S29" s="16" t="s">
        <v>15</v>
      </c>
      <c r="T29" s="16" t="s">
        <v>16</v>
      </c>
      <c r="U29" s="16"/>
      <c r="V29" s="16" t="s">
        <v>19</v>
      </c>
      <c r="W29" s="16" t="s">
        <v>17</v>
      </c>
    </row>
    <row r="30" spans="1:23" ht="18" customHeight="1">
      <c r="A30" s="8">
        <v>1</v>
      </c>
      <c r="B30" s="7" t="s">
        <v>46</v>
      </c>
      <c r="C30" s="8"/>
      <c r="D30" s="7" t="s">
        <v>5</v>
      </c>
      <c r="E30" s="17" t="s">
        <v>23</v>
      </c>
      <c r="F30" s="17"/>
      <c r="G30" s="17">
        <v>45</v>
      </c>
      <c r="H30" s="17">
        <v>44</v>
      </c>
      <c r="I30" s="17">
        <v>46</v>
      </c>
      <c r="J30" s="17">
        <v>45</v>
      </c>
      <c r="K30" s="17">
        <v>46</v>
      </c>
      <c r="L30" s="17">
        <v>44</v>
      </c>
      <c r="M30" s="17">
        <v>43</v>
      </c>
      <c r="N30" s="17"/>
      <c r="O30" s="18">
        <f>SUM(G30+H30+I30+J30+K30+L30+M30)</f>
        <v>313</v>
      </c>
      <c r="P30" s="17"/>
      <c r="Q30" s="18"/>
      <c r="R30" s="17">
        <v>46</v>
      </c>
      <c r="S30" s="17">
        <v>43</v>
      </c>
      <c r="T30" s="17">
        <v>46</v>
      </c>
      <c r="U30" s="17"/>
      <c r="V30" s="17">
        <f>SUM(R30+S30+T30)</f>
        <v>135</v>
      </c>
      <c r="W30" s="18">
        <f>SUM(O30+V30)</f>
        <v>448</v>
      </c>
    </row>
    <row r="31" spans="1:23" ht="18" customHeight="1">
      <c r="A31" s="8"/>
      <c r="B31" s="7"/>
      <c r="C31" s="8"/>
      <c r="D31" s="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8"/>
      <c r="R31" s="17"/>
      <c r="S31" s="17"/>
      <c r="T31" s="17"/>
      <c r="U31" s="17"/>
      <c r="V31" s="17"/>
      <c r="W31" s="18"/>
    </row>
    <row r="32" spans="1:23" ht="18" customHeight="1">
      <c r="A32" s="8"/>
      <c r="B32" s="7"/>
      <c r="C32" s="8"/>
      <c r="D32" s="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8"/>
    </row>
    <row r="33" spans="1:23" ht="18" customHeight="1">
      <c r="A33" s="4" t="s">
        <v>3</v>
      </c>
      <c r="B33" s="5" t="s">
        <v>2</v>
      </c>
      <c r="E33" s="15" t="s">
        <v>4</v>
      </c>
      <c r="F33" s="16"/>
      <c r="G33" s="16" t="s">
        <v>6</v>
      </c>
      <c r="H33" s="16" t="s">
        <v>7</v>
      </c>
      <c r="I33" s="16" t="s">
        <v>8</v>
      </c>
      <c r="J33" s="16" t="s">
        <v>9</v>
      </c>
      <c r="K33" s="16" t="s">
        <v>10</v>
      </c>
      <c r="L33" s="16" t="s">
        <v>11</v>
      </c>
      <c r="M33" s="16" t="s">
        <v>12</v>
      </c>
      <c r="N33" s="16"/>
      <c r="O33" s="16" t="s">
        <v>13</v>
      </c>
      <c r="P33" s="16"/>
      <c r="Q33" s="16" t="s">
        <v>18</v>
      </c>
      <c r="R33" s="16" t="s">
        <v>14</v>
      </c>
      <c r="S33" s="16" t="s">
        <v>15</v>
      </c>
      <c r="T33" s="16" t="s">
        <v>16</v>
      </c>
      <c r="U33" s="16"/>
      <c r="V33" s="16" t="s">
        <v>19</v>
      </c>
      <c r="W33" s="16" t="s">
        <v>17</v>
      </c>
    </row>
    <row r="34" spans="1:23" ht="18" customHeight="1">
      <c r="A34" s="8">
        <v>1</v>
      </c>
      <c r="B34" s="7" t="s">
        <v>25</v>
      </c>
      <c r="C34" s="8"/>
      <c r="D34" s="7" t="s">
        <v>1</v>
      </c>
      <c r="E34" s="17" t="s">
        <v>0</v>
      </c>
      <c r="F34" s="17"/>
      <c r="G34" s="17">
        <v>45</v>
      </c>
      <c r="H34" s="17">
        <v>41</v>
      </c>
      <c r="I34" s="17">
        <v>44</v>
      </c>
      <c r="J34" s="17">
        <v>46</v>
      </c>
      <c r="K34" s="17">
        <v>44</v>
      </c>
      <c r="L34" s="17">
        <v>43</v>
      </c>
      <c r="M34" s="17">
        <v>46</v>
      </c>
      <c r="N34" s="17"/>
      <c r="O34" s="18">
        <f>SUM(G34+H34+I34+J34+K34+L34+M34)</f>
        <v>309</v>
      </c>
      <c r="P34" s="17"/>
      <c r="Q34" s="18"/>
      <c r="R34" s="17">
        <v>45</v>
      </c>
      <c r="S34" s="17">
        <v>42</v>
      </c>
      <c r="T34" s="17">
        <v>43</v>
      </c>
      <c r="U34" s="17"/>
      <c r="V34" s="17">
        <f>SUM(R34+S34+T34)</f>
        <v>130</v>
      </c>
      <c r="W34" s="18">
        <f>SUM(O34+V34)</f>
        <v>439</v>
      </c>
    </row>
    <row r="35" spans="1:23" ht="18" customHeight="1">
      <c r="A35" s="6">
        <v>2</v>
      </c>
      <c r="B35" s="7" t="s">
        <v>45</v>
      </c>
      <c r="C35" s="6"/>
      <c r="D35" s="7" t="s">
        <v>39</v>
      </c>
      <c r="E35" s="17" t="s">
        <v>0</v>
      </c>
      <c r="F35" s="17"/>
      <c r="G35" s="17">
        <v>42</v>
      </c>
      <c r="H35" s="17">
        <v>40</v>
      </c>
      <c r="I35" s="17">
        <v>47</v>
      </c>
      <c r="J35" s="17">
        <v>46</v>
      </c>
      <c r="K35" s="17">
        <v>41</v>
      </c>
      <c r="L35" s="17">
        <v>45</v>
      </c>
      <c r="M35" s="17">
        <v>42</v>
      </c>
      <c r="N35" s="17"/>
      <c r="O35" s="18">
        <f>SUM(G35+H35+I35+J35+K35+L35+M35)</f>
        <v>303</v>
      </c>
      <c r="P35" s="17"/>
      <c r="Q35" s="17"/>
      <c r="R35" s="17">
        <v>46</v>
      </c>
      <c r="S35" s="17">
        <v>42</v>
      </c>
      <c r="T35" s="17">
        <v>42</v>
      </c>
      <c r="U35" s="17"/>
      <c r="V35" s="17">
        <f>SUM(R35+S35+T35)</f>
        <v>130</v>
      </c>
      <c r="W35" s="18">
        <f>SUM(O35+V35)</f>
        <v>433</v>
      </c>
    </row>
    <row r="38" spans="1:23" ht="24.95" customHeight="1">
      <c r="A38" s="12" t="s">
        <v>26</v>
      </c>
    </row>
    <row r="39" spans="1:23" ht="24.95" customHeight="1"/>
    <row r="40" spans="1:23" ht="18" customHeight="1">
      <c r="A40" s="4" t="s">
        <v>3</v>
      </c>
      <c r="B40" s="5" t="s">
        <v>2</v>
      </c>
      <c r="E40" s="15" t="s">
        <v>4</v>
      </c>
      <c r="F40" s="16"/>
      <c r="G40" s="16" t="s">
        <v>6</v>
      </c>
      <c r="H40" s="16" t="s">
        <v>7</v>
      </c>
      <c r="I40" s="16" t="s">
        <v>8</v>
      </c>
      <c r="J40" s="16" t="s">
        <v>9</v>
      </c>
      <c r="K40" s="16" t="s">
        <v>10</v>
      </c>
      <c r="L40" s="16" t="s">
        <v>11</v>
      </c>
      <c r="M40" s="16" t="s">
        <v>12</v>
      </c>
      <c r="N40" s="16"/>
      <c r="O40" s="16" t="s">
        <v>13</v>
      </c>
      <c r="P40" s="16"/>
      <c r="Q40" s="16" t="s">
        <v>18</v>
      </c>
      <c r="R40" s="16" t="s">
        <v>14</v>
      </c>
      <c r="S40" s="16" t="s">
        <v>15</v>
      </c>
      <c r="T40" s="16" t="s">
        <v>16</v>
      </c>
      <c r="U40" s="16"/>
      <c r="V40" s="16" t="s">
        <v>19</v>
      </c>
      <c r="W40" s="16" t="s">
        <v>17</v>
      </c>
    </row>
    <row r="41" spans="1:23" ht="18" customHeight="1">
      <c r="A41" s="6">
        <v>1</v>
      </c>
      <c r="B41" s="14" t="s">
        <v>43</v>
      </c>
      <c r="C41" s="6"/>
      <c r="D41" s="7" t="s">
        <v>5</v>
      </c>
      <c r="E41" s="17" t="s">
        <v>20</v>
      </c>
      <c r="F41" s="17"/>
      <c r="G41" s="17">
        <v>46</v>
      </c>
      <c r="H41" s="17">
        <v>47</v>
      </c>
      <c r="I41" s="17">
        <v>46</v>
      </c>
      <c r="J41" s="17">
        <v>48</v>
      </c>
      <c r="K41" s="17">
        <v>47</v>
      </c>
      <c r="L41" s="17">
        <v>49</v>
      </c>
      <c r="M41" s="17">
        <v>45</v>
      </c>
      <c r="N41" s="17"/>
      <c r="O41" s="18">
        <f t="shared" ref="O41:O53" si="6">SUM(G41+H41+I41+J41+K41+L41+M41)</f>
        <v>328</v>
      </c>
      <c r="P41" s="17"/>
      <c r="Q41" s="17"/>
      <c r="R41" s="17">
        <v>48</v>
      </c>
      <c r="S41" s="17">
        <v>48</v>
      </c>
      <c r="T41" s="17">
        <v>47</v>
      </c>
      <c r="U41" s="17"/>
      <c r="V41" s="17">
        <f t="shared" ref="V41:V53" si="7">SUM(R41+S41+T41)</f>
        <v>143</v>
      </c>
      <c r="W41" s="18">
        <f t="shared" ref="W41:W53" si="8">SUM(O41+V41)</f>
        <v>471</v>
      </c>
    </row>
    <row r="42" spans="1:23" ht="18" customHeight="1">
      <c r="A42" s="6">
        <v>2</v>
      </c>
      <c r="B42" s="14" t="s">
        <v>32</v>
      </c>
      <c r="C42" s="6"/>
      <c r="D42" s="7" t="s">
        <v>5</v>
      </c>
      <c r="E42" s="17" t="s">
        <v>22</v>
      </c>
      <c r="F42" s="17"/>
      <c r="G42" s="17">
        <v>46</v>
      </c>
      <c r="H42" s="17">
        <v>44</v>
      </c>
      <c r="I42" s="17">
        <v>47</v>
      </c>
      <c r="J42" s="17">
        <v>47</v>
      </c>
      <c r="K42" s="17">
        <v>48</v>
      </c>
      <c r="L42" s="17">
        <v>45</v>
      </c>
      <c r="M42" s="17">
        <v>47</v>
      </c>
      <c r="N42" s="17"/>
      <c r="O42" s="18">
        <f t="shared" si="6"/>
        <v>324</v>
      </c>
      <c r="P42" s="17"/>
      <c r="Q42" s="17"/>
      <c r="R42" s="17">
        <v>45</v>
      </c>
      <c r="S42" s="17">
        <v>49</v>
      </c>
      <c r="T42" s="17">
        <v>49</v>
      </c>
      <c r="U42" s="17"/>
      <c r="V42" s="17">
        <f t="shared" si="7"/>
        <v>143</v>
      </c>
      <c r="W42" s="18">
        <f t="shared" si="8"/>
        <v>467</v>
      </c>
    </row>
    <row r="43" spans="1:23" ht="18" customHeight="1">
      <c r="A43" s="6">
        <v>3</v>
      </c>
      <c r="B43" s="14" t="s">
        <v>33</v>
      </c>
      <c r="C43" s="6"/>
      <c r="D43" s="7" t="s">
        <v>39</v>
      </c>
      <c r="E43" s="17" t="s">
        <v>22</v>
      </c>
      <c r="F43" s="17"/>
      <c r="G43" s="17">
        <v>45</v>
      </c>
      <c r="H43" s="17">
        <v>46</v>
      </c>
      <c r="I43" s="17">
        <v>46</v>
      </c>
      <c r="J43" s="17">
        <v>47</v>
      </c>
      <c r="K43" s="17">
        <v>46</v>
      </c>
      <c r="L43" s="17">
        <v>45</v>
      </c>
      <c r="M43" s="17">
        <v>49</v>
      </c>
      <c r="N43" s="17"/>
      <c r="O43" s="18">
        <f t="shared" si="6"/>
        <v>324</v>
      </c>
      <c r="P43" s="17"/>
      <c r="Q43" s="18"/>
      <c r="R43" s="17">
        <v>48</v>
      </c>
      <c r="S43" s="17">
        <v>43</v>
      </c>
      <c r="T43" s="17">
        <v>48</v>
      </c>
      <c r="U43" s="17"/>
      <c r="V43" s="17">
        <f t="shared" si="7"/>
        <v>139</v>
      </c>
      <c r="W43" s="18">
        <f t="shared" si="8"/>
        <v>463</v>
      </c>
    </row>
    <row r="44" spans="1:23" ht="18" customHeight="1">
      <c r="A44" s="6">
        <v>4</v>
      </c>
      <c r="B44" s="14" t="s">
        <v>41</v>
      </c>
      <c r="C44" s="6"/>
      <c r="D44" s="7" t="s">
        <v>42</v>
      </c>
      <c r="E44" s="17" t="s">
        <v>22</v>
      </c>
      <c r="F44" s="17"/>
      <c r="G44" s="17">
        <v>46</v>
      </c>
      <c r="H44" s="17">
        <v>49</v>
      </c>
      <c r="I44" s="17">
        <v>44</v>
      </c>
      <c r="J44" s="17">
        <v>48</v>
      </c>
      <c r="K44" s="17">
        <v>48</v>
      </c>
      <c r="L44" s="17">
        <v>47</v>
      </c>
      <c r="M44" s="17">
        <v>45</v>
      </c>
      <c r="N44" s="17"/>
      <c r="O44" s="18">
        <f t="shared" si="6"/>
        <v>327</v>
      </c>
      <c r="P44" s="17"/>
      <c r="Q44" s="18"/>
      <c r="R44" s="17">
        <v>42</v>
      </c>
      <c r="S44" s="17">
        <v>46</v>
      </c>
      <c r="T44" s="17">
        <v>45</v>
      </c>
      <c r="U44" s="17"/>
      <c r="V44" s="17">
        <f t="shared" si="7"/>
        <v>133</v>
      </c>
      <c r="W44" s="18">
        <f t="shared" si="8"/>
        <v>460</v>
      </c>
    </row>
    <row r="45" spans="1:23" ht="18" customHeight="1">
      <c r="A45" s="6">
        <v>5</v>
      </c>
      <c r="B45" s="14" t="s">
        <v>31</v>
      </c>
      <c r="C45" s="6"/>
      <c r="D45" s="7" t="s">
        <v>38</v>
      </c>
      <c r="E45" s="17" t="s">
        <v>20</v>
      </c>
      <c r="F45" s="17"/>
      <c r="G45" s="17">
        <v>42</v>
      </c>
      <c r="H45" s="17">
        <v>48</v>
      </c>
      <c r="I45" s="17">
        <v>38</v>
      </c>
      <c r="J45" s="17">
        <v>46</v>
      </c>
      <c r="K45" s="17">
        <v>46</v>
      </c>
      <c r="L45" s="17">
        <v>44</v>
      </c>
      <c r="M45" s="17">
        <v>46</v>
      </c>
      <c r="N45" s="17"/>
      <c r="O45" s="18">
        <f t="shared" si="6"/>
        <v>310</v>
      </c>
      <c r="P45" s="17"/>
      <c r="Q45" s="17"/>
      <c r="R45" s="17">
        <v>46</v>
      </c>
      <c r="S45" s="17">
        <v>46</v>
      </c>
      <c r="T45" s="17">
        <v>48</v>
      </c>
      <c r="U45" s="17"/>
      <c r="V45" s="17">
        <f t="shared" si="7"/>
        <v>140</v>
      </c>
      <c r="W45" s="18">
        <f t="shared" si="8"/>
        <v>450</v>
      </c>
    </row>
    <row r="46" spans="1:23" ht="18" customHeight="1">
      <c r="A46" s="6">
        <v>6</v>
      </c>
      <c r="B46" s="7" t="s">
        <v>46</v>
      </c>
      <c r="C46" s="8"/>
      <c r="D46" s="7" t="s">
        <v>5</v>
      </c>
      <c r="E46" s="17" t="s">
        <v>23</v>
      </c>
      <c r="F46" s="17"/>
      <c r="G46" s="17">
        <v>45</v>
      </c>
      <c r="H46" s="17">
        <v>44</v>
      </c>
      <c r="I46" s="17">
        <v>46</v>
      </c>
      <c r="J46" s="17">
        <v>45</v>
      </c>
      <c r="K46" s="17">
        <v>46</v>
      </c>
      <c r="L46" s="17">
        <v>44</v>
      </c>
      <c r="M46" s="17">
        <v>43</v>
      </c>
      <c r="N46" s="17"/>
      <c r="O46" s="18">
        <f t="shared" si="6"/>
        <v>313</v>
      </c>
      <c r="P46" s="17"/>
      <c r="Q46" s="18"/>
      <c r="R46" s="17">
        <v>46</v>
      </c>
      <c r="S46" s="17">
        <v>43</v>
      </c>
      <c r="T46" s="17">
        <v>46</v>
      </c>
      <c r="U46" s="17"/>
      <c r="V46" s="17">
        <f t="shared" si="7"/>
        <v>135</v>
      </c>
      <c r="W46" s="18">
        <f t="shared" si="8"/>
        <v>448</v>
      </c>
    </row>
    <row r="47" spans="1:23" ht="18" customHeight="1">
      <c r="A47" s="6">
        <v>7</v>
      </c>
      <c r="B47" s="7" t="s">
        <v>47</v>
      </c>
      <c r="C47" s="6"/>
      <c r="D47" s="7" t="s">
        <v>48</v>
      </c>
      <c r="E47" s="17" t="s">
        <v>35</v>
      </c>
      <c r="F47" s="17"/>
      <c r="G47" s="17">
        <v>42</v>
      </c>
      <c r="H47" s="17">
        <v>45</v>
      </c>
      <c r="I47" s="17">
        <v>43</v>
      </c>
      <c r="J47" s="17">
        <v>44</v>
      </c>
      <c r="K47" s="17">
        <v>42</v>
      </c>
      <c r="L47" s="17">
        <v>45</v>
      </c>
      <c r="M47" s="17">
        <v>46</v>
      </c>
      <c r="N47" s="17"/>
      <c r="O47" s="18">
        <f t="shared" si="6"/>
        <v>307</v>
      </c>
      <c r="P47" s="17"/>
      <c r="Q47" s="17"/>
      <c r="R47" s="17">
        <v>46</v>
      </c>
      <c r="S47" s="17">
        <v>45</v>
      </c>
      <c r="T47" s="17">
        <v>46</v>
      </c>
      <c r="U47" s="17"/>
      <c r="V47" s="17">
        <f t="shared" si="7"/>
        <v>137</v>
      </c>
      <c r="W47" s="18">
        <f t="shared" si="8"/>
        <v>444</v>
      </c>
    </row>
    <row r="48" spans="1:23" ht="18" customHeight="1">
      <c r="A48" s="8">
        <v>8</v>
      </c>
      <c r="B48" s="7" t="s">
        <v>25</v>
      </c>
      <c r="C48" s="8"/>
      <c r="D48" s="7" t="s">
        <v>1</v>
      </c>
      <c r="E48" s="17" t="s">
        <v>0</v>
      </c>
      <c r="F48" s="17"/>
      <c r="G48" s="17">
        <v>45</v>
      </c>
      <c r="H48" s="17">
        <v>41</v>
      </c>
      <c r="I48" s="17">
        <v>44</v>
      </c>
      <c r="J48" s="17">
        <v>46</v>
      </c>
      <c r="K48" s="17">
        <v>44</v>
      </c>
      <c r="L48" s="17">
        <v>43</v>
      </c>
      <c r="M48" s="17">
        <v>46</v>
      </c>
      <c r="N48" s="17"/>
      <c r="O48" s="18">
        <f t="shared" si="6"/>
        <v>309</v>
      </c>
      <c r="P48" s="17"/>
      <c r="Q48" s="18"/>
      <c r="R48" s="17">
        <v>45</v>
      </c>
      <c r="S48" s="17">
        <v>42</v>
      </c>
      <c r="T48" s="17">
        <v>43</v>
      </c>
      <c r="U48" s="17"/>
      <c r="V48" s="17">
        <f t="shared" si="7"/>
        <v>130</v>
      </c>
      <c r="W48" s="18">
        <f t="shared" si="8"/>
        <v>439</v>
      </c>
    </row>
    <row r="49" spans="1:23" ht="18" customHeight="1">
      <c r="A49" s="13">
        <v>9</v>
      </c>
      <c r="B49" s="14" t="s">
        <v>44</v>
      </c>
      <c r="C49" s="6"/>
      <c r="D49" s="7" t="s">
        <v>5</v>
      </c>
      <c r="E49" s="17" t="s">
        <v>20</v>
      </c>
      <c r="F49" s="17"/>
      <c r="G49" s="17">
        <v>44</v>
      </c>
      <c r="H49" s="17">
        <v>41</v>
      </c>
      <c r="I49" s="17">
        <v>41</v>
      </c>
      <c r="J49" s="17">
        <v>46</v>
      </c>
      <c r="K49" s="17">
        <v>43</v>
      </c>
      <c r="L49" s="17">
        <v>43</v>
      </c>
      <c r="M49" s="17">
        <v>44</v>
      </c>
      <c r="N49" s="17"/>
      <c r="O49" s="18">
        <f t="shared" si="6"/>
        <v>302</v>
      </c>
      <c r="P49" s="17"/>
      <c r="Q49" s="17"/>
      <c r="R49" s="17">
        <v>45</v>
      </c>
      <c r="S49" s="17">
        <v>44</v>
      </c>
      <c r="T49" s="17">
        <v>43</v>
      </c>
      <c r="U49" s="17"/>
      <c r="V49" s="17">
        <f t="shared" si="7"/>
        <v>132</v>
      </c>
      <c r="W49" s="18">
        <f t="shared" si="8"/>
        <v>434</v>
      </c>
    </row>
    <row r="50" spans="1:23" ht="18" customHeight="1">
      <c r="A50" s="13">
        <v>10</v>
      </c>
      <c r="B50" s="7" t="s">
        <v>45</v>
      </c>
      <c r="C50" s="6"/>
      <c r="D50" s="7" t="s">
        <v>39</v>
      </c>
      <c r="E50" s="17" t="s">
        <v>0</v>
      </c>
      <c r="F50" s="17"/>
      <c r="G50" s="17">
        <v>42</v>
      </c>
      <c r="H50" s="17">
        <v>40</v>
      </c>
      <c r="I50" s="17">
        <v>47</v>
      </c>
      <c r="J50" s="17">
        <v>46</v>
      </c>
      <c r="K50" s="17">
        <v>41</v>
      </c>
      <c r="L50" s="17">
        <v>45</v>
      </c>
      <c r="M50" s="17">
        <v>42</v>
      </c>
      <c r="N50" s="17"/>
      <c r="O50" s="18">
        <f t="shared" si="6"/>
        <v>303</v>
      </c>
      <c r="P50" s="17"/>
      <c r="Q50" s="17"/>
      <c r="R50" s="17">
        <v>46</v>
      </c>
      <c r="S50" s="17">
        <v>42</v>
      </c>
      <c r="T50" s="17">
        <v>42</v>
      </c>
      <c r="U50" s="17"/>
      <c r="V50" s="17">
        <f t="shared" si="7"/>
        <v>130</v>
      </c>
      <c r="W50" s="18">
        <f t="shared" si="8"/>
        <v>433</v>
      </c>
    </row>
    <row r="51" spans="1:23" ht="18" customHeight="1">
      <c r="A51" s="8">
        <v>11</v>
      </c>
      <c r="B51" s="7" t="s">
        <v>30</v>
      </c>
      <c r="C51" s="6"/>
      <c r="D51" s="7" t="s">
        <v>38</v>
      </c>
      <c r="E51" s="17" t="s">
        <v>21</v>
      </c>
      <c r="F51" s="17"/>
      <c r="G51" s="17">
        <v>40</v>
      </c>
      <c r="H51" s="17">
        <v>38</v>
      </c>
      <c r="I51" s="17">
        <v>42</v>
      </c>
      <c r="J51" s="17">
        <v>40</v>
      </c>
      <c r="K51" s="17">
        <v>44</v>
      </c>
      <c r="L51" s="17">
        <v>47</v>
      </c>
      <c r="M51" s="17">
        <v>41</v>
      </c>
      <c r="N51" s="17"/>
      <c r="O51" s="18">
        <f t="shared" si="6"/>
        <v>292</v>
      </c>
      <c r="P51" s="17"/>
      <c r="Q51" s="17"/>
      <c r="R51" s="17">
        <v>47</v>
      </c>
      <c r="S51" s="17">
        <v>44</v>
      </c>
      <c r="T51" s="17">
        <v>40</v>
      </c>
      <c r="U51" s="17"/>
      <c r="V51" s="17">
        <f t="shared" si="7"/>
        <v>131</v>
      </c>
      <c r="W51" s="18">
        <f t="shared" si="8"/>
        <v>423</v>
      </c>
    </row>
    <row r="52" spans="1:23" ht="18" customHeight="1">
      <c r="A52" s="6">
        <v>12</v>
      </c>
      <c r="B52" s="7" t="s">
        <v>29</v>
      </c>
      <c r="C52" s="6"/>
      <c r="D52" s="7" t="s">
        <v>5</v>
      </c>
      <c r="E52" s="17" t="s">
        <v>21</v>
      </c>
      <c r="F52" s="17"/>
      <c r="G52" s="17">
        <v>38</v>
      </c>
      <c r="H52" s="17">
        <v>36</v>
      </c>
      <c r="I52" s="17">
        <v>45</v>
      </c>
      <c r="J52" s="17">
        <v>41</v>
      </c>
      <c r="K52" s="17">
        <v>40</v>
      </c>
      <c r="L52" s="17">
        <v>45</v>
      </c>
      <c r="M52" s="17">
        <v>45</v>
      </c>
      <c r="N52" s="17"/>
      <c r="O52" s="18">
        <f t="shared" si="6"/>
        <v>290</v>
      </c>
      <c r="P52" s="17"/>
      <c r="Q52" s="17"/>
      <c r="R52" s="17">
        <v>41</v>
      </c>
      <c r="S52" s="17">
        <v>42</v>
      </c>
      <c r="T52" s="17">
        <v>40</v>
      </c>
      <c r="U52" s="17"/>
      <c r="V52" s="17">
        <f t="shared" si="7"/>
        <v>123</v>
      </c>
      <c r="W52" s="18">
        <f t="shared" si="8"/>
        <v>413</v>
      </c>
    </row>
    <row r="53" spans="1:23" ht="18" customHeight="1">
      <c r="A53" s="6">
        <v>13</v>
      </c>
      <c r="B53" s="7" t="s">
        <v>34</v>
      </c>
      <c r="C53" s="6"/>
      <c r="D53" s="7" t="s">
        <v>5</v>
      </c>
      <c r="E53" s="17" t="s">
        <v>24</v>
      </c>
      <c r="F53" s="17"/>
      <c r="G53" s="17">
        <v>38</v>
      </c>
      <c r="H53" s="17">
        <v>26</v>
      </c>
      <c r="I53" s="17">
        <v>38</v>
      </c>
      <c r="J53" s="17">
        <v>38</v>
      </c>
      <c r="K53" s="17">
        <v>44</v>
      </c>
      <c r="L53" s="17">
        <v>38</v>
      </c>
      <c r="M53" s="17">
        <v>37</v>
      </c>
      <c r="N53" s="17"/>
      <c r="O53" s="18">
        <f t="shared" si="6"/>
        <v>259</v>
      </c>
      <c r="P53" s="17"/>
      <c r="Q53" s="18"/>
      <c r="R53" s="17">
        <v>41</v>
      </c>
      <c r="S53" s="17">
        <v>20</v>
      </c>
      <c r="T53" s="17">
        <v>38</v>
      </c>
      <c r="U53" s="17"/>
      <c r="V53" s="17">
        <f t="shared" si="7"/>
        <v>99</v>
      </c>
      <c r="W53" s="18">
        <f t="shared" si="8"/>
        <v>358</v>
      </c>
    </row>
    <row r="54" spans="1:23" ht="18" customHeight="1">
      <c r="A54" s="6"/>
      <c r="B54" s="7"/>
      <c r="C54" s="7"/>
      <c r="D54" s="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/>
      <c r="P54" s="17"/>
      <c r="Q54" s="17"/>
      <c r="R54" s="17"/>
      <c r="S54" s="17"/>
      <c r="T54" s="17"/>
      <c r="U54" s="17"/>
      <c r="V54" s="17"/>
      <c r="W54" s="18"/>
    </row>
    <row r="55" spans="1:23" ht="18" customHeight="1">
      <c r="A55" s="6"/>
      <c r="B55" s="7"/>
      <c r="C55" s="7"/>
      <c r="D55" s="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/>
      <c r="P55" s="17"/>
      <c r="Q55" s="17"/>
      <c r="R55" s="17"/>
      <c r="S55" s="17"/>
      <c r="T55" s="17"/>
      <c r="U55" s="17"/>
      <c r="V55" s="17"/>
      <c r="W55" s="18"/>
    </row>
    <row r="56" spans="1:23" ht="18" customHeight="1">
      <c r="A56" s="6"/>
      <c r="B56" s="7"/>
      <c r="C56" s="7"/>
      <c r="D56" s="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8"/>
      <c r="P56" s="17"/>
      <c r="Q56" s="17"/>
      <c r="R56" s="17"/>
      <c r="S56" s="17"/>
      <c r="T56" s="17"/>
      <c r="U56" s="17"/>
      <c r="V56" s="17"/>
      <c r="W56" s="18"/>
    </row>
    <row r="57" spans="1:23" ht="18" customHeight="1">
      <c r="A57" s="6"/>
      <c r="B57" s="7"/>
      <c r="C57" s="7"/>
      <c r="D57" s="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8"/>
      <c r="P57" s="17"/>
      <c r="Q57" s="17"/>
      <c r="R57" s="17"/>
      <c r="S57" s="17"/>
      <c r="T57" s="17"/>
      <c r="U57" s="17"/>
      <c r="V57" s="17"/>
      <c r="W57" s="18"/>
    </row>
    <row r="58" spans="1:23" ht="18" customHeight="1">
      <c r="A58" s="6"/>
      <c r="B58" s="7"/>
      <c r="C58" s="7"/>
      <c r="D58" s="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8"/>
      <c r="P58" s="17"/>
      <c r="Q58" s="17"/>
      <c r="R58" s="17"/>
      <c r="S58" s="17"/>
      <c r="T58" s="17"/>
      <c r="U58" s="17"/>
      <c r="V58" s="17"/>
      <c r="W58" s="18"/>
    </row>
    <row r="59" spans="1:23" ht="18" customHeight="1">
      <c r="A59" s="6"/>
      <c r="B59" s="7"/>
      <c r="C59" s="7"/>
      <c r="D59" s="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  <c r="P59" s="17"/>
      <c r="Q59" s="17"/>
      <c r="R59" s="17"/>
      <c r="S59" s="17"/>
      <c r="T59" s="17"/>
      <c r="U59" s="17"/>
      <c r="V59" s="17"/>
      <c r="W59" s="18"/>
    </row>
    <row r="60" spans="1:23" ht="18" customHeight="1">
      <c r="A60" s="6"/>
      <c r="B60" s="7"/>
      <c r="C60" s="7"/>
      <c r="D60" s="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8"/>
      <c r="P60" s="17"/>
      <c r="Q60" s="17"/>
      <c r="R60" s="17"/>
      <c r="S60" s="17"/>
      <c r="T60" s="17"/>
      <c r="U60" s="17"/>
      <c r="V60" s="17"/>
      <c r="W60" s="18"/>
    </row>
    <row r="61" spans="1:23" ht="18" customHeight="1">
      <c r="A61" s="6"/>
      <c r="B61" s="7"/>
      <c r="C61" s="7"/>
      <c r="D61" s="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8"/>
      <c r="P61" s="17"/>
      <c r="Q61" s="17"/>
      <c r="R61" s="17"/>
      <c r="S61" s="17"/>
      <c r="T61" s="17"/>
      <c r="U61" s="17"/>
      <c r="V61" s="17"/>
      <c r="W61" s="18"/>
    </row>
    <row r="62" spans="1:23" ht="18" customHeight="1">
      <c r="A62" s="6"/>
      <c r="B62" s="7"/>
      <c r="C62" s="7"/>
      <c r="D62" s="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8"/>
      <c r="P62" s="17"/>
      <c r="Q62" s="17"/>
      <c r="R62" s="17"/>
      <c r="S62" s="17"/>
      <c r="T62" s="17"/>
      <c r="U62" s="17"/>
      <c r="V62" s="17"/>
      <c r="W62" s="18"/>
    </row>
    <row r="63" spans="1:23" ht="18" customHeight="1">
      <c r="A63" s="6"/>
      <c r="B63" s="7"/>
      <c r="C63" s="7"/>
      <c r="D63" s="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7"/>
      <c r="Q63" s="17"/>
      <c r="R63" s="17"/>
      <c r="S63" s="17"/>
      <c r="T63" s="17"/>
      <c r="U63" s="17"/>
      <c r="V63" s="17"/>
      <c r="W63" s="18"/>
    </row>
    <row r="64" spans="1:23" ht="18" customHeight="1">
      <c r="A64" s="8"/>
      <c r="B64" s="7"/>
      <c r="C64" s="7"/>
      <c r="D64" s="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/>
      <c r="P64" s="17"/>
      <c r="Q64" s="17"/>
      <c r="R64" s="17"/>
      <c r="S64" s="17"/>
      <c r="T64" s="17"/>
      <c r="U64" s="17"/>
      <c r="V64" s="17"/>
      <c r="W64" s="18"/>
    </row>
    <row r="65" spans="1:23" ht="18" customHeight="1">
      <c r="A65" s="6"/>
      <c r="B65" s="7"/>
      <c r="C65" s="7"/>
      <c r="D65" s="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8"/>
      <c r="P65" s="17"/>
      <c r="Q65" s="17"/>
      <c r="R65" s="17"/>
      <c r="S65" s="17"/>
      <c r="T65" s="17"/>
      <c r="U65" s="17"/>
      <c r="V65" s="17"/>
      <c r="W65" s="18"/>
    </row>
    <row r="66" spans="1:23" ht="18" customHeight="1">
      <c r="A66" s="8"/>
      <c r="B66" s="7"/>
      <c r="C66" s="7"/>
      <c r="D66" s="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8"/>
      <c r="P66" s="17"/>
      <c r="Q66" s="17"/>
      <c r="R66" s="17"/>
      <c r="S66" s="17"/>
      <c r="T66" s="17"/>
      <c r="U66" s="17"/>
      <c r="V66" s="17"/>
      <c r="W66" s="18"/>
    </row>
    <row r="67" spans="1:23" ht="18" customHeight="1">
      <c r="A67" s="6"/>
      <c r="B67" s="7"/>
      <c r="C67" s="7"/>
      <c r="D67" s="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8"/>
      <c r="P67" s="17"/>
      <c r="Q67" s="17"/>
      <c r="R67" s="17"/>
      <c r="S67" s="17"/>
      <c r="T67" s="17"/>
      <c r="U67" s="17"/>
      <c r="V67" s="17"/>
      <c r="W67" s="18"/>
    </row>
    <row r="68" spans="1:23" ht="18" customHeight="1">
      <c r="A68" s="6"/>
      <c r="B68" s="7"/>
      <c r="C68" s="7"/>
      <c r="D68" s="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8"/>
      <c r="P68" s="17"/>
      <c r="Q68" s="17"/>
      <c r="R68" s="17"/>
      <c r="S68" s="17"/>
      <c r="T68" s="17"/>
      <c r="U68" s="17"/>
      <c r="V68" s="17"/>
      <c r="W68" s="18"/>
    </row>
    <row r="69" spans="1:23" ht="18" customHeight="1">
      <c r="A69" s="6"/>
      <c r="B69" s="7"/>
      <c r="C69" s="7"/>
      <c r="D69" s="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8"/>
      <c r="P69" s="17"/>
      <c r="Q69" s="17"/>
      <c r="R69" s="17"/>
      <c r="S69" s="17"/>
      <c r="T69" s="17"/>
      <c r="U69" s="17"/>
      <c r="V69" s="17"/>
      <c r="W69" s="18"/>
    </row>
    <row r="70" spans="1:23" ht="18" customHeight="1">
      <c r="A70" s="6"/>
      <c r="B70" s="7"/>
      <c r="C70" s="7"/>
      <c r="D70" s="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8"/>
      <c r="P70" s="17"/>
      <c r="Q70" s="17"/>
      <c r="R70" s="17"/>
      <c r="S70" s="17"/>
      <c r="T70" s="17"/>
      <c r="U70" s="17"/>
      <c r="V70" s="17"/>
      <c r="W70" s="18"/>
    </row>
    <row r="71" spans="1:23" ht="18" customHeight="1">
      <c r="A71" s="13"/>
      <c r="B71" s="7"/>
      <c r="C71" s="7"/>
      <c r="D71" s="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8"/>
      <c r="P71" s="17"/>
      <c r="Q71" s="17"/>
      <c r="R71" s="17"/>
      <c r="S71" s="17"/>
      <c r="T71" s="17"/>
      <c r="U71" s="17"/>
      <c r="V71" s="17"/>
      <c r="W71" s="18"/>
    </row>
    <row r="72" spans="1:23" ht="18" customHeight="1">
      <c r="A72" s="6"/>
      <c r="B72" s="7"/>
      <c r="C72" s="7"/>
      <c r="D72" s="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8"/>
      <c r="P72" s="17"/>
      <c r="Q72" s="17"/>
      <c r="R72" s="17"/>
      <c r="S72" s="17"/>
      <c r="T72" s="17"/>
      <c r="U72" s="17"/>
      <c r="V72" s="17"/>
      <c r="W72" s="18"/>
    </row>
    <row r="73" spans="1:23" ht="18" customHeight="1">
      <c r="A73" s="6"/>
      <c r="B73" s="7"/>
      <c r="C73" s="7"/>
      <c r="D73" s="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8"/>
      <c r="P73" s="17"/>
      <c r="Q73" s="17"/>
      <c r="R73" s="17"/>
      <c r="S73" s="17"/>
      <c r="T73" s="17"/>
      <c r="U73" s="17"/>
      <c r="V73" s="17"/>
      <c r="W73" s="18"/>
    </row>
  </sheetData>
  <sortState ref="B41:W53">
    <sortCondition descending="1" ref="W41:W53"/>
  </sortState>
  <printOptions headings="1" gridLines="1"/>
  <pageMargins left="3.937007874015748E-2" right="3.937007874015748E-2" top="0.15748031496062992" bottom="0.19685039370078741" header="0.31496062992125984" footer="0.31496062992125984"/>
  <pageSetup paperSize="8" scale="81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Q35"/>
  <sheetViews>
    <sheetView workbookViewId="0">
      <selection activeCell="R11" sqref="R11"/>
    </sheetView>
  </sheetViews>
  <sheetFormatPr defaultColWidth="11" defaultRowHeight="18.75"/>
  <cols>
    <col min="1" max="1" width="3.375" customWidth="1"/>
    <col min="2" max="2" width="5" bestFit="1" customWidth="1"/>
    <col min="3" max="3" width="24.125" bestFit="1" customWidth="1"/>
    <col min="4" max="4" width="0.875" customWidth="1"/>
    <col min="5" max="5" width="18.125" style="9" bestFit="1" customWidth="1"/>
    <col min="7" max="7" width="1.5" customWidth="1"/>
    <col min="8" max="14" width="6.875" bestFit="1" customWidth="1"/>
    <col min="15" max="15" width="1.625" customWidth="1"/>
    <col min="16" max="16" width="12.125" bestFit="1" customWidth="1"/>
  </cols>
  <sheetData>
    <row r="2" spans="2:17">
      <c r="B2" s="4" t="s">
        <v>3</v>
      </c>
      <c r="C2" s="5" t="s">
        <v>2</v>
      </c>
      <c r="D2" s="1"/>
      <c r="F2" s="4" t="s">
        <v>4</v>
      </c>
      <c r="G2" s="3"/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/>
      <c r="P2" s="3" t="s">
        <v>13</v>
      </c>
    </row>
    <row r="3" spans="2:17">
      <c r="B3" s="6">
        <v>1</v>
      </c>
      <c r="C3" s="14" t="s">
        <v>43</v>
      </c>
      <c r="D3" s="6"/>
      <c r="E3" s="7" t="s">
        <v>5</v>
      </c>
      <c r="F3" s="17" t="s">
        <v>20</v>
      </c>
      <c r="G3" s="17"/>
      <c r="H3" s="17">
        <v>46</v>
      </c>
      <c r="I3" s="17">
        <v>47</v>
      </c>
      <c r="J3" s="17">
        <v>46</v>
      </c>
      <c r="K3" s="17">
        <v>48</v>
      </c>
      <c r="L3" s="17">
        <v>47</v>
      </c>
      <c r="M3" s="17">
        <v>49</v>
      </c>
      <c r="N3" s="17">
        <v>45</v>
      </c>
      <c r="O3" s="17"/>
      <c r="P3" s="18">
        <f t="shared" ref="P3:P15" si="0">SUM(H3+I3+J3+K3+L3+M3+N3)</f>
        <v>328</v>
      </c>
      <c r="Q3" s="20" t="s">
        <v>28</v>
      </c>
    </row>
    <row r="4" spans="2:17">
      <c r="B4" s="6">
        <v>2</v>
      </c>
      <c r="C4" s="14" t="s">
        <v>32</v>
      </c>
      <c r="D4" s="6"/>
      <c r="E4" s="7" t="s">
        <v>5</v>
      </c>
      <c r="F4" s="17" t="s">
        <v>22</v>
      </c>
      <c r="G4" s="17"/>
      <c r="H4" s="17">
        <v>46</v>
      </c>
      <c r="I4" s="17">
        <v>44</v>
      </c>
      <c r="J4" s="17">
        <v>47</v>
      </c>
      <c r="K4" s="17">
        <v>47</v>
      </c>
      <c r="L4" s="17">
        <v>48</v>
      </c>
      <c r="M4" s="17">
        <v>45</v>
      </c>
      <c r="N4" s="17">
        <v>47</v>
      </c>
      <c r="O4" s="17"/>
      <c r="P4" s="18">
        <f t="shared" si="0"/>
        <v>324</v>
      </c>
      <c r="Q4" s="20" t="s">
        <v>27</v>
      </c>
    </row>
    <row r="5" spans="2:17">
      <c r="B5" s="6">
        <v>3</v>
      </c>
      <c r="C5" s="14" t="s">
        <v>33</v>
      </c>
      <c r="D5" s="6"/>
      <c r="E5" s="7" t="s">
        <v>39</v>
      </c>
      <c r="F5" s="17" t="s">
        <v>22</v>
      </c>
      <c r="G5" s="17"/>
      <c r="H5" s="17">
        <v>45</v>
      </c>
      <c r="I5" s="17">
        <v>46</v>
      </c>
      <c r="J5" s="17">
        <v>46</v>
      </c>
      <c r="K5" s="17">
        <v>47</v>
      </c>
      <c r="L5" s="17">
        <v>46</v>
      </c>
      <c r="M5" s="17">
        <v>45</v>
      </c>
      <c r="N5" s="17">
        <v>49</v>
      </c>
      <c r="O5" s="17"/>
      <c r="P5" s="18">
        <f t="shared" si="0"/>
        <v>324</v>
      </c>
      <c r="Q5" s="20" t="s">
        <v>27</v>
      </c>
    </row>
    <row r="6" spans="2:17">
      <c r="B6" s="6">
        <v>4</v>
      </c>
      <c r="C6" s="14" t="s">
        <v>41</v>
      </c>
      <c r="D6" s="6"/>
      <c r="E6" s="7" t="s">
        <v>42</v>
      </c>
      <c r="F6" s="17" t="s">
        <v>22</v>
      </c>
      <c r="G6" s="17"/>
      <c r="H6" s="17">
        <v>46</v>
      </c>
      <c r="I6" s="17">
        <v>49</v>
      </c>
      <c r="J6" s="17">
        <v>44</v>
      </c>
      <c r="K6" s="17">
        <v>48</v>
      </c>
      <c r="L6" s="17">
        <v>48</v>
      </c>
      <c r="M6" s="17">
        <v>47</v>
      </c>
      <c r="N6" s="17">
        <v>45</v>
      </c>
      <c r="O6" s="17"/>
      <c r="P6" s="18">
        <f t="shared" si="0"/>
        <v>327</v>
      </c>
      <c r="Q6" s="20" t="s">
        <v>27</v>
      </c>
    </row>
    <row r="7" spans="2:17">
      <c r="B7" s="6">
        <v>5</v>
      </c>
      <c r="C7" s="14" t="s">
        <v>31</v>
      </c>
      <c r="D7" s="6"/>
      <c r="E7" s="7" t="s">
        <v>38</v>
      </c>
      <c r="F7" s="17" t="s">
        <v>20</v>
      </c>
      <c r="G7" s="17"/>
      <c r="H7" s="17">
        <v>42</v>
      </c>
      <c r="I7" s="17">
        <v>48</v>
      </c>
      <c r="J7" s="17">
        <v>38</v>
      </c>
      <c r="K7" s="17">
        <v>46</v>
      </c>
      <c r="L7" s="17">
        <v>46</v>
      </c>
      <c r="M7" s="17">
        <v>44</v>
      </c>
      <c r="N7" s="17">
        <v>46</v>
      </c>
      <c r="O7" s="17"/>
      <c r="P7" s="18">
        <f t="shared" si="0"/>
        <v>310</v>
      </c>
    </row>
    <row r="8" spans="2:17">
      <c r="B8" s="6">
        <v>6</v>
      </c>
      <c r="C8" s="7" t="s">
        <v>46</v>
      </c>
      <c r="D8" s="8"/>
      <c r="E8" s="7" t="s">
        <v>5</v>
      </c>
      <c r="F8" s="17" t="s">
        <v>23</v>
      </c>
      <c r="G8" s="17"/>
      <c r="H8" s="17">
        <v>45</v>
      </c>
      <c r="I8" s="17">
        <v>44</v>
      </c>
      <c r="J8" s="17">
        <v>46</v>
      </c>
      <c r="K8" s="17">
        <v>45</v>
      </c>
      <c r="L8" s="17">
        <v>46</v>
      </c>
      <c r="M8" s="17">
        <v>44</v>
      </c>
      <c r="N8" s="17">
        <v>43</v>
      </c>
      <c r="O8" s="17"/>
      <c r="P8" s="18">
        <f t="shared" si="0"/>
        <v>313</v>
      </c>
    </row>
    <row r="9" spans="2:17">
      <c r="B9" s="6">
        <v>7</v>
      </c>
      <c r="C9" s="7" t="s">
        <v>47</v>
      </c>
      <c r="D9" s="6"/>
      <c r="E9" s="7" t="s">
        <v>48</v>
      </c>
      <c r="F9" s="17" t="s">
        <v>35</v>
      </c>
      <c r="G9" s="17"/>
      <c r="H9" s="17">
        <v>42</v>
      </c>
      <c r="I9" s="17">
        <v>45</v>
      </c>
      <c r="J9" s="17">
        <v>43</v>
      </c>
      <c r="K9" s="17">
        <v>44</v>
      </c>
      <c r="L9" s="17">
        <v>42</v>
      </c>
      <c r="M9" s="17">
        <v>45</v>
      </c>
      <c r="N9" s="17">
        <v>46</v>
      </c>
      <c r="O9" s="17"/>
      <c r="P9" s="18">
        <f t="shared" si="0"/>
        <v>307</v>
      </c>
    </row>
    <row r="10" spans="2:17">
      <c r="B10" s="6">
        <v>8</v>
      </c>
      <c r="C10" s="7" t="s">
        <v>25</v>
      </c>
      <c r="D10" s="8"/>
      <c r="E10" s="7" t="s">
        <v>1</v>
      </c>
      <c r="F10" s="17" t="s">
        <v>0</v>
      </c>
      <c r="G10" s="17"/>
      <c r="H10" s="17">
        <v>45</v>
      </c>
      <c r="I10" s="17">
        <v>41</v>
      </c>
      <c r="J10" s="17">
        <v>44</v>
      </c>
      <c r="K10" s="17">
        <v>46</v>
      </c>
      <c r="L10" s="17">
        <v>44</v>
      </c>
      <c r="M10" s="17">
        <v>43</v>
      </c>
      <c r="N10" s="17">
        <v>46</v>
      </c>
      <c r="O10" s="17"/>
      <c r="P10" s="18">
        <f t="shared" si="0"/>
        <v>309</v>
      </c>
    </row>
    <row r="11" spans="2:17">
      <c r="B11" s="6">
        <v>9</v>
      </c>
      <c r="C11" s="14" t="s">
        <v>44</v>
      </c>
      <c r="D11" s="6"/>
      <c r="E11" s="7" t="s">
        <v>5</v>
      </c>
      <c r="F11" s="17" t="s">
        <v>20</v>
      </c>
      <c r="G11" s="17"/>
      <c r="H11" s="17">
        <v>44</v>
      </c>
      <c r="I11" s="17">
        <v>41</v>
      </c>
      <c r="J11" s="17">
        <v>41</v>
      </c>
      <c r="K11" s="17">
        <v>46</v>
      </c>
      <c r="L11" s="17">
        <v>43</v>
      </c>
      <c r="M11" s="17">
        <v>43</v>
      </c>
      <c r="N11" s="17">
        <v>44</v>
      </c>
      <c r="O11" s="17"/>
      <c r="P11" s="18">
        <f t="shared" si="0"/>
        <v>302</v>
      </c>
    </row>
    <row r="12" spans="2:17">
      <c r="B12" s="6">
        <v>10</v>
      </c>
      <c r="C12" s="7" t="s">
        <v>45</v>
      </c>
      <c r="D12" s="6"/>
      <c r="E12" s="7" t="s">
        <v>39</v>
      </c>
      <c r="F12" s="17" t="s">
        <v>0</v>
      </c>
      <c r="G12" s="17"/>
      <c r="H12" s="17">
        <v>42</v>
      </c>
      <c r="I12" s="17">
        <v>40</v>
      </c>
      <c r="J12" s="17">
        <v>47</v>
      </c>
      <c r="K12" s="17">
        <v>46</v>
      </c>
      <c r="L12" s="17">
        <v>41</v>
      </c>
      <c r="M12" s="17">
        <v>45</v>
      </c>
      <c r="N12" s="17">
        <v>42</v>
      </c>
      <c r="O12" s="17"/>
      <c r="P12" s="18">
        <f t="shared" si="0"/>
        <v>303</v>
      </c>
    </row>
    <row r="13" spans="2:17">
      <c r="B13" s="6">
        <v>11</v>
      </c>
      <c r="C13" s="7" t="s">
        <v>30</v>
      </c>
      <c r="D13" s="6"/>
      <c r="E13" s="7" t="s">
        <v>38</v>
      </c>
      <c r="F13" s="17" t="s">
        <v>21</v>
      </c>
      <c r="G13" s="17"/>
      <c r="H13" s="17">
        <v>40</v>
      </c>
      <c r="I13" s="17">
        <v>38</v>
      </c>
      <c r="J13" s="17">
        <v>42</v>
      </c>
      <c r="K13" s="17">
        <v>40</v>
      </c>
      <c r="L13" s="17">
        <v>44</v>
      </c>
      <c r="M13" s="17">
        <v>47</v>
      </c>
      <c r="N13" s="17">
        <v>41</v>
      </c>
      <c r="O13" s="17"/>
      <c r="P13" s="18">
        <f t="shared" si="0"/>
        <v>292</v>
      </c>
    </row>
    <row r="14" spans="2:17">
      <c r="B14" s="6">
        <v>12</v>
      </c>
      <c r="C14" s="7" t="s">
        <v>29</v>
      </c>
      <c r="D14" s="6"/>
      <c r="E14" s="7" t="s">
        <v>5</v>
      </c>
      <c r="F14" s="17" t="s">
        <v>21</v>
      </c>
      <c r="G14" s="17"/>
      <c r="H14" s="17">
        <v>38</v>
      </c>
      <c r="I14" s="17">
        <v>36</v>
      </c>
      <c r="J14" s="17">
        <v>45</v>
      </c>
      <c r="K14" s="17">
        <v>41</v>
      </c>
      <c r="L14" s="17">
        <v>40</v>
      </c>
      <c r="M14" s="17">
        <v>45</v>
      </c>
      <c r="N14" s="17">
        <v>45</v>
      </c>
      <c r="O14" s="17"/>
      <c r="P14" s="18">
        <f t="shared" si="0"/>
        <v>290</v>
      </c>
    </row>
    <row r="15" spans="2:17">
      <c r="B15" s="6">
        <v>13</v>
      </c>
      <c r="C15" s="7" t="s">
        <v>34</v>
      </c>
      <c r="D15" s="6"/>
      <c r="E15" s="7" t="s">
        <v>5</v>
      </c>
      <c r="F15" s="17" t="s">
        <v>24</v>
      </c>
      <c r="G15" s="17"/>
      <c r="H15" s="17">
        <v>38</v>
      </c>
      <c r="I15" s="17">
        <v>26</v>
      </c>
      <c r="J15" s="17">
        <v>38</v>
      </c>
      <c r="K15" s="17">
        <v>38</v>
      </c>
      <c r="L15" s="17">
        <v>44</v>
      </c>
      <c r="M15" s="17">
        <v>38</v>
      </c>
      <c r="N15" s="17">
        <v>37</v>
      </c>
      <c r="O15" s="17"/>
      <c r="P15" s="18">
        <f t="shared" si="0"/>
        <v>259</v>
      </c>
    </row>
    <row r="16" spans="2:17">
      <c r="B16" s="6"/>
      <c r="C16" s="7"/>
      <c r="D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1"/>
    </row>
    <row r="17" spans="2:16">
      <c r="B17" s="6"/>
      <c r="C17" s="7"/>
      <c r="D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1"/>
    </row>
    <row r="18" spans="2:16">
      <c r="B18" s="6"/>
      <c r="C18" s="7"/>
      <c r="D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1"/>
    </row>
    <row r="19" spans="2:16">
      <c r="B19" s="6"/>
      <c r="C19" s="7"/>
      <c r="D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1"/>
    </row>
    <row r="20" spans="2:16">
      <c r="B20" s="6"/>
      <c r="C20" s="7"/>
      <c r="D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1"/>
    </row>
    <row r="21" spans="2:16">
      <c r="B21" s="6"/>
      <c r="C21" s="7"/>
      <c r="D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1"/>
    </row>
    <row r="22" spans="2:16">
      <c r="B22" s="6"/>
      <c r="C22" s="7"/>
      <c r="D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1"/>
    </row>
    <row r="23" spans="2:16">
      <c r="B23" s="6"/>
      <c r="C23" s="7"/>
      <c r="D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1"/>
    </row>
    <row r="24" spans="2:16">
      <c r="B24" s="6"/>
      <c r="C24" s="7"/>
      <c r="D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1"/>
    </row>
    <row r="25" spans="2:16">
      <c r="B25" s="6"/>
      <c r="C25" s="7"/>
      <c r="D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1"/>
    </row>
    <row r="26" spans="2:16">
      <c r="B26" s="6"/>
      <c r="C26" s="7"/>
      <c r="D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1"/>
    </row>
    <row r="27" spans="2:16">
      <c r="B27" s="6"/>
      <c r="C27" s="7"/>
      <c r="D27" s="8"/>
      <c r="F27" s="1"/>
      <c r="G27" s="1"/>
      <c r="H27" s="1"/>
      <c r="I27" s="1"/>
      <c r="J27" s="1"/>
      <c r="K27" s="1"/>
      <c r="L27" s="1"/>
      <c r="M27" s="1"/>
      <c r="N27" s="1"/>
      <c r="O27" s="1"/>
      <c r="P27" s="11"/>
    </row>
    <row r="28" spans="2:16">
      <c r="B28" s="6"/>
      <c r="C28" s="7"/>
      <c r="D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1"/>
    </row>
    <row r="29" spans="2:16">
      <c r="B29" s="6"/>
      <c r="C29" s="7"/>
      <c r="D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1"/>
    </row>
    <row r="30" spans="2:16">
      <c r="B30" s="6"/>
      <c r="C30" s="7"/>
      <c r="D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1"/>
    </row>
    <row r="31" spans="2:16">
      <c r="B31" s="6"/>
      <c r="C31" s="7"/>
      <c r="D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1"/>
    </row>
    <row r="32" spans="2:16">
      <c r="B32" s="6"/>
      <c r="C32" s="7"/>
      <c r="D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1"/>
    </row>
    <row r="33" spans="2:16">
      <c r="B33" s="6"/>
      <c r="C33" s="7"/>
      <c r="D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1"/>
    </row>
    <row r="34" spans="2:16">
      <c r="B34" s="6"/>
      <c r="C34" s="7"/>
      <c r="D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1"/>
    </row>
    <row r="35" spans="2:16">
      <c r="B35" s="6"/>
      <c r="C35" s="7"/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1"/>
    </row>
  </sheetData>
  <sortState ref="C3:P24">
    <sortCondition descending="1" ref="P3:P24"/>
    <sortCondition descending="1" ref="N3:N24"/>
  </sortState>
  <pageMargins left="0.70866141732283472" right="0.70866141732283472" top="0.74803149606299213" bottom="0.74803149606299213" header="0.31496062992125984" footer="0.31496062992125984"/>
  <pageSetup paperSize="8" scale="96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H6" sqref="H6"/>
    </sheetView>
  </sheetViews>
  <sheetFormatPr defaultColWidth="8.875" defaultRowHeight="15.75"/>
  <cols>
    <col min="1" max="1" width="7.5" style="1" bestFit="1" customWidth="1"/>
    <col min="2" max="2" width="8.625" style="1" bestFit="1" customWidth="1"/>
    <col min="3" max="3" width="11.5" style="1" bestFit="1" customWidth="1"/>
    <col min="4" max="4" width="5.875" style="1" bestFit="1" customWidth="1"/>
  </cols>
  <sheetData>
    <row r="2" spans="1:4" ht="18.75">
      <c r="A2" s="13"/>
      <c r="B2" s="13"/>
      <c r="C2" s="13"/>
      <c r="D2" s="13"/>
    </row>
    <row r="3" spans="1:4" ht="18.75">
      <c r="A3" s="13" t="s">
        <v>53</v>
      </c>
      <c r="B3" s="13"/>
      <c r="C3" s="13" t="s">
        <v>5</v>
      </c>
      <c r="D3" s="13"/>
    </row>
    <row r="4" spans="1:4" ht="18.75">
      <c r="A4" s="13"/>
      <c r="B4" s="13"/>
      <c r="C4" s="13"/>
      <c r="D4" s="13"/>
    </row>
    <row r="5" spans="1:4" ht="18.75">
      <c r="A5" s="13">
        <v>1</v>
      </c>
      <c r="B5" s="13" t="s">
        <v>49</v>
      </c>
      <c r="C5" s="13" t="s">
        <v>50</v>
      </c>
      <c r="D5" s="13">
        <v>328</v>
      </c>
    </row>
    <row r="6" spans="1:4" ht="18.75">
      <c r="A6" s="13">
        <v>2</v>
      </c>
      <c r="B6" s="13" t="s">
        <v>36</v>
      </c>
      <c r="C6" s="13" t="s">
        <v>37</v>
      </c>
      <c r="D6" s="13">
        <v>324</v>
      </c>
    </row>
    <row r="7" spans="1:4" ht="18.75">
      <c r="A7" s="13">
        <v>3</v>
      </c>
      <c r="B7" s="13" t="s">
        <v>51</v>
      </c>
      <c r="C7" s="13" t="s">
        <v>52</v>
      </c>
      <c r="D7" s="13">
        <v>313</v>
      </c>
    </row>
    <row r="8" spans="1:4" ht="18.75">
      <c r="A8" s="13"/>
      <c r="B8" s="13"/>
      <c r="C8" s="13"/>
      <c r="D8" s="19">
        <f>SUM(D5:D7)</f>
        <v>965</v>
      </c>
    </row>
    <row r="15" spans="1:4" ht="18.75">
      <c r="A15" s="13"/>
      <c r="B15" s="13"/>
      <c r="C15" s="13"/>
      <c r="D15" s="13"/>
    </row>
    <row r="16" spans="1:4" ht="18.75">
      <c r="A16" s="13"/>
      <c r="B16" s="13"/>
      <c r="C16" s="13"/>
      <c r="D16" s="13"/>
    </row>
    <row r="17" spans="1:4" ht="18.75">
      <c r="A17" s="13"/>
      <c r="B17" s="13"/>
      <c r="C17" s="13"/>
      <c r="D17" s="13"/>
    </row>
    <row r="18" spans="1:4" ht="18.75">
      <c r="A18" s="13"/>
      <c r="B18" s="13"/>
      <c r="C18" s="13"/>
      <c r="D18" s="13"/>
    </row>
    <row r="19" spans="1:4" ht="18.75">
      <c r="A19" s="13"/>
      <c r="B19" s="13"/>
      <c r="C19" s="13"/>
      <c r="D19" s="13"/>
    </row>
    <row r="20" spans="1:4" ht="18.75">
      <c r="A20" s="13"/>
      <c r="B20" s="13"/>
      <c r="C20" s="13"/>
      <c r="D20" s="13"/>
    </row>
    <row r="21" spans="1:4" ht="18.75">
      <c r="A21" s="13"/>
      <c r="B21" s="13"/>
      <c r="C21" s="13"/>
      <c r="D21" s="19"/>
    </row>
    <row r="22" spans="1:4" ht="18.75">
      <c r="A22" s="13"/>
      <c r="B22" s="13"/>
      <c r="C22" s="13"/>
      <c r="D22" s="13"/>
    </row>
    <row r="23" spans="1:4" ht="18.75">
      <c r="A23" s="13"/>
      <c r="B23" s="13"/>
      <c r="C23" s="13"/>
      <c r="D23" s="13"/>
    </row>
    <row r="24" spans="1:4" ht="18.75">
      <c r="A24" s="13"/>
      <c r="B24" s="13"/>
      <c r="C24" s="13"/>
      <c r="D24" s="13"/>
    </row>
    <row r="25" spans="1:4" ht="18.75">
      <c r="A25" s="13"/>
      <c r="B25" s="13"/>
      <c r="C25" s="13"/>
      <c r="D25" s="13"/>
    </row>
    <row r="26" spans="1:4" ht="18.75">
      <c r="A26" s="13"/>
      <c r="B26" s="13"/>
      <c r="C26" s="13"/>
      <c r="D26" s="13"/>
    </row>
    <row r="27" spans="1:4" ht="18.75">
      <c r="A27" s="13"/>
      <c r="B27" s="13"/>
      <c r="C27" s="13"/>
      <c r="D27" s="13"/>
    </row>
    <row r="28" spans="1:4" ht="18.75">
      <c r="A28" s="13"/>
      <c r="B28" s="13"/>
      <c r="C28" s="13"/>
      <c r="D28" s="19"/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Resultat</vt:lpstr>
      <vt:lpstr>StdM</vt:lpstr>
      <vt:lpstr>Lag</vt:lpstr>
      <vt:lpstr>Resultat!Utskriftsområde</vt:lpstr>
      <vt:lpstr>StdM!Utskriftsområde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Nilsson</dc:creator>
  <cp:lastModifiedBy>Tony Borén</cp:lastModifiedBy>
  <cp:lastPrinted>2018-04-22T05:19:23Z</cp:lastPrinted>
  <dcterms:created xsi:type="dcterms:W3CDTF">2018-04-20T11:06:05Z</dcterms:created>
  <dcterms:modified xsi:type="dcterms:W3CDTF">2019-08-17T12:13:16Z</dcterms:modified>
</cp:coreProperties>
</file>