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4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7"/>
  </bookViews>
  <sheets>
    <sheet name="Tävlingsdata" sheetId="1" state="visible" r:id="rId2"/>
    <sheet name="D 9" sheetId="2" state="visible" r:id="rId3"/>
    <sheet name="D 10" sheetId="3" state="visible" r:id="rId4"/>
    <sheet name="D 11" sheetId="4" state="visible" r:id="rId5"/>
    <sheet name="D 12" sheetId="5" state="visible" r:id="rId6"/>
    <sheet name="D 13" sheetId="6" state="visible" r:id="rId7"/>
    <sheet name="D 14" sheetId="7" state="visible" r:id="rId8"/>
    <sheet name="D 15" sheetId="8" state="visible" r:id="rId9"/>
    <sheet name="D 16" sheetId="9" state="visible" r:id="rId10"/>
    <sheet name="D 17-20" sheetId="10" state="visible" r:id="rId11"/>
    <sheet name="H 9" sheetId="11" state="visible" r:id="rId12"/>
    <sheet name="H 10" sheetId="12" state="visible" r:id="rId13"/>
    <sheet name="H 11" sheetId="13" state="visible" r:id="rId14"/>
    <sheet name="H 12" sheetId="14" state="visible" r:id="rId15"/>
    <sheet name="H 13" sheetId="15" state="visible" r:id="rId16"/>
    <sheet name="H 14" sheetId="16" state="visible" r:id="rId17"/>
    <sheet name="H 15" sheetId="17" state="visible" r:id="rId18"/>
    <sheet name="H 16" sheetId="18" state="visible" r:id="rId19"/>
    <sheet name="H 17-20" sheetId="19" state="visible" r:id="rId20"/>
    <sheet name="Poängskala" sheetId="20" state="visible" r:id="rId21"/>
    <sheet name="Ledarväst" sheetId="21" state="visible" r:id="rId22"/>
    <sheet name="D 7-8" sheetId="22" state="visible" r:id="rId23"/>
    <sheet name="H 7-8" sheetId="23" state="visible" r:id="rId24"/>
    <sheet name="Till Access" sheetId="24" state="visible" r:id="rId25"/>
  </sheets>
  <definedNames>
    <definedName function="false" hidden="false" localSheetId="2" name="_xlnm.Print_Area" vbProcedure="false">'D 10'!$A$1:$O$27</definedName>
    <definedName function="false" hidden="false" localSheetId="3" name="_xlnm.Print_Area" vbProcedure="false">'D 11'!$A$1:$O$42</definedName>
    <definedName function="false" hidden="false" localSheetId="4" name="_xlnm.Print_Area" vbProcedure="false">'D 12'!$A$1:$O$42</definedName>
    <definedName function="false" hidden="false" localSheetId="5" name="_xlnm.Print_Area" vbProcedure="false">'D 13'!$A$1:$O$42</definedName>
    <definedName function="false" hidden="false" localSheetId="6" name="_xlnm.Print_Area" vbProcedure="false">'D 14'!$A$1:$O$29</definedName>
    <definedName function="false" hidden="false" localSheetId="7" name="_xlnm.Print_Area" vbProcedure="false">'D 15'!$A$1:$O$26</definedName>
    <definedName function="false" hidden="false" localSheetId="8" name="_xlnm.Print_Area" vbProcedure="false">'D 16'!$A$1:$O$16</definedName>
    <definedName function="false" hidden="false" localSheetId="9" name="_xlnm.Print_Area" vbProcedure="false">'D 17-20'!$A$1:$O$15</definedName>
    <definedName function="false" hidden="false" localSheetId="21" name="_xlnm.Print_Area" vbProcedure="false">'D 7-8'!$A$1:$P$42</definedName>
    <definedName function="false" hidden="false" localSheetId="1" name="_xlnm.Print_Area" vbProcedure="false">'D 9'!$A$1:$O$12</definedName>
    <definedName function="false" hidden="false" localSheetId="11" name="_xlnm.Print_Area" vbProcedure="false">'H 10'!$A$1:$O$42</definedName>
    <definedName function="false" hidden="false" localSheetId="12" name="_xlnm.Print_Area" vbProcedure="false">'H 11'!$A$1:$O$42</definedName>
    <definedName function="false" hidden="false" localSheetId="13" name="_xlnm.Print_Area" vbProcedure="false">'H 12'!$A$1:$O$39</definedName>
    <definedName function="false" hidden="false" localSheetId="14" name="_xlnm.Print_Area" vbProcedure="false">'H 13'!$A$1:$O$42</definedName>
    <definedName function="false" hidden="false" localSheetId="15" name="_xlnm.Print_Area" vbProcedure="false">'H 14'!$A$1:$O$39</definedName>
    <definedName function="false" hidden="false" localSheetId="16" name="_xlnm.Print_Area" vbProcedure="false">'H 15'!$A$1:$O$35</definedName>
    <definedName function="false" hidden="false" localSheetId="17" name="_xlnm.Print_Area" vbProcedure="false">'H 16'!$A$1:$O$32</definedName>
    <definedName function="false" hidden="false" localSheetId="18" name="_xlnm.Print_Area" vbProcedure="false">'H 17-20'!$A$1:$O$42</definedName>
    <definedName function="false" hidden="false" localSheetId="22" name="_xlnm.Print_Area" vbProcedure="false">'H 7-8'!$A$1:$P$42</definedName>
    <definedName function="false" hidden="false" localSheetId="10" name="_xlnm.Print_Area" vbProcedure="false">'H 9'!$A$1:$O$42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<sst xmlns="http://schemas.openxmlformats.org/spreadsheetml/2006/main" count="2311" uniqueCount="665">
  <si>
    <t xml:space="preserve">Tävlingens namn</t>
  </si>
  <si>
    <t xml:space="preserve">Tour de Mösseberg Etapp</t>
  </si>
  <si>
    <t xml:space="preserve">Tävlingsdatum</t>
  </si>
  <si>
    <t xml:space="preserve">2022-01-29--30</t>
  </si>
  <si>
    <t xml:space="preserve">Arrangör</t>
  </si>
  <si>
    <t xml:space="preserve">Falköpings AIK SK</t>
  </si>
  <si>
    <t xml:space="preserve">Tävlingsort</t>
  </si>
  <si>
    <t xml:space="preserve">Falköping</t>
  </si>
  <si>
    <t xml:space="preserve">Etapp 1</t>
  </si>
  <si>
    <t xml:space="preserve">Etapp 2</t>
  </si>
  <si>
    <t xml:space="preserve">Etapp 3</t>
  </si>
  <si>
    <t xml:space="preserve">Etapp 4</t>
  </si>
  <si>
    <t xml:space="preserve">Total ställning</t>
  </si>
  <si>
    <t xml:space="preserve">PL</t>
  </si>
  <si>
    <t xml:space="preserve">Startnr</t>
  </si>
  <si>
    <t xml:space="preserve">Förnamn</t>
  </si>
  <si>
    <t xml:space="preserve">Efternamn</t>
  </si>
  <si>
    <t xml:space="preserve">Klubb</t>
  </si>
  <si>
    <t xml:space="preserve">Klass</t>
  </si>
  <si>
    <t xml:space="preserve">Placering</t>
  </si>
  <si>
    <t xml:space="preserve">Poäng</t>
  </si>
  <si>
    <t xml:space="preserve">Total poäng</t>
  </si>
  <si>
    <t xml:space="preserve">13</t>
  </si>
  <si>
    <t xml:space="preserve">Sigrid</t>
  </si>
  <si>
    <t xml:space="preserve">Fritzson</t>
  </si>
  <si>
    <t xml:space="preserve">Ulricehamns IF</t>
  </si>
  <si>
    <t xml:space="preserve">D 9</t>
  </si>
  <si>
    <t xml:space="preserve">11</t>
  </si>
  <si>
    <t xml:space="preserve">Agnes</t>
  </si>
  <si>
    <t xml:space="preserve">Fryxell</t>
  </si>
  <si>
    <t xml:space="preserve">Garphyttans IF</t>
  </si>
  <si>
    <t xml:space="preserve">16</t>
  </si>
  <si>
    <t xml:space="preserve">Maja</t>
  </si>
  <si>
    <t xml:space="preserve">Kastanius</t>
  </si>
  <si>
    <t xml:space="preserve">18</t>
  </si>
  <si>
    <t xml:space="preserve">Lydia</t>
  </si>
  <si>
    <t xml:space="preserve">Strand</t>
  </si>
  <si>
    <t xml:space="preserve">Sävedalens AIK</t>
  </si>
  <si>
    <t xml:space="preserve">17</t>
  </si>
  <si>
    <t xml:space="preserve">Stina</t>
  </si>
  <si>
    <t xml:space="preserve">Östlund</t>
  </si>
  <si>
    <t xml:space="preserve">Trollhättans SOK</t>
  </si>
  <si>
    <t xml:space="preserve">10</t>
  </si>
  <si>
    <t xml:space="preserve">Lillevars</t>
  </si>
  <si>
    <t xml:space="preserve">IK Stern</t>
  </si>
  <si>
    <t xml:space="preserve">14</t>
  </si>
  <si>
    <t xml:space="preserve">Elvira</t>
  </si>
  <si>
    <t xml:space="preserve">Johansson</t>
  </si>
  <si>
    <t xml:space="preserve">Grava SK</t>
  </si>
  <si>
    <t xml:space="preserve">12</t>
  </si>
  <si>
    <t xml:space="preserve">Emma</t>
  </si>
  <si>
    <t xml:space="preserve">Hult</t>
  </si>
  <si>
    <t xml:space="preserve">15</t>
  </si>
  <si>
    <t xml:space="preserve">Signe</t>
  </si>
  <si>
    <t xml:space="preserve">Eriksson</t>
  </si>
  <si>
    <t xml:space="preserve">36</t>
  </si>
  <si>
    <t xml:space="preserve">Astrid</t>
  </si>
  <si>
    <t xml:space="preserve">Nilsson</t>
  </si>
  <si>
    <t xml:space="preserve">D 10</t>
  </si>
  <si>
    <t xml:space="preserve">32</t>
  </si>
  <si>
    <t xml:space="preserve">Moa</t>
  </si>
  <si>
    <t xml:space="preserve">Solsjö</t>
  </si>
  <si>
    <t xml:space="preserve">IFK Skövde SK</t>
  </si>
  <si>
    <t xml:space="preserve">34</t>
  </si>
  <si>
    <t xml:space="preserve">Malin</t>
  </si>
  <si>
    <t xml:space="preserve">35</t>
  </si>
  <si>
    <t xml:space="preserve">Disa</t>
  </si>
  <si>
    <t xml:space="preserve">Lindgren</t>
  </si>
  <si>
    <t xml:space="preserve">30</t>
  </si>
  <si>
    <t xml:space="preserve">Amanda</t>
  </si>
  <si>
    <t xml:space="preserve">Jacobsson</t>
  </si>
  <si>
    <t xml:space="preserve">28</t>
  </si>
  <si>
    <t xml:space="preserve">Lina</t>
  </si>
  <si>
    <t xml:space="preserve">Hallin</t>
  </si>
  <si>
    <t xml:space="preserve">31</t>
  </si>
  <si>
    <t xml:space="preserve">Rakel</t>
  </si>
  <si>
    <t xml:space="preserve">Grahn</t>
  </si>
  <si>
    <t xml:space="preserve">Landsbro IF SK</t>
  </si>
  <si>
    <t xml:space="preserve">29</t>
  </si>
  <si>
    <t xml:space="preserve">Rebecka</t>
  </si>
  <si>
    <t xml:space="preserve">Björck</t>
  </si>
  <si>
    <t xml:space="preserve">33</t>
  </si>
  <si>
    <t xml:space="preserve">Selma</t>
  </si>
  <si>
    <t xml:space="preserve">Elgh</t>
  </si>
  <si>
    <t xml:space="preserve">Hägersta GF</t>
  </si>
  <si>
    <t xml:space="preserve">53</t>
  </si>
  <si>
    <t xml:space="preserve">Ruth</t>
  </si>
  <si>
    <t xml:space="preserve">D 11</t>
  </si>
  <si>
    <t xml:space="preserve">64</t>
  </si>
  <si>
    <t xml:space="preserve">Elsa</t>
  </si>
  <si>
    <t xml:space="preserve">Drakfors</t>
  </si>
  <si>
    <t xml:space="preserve">54</t>
  </si>
  <si>
    <t xml:space="preserve">Lovis</t>
  </si>
  <si>
    <t xml:space="preserve">Reinholdsson</t>
  </si>
  <si>
    <t xml:space="preserve">63</t>
  </si>
  <si>
    <t xml:space="preserve">Freja</t>
  </si>
  <si>
    <t xml:space="preserve">Björklund</t>
  </si>
  <si>
    <t xml:space="preserve">60</t>
  </si>
  <si>
    <t xml:space="preserve">Ingrid</t>
  </si>
  <si>
    <t xml:space="preserve">Åkerström</t>
  </si>
  <si>
    <t xml:space="preserve">56</t>
  </si>
  <si>
    <t xml:space="preserve">Ida</t>
  </si>
  <si>
    <t xml:space="preserve">Åmåls OK</t>
  </si>
  <si>
    <t xml:space="preserve">57</t>
  </si>
  <si>
    <t xml:space="preserve">Sophie</t>
  </si>
  <si>
    <t xml:space="preserve">Werner</t>
  </si>
  <si>
    <t xml:space="preserve">59</t>
  </si>
  <si>
    <t xml:space="preserve">Sofia</t>
  </si>
  <si>
    <t xml:space="preserve">Sundquist</t>
  </si>
  <si>
    <t xml:space="preserve">55</t>
  </si>
  <si>
    <t xml:space="preserve">Joy</t>
  </si>
  <si>
    <t xml:space="preserve">Stenholm</t>
  </si>
  <si>
    <t xml:space="preserve">Zinkgruvans IF</t>
  </si>
  <si>
    <t xml:space="preserve">58</t>
  </si>
  <si>
    <t xml:space="preserve">Bennet</t>
  </si>
  <si>
    <t xml:space="preserve">61</t>
  </si>
  <si>
    <t xml:space="preserve">Julia</t>
  </si>
  <si>
    <t xml:space="preserve">Larsson</t>
  </si>
  <si>
    <t xml:space="preserve">Borås SK</t>
  </si>
  <si>
    <t xml:space="preserve">62</t>
  </si>
  <si>
    <t xml:space="preserve">Esther</t>
  </si>
  <si>
    <t xml:space="preserve">89</t>
  </si>
  <si>
    <t xml:space="preserve">Ellen</t>
  </si>
  <si>
    <t xml:space="preserve">Mohr</t>
  </si>
  <si>
    <t xml:space="preserve">D 12</t>
  </si>
  <si>
    <t xml:space="preserve">78</t>
  </si>
  <si>
    <t xml:space="preserve">Alice</t>
  </si>
  <si>
    <t xml:space="preserve">Peterson</t>
  </si>
  <si>
    <t xml:space="preserve">Borås GIF</t>
  </si>
  <si>
    <t xml:space="preserve">87</t>
  </si>
  <si>
    <t xml:space="preserve">Erlandsson</t>
  </si>
  <si>
    <t xml:space="preserve">Tranemo IF Skidklubb</t>
  </si>
  <si>
    <t xml:space="preserve">85</t>
  </si>
  <si>
    <t xml:space="preserve">Elin</t>
  </si>
  <si>
    <t xml:space="preserve">Ingvarsson</t>
  </si>
  <si>
    <t xml:space="preserve">Granbergsdals IF</t>
  </si>
  <si>
    <t xml:space="preserve">88</t>
  </si>
  <si>
    <t xml:space="preserve">Klara</t>
  </si>
  <si>
    <t xml:space="preserve">Gustafsson</t>
  </si>
  <si>
    <t xml:space="preserve">82</t>
  </si>
  <si>
    <t xml:space="preserve">Vilma</t>
  </si>
  <si>
    <t xml:space="preserve">Bergqvist</t>
  </si>
  <si>
    <t xml:space="preserve">91</t>
  </si>
  <si>
    <t xml:space="preserve">Vera</t>
  </si>
  <si>
    <t xml:space="preserve">Hultström</t>
  </si>
  <si>
    <t xml:space="preserve">80</t>
  </si>
  <si>
    <t xml:space="preserve">Filippa</t>
  </si>
  <si>
    <t xml:space="preserve">81</t>
  </si>
  <si>
    <t xml:space="preserve">Boij</t>
  </si>
  <si>
    <t xml:space="preserve">79</t>
  </si>
  <si>
    <t xml:space="preserve">Tove</t>
  </si>
  <si>
    <t xml:space="preserve">Liljesäter Winbladh</t>
  </si>
  <si>
    <t xml:space="preserve">84</t>
  </si>
  <si>
    <t xml:space="preserve">86</t>
  </si>
  <si>
    <t xml:space="preserve">Hanna</t>
  </si>
  <si>
    <t xml:space="preserve">77</t>
  </si>
  <si>
    <t xml:space="preserve">Nova</t>
  </si>
  <si>
    <t xml:space="preserve">Valtersson</t>
  </si>
  <si>
    <t xml:space="preserve">83</t>
  </si>
  <si>
    <t xml:space="preserve">Tuva</t>
  </si>
  <si>
    <t xml:space="preserve">Holm</t>
  </si>
  <si>
    <t xml:space="preserve">Tidaholm SOK Sisu</t>
  </si>
  <si>
    <t xml:space="preserve">90</t>
  </si>
  <si>
    <t xml:space="preserve">Widell</t>
  </si>
  <si>
    <t xml:space="preserve">133</t>
  </si>
  <si>
    <t xml:space="preserve">D 13</t>
  </si>
  <si>
    <t xml:space="preserve">126</t>
  </si>
  <si>
    <t xml:space="preserve">Eira</t>
  </si>
  <si>
    <t xml:space="preserve">Olsson</t>
  </si>
  <si>
    <t xml:space="preserve">131</t>
  </si>
  <si>
    <t xml:space="preserve">Alva</t>
  </si>
  <si>
    <t xml:space="preserve">Hedlund</t>
  </si>
  <si>
    <t xml:space="preserve">127</t>
  </si>
  <si>
    <t xml:space="preserve">134</t>
  </si>
  <si>
    <t xml:space="preserve">Stella</t>
  </si>
  <si>
    <t xml:space="preserve">Björk</t>
  </si>
  <si>
    <t xml:space="preserve">123</t>
  </si>
  <si>
    <t xml:space="preserve">Jennifer</t>
  </si>
  <si>
    <t xml:space="preserve">Persson</t>
  </si>
  <si>
    <t xml:space="preserve">128</t>
  </si>
  <si>
    <t xml:space="preserve">Wilma</t>
  </si>
  <si>
    <t xml:space="preserve">Torkelsson</t>
  </si>
  <si>
    <t xml:space="preserve">130</t>
  </si>
  <si>
    <t xml:space="preserve">Lova </t>
  </si>
  <si>
    <t xml:space="preserve">Pettersson</t>
  </si>
  <si>
    <t xml:space="preserve">124</t>
  </si>
  <si>
    <t xml:space="preserve">125</t>
  </si>
  <si>
    <t xml:space="preserve">Felicia</t>
  </si>
  <si>
    <t xml:space="preserve">Hedberg</t>
  </si>
  <si>
    <t xml:space="preserve">Kimstad GoIF</t>
  </si>
  <si>
    <t xml:space="preserve">129</t>
  </si>
  <si>
    <t xml:space="preserve">132</t>
  </si>
  <si>
    <t xml:space="preserve">Marta</t>
  </si>
  <si>
    <t xml:space="preserve">172</t>
  </si>
  <si>
    <t xml:space="preserve">Lisa</t>
  </si>
  <si>
    <t xml:space="preserve">Alrik</t>
  </si>
  <si>
    <t xml:space="preserve">D 14</t>
  </si>
  <si>
    <t xml:space="preserve">177</t>
  </si>
  <si>
    <t xml:space="preserve">163</t>
  </si>
  <si>
    <t xml:space="preserve">Backlund</t>
  </si>
  <si>
    <t xml:space="preserve">171</t>
  </si>
  <si>
    <t xml:space="preserve">Ebba</t>
  </si>
  <si>
    <t xml:space="preserve">Dala-Järna IK</t>
  </si>
  <si>
    <t xml:space="preserve">167</t>
  </si>
  <si>
    <t xml:space="preserve">Mercedes</t>
  </si>
  <si>
    <t xml:space="preserve">Melbye</t>
  </si>
  <si>
    <t xml:space="preserve">Årjängs IF</t>
  </si>
  <si>
    <t xml:space="preserve">170</t>
  </si>
  <si>
    <t xml:space="preserve">Liv</t>
  </si>
  <si>
    <t xml:space="preserve">Hammarberg</t>
  </si>
  <si>
    <t xml:space="preserve">179</t>
  </si>
  <si>
    <t xml:space="preserve">Lyckelid</t>
  </si>
  <si>
    <t xml:space="preserve">175</t>
  </si>
  <si>
    <t xml:space="preserve">Tova</t>
  </si>
  <si>
    <t xml:space="preserve">Österberg</t>
  </si>
  <si>
    <t xml:space="preserve">166</t>
  </si>
  <si>
    <t xml:space="preserve">Lundgren</t>
  </si>
  <si>
    <t xml:space="preserve">178</t>
  </si>
  <si>
    <t xml:space="preserve">Holmström</t>
  </si>
  <si>
    <t xml:space="preserve">160</t>
  </si>
  <si>
    <t xml:space="preserve">Ester</t>
  </si>
  <si>
    <t xml:space="preserve">161</t>
  </si>
  <si>
    <t xml:space="preserve">Ullerteg</t>
  </si>
  <si>
    <t xml:space="preserve">IF Hallby SOK</t>
  </si>
  <si>
    <t xml:space="preserve">169</t>
  </si>
  <si>
    <t xml:space="preserve">Andrea</t>
  </si>
  <si>
    <t xml:space="preserve">Bäckström</t>
  </si>
  <si>
    <t xml:space="preserve">173</t>
  </si>
  <si>
    <t xml:space="preserve">Olivia</t>
  </si>
  <si>
    <t xml:space="preserve">164</t>
  </si>
  <si>
    <t xml:space="preserve">162</t>
  </si>
  <si>
    <t xml:space="preserve">Edith</t>
  </si>
  <si>
    <t xml:space="preserve">Davidson</t>
  </si>
  <si>
    <t xml:space="preserve">165</t>
  </si>
  <si>
    <t xml:space="preserve">Karlsson</t>
  </si>
  <si>
    <t xml:space="preserve">Boxholm-Ekeby Skidklubb</t>
  </si>
  <si>
    <t xml:space="preserve">168</t>
  </si>
  <si>
    <t xml:space="preserve">Adelina</t>
  </si>
  <si>
    <t xml:space="preserve">Bokesand</t>
  </si>
  <si>
    <t xml:space="preserve">174</t>
  </si>
  <si>
    <t xml:space="preserve">176</t>
  </si>
  <si>
    <t xml:space="preserve">Tilde</t>
  </si>
  <si>
    <t xml:space="preserve">Elofsson</t>
  </si>
  <si>
    <t xml:space="preserve">223</t>
  </si>
  <si>
    <t xml:space="preserve">Matilda</t>
  </si>
  <si>
    <t xml:space="preserve">D 15</t>
  </si>
  <si>
    <t xml:space="preserve">226</t>
  </si>
  <si>
    <t xml:space="preserve">224</t>
  </si>
  <si>
    <t xml:space="preserve">Juni</t>
  </si>
  <si>
    <t xml:space="preserve">Rudström</t>
  </si>
  <si>
    <t xml:space="preserve">217</t>
  </si>
  <si>
    <t xml:space="preserve">Lax</t>
  </si>
  <si>
    <t xml:space="preserve">218</t>
  </si>
  <si>
    <t xml:space="preserve">Lidström</t>
  </si>
  <si>
    <t xml:space="preserve">OK Landehof</t>
  </si>
  <si>
    <t xml:space="preserve">228</t>
  </si>
  <si>
    <t xml:space="preserve">Viola</t>
  </si>
  <si>
    <t xml:space="preserve">Linköpings SK</t>
  </si>
  <si>
    <t xml:space="preserve">227</t>
  </si>
  <si>
    <t xml:space="preserve">221</t>
  </si>
  <si>
    <t xml:space="preserve">225</t>
  </si>
  <si>
    <t xml:space="preserve">Alvarsson</t>
  </si>
  <si>
    <t xml:space="preserve">216</t>
  </si>
  <si>
    <t xml:space="preserve">Karolina</t>
  </si>
  <si>
    <t xml:space="preserve">Knuts</t>
  </si>
  <si>
    <t xml:space="preserve">219</t>
  </si>
  <si>
    <t xml:space="preserve">Öjerhed</t>
  </si>
  <si>
    <t xml:space="preserve">220</t>
  </si>
  <si>
    <t xml:space="preserve">Clara</t>
  </si>
  <si>
    <t xml:space="preserve">222</t>
  </si>
  <si>
    <t xml:space="preserve">Alhva</t>
  </si>
  <si>
    <t xml:space="preserve">Igestrand</t>
  </si>
  <si>
    <t xml:space="preserve">257</t>
  </si>
  <si>
    <t xml:space="preserve">Kajsa</t>
  </si>
  <si>
    <t xml:space="preserve">Ekenberg</t>
  </si>
  <si>
    <t xml:space="preserve">D 16</t>
  </si>
  <si>
    <t xml:space="preserve">263</t>
  </si>
  <si>
    <t xml:space="preserve">Nike</t>
  </si>
  <si>
    <t xml:space="preserve">262</t>
  </si>
  <si>
    <t xml:space="preserve">Tilda</t>
  </si>
  <si>
    <t xml:space="preserve">Filipstads SF</t>
  </si>
  <si>
    <t xml:space="preserve">259</t>
  </si>
  <si>
    <t xml:space="preserve">Högman</t>
  </si>
  <si>
    <t xml:space="preserve">250</t>
  </si>
  <si>
    <t xml:space="preserve">258</t>
  </si>
  <si>
    <t xml:space="preserve">Berg</t>
  </si>
  <si>
    <t xml:space="preserve">251</t>
  </si>
  <si>
    <t xml:space="preserve">Bengtsson</t>
  </si>
  <si>
    <t xml:space="preserve">256</t>
  </si>
  <si>
    <t xml:space="preserve">Beata</t>
  </si>
  <si>
    <t xml:space="preserve">264</t>
  </si>
  <si>
    <t xml:space="preserve">252</t>
  </si>
  <si>
    <t xml:space="preserve">265</t>
  </si>
  <si>
    <t xml:space="preserve">Kjellgren</t>
  </si>
  <si>
    <t xml:space="preserve">254</t>
  </si>
  <si>
    <t xml:space="preserve">Skiöld</t>
  </si>
  <si>
    <t xml:space="preserve">249</t>
  </si>
  <si>
    <t xml:space="preserve">Hörnström</t>
  </si>
  <si>
    <t xml:space="preserve">253</t>
  </si>
  <si>
    <t xml:space="preserve">Karlén</t>
  </si>
  <si>
    <t xml:space="preserve">255</t>
  </si>
  <si>
    <t xml:space="preserve">Johanna</t>
  </si>
  <si>
    <t xml:space="preserve">Hägg</t>
  </si>
  <si>
    <t xml:space="preserve">Finspångs SOK</t>
  </si>
  <si>
    <t xml:space="preserve">260</t>
  </si>
  <si>
    <t xml:space="preserve">261</t>
  </si>
  <si>
    <t xml:space="preserve">Linnéa</t>
  </si>
  <si>
    <t xml:space="preserve">Bertilsson</t>
  </si>
  <si>
    <t xml:space="preserve">283</t>
  </si>
  <si>
    <t xml:space="preserve">Petersson</t>
  </si>
  <si>
    <t xml:space="preserve">D 17-20</t>
  </si>
  <si>
    <t xml:space="preserve">284</t>
  </si>
  <si>
    <t xml:space="preserve">Emilia</t>
  </si>
  <si>
    <t xml:space="preserve">287</t>
  </si>
  <si>
    <t xml:space="preserve">285</t>
  </si>
  <si>
    <t xml:space="preserve">Julie</t>
  </si>
  <si>
    <t xml:space="preserve">Sylvan</t>
  </si>
  <si>
    <t xml:space="preserve">286</t>
  </si>
  <si>
    <t xml:space="preserve">Abrahamson</t>
  </si>
  <si>
    <t xml:space="preserve">Äspereds IF</t>
  </si>
  <si>
    <t xml:space="preserve">24</t>
  </si>
  <si>
    <t xml:space="preserve">Lykke</t>
  </si>
  <si>
    <t xml:space="preserve">H 9</t>
  </si>
  <si>
    <t xml:space="preserve">23</t>
  </si>
  <si>
    <t xml:space="preserve">Ture</t>
  </si>
  <si>
    <t xml:space="preserve">Lindberg</t>
  </si>
  <si>
    <t xml:space="preserve">25</t>
  </si>
  <si>
    <t xml:space="preserve">Loui</t>
  </si>
  <si>
    <t xml:space="preserve">Alsin</t>
  </si>
  <si>
    <t xml:space="preserve">20</t>
  </si>
  <si>
    <t xml:space="preserve">Anton</t>
  </si>
  <si>
    <t xml:space="preserve">22</t>
  </si>
  <si>
    <t xml:space="preserve">Ebbe</t>
  </si>
  <si>
    <t xml:space="preserve">21</t>
  </si>
  <si>
    <t xml:space="preserve">Valter</t>
  </si>
  <si>
    <t xml:space="preserve">Elv</t>
  </si>
  <si>
    <t xml:space="preserve">26</t>
  </si>
  <si>
    <t xml:space="preserve">Melvin</t>
  </si>
  <si>
    <t xml:space="preserve">50</t>
  </si>
  <si>
    <t xml:space="preserve">Oskar</t>
  </si>
  <si>
    <t xml:space="preserve">H 10</t>
  </si>
  <si>
    <t xml:space="preserve">45</t>
  </si>
  <si>
    <t xml:space="preserve">Theo</t>
  </si>
  <si>
    <t xml:space="preserve">44</t>
  </si>
  <si>
    <t xml:space="preserve">Olle</t>
  </si>
  <si>
    <t xml:space="preserve">Oskarsson</t>
  </si>
  <si>
    <t xml:space="preserve">41</t>
  </si>
  <si>
    <t xml:space="preserve">Hugo</t>
  </si>
  <si>
    <t xml:space="preserve">48</t>
  </si>
  <si>
    <t xml:space="preserve">Vincent</t>
  </si>
  <si>
    <t xml:space="preserve">Lagercrantz</t>
  </si>
  <si>
    <t xml:space="preserve">49</t>
  </si>
  <si>
    <t xml:space="preserve">Palmkvist</t>
  </si>
  <si>
    <t xml:space="preserve">Vreta Skid o MK</t>
  </si>
  <si>
    <t xml:space="preserve">43</t>
  </si>
  <si>
    <t xml:space="preserve">Folke</t>
  </si>
  <si>
    <t xml:space="preserve">51</t>
  </si>
  <si>
    <t xml:space="preserve">Erixon</t>
  </si>
  <si>
    <t xml:space="preserve">39</t>
  </si>
  <si>
    <t xml:space="preserve">Elis</t>
  </si>
  <si>
    <t xml:space="preserve">Kindvall</t>
  </si>
  <si>
    <t xml:space="preserve">46</t>
  </si>
  <si>
    <t xml:space="preserve">Adam</t>
  </si>
  <si>
    <t xml:space="preserve">Ryder</t>
  </si>
  <si>
    <t xml:space="preserve">38</t>
  </si>
  <si>
    <t xml:space="preserve">Erik</t>
  </si>
  <si>
    <t xml:space="preserve">40</t>
  </si>
  <si>
    <t xml:space="preserve">Axel</t>
  </si>
  <si>
    <t xml:space="preserve">Henricson</t>
  </si>
  <si>
    <t xml:space="preserve">42</t>
  </si>
  <si>
    <t xml:space="preserve">Arvid</t>
  </si>
  <si>
    <t xml:space="preserve">Granath</t>
  </si>
  <si>
    <t xml:space="preserve">47</t>
  </si>
  <si>
    <t xml:space="preserve">Walter</t>
  </si>
  <si>
    <t xml:space="preserve">Rönnerfors</t>
  </si>
  <si>
    <t xml:space="preserve">75</t>
  </si>
  <si>
    <t xml:space="preserve">Filip</t>
  </si>
  <si>
    <t xml:space="preserve">H 11</t>
  </si>
  <si>
    <t xml:space="preserve">68</t>
  </si>
  <si>
    <t xml:space="preserve">Wilhelm</t>
  </si>
  <si>
    <t xml:space="preserve">Berglund</t>
  </si>
  <si>
    <t xml:space="preserve">Göteborgs SK</t>
  </si>
  <si>
    <t xml:space="preserve">74</t>
  </si>
  <si>
    <t xml:space="preserve">69</t>
  </si>
  <si>
    <t xml:space="preserve">66</t>
  </si>
  <si>
    <t xml:space="preserve">Emil</t>
  </si>
  <si>
    <t xml:space="preserve">Forsgren</t>
  </si>
  <si>
    <t xml:space="preserve">65</t>
  </si>
  <si>
    <t xml:space="preserve">Nils</t>
  </si>
  <si>
    <t xml:space="preserve">Birath</t>
  </si>
  <si>
    <t xml:space="preserve">67</t>
  </si>
  <si>
    <t xml:space="preserve">Olin</t>
  </si>
  <si>
    <t xml:space="preserve">IKHP Huskvarna</t>
  </si>
  <si>
    <t xml:space="preserve">70</t>
  </si>
  <si>
    <t xml:space="preserve">Max</t>
  </si>
  <si>
    <t xml:space="preserve">Worm</t>
  </si>
  <si>
    <t xml:space="preserve">71</t>
  </si>
  <si>
    <t xml:space="preserve">Noah</t>
  </si>
  <si>
    <t xml:space="preserve">Jullander</t>
  </si>
  <si>
    <t xml:space="preserve">72</t>
  </si>
  <si>
    <t xml:space="preserve">73</t>
  </si>
  <si>
    <t xml:space="preserve">Ville</t>
  </si>
  <si>
    <t xml:space="preserve">103</t>
  </si>
  <si>
    <t xml:space="preserve">Malte</t>
  </si>
  <si>
    <t xml:space="preserve">H 12</t>
  </si>
  <si>
    <t xml:space="preserve">111</t>
  </si>
  <si>
    <t xml:space="preserve">Albin</t>
  </si>
  <si>
    <t xml:space="preserve">Mårts</t>
  </si>
  <si>
    <t xml:space="preserve">115</t>
  </si>
  <si>
    <t xml:space="preserve">Aron</t>
  </si>
  <si>
    <t xml:space="preserve">Lundqvist</t>
  </si>
  <si>
    <t xml:space="preserve">96</t>
  </si>
  <si>
    <t xml:space="preserve">Weber</t>
  </si>
  <si>
    <t xml:space="preserve">121</t>
  </si>
  <si>
    <t xml:space="preserve">Noel</t>
  </si>
  <si>
    <t xml:space="preserve">94</t>
  </si>
  <si>
    <t xml:space="preserve">Wille</t>
  </si>
  <si>
    <t xml:space="preserve">108</t>
  </si>
  <si>
    <t xml:space="preserve">Aaron</t>
  </si>
  <si>
    <t xml:space="preserve">114</t>
  </si>
  <si>
    <t xml:space="preserve">Elias</t>
  </si>
  <si>
    <t xml:space="preserve">Åsberg</t>
  </si>
  <si>
    <t xml:space="preserve">100</t>
  </si>
  <si>
    <t xml:space="preserve">Kullman</t>
  </si>
  <si>
    <t xml:space="preserve">Stora Tuna IK SK</t>
  </si>
  <si>
    <t xml:space="preserve">106</t>
  </si>
  <si>
    <t xml:space="preserve">Otto</t>
  </si>
  <si>
    <t xml:space="preserve">Krysander</t>
  </si>
  <si>
    <t xml:space="preserve">102</t>
  </si>
  <si>
    <t xml:space="preserve">112</t>
  </si>
  <si>
    <t xml:space="preserve">Fabian</t>
  </si>
  <si>
    <t xml:space="preserve">107</t>
  </si>
  <si>
    <t xml:space="preserve">Andreasson</t>
  </si>
  <si>
    <t xml:space="preserve">105</t>
  </si>
  <si>
    <t xml:space="preserve">Charlie</t>
  </si>
  <si>
    <t xml:space="preserve">98</t>
  </si>
  <si>
    <t xml:space="preserve">109</t>
  </si>
  <si>
    <t xml:space="preserve">Ivan</t>
  </si>
  <si>
    <t xml:space="preserve">99</t>
  </si>
  <si>
    <t xml:space="preserve">Alvin</t>
  </si>
  <si>
    <t xml:space="preserve">Ädel</t>
  </si>
  <si>
    <t xml:space="preserve">118</t>
  </si>
  <si>
    <t xml:space="preserve">Victor</t>
  </si>
  <si>
    <t xml:space="preserve">Norling</t>
  </si>
  <si>
    <t xml:space="preserve">104</t>
  </si>
  <si>
    <t xml:space="preserve">101</t>
  </si>
  <si>
    <t xml:space="preserve">Gustav</t>
  </si>
  <si>
    <t xml:space="preserve">Jägard</t>
  </si>
  <si>
    <t xml:space="preserve">110</t>
  </si>
  <si>
    <t xml:space="preserve">William</t>
  </si>
  <si>
    <t xml:space="preserve">113</t>
  </si>
  <si>
    <t xml:space="preserve">Oscar</t>
  </si>
  <si>
    <t xml:space="preserve">Wall</t>
  </si>
  <si>
    <t xml:space="preserve">116</t>
  </si>
  <si>
    <t xml:space="preserve">Tage</t>
  </si>
  <si>
    <t xml:space="preserve">117</t>
  </si>
  <si>
    <t xml:space="preserve">119</t>
  </si>
  <si>
    <t xml:space="preserve">Hallander</t>
  </si>
  <si>
    <t xml:space="preserve">120</t>
  </si>
  <si>
    <t xml:space="preserve">95</t>
  </si>
  <si>
    <t xml:space="preserve">Alvar</t>
  </si>
  <si>
    <t xml:space="preserve">97</t>
  </si>
  <si>
    <t xml:space="preserve">Elton</t>
  </si>
  <si>
    <t xml:space="preserve">Lindqvist</t>
  </si>
  <si>
    <t xml:space="preserve">Jössefors IK</t>
  </si>
  <si>
    <t xml:space="preserve">150</t>
  </si>
  <si>
    <t xml:space="preserve">H 13</t>
  </si>
  <si>
    <t xml:space="preserve">156</t>
  </si>
  <si>
    <t xml:space="preserve">Vilmer</t>
  </si>
  <si>
    <t xml:space="preserve">Wingskog Lindqvist</t>
  </si>
  <si>
    <t xml:space="preserve">149</t>
  </si>
  <si>
    <t xml:space="preserve">Kylborn</t>
  </si>
  <si>
    <t xml:space="preserve">Almby IK</t>
  </si>
  <si>
    <t xml:space="preserve">139</t>
  </si>
  <si>
    <t xml:space="preserve">Harry</t>
  </si>
  <si>
    <t xml:space="preserve">143</t>
  </si>
  <si>
    <t xml:space="preserve">Vidar</t>
  </si>
  <si>
    <t xml:space="preserve">142</t>
  </si>
  <si>
    <t xml:space="preserve">Viktor</t>
  </si>
  <si>
    <t xml:space="preserve">151</t>
  </si>
  <si>
    <t xml:space="preserve">Thorpman</t>
  </si>
  <si>
    <t xml:space="preserve">144</t>
  </si>
  <si>
    <t xml:space="preserve">Alfred</t>
  </si>
  <si>
    <t xml:space="preserve">Biversten</t>
  </si>
  <si>
    <t xml:space="preserve">138</t>
  </si>
  <si>
    <t xml:space="preserve">Enerstedt</t>
  </si>
  <si>
    <t xml:space="preserve">155</t>
  </si>
  <si>
    <t xml:space="preserve">Andersson</t>
  </si>
  <si>
    <t xml:space="preserve">154</t>
  </si>
  <si>
    <t xml:space="preserve">137</t>
  </si>
  <si>
    <t xml:space="preserve">Linus</t>
  </si>
  <si>
    <t xml:space="preserve">Back</t>
  </si>
  <si>
    <t xml:space="preserve">152</t>
  </si>
  <si>
    <t xml:space="preserve">140</t>
  </si>
  <si>
    <t xml:space="preserve">Liam</t>
  </si>
  <si>
    <t xml:space="preserve">Segerqvist</t>
  </si>
  <si>
    <t xml:space="preserve">141</t>
  </si>
  <si>
    <t xml:space="preserve">Jonatan</t>
  </si>
  <si>
    <t xml:space="preserve">Ohlson</t>
  </si>
  <si>
    <t xml:space="preserve">145</t>
  </si>
  <si>
    <t xml:space="preserve">Sigvard</t>
  </si>
  <si>
    <t xml:space="preserve">Sköld</t>
  </si>
  <si>
    <t xml:space="preserve">146</t>
  </si>
  <si>
    <t xml:space="preserve">Lukas</t>
  </si>
  <si>
    <t xml:space="preserve">Clasén</t>
  </si>
  <si>
    <t xml:space="preserve">147</t>
  </si>
  <si>
    <t xml:space="preserve">Jonathan</t>
  </si>
  <si>
    <t xml:space="preserve">Österlin</t>
  </si>
  <si>
    <t xml:space="preserve">148</t>
  </si>
  <si>
    <t xml:space="preserve">Lowe</t>
  </si>
  <si>
    <t xml:space="preserve">Ekström</t>
  </si>
  <si>
    <t xml:space="preserve">153</t>
  </si>
  <si>
    <t xml:space="preserve">Edwin</t>
  </si>
  <si>
    <t xml:space="preserve">Lenegård</t>
  </si>
  <si>
    <t xml:space="preserve">157</t>
  </si>
  <si>
    <t xml:space="preserve">Borgh Bosvik</t>
  </si>
  <si>
    <t xml:space="preserve">195</t>
  </si>
  <si>
    <t xml:space="preserve">Blomberg Gerle</t>
  </si>
  <si>
    <t xml:space="preserve">H 14</t>
  </si>
  <si>
    <t xml:space="preserve">188</t>
  </si>
  <si>
    <t xml:space="preserve">Malm</t>
  </si>
  <si>
    <t xml:space="preserve">210</t>
  </si>
  <si>
    <t xml:space="preserve">191</t>
  </si>
  <si>
    <t xml:space="preserve">Melker</t>
  </si>
  <si>
    <t xml:space="preserve">208</t>
  </si>
  <si>
    <t xml:space="preserve">Viggo</t>
  </si>
  <si>
    <t xml:space="preserve">Rudklint</t>
  </si>
  <si>
    <t xml:space="preserve">213</t>
  </si>
  <si>
    <t xml:space="preserve">Ramsin</t>
  </si>
  <si>
    <t xml:space="preserve">209</t>
  </si>
  <si>
    <t xml:space="preserve">204</t>
  </si>
  <si>
    <t xml:space="preserve">Hjalmar</t>
  </si>
  <si>
    <t xml:space="preserve">Anderberg</t>
  </si>
  <si>
    <t xml:space="preserve">IFK Mora SK</t>
  </si>
  <si>
    <t xml:space="preserve">193</t>
  </si>
  <si>
    <t xml:space="preserve">194</t>
  </si>
  <si>
    <t xml:space="preserve">Gustaf</t>
  </si>
  <si>
    <t xml:space="preserve">Carl</t>
  </si>
  <si>
    <t xml:space="preserve">Sjögren</t>
  </si>
  <si>
    <t xml:space="preserve">192</t>
  </si>
  <si>
    <t xml:space="preserve">Otis</t>
  </si>
  <si>
    <t xml:space="preserve">Richardsson</t>
  </si>
  <si>
    <t xml:space="preserve">207</t>
  </si>
  <si>
    <t xml:space="preserve">Tim</t>
  </si>
  <si>
    <t xml:space="preserve">187</t>
  </si>
  <si>
    <t xml:space="preserve">205</t>
  </si>
  <si>
    <t xml:space="preserve">Isak</t>
  </si>
  <si>
    <t xml:space="preserve">199</t>
  </si>
  <si>
    <t xml:space="preserve">Sverre</t>
  </si>
  <si>
    <t xml:space="preserve">Engström</t>
  </si>
  <si>
    <t xml:space="preserve">211</t>
  </si>
  <si>
    <t xml:space="preserve">Felipe</t>
  </si>
  <si>
    <t xml:space="preserve">Vergara</t>
  </si>
  <si>
    <t xml:space="preserve">214</t>
  </si>
  <si>
    <t xml:space="preserve">189</t>
  </si>
  <si>
    <t xml:space="preserve">Söderhielm</t>
  </si>
  <si>
    <t xml:space="preserve">196</t>
  </si>
  <si>
    <t xml:space="preserve">202</t>
  </si>
  <si>
    <t xml:space="preserve">Lennhagen</t>
  </si>
  <si>
    <t xml:space="preserve">203</t>
  </si>
  <si>
    <t xml:space="preserve">186</t>
  </si>
  <si>
    <t xml:space="preserve">Jacob</t>
  </si>
  <si>
    <t xml:space="preserve">Dittmer Knutsson</t>
  </si>
  <si>
    <t xml:space="preserve">190</t>
  </si>
  <si>
    <t xml:space="preserve">Lindblad</t>
  </si>
  <si>
    <t xml:space="preserve">197</t>
  </si>
  <si>
    <t xml:space="preserve">Nässjö Ski</t>
  </si>
  <si>
    <t xml:space="preserve">183</t>
  </si>
  <si>
    <t xml:space="preserve">Sixten</t>
  </si>
  <si>
    <t xml:space="preserve">Widmark</t>
  </si>
  <si>
    <t xml:space="preserve">182</t>
  </si>
  <si>
    <t xml:space="preserve">Englund</t>
  </si>
  <si>
    <t xml:space="preserve">184</t>
  </si>
  <si>
    <t xml:space="preserve">Tigér</t>
  </si>
  <si>
    <t xml:space="preserve">185</t>
  </si>
  <si>
    <t xml:space="preserve">198</t>
  </si>
  <si>
    <t xml:space="preserve">200</t>
  </si>
  <si>
    <t xml:space="preserve">Oliver</t>
  </si>
  <si>
    <t xml:space="preserve">206</t>
  </si>
  <si>
    <t xml:space="preserve">Salomonsson</t>
  </si>
  <si>
    <t xml:space="preserve">212</t>
  </si>
  <si>
    <t xml:space="preserve">Marinus</t>
  </si>
  <si>
    <t xml:space="preserve">232</t>
  </si>
  <si>
    <t xml:space="preserve">Trofast</t>
  </si>
  <si>
    <t xml:space="preserve">H 15</t>
  </si>
  <si>
    <t xml:space="preserve">244</t>
  </si>
  <si>
    <t xml:space="preserve">Isac</t>
  </si>
  <si>
    <t xml:space="preserve">246</t>
  </si>
  <si>
    <t xml:space="preserve">Gedda</t>
  </si>
  <si>
    <t xml:space="preserve">234</t>
  </si>
  <si>
    <t xml:space="preserve">Pihl</t>
  </si>
  <si>
    <t xml:space="preserve">238</t>
  </si>
  <si>
    <t xml:space="preserve">Ludwig</t>
  </si>
  <si>
    <t xml:space="preserve">Norén</t>
  </si>
  <si>
    <t xml:space="preserve">242</t>
  </si>
  <si>
    <t xml:space="preserve">Kalle</t>
  </si>
  <si>
    <t xml:space="preserve">236</t>
  </si>
  <si>
    <t xml:space="preserve">Leo</t>
  </si>
  <si>
    <t xml:space="preserve">243</t>
  </si>
  <si>
    <t xml:space="preserve">Håkansson</t>
  </si>
  <si>
    <t xml:space="preserve">235</t>
  </si>
  <si>
    <t xml:space="preserve">Pontus</t>
  </si>
  <si>
    <t xml:space="preserve">233</t>
  </si>
  <si>
    <t xml:space="preserve">Ling</t>
  </si>
  <si>
    <t xml:space="preserve">241</t>
  </si>
  <si>
    <t xml:space="preserve">231</t>
  </si>
  <si>
    <t xml:space="preserve">Samuel</t>
  </si>
  <si>
    <t xml:space="preserve">237</t>
  </si>
  <si>
    <t xml:space="preserve">Rasmus</t>
  </si>
  <si>
    <t xml:space="preserve">Lövgren</t>
  </si>
  <si>
    <t xml:space="preserve">239</t>
  </si>
  <si>
    <t xml:space="preserve">Svensson</t>
  </si>
  <si>
    <t xml:space="preserve">240</t>
  </si>
  <si>
    <t xml:space="preserve">245</t>
  </si>
  <si>
    <t xml:space="preserve">Börjesson</t>
  </si>
  <si>
    <t xml:space="preserve">269</t>
  </si>
  <si>
    <t xml:space="preserve">H 16</t>
  </si>
  <si>
    <t xml:space="preserve">268</t>
  </si>
  <si>
    <t xml:space="preserve">Hendén</t>
  </si>
  <si>
    <t xml:space="preserve">271</t>
  </si>
  <si>
    <t xml:space="preserve">278</t>
  </si>
  <si>
    <t xml:space="preserve">Felix</t>
  </si>
  <si>
    <t xml:space="preserve">Frykfeldt</t>
  </si>
  <si>
    <t xml:space="preserve">281</t>
  </si>
  <si>
    <t xml:space="preserve">277</t>
  </si>
  <si>
    <t xml:space="preserve">Montan</t>
  </si>
  <si>
    <t xml:space="preserve">274</t>
  </si>
  <si>
    <t xml:space="preserve">Åqvist</t>
  </si>
  <si>
    <t xml:space="preserve">273</t>
  </si>
  <si>
    <t xml:space="preserve">Sunne SLF</t>
  </si>
  <si>
    <t xml:space="preserve">270</t>
  </si>
  <si>
    <t xml:space="preserve">Natanael</t>
  </si>
  <si>
    <t xml:space="preserve">272</t>
  </si>
  <si>
    <t xml:space="preserve">Lucas</t>
  </si>
  <si>
    <t xml:space="preserve">275</t>
  </si>
  <si>
    <t xml:space="preserve">Eddie</t>
  </si>
  <si>
    <t xml:space="preserve">276</t>
  </si>
  <si>
    <t xml:space="preserve">279</t>
  </si>
  <si>
    <t xml:space="preserve">Kuylenstierna</t>
  </si>
  <si>
    <t xml:space="preserve">280</t>
  </si>
  <si>
    <t xml:space="preserve">291</t>
  </si>
  <si>
    <t xml:space="preserve">Nyqvist</t>
  </si>
  <si>
    <t xml:space="preserve">H 17-20</t>
  </si>
  <si>
    <t xml:space="preserve">294</t>
  </si>
  <si>
    <t xml:space="preserve">295</t>
  </si>
  <si>
    <t xml:space="preserve">296</t>
  </si>
  <si>
    <t xml:space="preserve">David</t>
  </si>
  <si>
    <t xml:space="preserve">Musslinder</t>
  </si>
  <si>
    <t xml:space="preserve">297</t>
  </si>
  <si>
    <t xml:space="preserve">Adrian</t>
  </si>
  <si>
    <t xml:space="preserve">289</t>
  </si>
  <si>
    <t xml:space="preserve">Eskil</t>
  </si>
  <si>
    <t xml:space="preserve">290</t>
  </si>
  <si>
    <t xml:space="preserve">Harald</t>
  </si>
  <si>
    <t xml:space="preserve">292</t>
  </si>
  <si>
    <t xml:space="preserve">293</t>
  </si>
  <si>
    <t xml:space="preserve">Quick</t>
  </si>
  <si>
    <t xml:space="preserve">Ledarväst</t>
  </si>
  <si>
    <t xml:space="preserve">Namn</t>
  </si>
  <si>
    <t xml:space="preserve">Högsta poäng i klassen</t>
  </si>
  <si>
    <t xml:space="preserve">Tids diff</t>
  </si>
  <si>
    <t xml:space="preserve">Startfålla</t>
  </si>
  <si>
    <t xml:space="preserve">Ordningsföljd</t>
  </si>
  <si>
    <t xml:space="preserve">D 7-8</t>
  </si>
  <si>
    <t xml:space="preserve">H 7-8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</si>
</sst>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36"/>
      <color rgb="FF000000"/>
      <name val="Arial"/>
      <family val="0"/>
    </font>
    <font>
      <b val="true"/>
      <sz val="10"/>
      <color rgb="FF000000"/>
      <name val="Arial"/>
      <family val="2"/>
      <charset val="1"/>
    </font>
    <font>
      <sz val="7"/>
      <color rgb="FF000000"/>
      <name val="Arial"/>
      <family val="0"/>
      <charset val="1"/>
    </font>
    <font>
      <sz val="11"/>
      <color rgb="FF000000"/>
      <name val="Calibri"/>
      <family val="0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1761840</xdr:colOff>
      <xdr:row>12</xdr:row>
      <xdr:rowOff>95040</xdr:rowOff>
    </xdr:from>
    <xdr:to>
      <xdr:col>3</xdr:col>
      <xdr:colOff>304560</xdr:colOff>
      <xdr:row>37</xdr:row>
      <xdr:rowOff>104760</xdr:rowOff>
    </xdr:to>
    <xdr:sp>
      <xdr:nvSpPr>
        <xdr:cNvPr id="0" name="Line 1"/>
        <xdr:cNvSpPr/>
      </xdr:nvSpPr>
      <xdr:spPr>
        <a:xfrm flipH="1">
          <a:off x="1761840" y="2083680"/>
          <a:ext cx="2551320" cy="4200840"/>
        </a:xfrm>
        <a:prstGeom prst="line">
          <a:avLst/>
        </a:prstGeom>
        <a:ln w="9525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1171440</xdr:colOff>
      <xdr:row>14</xdr:row>
      <xdr:rowOff>66600</xdr:rowOff>
    </xdr:from>
    <xdr:to>
      <xdr:col>3</xdr:col>
      <xdr:colOff>504720</xdr:colOff>
      <xdr:row>40</xdr:row>
      <xdr:rowOff>9360</xdr:rowOff>
    </xdr:to>
    <xdr:sp>
      <xdr:nvSpPr>
        <xdr:cNvPr id="1" name="Line 1"/>
        <xdr:cNvSpPr/>
      </xdr:nvSpPr>
      <xdr:spPr>
        <a:xfrm flipH="1">
          <a:off x="3187440" y="2390400"/>
          <a:ext cx="1325880" cy="4301640"/>
        </a:xfrm>
        <a:prstGeom prst="line">
          <a:avLst/>
        </a:prstGeom>
        <a:ln w="9525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0</xdr:colOff>
      <xdr:row>14</xdr:row>
      <xdr:rowOff>75960</xdr:rowOff>
    </xdr:from>
    <xdr:to>
      <xdr:col>5</xdr:col>
      <xdr:colOff>295200</xdr:colOff>
      <xdr:row>39</xdr:row>
      <xdr:rowOff>47520</xdr:rowOff>
    </xdr:to>
    <xdr:sp>
      <xdr:nvSpPr>
        <xdr:cNvPr id="2" name="Line 1"/>
        <xdr:cNvSpPr/>
      </xdr:nvSpPr>
      <xdr:spPr>
        <a:xfrm>
          <a:off x="4660560" y="2399760"/>
          <a:ext cx="947520" cy="4162680"/>
        </a:xfrm>
        <a:prstGeom prst="line">
          <a:avLst/>
        </a:prstGeom>
        <a:ln w="9525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561960</xdr:colOff>
      <xdr:row>12</xdr:row>
      <xdr:rowOff>47520</xdr:rowOff>
    </xdr:from>
    <xdr:to>
      <xdr:col>9</xdr:col>
      <xdr:colOff>352080</xdr:colOff>
      <xdr:row>39</xdr:row>
      <xdr:rowOff>142560</xdr:rowOff>
    </xdr:to>
    <xdr:sp>
      <xdr:nvSpPr>
        <xdr:cNvPr id="3" name="Line 1"/>
        <xdr:cNvSpPr/>
      </xdr:nvSpPr>
      <xdr:spPr>
        <a:xfrm>
          <a:off x="5874840" y="2036160"/>
          <a:ext cx="2398680" cy="4621320"/>
        </a:xfrm>
        <a:prstGeom prst="line">
          <a:avLst/>
        </a:prstGeom>
        <a:ln w="9525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1886040</xdr:colOff>
      <xdr:row>7</xdr:row>
      <xdr:rowOff>142920</xdr:rowOff>
    </xdr:from>
    <xdr:to>
      <xdr:col>8</xdr:col>
      <xdr:colOff>531720</xdr:colOff>
      <xdr:row>19</xdr:row>
      <xdr:rowOff>74520</xdr:rowOff>
    </xdr:to>
    <xdr:sp>
      <xdr:nvSpPr>
        <xdr:cNvPr id="4" name="CustomShape 1"/>
        <xdr:cNvSpPr/>
      </xdr:nvSpPr>
      <xdr:spPr>
        <a:xfrm>
          <a:off x="1886040" y="1293480"/>
          <a:ext cx="5915160" cy="1943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73080" rIns="0" tIns="54720" bIns="0">
          <a:noAutofit/>
        </a:bodyPr>
        <a:p>
          <a:pPr>
            <a:lnSpc>
              <a:spcPct val="100000"/>
            </a:lnSpc>
          </a:pPr>
          <a:r>
            <a:rPr b="0" lang="sv-SE" sz="3600" spc="-1" strike="noStrike">
              <a:solidFill>
                <a:srgbClr val="000000"/>
              </a:solidFill>
              <a:latin typeface="Arial"/>
            </a:rPr>
            <a:t>OBS!</a:t>
          </a:r>
          <a:endParaRPr b="0" lang="sv-SE" sz="3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3600" spc="-1" strike="noStrike">
              <a:solidFill>
                <a:srgbClr val="000000"/>
              </a:solidFill>
              <a:latin typeface="Arial"/>
            </a:rPr>
            <a:t>En flik/klass</a:t>
          </a:r>
          <a:endParaRPr b="0" lang="sv-SE" sz="36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20</xdr:col>
      <xdr:colOff>133200</xdr:colOff>
      <xdr:row>1</xdr:row>
      <xdr:rowOff>9360</xdr:rowOff>
    </xdr:from>
    <xdr:to>
      <xdr:col>25</xdr:col>
      <xdr:colOff>436320</xdr:colOff>
      <xdr:row>10</xdr:row>
      <xdr:rowOff>36000</xdr:rowOff>
    </xdr:to>
    <xdr:sp>
      <xdr:nvSpPr>
        <xdr:cNvPr id="5" name="CustomShape 1"/>
        <xdr:cNvSpPr/>
      </xdr:nvSpPr>
      <xdr:spPr>
        <a:xfrm>
          <a:off x="12597480" y="176760"/>
          <a:ext cx="3367080" cy="15354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sv-SE" sz="1100" spc="-1" strike="noStrike">
              <a:solidFill>
                <a:srgbClr val="000000"/>
              </a:solidFill>
              <a:latin typeface="Calibri"/>
            </a:rPr>
            <a:t>Markera allt genom att klicka uppe vid A1 och klistra in i Access</a:t>
          </a:r>
          <a:endParaRPr b="0" lang="sv-SE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3" activeCellId="0" sqref="B3"/>
    </sheetView>
  </sheetViews>
  <sheetFormatPr defaultColWidth="9.25390625" defaultRowHeight="13.2" zeroHeight="false" outlineLevelRow="0" outlineLevelCol="0"/>
  <cols>
    <col collapsed="false" customWidth="true" hidden="false" outlineLevel="0" max="1" min="1" style="0" width="28.57"/>
    <col collapsed="false" customWidth="true" hidden="false" outlineLevel="0" max="2" min="2" style="0" width="19"/>
  </cols>
  <sheetData>
    <row r="1" customFormat="false" ht="12.75" hidden="false" customHeight="true" outlineLevel="0" collapsed="false">
      <c r="A1" s="0" t="s">
        <v>0</v>
      </c>
      <c r="B1" s="1" t="s">
        <v>1</v>
      </c>
    </row>
    <row r="2" customFormat="false" ht="12.75" hidden="false" customHeight="true" outlineLevel="0" collapsed="false">
      <c r="A2" s="0" t="s">
        <v>2</v>
      </c>
      <c r="B2" s="2" t="s">
        <v>3</v>
      </c>
    </row>
    <row r="3" customFormat="false" ht="12.75" hidden="false" customHeight="true" outlineLevel="0" collapsed="false">
      <c r="A3" s="0" t="s">
        <v>4</v>
      </c>
      <c r="B3" s="0" t="s">
        <v>5</v>
      </c>
    </row>
    <row r="4" customFormat="false" ht="12.75" hidden="false" customHeight="true" outlineLevel="0" collapsed="false">
      <c r="A4" s="0" t="s">
        <v>6</v>
      </c>
      <c r="B4" s="0" t="s">
        <v>7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7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89"/>
    <col collapsed="false" customWidth="true" hidden="false" outlineLevel="0" max="4" min="4" style="0" width="17.44"/>
    <col collapsed="false" customWidth="true" hidden="false" outlineLevel="0" max="5" min="5" style="0" width="16.89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308</v>
      </c>
      <c r="C3" s="18" t="s">
        <v>60</v>
      </c>
      <c r="D3" s="18" t="s">
        <v>309</v>
      </c>
      <c r="E3" s="18" t="s">
        <v>235</v>
      </c>
      <c r="F3" s="30" t="s">
        <v>310</v>
      </c>
      <c r="G3" s="20" t="n">
        <v>1</v>
      </c>
      <c r="H3" s="21" t="n">
        <v>50</v>
      </c>
      <c r="I3" s="20" t="n">
        <v>2</v>
      </c>
      <c r="J3" s="21" t="n">
        <v>46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311</v>
      </c>
      <c r="C4" s="18" t="s">
        <v>312</v>
      </c>
      <c r="D4" s="18" t="s">
        <v>54</v>
      </c>
      <c r="E4" s="18" t="s">
        <v>25</v>
      </c>
      <c r="F4" s="30" t="s">
        <v>310</v>
      </c>
      <c r="G4" s="20" t="n">
        <v>2</v>
      </c>
      <c r="H4" s="21" t="n">
        <v>46</v>
      </c>
      <c r="I4" s="20" t="n">
        <v>1</v>
      </c>
      <c r="J4" s="21" t="n">
        <v>50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188</v>
      </c>
    </row>
    <row r="5" customFormat="false" ht="12.8" hidden="false" customHeight="false" outlineLevel="0" collapsed="false">
      <c r="A5" s="23" t="n">
        <v>3</v>
      </c>
      <c r="B5" s="17" t="s">
        <v>313</v>
      </c>
      <c r="C5" s="18" t="s">
        <v>116</v>
      </c>
      <c r="D5" s="18" t="s">
        <v>54</v>
      </c>
      <c r="E5" s="18" t="s">
        <v>25</v>
      </c>
      <c r="F5" s="30" t="s">
        <v>310</v>
      </c>
      <c r="G5" s="20" t="n">
        <v>3</v>
      </c>
      <c r="H5" s="21" t="n">
        <v>43</v>
      </c>
      <c r="I5" s="20" t="n">
        <v>3</v>
      </c>
      <c r="J5" s="21" t="n">
        <v>43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172</v>
      </c>
    </row>
    <row r="6" customFormat="false" ht="12.8" hidden="false" customHeight="false" outlineLevel="0" collapsed="false">
      <c r="A6" s="23" t="n">
        <v>4</v>
      </c>
      <c r="B6" s="17" t="s">
        <v>314</v>
      </c>
      <c r="C6" s="18" t="s">
        <v>315</v>
      </c>
      <c r="D6" s="18" t="s">
        <v>316</v>
      </c>
      <c r="E6" s="18" t="s">
        <v>118</v>
      </c>
      <c r="F6" s="30" t="s">
        <v>310</v>
      </c>
      <c r="G6" s="20"/>
      <c r="H6" s="21"/>
      <c r="I6" s="20"/>
      <c r="J6" s="21"/>
      <c r="K6" s="20"/>
      <c r="L6" s="21"/>
      <c r="M6" s="20"/>
      <c r="N6" s="21"/>
      <c r="O6" s="15" t="n">
        <f aca="false">SUM(H6+L6+J6+N6)</f>
        <v>0</v>
      </c>
    </row>
    <row r="7" customFormat="false" ht="12.75" hidden="false" customHeight="true" outlineLevel="0" collapsed="false">
      <c r="A7" s="23" t="n">
        <v>5</v>
      </c>
      <c r="B7" s="17" t="s">
        <v>317</v>
      </c>
      <c r="C7" s="18" t="s">
        <v>101</v>
      </c>
      <c r="D7" s="18" t="s">
        <v>318</v>
      </c>
      <c r="E7" s="18" t="s">
        <v>319</v>
      </c>
      <c r="F7" s="30" t="s">
        <v>310</v>
      </c>
      <c r="G7" s="20"/>
      <c r="H7" s="21"/>
      <c r="I7" s="20"/>
      <c r="J7" s="21"/>
      <c r="K7" s="20"/>
      <c r="L7" s="21"/>
      <c r="M7" s="20"/>
      <c r="N7" s="21"/>
      <c r="O7" s="15" t="n">
        <f aca="false">SUM(H7+L7+J7+N7)</f>
        <v>0</v>
      </c>
    </row>
    <row r="8" customFormat="false" ht="12.75" hidden="false" customHeight="true" outlineLevel="0" collapsed="false">
      <c r="A8" s="23" t="n">
        <v>6</v>
      </c>
      <c r="B8" s="17"/>
      <c r="C8" s="18"/>
      <c r="D8" s="18"/>
      <c r="E8" s="18"/>
      <c r="F8" s="30" t="s">
        <v>310</v>
      </c>
      <c r="G8" s="20"/>
      <c r="H8" s="21"/>
      <c r="I8" s="20"/>
      <c r="J8" s="21"/>
      <c r="K8" s="20"/>
      <c r="L8" s="21"/>
      <c r="M8" s="20"/>
      <c r="N8" s="21"/>
      <c r="O8" s="15" t="n">
        <f aca="false">SUM(H8+L8+J8+N8)</f>
        <v>0</v>
      </c>
    </row>
    <row r="9" customFormat="false" ht="12.75" hidden="false" customHeight="true" outlineLevel="0" collapsed="false">
      <c r="A9" s="23" t="n">
        <v>7</v>
      </c>
      <c r="B9" s="17"/>
      <c r="C9" s="18"/>
      <c r="D9" s="18"/>
      <c r="E9" s="18"/>
      <c r="F9" s="30" t="s">
        <v>310</v>
      </c>
      <c r="G9" s="20"/>
      <c r="H9" s="21"/>
      <c r="I9" s="20"/>
      <c r="J9" s="21"/>
      <c r="K9" s="20"/>
      <c r="L9" s="21"/>
      <c r="M9" s="20"/>
      <c r="N9" s="21"/>
      <c r="O9" s="15" t="n">
        <f aca="false">SUM(H9+L9+J9+N9)</f>
        <v>0</v>
      </c>
    </row>
    <row r="10" customFormat="false" ht="12.75" hidden="false" customHeight="true" outlineLevel="0" collapsed="false">
      <c r="A10" s="23" t="n">
        <v>8</v>
      </c>
      <c r="B10" s="17"/>
      <c r="C10" s="18"/>
      <c r="D10" s="18"/>
      <c r="E10" s="18"/>
      <c r="F10" s="30" t="s">
        <v>310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2.75" hidden="false" customHeight="true" outlineLevel="0" collapsed="false">
      <c r="A11" s="23" t="n">
        <v>9</v>
      </c>
      <c r="B11" s="17"/>
      <c r="C11" s="18"/>
      <c r="D11" s="18"/>
      <c r="E11" s="18"/>
      <c r="F11" s="30" t="s">
        <v>310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2.75" hidden="false" customHeight="true" outlineLevel="0" collapsed="false">
      <c r="A12" s="23" t="n">
        <v>10</v>
      </c>
      <c r="B12" s="17"/>
      <c r="C12" s="18"/>
      <c r="D12" s="18"/>
      <c r="E12" s="18"/>
      <c r="F12" s="30" t="s">
        <v>310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75" hidden="false" customHeight="true" outlineLevel="0" collapsed="false">
      <c r="A13" s="23" t="n">
        <v>11</v>
      </c>
      <c r="B13" s="17"/>
      <c r="C13" s="18"/>
      <c r="D13" s="18"/>
      <c r="E13" s="18"/>
      <c r="F13" s="30" t="s">
        <v>310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75" hidden="false" customHeight="true" outlineLevel="0" collapsed="false">
      <c r="A14" s="23" t="n">
        <v>12</v>
      </c>
      <c r="B14" s="17"/>
      <c r="C14" s="18"/>
      <c r="D14" s="18"/>
      <c r="E14" s="18"/>
      <c r="F14" s="30" t="s">
        <v>310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75" hidden="false" customHeight="true" outlineLevel="0" collapsed="false">
      <c r="A15" s="23" t="n">
        <v>13</v>
      </c>
      <c r="B15" s="17"/>
      <c r="C15" s="18"/>
      <c r="D15" s="18"/>
      <c r="E15" s="18"/>
      <c r="F15" s="30" t="s">
        <v>310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75" hidden="false" customHeight="true" outlineLevel="0" collapsed="false">
      <c r="A16" s="23" t="n">
        <v>14</v>
      </c>
      <c r="B16" s="17"/>
      <c r="C16" s="18"/>
      <c r="D16" s="18"/>
      <c r="E16" s="18"/>
      <c r="F16" s="30" t="s">
        <v>310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75" hidden="false" customHeight="true" outlineLevel="0" collapsed="false">
      <c r="A17" s="23" t="n">
        <v>15</v>
      </c>
      <c r="B17" s="17"/>
      <c r="C17" s="18"/>
      <c r="D17" s="18"/>
      <c r="E17" s="18"/>
      <c r="F17" s="30" t="s">
        <v>310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75" hidden="false" customHeight="true" outlineLevel="0" collapsed="false">
      <c r="A18" s="23" t="n">
        <v>16</v>
      </c>
      <c r="B18" s="17"/>
      <c r="C18" s="18"/>
      <c r="D18" s="18"/>
      <c r="E18" s="18"/>
      <c r="F18" s="30" t="s">
        <v>310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75" hidden="false" customHeight="true" outlineLevel="0" collapsed="false">
      <c r="A19" s="23" t="n">
        <v>17</v>
      </c>
      <c r="B19" s="17"/>
      <c r="C19" s="18"/>
      <c r="D19" s="18"/>
      <c r="E19" s="18"/>
      <c r="F19" s="30" t="s">
        <v>310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75" hidden="false" customHeight="true" outlineLevel="0" collapsed="false">
      <c r="A20" s="23" t="n">
        <v>18</v>
      </c>
      <c r="B20" s="17"/>
      <c r="C20" s="18"/>
      <c r="D20" s="18"/>
      <c r="E20" s="18"/>
      <c r="F20" s="30" t="s">
        <v>310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75" hidden="false" customHeight="true" outlineLevel="0" collapsed="false">
      <c r="A21" s="23" t="n">
        <v>19</v>
      </c>
      <c r="B21" s="17"/>
      <c r="C21" s="18"/>
      <c r="D21" s="18"/>
      <c r="E21" s="18"/>
      <c r="F21" s="30" t="s">
        <v>310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75" hidden="false" customHeight="true" outlineLevel="0" collapsed="false">
      <c r="A22" s="23" t="n">
        <v>20</v>
      </c>
      <c r="B22" s="17"/>
      <c r="C22" s="18"/>
      <c r="D22" s="18"/>
      <c r="E22" s="18"/>
      <c r="F22" s="30" t="s">
        <v>310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75" hidden="false" customHeight="true" outlineLevel="0" collapsed="false">
      <c r="A23" s="23" t="n">
        <v>21</v>
      </c>
      <c r="B23" s="17"/>
      <c r="C23" s="18"/>
      <c r="D23" s="18"/>
      <c r="E23" s="18"/>
      <c r="F23" s="30" t="s">
        <v>310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75" hidden="false" customHeight="true" outlineLevel="0" collapsed="false">
      <c r="A24" s="23" t="n">
        <v>22</v>
      </c>
      <c r="B24" s="17"/>
      <c r="C24" s="18"/>
      <c r="D24" s="18"/>
      <c r="E24" s="18"/>
      <c r="F24" s="30" t="s">
        <v>310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75" hidden="false" customHeight="true" outlineLevel="0" collapsed="false">
      <c r="A25" s="23" t="n">
        <v>23</v>
      </c>
      <c r="B25" s="17"/>
      <c r="C25" s="18"/>
      <c r="D25" s="18"/>
      <c r="E25" s="18"/>
      <c r="F25" s="30" t="s">
        <v>310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75" hidden="false" customHeight="true" outlineLevel="0" collapsed="false">
      <c r="A26" s="23" t="n">
        <v>24</v>
      </c>
      <c r="B26" s="17"/>
      <c r="C26" s="18"/>
      <c r="D26" s="18"/>
      <c r="E26" s="18"/>
      <c r="F26" s="30" t="s">
        <v>310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75" hidden="false" customHeight="true" outlineLevel="0" collapsed="false">
      <c r="A27" s="23" t="n">
        <v>25</v>
      </c>
      <c r="B27" s="17"/>
      <c r="C27" s="18"/>
      <c r="D27" s="18"/>
      <c r="E27" s="18"/>
      <c r="F27" s="30" t="s">
        <v>310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75" hidden="false" customHeight="true" outlineLevel="0" collapsed="false">
      <c r="A28" s="23" t="n">
        <v>26</v>
      </c>
      <c r="B28" s="17"/>
      <c r="C28" s="18"/>
      <c r="D28" s="18"/>
      <c r="E28" s="18"/>
      <c r="F28" s="30" t="s">
        <v>310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75" hidden="false" customHeight="true" outlineLevel="0" collapsed="false">
      <c r="A29" s="23" t="n">
        <v>27</v>
      </c>
      <c r="B29" s="17"/>
      <c r="C29" s="18"/>
      <c r="D29" s="18"/>
      <c r="E29" s="18"/>
      <c r="F29" s="30" t="s">
        <v>310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75" hidden="false" customHeight="true" outlineLevel="0" collapsed="false">
      <c r="A30" s="23" t="n">
        <v>28</v>
      </c>
      <c r="B30" s="17"/>
      <c r="C30" s="18"/>
      <c r="D30" s="18"/>
      <c r="E30" s="18"/>
      <c r="F30" s="30" t="s">
        <v>310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23" t="n">
        <v>29</v>
      </c>
      <c r="B31" s="17"/>
      <c r="C31" s="18"/>
      <c r="D31" s="18"/>
      <c r="E31" s="18"/>
      <c r="F31" s="30" t="s">
        <v>310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23" t="n">
        <v>30</v>
      </c>
      <c r="B32" s="17"/>
      <c r="C32" s="18"/>
      <c r="D32" s="18"/>
      <c r="E32" s="18"/>
      <c r="F32" s="30" t="s">
        <v>310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23" t="n">
        <v>31</v>
      </c>
      <c r="B33" s="17"/>
      <c r="C33" s="18"/>
      <c r="D33" s="18"/>
      <c r="E33" s="18"/>
      <c r="F33" s="30" t="s">
        <v>310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310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310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310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310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310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310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310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310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310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6" activeCellId="0" sqref="E16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4" min="4" style="0" width="17.33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320</v>
      </c>
      <c r="C3" s="31" t="s">
        <v>321</v>
      </c>
      <c r="D3" s="31" t="s">
        <v>54</v>
      </c>
      <c r="E3" s="31" t="s">
        <v>131</v>
      </c>
      <c r="F3" s="30" t="s">
        <v>322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323</v>
      </c>
      <c r="C4" s="31" t="s">
        <v>324</v>
      </c>
      <c r="D4" s="31" t="s">
        <v>325</v>
      </c>
      <c r="E4" s="31" t="s">
        <v>223</v>
      </c>
      <c r="F4" s="30" t="s">
        <v>322</v>
      </c>
      <c r="G4" s="20" t="n">
        <v>1</v>
      </c>
      <c r="H4" s="21" t="n">
        <v>50</v>
      </c>
      <c r="I4" s="20" t="n">
        <v>2</v>
      </c>
      <c r="J4" s="21" t="n">
        <v>46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188</v>
      </c>
    </row>
    <row r="5" customFormat="false" ht="12.8" hidden="false" customHeight="false" outlineLevel="0" collapsed="false">
      <c r="A5" s="23" t="n">
        <v>3</v>
      </c>
      <c r="B5" s="17" t="s">
        <v>326</v>
      </c>
      <c r="C5" s="31" t="s">
        <v>327</v>
      </c>
      <c r="D5" s="31" t="s">
        <v>328</v>
      </c>
      <c r="E5" s="31" t="s">
        <v>102</v>
      </c>
      <c r="F5" s="30" t="s">
        <v>322</v>
      </c>
      <c r="G5" s="20" t="n">
        <v>4</v>
      </c>
      <c r="H5" s="21" t="n">
        <v>41</v>
      </c>
      <c r="I5" s="20" t="n">
        <v>3</v>
      </c>
      <c r="J5" s="21" t="n">
        <v>43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170</v>
      </c>
    </row>
    <row r="6" customFormat="false" ht="12.8" hidden="false" customHeight="false" outlineLevel="0" collapsed="false">
      <c r="A6" s="23" t="n">
        <v>4</v>
      </c>
      <c r="B6" s="17" t="s">
        <v>329</v>
      </c>
      <c r="C6" s="31" t="s">
        <v>330</v>
      </c>
      <c r="D6" s="31" t="s">
        <v>293</v>
      </c>
      <c r="E6" s="31" t="s">
        <v>48</v>
      </c>
      <c r="F6" s="30" t="s">
        <v>322</v>
      </c>
      <c r="G6" s="20" t="n">
        <v>3</v>
      </c>
      <c r="H6" s="21" t="n">
        <v>43</v>
      </c>
      <c r="I6" s="20" t="n">
        <v>5</v>
      </c>
      <c r="J6" s="21" t="n">
        <v>40</v>
      </c>
      <c r="K6" s="20" t="n">
        <v>4</v>
      </c>
      <c r="L6" s="21" t="n">
        <v>41</v>
      </c>
      <c r="M6" s="20" t="n">
        <v>4</v>
      </c>
      <c r="N6" s="21" t="n">
        <v>41</v>
      </c>
      <c r="O6" s="15" t="n">
        <f aca="false">SUM(H6+L6+J6+N6)</f>
        <v>165</v>
      </c>
    </row>
    <row r="7" customFormat="false" ht="12.8" hidden="false" customHeight="false" outlineLevel="0" collapsed="false">
      <c r="A7" s="23" t="n">
        <v>5</v>
      </c>
      <c r="B7" s="17" t="s">
        <v>331</v>
      </c>
      <c r="C7" s="31" t="s">
        <v>332</v>
      </c>
      <c r="D7" s="31" t="s">
        <v>157</v>
      </c>
      <c r="E7" s="31" t="s">
        <v>131</v>
      </c>
      <c r="F7" s="30" t="s">
        <v>322</v>
      </c>
      <c r="G7" s="20" t="n">
        <v>5</v>
      </c>
      <c r="H7" s="21" t="n">
        <v>40</v>
      </c>
      <c r="I7" s="20" t="n">
        <v>4</v>
      </c>
      <c r="J7" s="21" t="n">
        <v>41</v>
      </c>
      <c r="K7" s="20"/>
      <c r="L7" s="21"/>
      <c r="M7" s="20"/>
      <c r="N7" s="21"/>
      <c r="O7" s="15" t="n">
        <f aca="false">SUM(H7+L7+J7+N7)</f>
        <v>81</v>
      </c>
    </row>
    <row r="8" customFormat="false" ht="12.8" hidden="false" customHeight="false" outlineLevel="0" collapsed="false">
      <c r="A8" s="23" t="n">
        <v>6</v>
      </c>
      <c r="B8" s="17" t="s">
        <v>333</v>
      </c>
      <c r="C8" s="31" t="s">
        <v>334</v>
      </c>
      <c r="D8" s="31" t="s">
        <v>335</v>
      </c>
      <c r="E8" s="31" t="s">
        <v>62</v>
      </c>
      <c r="F8" s="30" t="s">
        <v>322</v>
      </c>
      <c r="G8" s="20"/>
      <c r="H8" s="21"/>
      <c r="I8" s="20"/>
      <c r="J8" s="21"/>
      <c r="K8" s="20"/>
      <c r="L8" s="21"/>
      <c r="M8" s="20"/>
      <c r="N8" s="21"/>
      <c r="O8" s="15" t="n">
        <f aca="false">SUM(H8+L8+J8+N8)</f>
        <v>0</v>
      </c>
    </row>
    <row r="9" customFormat="false" ht="12.8" hidden="false" customHeight="false" outlineLevel="0" collapsed="false">
      <c r="A9" s="23" t="n">
        <v>7</v>
      </c>
      <c r="B9" s="17" t="s">
        <v>336</v>
      </c>
      <c r="C9" s="31" t="s">
        <v>337</v>
      </c>
      <c r="D9" s="31" t="s">
        <v>160</v>
      </c>
      <c r="E9" s="31" t="s">
        <v>161</v>
      </c>
      <c r="F9" s="30" t="s">
        <v>322</v>
      </c>
      <c r="G9" s="20"/>
      <c r="H9" s="21"/>
      <c r="I9" s="20"/>
      <c r="J9" s="21"/>
      <c r="K9" s="20"/>
      <c r="L9" s="21"/>
      <c r="M9" s="20"/>
      <c r="N9" s="21"/>
      <c r="O9" s="15" t="n">
        <f aca="false">SUM(H9+L9+J9+N9)</f>
        <v>0</v>
      </c>
    </row>
    <row r="10" customFormat="false" ht="13.2" hidden="false" customHeight="false" outlineLevel="0" collapsed="false">
      <c r="A10" s="23" t="n">
        <v>8</v>
      </c>
      <c r="B10" s="17"/>
      <c r="C10" s="31"/>
      <c r="D10" s="31"/>
      <c r="E10" s="31"/>
      <c r="F10" s="30" t="s">
        <v>322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3.2" hidden="false" customHeight="false" outlineLevel="0" collapsed="false">
      <c r="A11" s="23" t="n">
        <v>9</v>
      </c>
      <c r="B11" s="17"/>
      <c r="C11" s="31"/>
      <c r="D11" s="31"/>
      <c r="E11" s="31"/>
      <c r="F11" s="30" t="s">
        <v>322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3.2" hidden="false" customHeight="false" outlineLevel="0" collapsed="false">
      <c r="A12" s="23" t="n">
        <v>10</v>
      </c>
      <c r="B12" s="17"/>
      <c r="C12" s="31"/>
      <c r="D12" s="31"/>
      <c r="E12" s="31"/>
      <c r="F12" s="30" t="s">
        <v>322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3.2" hidden="false" customHeight="false" outlineLevel="0" collapsed="false">
      <c r="A13" s="23" t="n">
        <v>11</v>
      </c>
      <c r="B13" s="17"/>
      <c r="C13" s="31"/>
      <c r="D13" s="31"/>
      <c r="E13" s="31"/>
      <c r="F13" s="30" t="s">
        <v>322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3.2" hidden="false" customHeight="false" outlineLevel="0" collapsed="false">
      <c r="A14" s="23" t="n">
        <v>12</v>
      </c>
      <c r="B14" s="17"/>
      <c r="C14" s="31"/>
      <c r="D14" s="31"/>
      <c r="E14" s="31"/>
      <c r="F14" s="30" t="s">
        <v>322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31"/>
      <c r="D15" s="31"/>
      <c r="E15" s="31"/>
      <c r="F15" s="30" t="s">
        <v>322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31"/>
      <c r="D16" s="31"/>
      <c r="E16" s="31"/>
      <c r="F16" s="30" t="s">
        <v>322</v>
      </c>
      <c r="G16" s="33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31"/>
      <c r="D17" s="31"/>
      <c r="E17" s="31"/>
      <c r="F17" s="30" t="s">
        <v>322</v>
      </c>
      <c r="G17" s="33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31"/>
      <c r="D18" s="31"/>
      <c r="E18" s="31"/>
      <c r="F18" s="30" t="s">
        <v>322</v>
      </c>
      <c r="G18" s="33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31"/>
      <c r="D19" s="31"/>
      <c r="E19" s="31"/>
      <c r="F19" s="30" t="s">
        <v>322</v>
      </c>
      <c r="G19" s="33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31"/>
      <c r="D20" s="31"/>
      <c r="E20" s="31"/>
      <c r="F20" s="30" t="s">
        <v>322</v>
      </c>
      <c r="G20" s="33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31"/>
      <c r="D21" s="31"/>
      <c r="E21" s="31"/>
      <c r="F21" s="30" t="s">
        <v>322</v>
      </c>
      <c r="G21" s="33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31"/>
      <c r="D22" s="31"/>
      <c r="E22" s="31"/>
      <c r="F22" s="30" t="s">
        <v>322</v>
      </c>
      <c r="G22" s="33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322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322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322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322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322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322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322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322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322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322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322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322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322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3.2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322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3.2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322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322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322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322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322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322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20" activeCellId="0" sqref="J20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4" min="4" style="0" width="14.43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338</v>
      </c>
      <c r="C3" s="18" t="s">
        <v>339</v>
      </c>
      <c r="D3" s="18" t="s">
        <v>168</v>
      </c>
      <c r="E3" s="18" t="s">
        <v>102</v>
      </c>
      <c r="F3" s="30" t="s">
        <v>340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200</v>
      </c>
    </row>
    <row r="4" customFormat="false" ht="12.8" hidden="false" customHeight="false" outlineLevel="0" collapsed="false">
      <c r="A4" s="23" t="n">
        <v>2</v>
      </c>
      <c r="B4" s="17" t="s">
        <v>341</v>
      </c>
      <c r="C4" s="18" t="s">
        <v>342</v>
      </c>
      <c r="D4" s="18" t="s">
        <v>157</v>
      </c>
      <c r="E4" s="18" t="s">
        <v>131</v>
      </c>
      <c r="F4" s="30" t="s">
        <v>340</v>
      </c>
      <c r="G4" s="20" t="n">
        <v>4</v>
      </c>
      <c r="H4" s="21" t="n">
        <v>41</v>
      </c>
      <c r="I4" s="20" t="n">
        <v>2</v>
      </c>
      <c r="J4" s="21" t="n">
        <v>46</v>
      </c>
      <c r="K4" s="20" t="n">
        <v>2</v>
      </c>
      <c r="L4" s="21" t="n">
        <v>46</v>
      </c>
      <c r="M4" s="20" t="n">
        <v>3</v>
      </c>
      <c r="N4" s="21" t="n">
        <v>43</v>
      </c>
      <c r="O4" s="15" t="n">
        <f aca="false">SUM(H4+L4+J4+N4)</f>
        <v>176</v>
      </c>
    </row>
    <row r="5" customFormat="false" ht="12.8" hidden="false" customHeight="false" outlineLevel="0" collapsed="false">
      <c r="A5" s="23" t="n">
        <v>3</v>
      </c>
      <c r="B5" s="17" t="s">
        <v>343</v>
      </c>
      <c r="C5" s="18" t="s">
        <v>344</v>
      </c>
      <c r="D5" s="18" t="s">
        <v>345</v>
      </c>
      <c r="E5" s="18" t="s">
        <v>223</v>
      </c>
      <c r="F5" s="30" t="s">
        <v>340</v>
      </c>
      <c r="G5" s="20" t="n">
        <v>2</v>
      </c>
      <c r="H5" s="21" t="n">
        <v>46</v>
      </c>
      <c r="I5" s="20" t="n">
        <v>4</v>
      </c>
      <c r="J5" s="21" t="n">
        <v>41</v>
      </c>
      <c r="K5" s="20" t="n">
        <v>3</v>
      </c>
      <c r="L5" s="21" t="n">
        <v>43</v>
      </c>
      <c r="M5" s="20" t="n">
        <v>2</v>
      </c>
      <c r="N5" s="21" t="n">
        <v>46</v>
      </c>
      <c r="O5" s="15" t="n">
        <f aca="false">SUM(H5+L5+J5+N5)</f>
        <v>176</v>
      </c>
    </row>
    <row r="6" customFormat="false" ht="12.8" hidden="false" customHeight="false" outlineLevel="0" collapsed="false">
      <c r="A6" s="23" t="n">
        <v>4</v>
      </c>
      <c r="B6" s="17" t="s">
        <v>346</v>
      </c>
      <c r="C6" s="18" t="s">
        <v>347</v>
      </c>
      <c r="D6" s="18" t="s">
        <v>178</v>
      </c>
      <c r="E6" s="18" t="s">
        <v>112</v>
      </c>
      <c r="F6" s="30" t="s">
        <v>340</v>
      </c>
      <c r="G6" s="20" t="n">
        <v>5</v>
      </c>
      <c r="H6" s="21" t="n">
        <v>40</v>
      </c>
      <c r="I6" s="20" t="n">
        <v>5</v>
      </c>
      <c r="J6" s="21" t="n">
        <v>40</v>
      </c>
      <c r="K6" s="20" t="n">
        <v>4</v>
      </c>
      <c r="L6" s="21" t="n">
        <v>41</v>
      </c>
      <c r="M6" s="20" t="n">
        <v>4</v>
      </c>
      <c r="N6" s="21" t="n">
        <v>41</v>
      </c>
      <c r="O6" s="15" t="n">
        <f aca="false">SUM(H6+L6+J6+N6)</f>
        <v>162</v>
      </c>
    </row>
    <row r="7" customFormat="false" ht="12.8" hidden="false" customHeight="false" outlineLevel="0" collapsed="false">
      <c r="A7" s="23" t="n">
        <v>5</v>
      </c>
      <c r="B7" s="17" t="s">
        <v>348</v>
      </c>
      <c r="C7" s="18" t="s">
        <v>349</v>
      </c>
      <c r="D7" s="18" t="s">
        <v>350</v>
      </c>
      <c r="E7" s="18" t="s">
        <v>128</v>
      </c>
      <c r="F7" s="30" t="s">
        <v>340</v>
      </c>
      <c r="G7" s="20" t="n">
        <v>3</v>
      </c>
      <c r="H7" s="21" t="n">
        <v>43</v>
      </c>
      <c r="I7" s="20" t="n">
        <v>6</v>
      </c>
      <c r="J7" s="21" t="n">
        <v>39</v>
      </c>
      <c r="K7" s="20" t="n">
        <v>5</v>
      </c>
      <c r="L7" s="21" t="n">
        <v>40</v>
      </c>
      <c r="M7" s="20" t="n">
        <v>5</v>
      </c>
      <c r="N7" s="21" t="n">
        <v>40</v>
      </c>
      <c r="O7" s="15" t="n">
        <f aca="false">SUM(H7+L7+J7+N7)</f>
        <v>162</v>
      </c>
    </row>
    <row r="8" customFormat="false" ht="12.8" hidden="false" customHeight="false" outlineLevel="0" collapsed="false">
      <c r="A8" s="23" t="n">
        <v>6</v>
      </c>
      <c r="B8" s="17" t="s">
        <v>351</v>
      </c>
      <c r="C8" s="18" t="s">
        <v>342</v>
      </c>
      <c r="D8" s="18" t="s">
        <v>352</v>
      </c>
      <c r="E8" s="18" t="s">
        <v>353</v>
      </c>
      <c r="F8" s="30" t="s">
        <v>340</v>
      </c>
      <c r="G8" s="20" t="n">
        <v>7</v>
      </c>
      <c r="H8" s="21" t="n">
        <v>38</v>
      </c>
      <c r="I8" s="20" t="n">
        <v>8</v>
      </c>
      <c r="J8" s="21" t="n">
        <v>37</v>
      </c>
      <c r="K8" s="20" t="n">
        <v>6</v>
      </c>
      <c r="L8" s="21" t="n">
        <v>39</v>
      </c>
      <c r="M8" s="20" t="n">
        <v>6</v>
      </c>
      <c r="N8" s="21" t="n">
        <v>39</v>
      </c>
      <c r="O8" s="15" t="n">
        <f aca="false">SUM(H8+L8+J8+N8)</f>
        <v>153</v>
      </c>
    </row>
    <row r="9" customFormat="false" ht="12.8" hidden="false" customHeight="false" outlineLevel="0" collapsed="false">
      <c r="A9" s="23" t="n">
        <v>7</v>
      </c>
      <c r="B9" s="17" t="s">
        <v>354</v>
      </c>
      <c r="C9" s="18" t="s">
        <v>355</v>
      </c>
      <c r="D9" s="18" t="s">
        <v>73</v>
      </c>
      <c r="E9" s="18" t="s">
        <v>25</v>
      </c>
      <c r="F9" s="30" t="s">
        <v>340</v>
      </c>
      <c r="G9" s="20" t="n">
        <v>9</v>
      </c>
      <c r="H9" s="21" t="n">
        <v>36</v>
      </c>
      <c r="I9" s="20" t="n">
        <v>7</v>
      </c>
      <c r="J9" s="21" t="n">
        <v>38</v>
      </c>
      <c r="K9" s="20" t="n">
        <v>7</v>
      </c>
      <c r="L9" s="21" t="n">
        <v>38</v>
      </c>
      <c r="M9" s="20" t="n">
        <v>8</v>
      </c>
      <c r="N9" s="21" t="n">
        <v>37</v>
      </c>
      <c r="O9" s="15" t="n">
        <f aca="false">SUM(H9+L9+J9+N9)</f>
        <v>149</v>
      </c>
    </row>
    <row r="10" customFormat="false" ht="12.8" hidden="false" customHeight="false" outlineLevel="0" collapsed="false">
      <c r="A10" s="23" t="n">
        <v>8</v>
      </c>
      <c r="B10" s="17" t="s">
        <v>356</v>
      </c>
      <c r="C10" s="18" t="s">
        <v>344</v>
      </c>
      <c r="D10" s="18" t="s">
        <v>357</v>
      </c>
      <c r="E10" s="18" t="s">
        <v>48</v>
      </c>
      <c r="F10" s="30" t="s">
        <v>340</v>
      </c>
      <c r="G10" s="20" t="n">
        <v>8</v>
      </c>
      <c r="H10" s="21" t="n">
        <v>37</v>
      </c>
      <c r="I10" s="20" t="n">
        <v>9</v>
      </c>
      <c r="J10" s="21" t="n">
        <v>36</v>
      </c>
      <c r="K10" s="20" t="n">
        <v>8</v>
      </c>
      <c r="L10" s="21" t="n">
        <v>37</v>
      </c>
      <c r="M10" s="20" t="n">
        <v>7</v>
      </c>
      <c r="N10" s="21" t="n">
        <v>38</v>
      </c>
      <c r="O10" s="15" t="n">
        <f aca="false">SUM(H10+L10+J10+N10)</f>
        <v>148</v>
      </c>
    </row>
    <row r="11" customFormat="false" ht="12.8" hidden="false" customHeight="false" outlineLevel="0" collapsed="false">
      <c r="A11" s="23" t="n">
        <v>9</v>
      </c>
      <c r="B11" s="17" t="s">
        <v>358</v>
      </c>
      <c r="C11" s="18" t="s">
        <v>359</v>
      </c>
      <c r="D11" s="18" t="s">
        <v>360</v>
      </c>
      <c r="E11" s="18" t="s">
        <v>44</v>
      </c>
      <c r="F11" s="30" t="s">
        <v>340</v>
      </c>
      <c r="G11" s="20" t="n">
        <v>10</v>
      </c>
      <c r="H11" s="21" t="n">
        <v>35</v>
      </c>
      <c r="I11" s="20" t="n">
        <v>10</v>
      </c>
      <c r="J11" s="21" t="n">
        <v>35</v>
      </c>
      <c r="K11" s="20" t="n">
        <v>9</v>
      </c>
      <c r="L11" s="21" t="n">
        <v>36</v>
      </c>
      <c r="M11" s="20" t="n">
        <v>9</v>
      </c>
      <c r="N11" s="21" t="n">
        <v>36</v>
      </c>
      <c r="O11" s="15" t="n">
        <f aca="false">SUM(H11+L11+J11+N11)</f>
        <v>142</v>
      </c>
    </row>
    <row r="12" customFormat="false" ht="12.8" hidden="false" customHeight="false" outlineLevel="0" collapsed="false">
      <c r="A12" s="23" t="n">
        <v>10</v>
      </c>
      <c r="B12" s="17" t="s">
        <v>361</v>
      </c>
      <c r="C12" s="18" t="s">
        <v>362</v>
      </c>
      <c r="D12" s="18" t="s">
        <v>363</v>
      </c>
      <c r="E12" s="18" t="s">
        <v>62</v>
      </c>
      <c r="F12" s="30" t="s">
        <v>340</v>
      </c>
      <c r="G12" s="20" t="n">
        <v>6</v>
      </c>
      <c r="H12" s="21" t="n">
        <v>39</v>
      </c>
      <c r="I12" s="20" t="n">
        <v>3</v>
      </c>
      <c r="J12" s="21" t="n">
        <v>43</v>
      </c>
      <c r="K12" s="20"/>
      <c r="L12" s="21"/>
      <c r="M12" s="20"/>
      <c r="N12" s="21"/>
      <c r="O12" s="15" t="n">
        <f aca="false">SUM(H12+L12+J12+N12)</f>
        <v>82</v>
      </c>
    </row>
    <row r="13" customFormat="false" ht="12.8" hidden="false" customHeight="false" outlineLevel="0" collapsed="false">
      <c r="A13" s="23" t="n">
        <v>11</v>
      </c>
      <c r="B13" s="17" t="s">
        <v>364</v>
      </c>
      <c r="C13" s="18" t="s">
        <v>365</v>
      </c>
      <c r="D13" s="18" t="s">
        <v>297</v>
      </c>
      <c r="E13" s="18" t="s">
        <v>48</v>
      </c>
      <c r="F13" s="30" t="s">
        <v>340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23" t="n">
        <v>12</v>
      </c>
      <c r="B14" s="17" t="s">
        <v>366</v>
      </c>
      <c r="C14" s="18" t="s">
        <v>367</v>
      </c>
      <c r="D14" s="18" t="s">
        <v>368</v>
      </c>
      <c r="E14" s="18" t="s">
        <v>25</v>
      </c>
      <c r="F14" s="30" t="s">
        <v>340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8" hidden="false" customHeight="false" outlineLevel="0" collapsed="false">
      <c r="A15" s="23" t="n">
        <v>13</v>
      </c>
      <c r="B15" s="17" t="s">
        <v>369</v>
      </c>
      <c r="C15" s="18" t="s">
        <v>370</v>
      </c>
      <c r="D15" s="18" t="s">
        <v>371</v>
      </c>
      <c r="E15" s="18" t="s">
        <v>223</v>
      </c>
      <c r="F15" s="30" t="s">
        <v>340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8" hidden="false" customHeight="false" outlineLevel="0" collapsed="false">
      <c r="A16" s="23" t="n">
        <v>14</v>
      </c>
      <c r="B16" s="17" t="s">
        <v>372</v>
      </c>
      <c r="C16" s="18" t="s">
        <v>373</v>
      </c>
      <c r="D16" s="18" t="s">
        <v>374</v>
      </c>
      <c r="E16" s="18" t="s">
        <v>223</v>
      </c>
      <c r="F16" s="30" t="s">
        <v>340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340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340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340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8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340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8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340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8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340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8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340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8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340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8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340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8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340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8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340</v>
      </c>
      <c r="G27" s="33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8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340</v>
      </c>
      <c r="G28" s="33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8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340</v>
      </c>
      <c r="G29" s="33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8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340</v>
      </c>
      <c r="G30" s="33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8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340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8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340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8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340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8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340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8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340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8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340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8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340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340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340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340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340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340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5" activeCellId="0" sqref="E25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33"/>
    <col collapsed="false" customWidth="true" hidden="false" outlineLevel="0" max="4" min="4" style="0" width="17.33"/>
    <col collapsed="false" customWidth="true" hidden="false" outlineLevel="0" max="5" min="5" style="0" width="31.88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375</v>
      </c>
      <c r="C3" s="18" t="s">
        <v>376</v>
      </c>
      <c r="D3" s="18" t="s">
        <v>287</v>
      </c>
      <c r="E3" s="18" t="s">
        <v>131</v>
      </c>
      <c r="F3" s="30" t="s">
        <v>377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200</v>
      </c>
    </row>
    <row r="4" customFormat="false" ht="12.8" hidden="false" customHeight="false" outlineLevel="0" collapsed="false">
      <c r="A4" s="23" t="n">
        <v>2</v>
      </c>
      <c r="B4" s="17" t="s">
        <v>378</v>
      </c>
      <c r="C4" s="31" t="s">
        <v>379</v>
      </c>
      <c r="D4" s="31" t="s">
        <v>380</v>
      </c>
      <c r="E4" s="31" t="s">
        <v>381</v>
      </c>
      <c r="F4" s="30" t="s">
        <v>377</v>
      </c>
      <c r="G4" s="20" t="n">
        <v>2</v>
      </c>
      <c r="H4" s="21" t="n">
        <v>46</v>
      </c>
      <c r="I4" s="20" t="n">
        <v>3</v>
      </c>
      <c r="J4" s="21" t="n">
        <v>43</v>
      </c>
      <c r="K4" s="20" t="n">
        <v>3</v>
      </c>
      <c r="L4" s="21" t="n">
        <v>43</v>
      </c>
      <c r="M4" s="20" t="n">
        <v>3</v>
      </c>
      <c r="N4" s="21" t="n">
        <v>43</v>
      </c>
      <c r="O4" s="15" t="n">
        <f aca="false">SUM(H4+L4+J4+N4)</f>
        <v>175</v>
      </c>
    </row>
    <row r="5" customFormat="false" ht="12.8" hidden="false" customHeight="false" outlineLevel="0" collapsed="false">
      <c r="A5" s="23" t="n">
        <v>3</v>
      </c>
      <c r="B5" s="17" t="s">
        <v>382</v>
      </c>
      <c r="C5" s="18" t="s">
        <v>347</v>
      </c>
      <c r="D5" s="18" t="s">
        <v>73</v>
      </c>
      <c r="E5" s="18" t="s">
        <v>25</v>
      </c>
      <c r="F5" s="30" t="s">
        <v>377</v>
      </c>
      <c r="G5" s="20" t="n">
        <v>4</v>
      </c>
      <c r="H5" s="21" t="n">
        <v>41</v>
      </c>
      <c r="I5" s="20" t="n">
        <v>2</v>
      </c>
      <c r="J5" s="21" t="n">
        <v>46</v>
      </c>
      <c r="K5" s="20" t="n">
        <v>4</v>
      </c>
      <c r="L5" s="21" t="n">
        <v>41</v>
      </c>
      <c r="M5" s="20" t="n">
        <v>2</v>
      </c>
      <c r="N5" s="21" t="n">
        <v>46</v>
      </c>
      <c r="O5" s="15" t="n">
        <f aca="false">SUM(H5+L5+J5+N5)</f>
        <v>174</v>
      </c>
    </row>
    <row r="6" customFormat="false" ht="12.8" hidden="false" customHeight="false" outlineLevel="0" collapsed="false">
      <c r="A6" s="23" t="n">
        <v>4</v>
      </c>
      <c r="B6" s="17" t="s">
        <v>383</v>
      </c>
      <c r="C6" s="18" t="s">
        <v>344</v>
      </c>
      <c r="D6" s="18" t="s">
        <v>33</v>
      </c>
      <c r="E6" s="18" t="s">
        <v>25</v>
      </c>
      <c r="F6" s="30" t="s">
        <v>377</v>
      </c>
      <c r="G6" s="20" t="n">
        <v>3</v>
      </c>
      <c r="H6" s="21" t="n">
        <v>43</v>
      </c>
      <c r="I6" s="20" t="n">
        <v>4</v>
      </c>
      <c r="J6" s="21" t="n">
        <v>41</v>
      </c>
      <c r="K6" s="20" t="n">
        <v>2</v>
      </c>
      <c r="L6" s="21" t="n">
        <v>46</v>
      </c>
      <c r="M6" s="20" t="n">
        <v>4</v>
      </c>
      <c r="N6" s="21" t="n">
        <v>41</v>
      </c>
      <c r="O6" s="15" t="n">
        <f aca="false">SUM(H6+L6+J6+N6)</f>
        <v>171</v>
      </c>
    </row>
    <row r="7" customFormat="false" ht="12.8" hidden="false" customHeight="false" outlineLevel="0" collapsed="false">
      <c r="A7" s="23" t="n">
        <v>5</v>
      </c>
      <c r="B7" s="17" t="s">
        <v>384</v>
      </c>
      <c r="C7" s="18" t="s">
        <v>385</v>
      </c>
      <c r="D7" s="18" t="s">
        <v>386</v>
      </c>
      <c r="E7" s="18" t="s">
        <v>48</v>
      </c>
      <c r="F7" s="30" t="s">
        <v>377</v>
      </c>
      <c r="G7" s="20" t="n">
        <v>5</v>
      </c>
      <c r="H7" s="21" t="n">
        <v>40</v>
      </c>
      <c r="I7" s="20" t="n">
        <v>5</v>
      </c>
      <c r="J7" s="21" t="n">
        <v>40</v>
      </c>
      <c r="K7" s="20" t="n">
        <v>5</v>
      </c>
      <c r="L7" s="21" t="n">
        <v>40</v>
      </c>
      <c r="M7" s="20" t="n">
        <v>5</v>
      </c>
      <c r="N7" s="21" t="n">
        <v>40</v>
      </c>
      <c r="O7" s="15" t="n">
        <f aca="false">SUM(H7+L7+J7+N7)</f>
        <v>160</v>
      </c>
    </row>
    <row r="8" customFormat="false" ht="12.8" hidden="false" customHeight="false" outlineLevel="0" collapsed="false">
      <c r="A8" s="23" t="n">
        <v>6</v>
      </c>
      <c r="B8" s="17" t="s">
        <v>387</v>
      </c>
      <c r="C8" s="18" t="s">
        <v>388</v>
      </c>
      <c r="D8" s="18" t="s">
        <v>389</v>
      </c>
      <c r="E8" s="18" t="s">
        <v>62</v>
      </c>
      <c r="F8" s="30" t="s">
        <v>377</v>
      </c>
      <c r="G8" s="20"/>
      <c r="H8" s="21"/>
      <c r="I8" s="20"/>
      <c r="J8" s="21"/>
      <c r="K8" s="20"/>
      <c r="L8" s="21"/>
      <c r="M8" s="20"/>
      <c r="N8" s="21"/>
      <c r="O8" s="15" t="n">
        <f aca="false">SUM(H8+L8+J8+N8)</f>
        <v>0</v>
      </c>
    </row>
    <row r="9" customFormat="false" ht="12.8" hidden="false" customHeight="false" outlineLevel="0" collapsed="false">
      <c r="A9" s="23" t="n">
        <v>7</v>
      </c>
      <c r="B9" s="17" t="s">
        <v>390</v>
      </c>
      <c r="C9" s="18" t="s">
        <v>385</v>
      </c>
      <c r="D9" s="18" t="s">
        <v>391</v>
      </c>
      <c r="E9" s="18" t="s">
        <v>392</v>
      </c>
      <c r="F9" s="30" t="s">
        <v>377</v>
      </c>
      <c r="G9" s="20"/>
      <c r="H9" s="21"/>
      <c r="I9" s="20"/>
      <c r="J9" s="21"/>
      <c r="K9" s="20"/>
      <c r="L9" s="21"/>
      <c r="M9" s="20"/>
      <c r="N9" s="21"/>
      <c r="O9" s="15" t="n">
        <f aca="false">SUM(H9+L9+J9+N9)</f>
        <v>0</v>
      </c>
    </row>
    <row r="10" customFormat="false" ht="12.8" hidden="false" customHeight="false" outlineLevel="0" collapsed="false">
      <c r="A10" s="23" t="n">
        <v>8</v>
      </c>
      <c r="B10" s="17" t="s">
        <v>393</v>
      </c>
      <c r="C10" s="18" t="s">
        <v>394</v>
      </c>
      <c r="D10" s="18" t="s">
        <v>395</v>
      </c>
      <c r="E10" s="18" t="s">
        <v>62</v>
      </c>
      <c r="F10" s="30" t="s">
        <v>377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2.8" hidden="false" customHeight="false" outlineLevel="0" collapsed="false">
      <c r="A11" s="23" t="n">
        <v>9</v>
      </c>
      <c r="B11" s="17" t="s">
        <v>396</v>
      </c>
      <c r="C11" s="18" t="s">
        <v>397</v>
      </c>
      <c r="D11" s="18" t="s">
        <v>398</v>
      </c>
      <c r="E11" s="18" t="s">
        <v>118</v>
      </c>
      <c r="F11" s="30" t="s">
        <v>377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2.8" hidden="false" customHeight="false" outlineLevel="0" collapsed="false">
      <c r="A12" s="23" t="n">
        <v>10</v>
      </c>
      <c r="B12" s="17" t="s">
        <v>399</v>
      </c>
      <c r="C12" s="18" t="s">
        <v>385</v>
      </c>
      <c r="D12" s="18" t="s">
        <v>47</v>
      </c>
      <c r="E12" s="18" t="s">
        <v>44</v>
      </c>
      <c r="F12" s="30" t="s">
        <v>377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23" t="n">
        <v>11</v>
      </c>
      <c r="B13" s="17" t="s">
        <v>400</v>
      </c>
      <c r="C13" s="18" t="s">
        <v>401</v>
      </c>
      <c r="D13" s="18" t="s">
        <v>216</v>
      </c>
      <c r="E13" s="18" t="s">
        <v>128</v>
      </c>
      <c r="F13" s="30" t="s">
        <v>377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3.2" hidden="false" customHeight="false" outlineLevel="0" collapsed="false">
      <c r="A14" s="23" t="n">
        <v>12</v>
      </c>
      <c r="B14" s="17"/>
      <c r="C14" s="18"/>
      <c r="D14" s="18"/>
      <c r="E14" s="18"/>
      <c r="F14" s="30" t="s">
        <v>377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18"/>
      <c r="D15" s="18"/>
      <c r="E15" s="18"/>
      <c r="F15" s="30" t="s">
        <v>377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377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377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377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377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377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377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377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377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377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377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377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377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377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377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377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23" t="n">
        <v>29</v>
      </c>
      <c r="B31" s="17"/>
      <c r="C31" s="18"/>
      <c r="D31" s="18"/>
      <c r="E31" s="18"/>
      <c r="F31" s="30" t="s">
        <v>377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23" t="n">
        <v>30</v>
      </c>
      <c r="B32" s="17"/>
      <c r="C32" s="18"/>
      <c r="D32" s="18"/>
      <c r="E32" s="18"/>
      <c r="F32" s="30" t="s">
        <v>377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23" t="n">
        <v>31</v>
      </c>
      <c r="B33" s="17"/>
      <c r="C33" s="18"/>
      <c r="D33" s="18"/>
      <c r="E33" s="18"/>
      <c r="F33" s="30" t="s">
        <v>377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377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377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377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377</v>
      </c>
      <c r="G37" s="33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377</v>
      </c>
      <c r="G38" s="33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377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377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377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32" t="s">
        <v>377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8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Q33" activeCellId="0" sqref="Q33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4" min="4" style="0" width="12.33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402</v>
      </c>
      <c r="C3" s="18" t="s">
        <v>403</v>
      </c>
      <c r="D3" s="18" t="s">
        <v>261</v>
      </c>
      <c r="E3" s="18" t="s">
        <v>62</v>
      </c>
      <c r="F3" s="30" t="s">
        <v>404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3</v>
      </c>
      <c r="N3" s="21" t="n">
        <v>43</v>
      </c>
      <c r="O3" s="15" t="n">
        <f aca="false">SUM(H3+L3+J3+N3)</f>
        <v>193</v>
      </c>
    </row>
    <row r="4" customFormat="false" ht="12.8" hidden="false" customHeight="false" outlineLevel="0" collapsed="false">
      <c r="A4" s="23" t="n">
        <v>2</v>
      </c>
      <c r="B4" s="17" t="s">
        <v>405</v>
      </c>
      <c r="C4" s="18" t="s">
        <v>406</v>
      </c>
      <c r="D4" s="18" t="s">
        <v>407</v>
      </c>
      <c r="E4" s="18" t="s">
        <v>44</v>
      </c>
      <c r="F4" s="30" t="s">
        <v>404</v>
      </c>
      <c r="G4" s="20" t="n">
        <v>6</v>
      </c>
      <c r="H4" s="21" t="n">
        <v>39</v>
      </c>
      <c r="I4" s="20" t="n">
        <v>2</v>
      </c>
      <c r="J4" s="21" t="n">
        <v>46</v>
      </c>
      <c r="K4" s="20" t="n">
        <v>4</v>
      </c>
      <c r="L4" s="21" t="n">
        <v>41</v>
      </c>
      <c r="M4" s="20" t="n">
        <v>2</v>
      </c>
      <c r="N4" s="21" t="n">
        <v>46</v>
      </c>
      <c r="O4" s="15" t="n">
        <f aca="false">SUM(H4+L4+J4+N4)</f>
        <v>172</v>
      </c>
    </row>
    <row r="5" customFormat="false" ht="12.8" hidden="false" customHeight="false" outlineLevel="0" collapsed="false">
      <c r="A5" s="23" t="n">
        <v>3</v>
      </c>
      <c r="B5" s="17" t="s">
        <v>408</v>
      </c>
      <c r="C5" s="18" t="s">
        <v>409</v>
      </c>
      <c r="D5" s="18" t="s">
        <v>410</v>
      </c>
      <c r="E5" s="18" t="s">
        <v>235</v>
      </c>
      <c r="F5" s="30" t="s">
        <v>404</v>
      </c>
      <c r="G5" s="20" t="n">
        <v>8</v>
      </c>
      <c r="H5" s="21" t="n">
        <v>37</v>
      </c>
      <c r="I5" s="20" t="n">
        <v>6</v>
      </c>
      <c r="J5" s="21" t="n">
        <v>39</v>
      </c>
      <c r="K5" s="20" t="n">
        <v>2</v>
      </c>
      <c r="L5" s="21" t="n">
        <v>46</v>
      </c>
      <c r="M5" s="20" t="n">
        <v>1</v>
      </c>
      <c r="N5" s="21" t="n">
        <v>50</v>
      </c>
      <c r="O5" s="15" t="n">
        <f aca="false">SUM(H5+L5+J5+N5)</f>
        <v>172</v>
      </c>
    </row>
    <row r="6" customFormat="false" ht="12.8" hidden="false" customHeight="false" outlineLevel="0" collapsed="false">
      <c r="A6" s="23" t="n">
        <v>4</v>
      </c>
      <c r="B6" s="17" t="s">
        <v>411</v>
      </c>
      <c r="C6" s="18" t="s">
        <v>376</v>
      </c>
      <c r="D6" s="18" t="s">
        <v>412</v>
      </c>
      <c r="E6" s="18" t="s">
        <v>128</v>
      </c>
      <c r="F6" s="30" t="s">
        <v>404</v>
      </c>
      <c r="G6" s="20" t="n">
        <v>3</v>
      </c>
      <c r="H6" s="21" t="n">
        <v>43</v>
      </c>
      <c r="I6" s="20" t="n">
        <v>4</v>
      </c>
      <c r="J6" s="21" t="n">
        <v>41</v>
      </c>
      <c r="K6" s="20" t="n">
        <v>7</v>
      </c>
      <c r="L6" s="21" t="n">
        <v>38</v>
      </c>
      <c r="M6" s="20" t="n">
        <v>5</v>
      </c>
      <c r="N6" s="21" t="n">
        <v>40</v>
      </c>
      <c r="O6" s="15" t="n">
        <f aca="false">SUM(H6+L6+J6+N6)</f>
        <v>162</v>
      </c>
    </row>
    <row r="7" customFormat="false" ht="12.8" hidden="false" customHeight="false" outlineLevel="0" collapsed="false">
      <c r="A7" s="23" t="n">
        <v>5</v>
      </c>
      <c r="B7" s="17" t="s">
        <v>413</v>
      </c>
      <c r="C7" s="18" t="s">
        <v>414</v>
      </c>
      <c r="D7" s="18" t="s">
        <v>328</v>
      </c>
      <c r="E7" s="18" t="s">
        <v>102</v>
      </c>
      <c r="F7" s="30" t="s">
        <v>404</v>
      </c>
      <c r="G7" s="20" t="n">
        <v>4</v>
      </c>
      <c r="H7" s="21" t="n">
        <v>41</v>
      </c>
      <c r="I7" s="20" t="n">
        <v>3</v>
      </c>
      <c r="J7" s="21" t="n">
        <v>43</v>
      </c>
      <c r="K7" s="20" t="n">
        <v>6</v>
      </c>
      <c r="L7" s="21" t="n">
        <v>39</v>
      </c>
      <c r="M7" s="20" t="n">
        <v>7</v>
      </c>
      <c r="N7" s="21" t="n">
        <v>38</v>
      </c>
      <c r="O7" s="15" t="n">
        <f aca="false">SUM(H7+L7+J7+N7)</f>
        <v>161</v>
      </c>
    </row>
    <row r="8" customFormat="false" ht="12.8" hidden="false" customHeight="false" outlineLevel="0" collapsed="false">
      <c r="A8" s="23" t="n">
        <v>6</v>
      </c>
      <c r="B8" s="17" t="s">
        <v>415</v>
      </c>
      <c r="C8" s="18" t="s">
        <v>416</v>
      </c>
      <c r="D8" s="18" t="s">
        <v>316</v>
      </c>
      <c r="E8" s="18" t="s">
        <v>118</v>
      </c>
      <c r="F8" s="30" t="s">
        <v>404</v>
      </c>
      <c r="G8" s="20" t="n">
        <v>7</v>
      </c>
      <c r="H8" s="21" t="n">
        <v>38</v>
      </c>
      <c r="I8" s="20" t="n">
        <v>5</v>
      </c>
      <c r="J8" s="21" t="n">
        <v>40</v>
      </c>
      <c r="K8" s="20" t="n">
        <v>3</v>
      </c>
      <c r="L8" s="21" t="n">
        <v>43</v>
      </c>
      <c r="M8" s="20" t="n">
        <v>6</v>
      </c>
      <c r="N8" s="21" t="n">
        <v>39</v>
      </c>
      <c r="O8" s="15" t="n">
        <f aca="false">SUM(H8+L8+J8+N8)</f>
        <v>160</v>
      </c>
    </row>
    <row r="9" customFormat="false" ht="12.8" hidden="false" customHeight="false" outlineLevel="0" collapsed="false">
      <c r="A9" s="23" t="n">
        <v>7</v>
      </c>
      <c r="B9" s="17" t="s">
        <v>417</v>
      </c>
      <c r="C9" s="18" t="s">
        <v>418</v>
      </c>
      <c r="D9" s="18" t="s">
        <v>352</v>
      </c>
      <c r="E9" s="18" t="s">
        <v>353</v>
      </c>
      <c r="F9" s="30" t="s">
        <v>404</v>
      </c>
      <c r="G9" s="20" t="n">
        <v>2</v>
      </c>
      <c r="H9" s="21" t="n">
        <v>46</v>
      </c>
      <c r="I9" s="20" t="n">
        <v>9</v>
      </c>
      <c r="J9" s="21" t="n">
        <v>36</v>
      </c>
      <c r="K9" s="20" t="n">
        <v>8</v>
      </c>
      <c r="L9" s="21" t="n">
        <v>37</v>
      </c>
      <c r="M9" s="20" t="n">
        <v>8</v>
      </c>
      <c r="N9" s="21" t="n">
        <v>37</v>
      </c>
      <c r="O9" s="15" t="n">
        <f aca="false">SUM(H9+L9+J9+N9)</f>
        <v>156</v>
      </c>
    </row>
    <row r="10" customFormat="false" ht="12.8" hidden="false" customHeight="false" outlineLevel="0" collapsed="false">
      <c r="A10" s="23" t="n">
        <v>8</v>
      </c>
      <c r="B10" s="17" t="s">
        <v>419</v>
      </c>
      <c r="C10" s="18" t="s">
        <v>420</v>
      </c>
      <c r="D10" s="18" t="s">
        <v>421</v>
      </c>
      <c r="E10" s="18" t="s">
        <v>235</v>
      </c>
      <c r="F10" s="30" t="s">
        <v>404</v>
      </c>
      <c r="G10" s="20" t="n">
        <v>5</v>
      </c>
      <c r="H10" s="21" t="n">
        <v>40</v>
      </c>
      <c r="I10" s="20" t="n">
        <v>10</v>
      </c>
      <c r="J10" s="21" t="n">
        <v>35</v>
      </c>
      <c r="K10" s="20" t="n">
        <v>5</v>
      </c>
      <c r="L10" s="21" t="n">
        <v>40</v>
      </c>
      <c r="M10" s="20" t="n">
        <v>4</v>
      </c>
      <c r="N10" s="21" t="n">
        <v>41</v>
      </c>
      <c r="O10" s="15" t="n">
        <f aca="false">SUM(H10+L10+J10+N10)</f>
        <v>156</v>
      </c>
    </row>
    <row r="11" customFormat="false" ht="12.8" hidden="false" customHeight="false" outlineLevel="0" collapsed="false">
      <c r="A11" s="23" t="n">
        <v>9</v>
      </c>
      <c r="B11" s="17" t="s">
        <v>422</v>
      </c>
      <c r="C11" s="18" t="s">
        <v>339</v>
      </c>
      <c r="D11" s="18" t="s">
        <v>423</v>
      </c>
      <c r="E11" s="18" t="s">
        <v>424</v>
      </c>
      <c r="F11" s="30" t="s">
        <v>404</v>
      </c>
      <c r="G11" s="20" t="n">
        <v>11</v>
      </c>
      <c r="H11" s="21" t="n">
        <v>34</v>
      </c>
      <c r="I11" s="20" t="n">
        <v>8</v>
      </c>
      <c r="J11" s="21" t="n">
        <v>37</v>
      </c>
      <c r="K11" s="20" t="n">
        <v>12</v>
      </c>
      <c r="L11" s="21" t="n">
        <v>33</v>
      </c>
      <c r="M11" s="20" t="n">
        <v>9</v>
      </c>
      <c r="N11" s="21" t="n">
        <v>36</v>
      </c>
      <c r="O11" s="15" t="n">
        <f aca="false">SUM(H11+L11+J11+N11)</f>
        <v>140</v>
      </c>
    </row>
    <row r="12" customFormat="false" ht="12.8" hidden="false" customHeight="false" outlineLevel="0" collapsed="false">
      <c r="A12" s="23" t="n">
        <v>10</v>
      </c>
      <c r="B12" s="17" t="s">
        <v>425</v>
      </c>
      <c r="C12" s="18" t="s">
        <v>426</v>
      </c>
      <c r="D12" s="18" t="s">
        <v>427</v>
      </c>
      <c r="E12" s="18" t="s">
        <v>353</v>
      </c>
      <c r="F12" s="30" t="s">
        <v>404</v>
      </c>
      <c r="G12" s="20" t="n">
        <v>9</v>
      </c>
      <c r="H12" s="21" t="n">
        <v>36</v>
      </c>
      <c r="I12" s="20" t="n">
        <v>12</v>
      </c>
      <c r="J12" s="21" t="n">
        <v>33</v>
      </c>
      <c r="K12" s="20" t="n">
        <v>9</v>
      </c>
      <c r="L12" s="21" t="n">
        <v>36</v>
      </c>
      <c r="M12" s="20" t="n">
        <v>10</v>
      </c>
      <c r="N12" s="21" t="n">
        <v>35</v>
      </c>
      <c r="O12" s="15" t="n">
        <f aca="false">SUM(H12+L12+J12+N12)</f>
        <v>140</v>
      </c>
    </row>
    <row r="13" customFormat="false" ht="12.8" hidden="false" customHeight="false" outlineLevel="0" collapsed="false">
      <c r="A13" s="23" t="n">
        <v>11</v>
      </c>
      <c r="B13" s="17" t="s">
        <v>428</v>
      </c>
      <c r="C13" s="18" t="s">
        <v>373</v>
      </c>
      <c r="D13" s="18" t="s">
        <v>178</v>
      </c>
      <c r="E13" s="18" t="s">
        <v>102</v>
      </c>
      <c r="F13" s="30" t="s">
        <v>404</v>
      </c>
      <c r="G13" s="20" t="n">
        <v>13</v>
      </c>
      <c r="H13" s="21" t="n">
        <v>32</v>
      </c>
      <c r="I13" s="20" t="n">
        <v>7</v>
      </c>
      <c r="J13" s="21" t="n">
        <v>38</v>
      </c>
      <c r="K13" s="20" t="n">
        <v>13</v>
      </c>
      <c r="L13" s="21" t="n">
        <v>32</v>
      </c>
      <c r="M13" s="20" t="n">
        <v>12</v>
      </c>
      <c r="N13" s="21" t="n">
        <v>33</v>
      </c>
      <c r="O13" s="15" t="n">
        <f aca="false">SUM(H13+L13+J13+N13)</f>
        <v>135</v>
      </c>
    </row>
    <row r="14" customFormat="false" ht="12.8" hidden="false" customHeight="false" outlineLevel="0" collapsed="false">
      <c r="A14" s="23" t="n">
        <v>12</v>
      </c>
      <c r="B14" s="17" t="s">
        <v>429</v>
      </c>
      <c r="C14" s="18" t="s">
        <v>430</v>
      </c>
      <c r="D14" s="18" t="s">
        <v>226</v>
      </c>
      <c r="E14" s="18" t="s">
        <v>131</v>
      </c>
      <c r="F14" s="30" t="s">
        <v>404</v>
      </c>
      <c r="G14" s="20" t="n">
        <v>10</v>
      </c>
      <c r="H14" s="21" t="n">
        <v>35</v>
      </c>
      <c r="I14" s="20" t="n">
        <v>16</v>
      </c>
      <c r="J14" s="21" t="n">
        <v>29</v>
      </c>
      <c r="K14" s="20" t="n">
        <v>11</v>
      </c>
      <c r="L14" s="21" t="n">
        <v>34</v>
      </c>
      <c r="M14" s="20" t="n">
        <v>11</v>
      </c>
      <c r="N14" s="21" t="n">
        <v>34</v>
      </c>
      <c r="O14" s="15" t="n">
        <f aca="false">SUM(H14+L14+J14+N14)</f>
        <v>132</v>
      </c>
    </row>
    <row r="15" customFormat="false" ht="12.8" hidden="false" customHeight="false" outlineLevel="0" collapsed="false">
      <c r="A15" s="23" t="n">
        <v>13</v>
      </c>
      <c r="B15" s="17" t="s">
        <v>431</v>
      </c>
      <c r="C15" s="18" t="s">
        <v>349</v>
      </c>
      <c r="D15" s="18" t="s">
        <v>432</v>
      </c>
      <c r="E15" s="18" t="s">
        <v>118</v>
      </c>
      <c r="F15" s="30" t="s">
        <v>404</v>
      </c>
      <c r="G15" s="20" t="n">
        <v>12</v>
      </c>
      <c r="H15" s="21" t="n">
        <v>33</v>
      </c>
      <c r="I15" s="20" t="n">
        <v>11</v>
      </c>
      <c r="J15" s="21" t="n">
        <v>34</v>
      </c>
      <c r="K15" s="20" t="n">
        <v>10</v>
      </c>
      <c r="L15" s="21" t="n">
        <v>35</v>
      </c>
      <c r="M15" s="20" t="n">
        <v>16</v>
      </c>
      <c r="N15" s="21" t="n">
        <v>29</v>
      </c>
      <c r="O15" s="15" t="n">
        <f aca="false">SUM(H15+L15+J15+N15)</f>
        <v>131</v>
      </c>
    </row>
    <row r="16" customFormat="false" ht="12.8" hidden="false" customHeight="false" outlineLevel="0" collapsed="false">
      <c r="A16" s="23" t="n">
        <v>14</v>
      </c>
      <c r="B16" s="17" t="s">
        <v>433</v>
      </c>
      <c r="C16" s="18" t="s">
        <v>434</v>
      </c>
      <c r="D16" s="18" t="s">
        <v>47</v>
      </c>
      <c r="E16" s="18" t="s">
        <v>48</v>
      </c>
      <c r="F16" s="30" t="s">
        <v>404</v>
      </c>
      <c r="G16" s="20" t="n">
        <v>14</v>
      </c>
      <c r="H16" s="21" t="n">
        <v>31</v>
      </c>
      <c r="I16" s="20" t="n">
        <v>15</v>
      </c>
      <c r="J16" s="21" t="n">
        <v>30</v>
      </c>
      <c r="K16" s="20" t="n">
        <v>14</v>
      </c>
      <c r="L16" s="21" t="n">
        <v>31</v>
      </c>
      <c r="M16" s="20" t="n">
        <v>13</v>
      </c>
      <c r="N16" s="21" t="n">
        <v>32</v>
      </c>
      <c r="O16" s="15" t="n">
        <f aca="false">SUM(H16+L16+J16+N16)</f>
        <v>124</v>
      </c>
    </row>
    <row r="17" customFormat="false" ht="12.8" hidden="false" customHeight="false" outlineLevel="0" collapsed="false">
      <c r="A17" s="23" t="n">
        <v>15</v>
      </c>
      <c r="B17" s="17" t="s">
        <v>435</v>
      </c>
      <c r="C17" s="18" t="s">
        <v>414</v>
      </c>
      <c r="D17" s="18" t="s">
        <v>70</v>
      </c>
      <c r="E17" s="18" t="s">
        <v>44</v>
      </c>
      <c r="F17" s="30" t="s">
        <v>404</v>
      </c>
      <c r="G17" s="20" t="n">
        <v>15</v>
      </c>
      <c r="H17" s="21" t="n">
        <v>30</v>
      </c>
      <c r="I17" s="20" t="n">
        <v>13</v>
      </c>
      <c r="J17" s="21" t="n">
        <v>32</v>
      </c>
      <c r="K17" s="20" t="n">
        <v>16</v>
      </c>
      <c r="L17" s="21" t="n">
        <v>29</v>
      </c>
      <c r="M17" s="20" t="n">
        <v>15</v>
      </c>
      <c r="N17" s="21" t="n">
        <v>30</v>
      </c>
      <c r="O17" s="15" t="n">
        <f aca="false">SUM(H17+L17+J17+N17)</f>
        <v>121</v>
      </c>
    </row>
    <row r="18" customFormat="false" ht="12.8" hidden="false" customHeight="false" outlineLevel="0" collapsed="false">
      <c r="A18" s="23" t="n">
        <v>16</v>
      </c>
      <c r="B18" s="17" t="s">
        <v>436</v>
      </c>
      <c r="C18" s="18" t="s">
        <v>437</v>
      </c>
      <c r="D18" s="18" t="s">
        <v>335</v>
      </c>
      <c r="E18" s="18" t="s">
        <v>62</v>
      </c>
      <c r="F18" s="30" t="s">
        <v>404</v>
      </c>
      <c r="G18" s="20" t="n">
        <v>16</v>
      </c>
      <c r="H18" s="21" t="n">
        <v>29</v>
      </c>
      <c r="I18" s="20" t="n">
        <v>18</v>
      </c>
      <c r="J18" s="21" t="n">
        <v>27</v>
      </c>
      <c r="K18" s="20" t="n">
        <v>15</v>
      </c>
      <c r="L18" s="21" t="n">
        <v>30</v>
      </c>
      <c r="M18" s="20" t="n">
        <v>14</v>
      </c>
      <c r="N18" s="21" t="n">
        <v>31</v>
      </c>
      <c r="O18" s="15" t="n">
        <f aca="false">SUM(H18+L18+J18+N18)</f>
        <v>117</v>
      </c>
    </row>
    <row r="19" customFormat="false" ht="12.8" hidden="false" customHeight="false" outlineLevel="0" collapsed="false">
      <c r="A19" s="23" t="n">
        <v>17</v>
      </c>
      <c r="B19" s="17" t="s">
        <v>438</v>
      </c>
      <c r="C19" s="18" t="s">
        <v>439</v>
      </c>
      <c r="D19" s="18" t="s">
        <v>440</v>
      </c>
      <c r="E19" s="18" t="s">
        <v>25</v>
      </c>
      <c r="F19" s="30" t="s">
        <v>404</v>
      </c>
      <c r="G19" s="20" t="n">
        <v>17</v>
      </c>
      <c r="H19" s="21" t="n">
        <v>28</v>
      </c>
      <c r="I19" s="20" t="n">
        <v>14</v>
      </c>
      <c r="J19" s="21" t="n">
        <v>31</v>
      </c>
      <c r="K19" s="20" t="n">
        <v>19</v>
      </c>
      <c r="L19" s="21" t="n">
        <v>26</v>
      </c>
      <c r="M19" s="20" t="n">
        <v>18</v>
      </c>
      <c r="N19" s="21" t="n">
        <v>27</v>
      </c>
      <c r="O19" s="15" t="n">
        <f aca="false">SUM(H19+L19+J19+N19)</f>
        <v>112</v>
      </c>
    </row>
    <row r="20" customFormat="false" ht="12.8" hidden="false" customHeight="false" outlineLevel="0" collapsed="false">
      <c r="A20" s="23" t="n">
        <v>18</v>
      </c>
      <c r="B20" s="17" t="s">
        <v>441</v>
      </c>
      <c r="C20" s="18" t="s">
        <v>442</v>
      </c>
      <c r="D20" s="18" t="s">
        <v>443</v>
      </c>
      <c r="E20" s="18" t="s">
        <v>112</v>
      </c>
      <c r="F20" s="30" t="s">
        <v>404</v>
      </c>
      <c r="G20" s="20" t="n">
        <v>19</v>
      </c>
      <c r="H20" s="21" t="n">
        <v>26</v>
      </c>
      <c r="I20" s="20" t="n">
        <v>17</v>
      </c>
      <c r="J20" s="21" t="n">
        <v>28</v>
      </c>
      <c r="K20" s="20" t="n">
        <v>18</v>
      </c>
      <c r="L20" s="21" t="n">
        <v>27</v>
      </c>
      <c r="M20" s="20" t="n">
        <v>17</v>
      </c>
      <c r="N20" s="21" t="n">
        <v>28</v>
      </c>
      <c r="O20" s="15" t="n">
        <f aca="false">SUM(H20+L20+J20+N20)</f>
        <v>109</v>
      </c>
    </row>
    <row r="21" customFormat="false" ht="12.8" hidden="false" customHeight="false" outlineLevel="0" collapsed="false">
      <c r="A21" s="23" t="n">
        <v>19</v>
      </c>
      <c r="B21" s="17" t="s">
        <v>444</v>
      </c>
      <c r="C21" s="18" t="s">
        <v>339</v>
      </c>
      <c r="D21" s="18" t="s">
        <v>138</v>
      </c>
      <c r="E21" s="18" t="s">
        <v>41</v>
      </c>
      <c r="F21" s="30" t="s">
        <v>404</v>
      </c>
      <c r="G21" s="20" t="n">
        <v>18</v>
      </c>
      <c r="H21" s="21" t="n">
        <v>27</v>
      </c>
      <c r="I21" s="20"/>
      <c r="J21" s="21"/>
      <c r="K21" s="20" t="n">
        <v>17</v>
      </c>
      <c r="L21" s="21" t="n">
        <v>28</v>
      </c>
      <c r="M21" s="20" t="n">
        <v>19</v>
      </c>
      <c r="N21" s="21" t="n">
        <v>26</v>
      </c>
      <c r="O21" s="15" t="n">
        <f aca="false">SUM(H21+L21+J21+N21)</f>
        <v>81</v>
      </c>
    </row>
    <row r="22" customFormat="false" ht="12.8" hidden="false" customHeight="false" outlineLevel="0" collapsed="false">
      <c r="A22" s="23" t="n">
        <v>20</v>
      </c>
      <c r="B22" s="17" t="s">
        <v>445</v>
      </c>
      <c r="C22" s="18" t="s">
        <v>446</v>
      </c>
      <c r="D22" s="18" t="s">
        <v>447</v>
      </c>
      <c r="E22" s="18" t="s">
        <v>44</v>
      </c>
      <c r="F22" s="30" t="s">
        <v>404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8" hidden="false" customHeight="false" outlineLevel="0" collapsed="false">
      <c r="A23" s="23" t="n">
        <v>21</v>
      </c>
      <c r="B23" s="17" t="s">
        <v>448</v>
      </c>
      <c r="C23" s="18" t="s">
        <v>449</v>
      </c>
      <c r="D23" s="18" t="s">
        <v>398</v>
      </c>
      <c r="E23" s="18" t="s">
        <v>118</v>
      </c>
      <c r="F23" s="30" t="s">
        <v>404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8" hidden="false" customHeight="false" outlineLevel="0" collapsed="false">
      <c r="A24" s="23" t="n">
        <v>22</v>
      </c>
      <c r="B24" s="17" t="s">
        <v>450</v>
      </c>
      <c r="C24" s="18" t="s">
        <v>451</v>
      </c>
      <c r="D24" s="18" t="s">
        <v>452</v>
      </c>
      <c r="E24" s="18" t="s">
        <v>118</v>
      </c>
      <c r="F24" s="30" t="s">
        <v>404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8" hidden="false" customHeight="false" outlineLevel="0" collapsed="false">
      <c r="A25" s="23" t="n">
        <v>23</v>
      </c>
      <c r="B25" s="17" t="s">
        <v>453</v>
      </c>
      <c r="C25" s="18" t="s">
        <v>454</v>
      </c>
      <c r="D25" s="18" t="s">
        <v>368</v>
      </c>
      <c r="E25" s="18" t="s">
        <v>25</v>
      </c>
      <c r="F25" s="30" t="s">
        <v>404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8" hidden="false" customHeight="false" outlineLevel="0" collapsed="false">
      <c r="A26" s="23" t="n">
        <v>24</v>
      </c>
      <c r="B26" s="17" t="s">
        <v>455</v>
      </c>
      <c r="C26" s="18" t="s">
        <v>349</v>
      </c>
      <c r="D26" s="18" t="s">
        <v>374</v>
      </c>
      <c r="E26" s="18" t="s">
        <v>223</v>
      </c>
      <c r="F26" s="30" t="s">
        <v>404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8" hidden="false" customHeight="false" outlineLevel="0" collapsed="false">
      <c r="A27" s="23" t="n">
        <v>25</v>
      </c>
      <c r="B27" s="17" t="s">
        <v>456</v>
      </c>
      <c r="C27" s="18" t="s">
        <v>379</v>
      </c>
      <c r="D27" s="18" t="s">
        <v>457</v>
      </c>
      <c r="E27" s="18" t="s">
        <v>41</v>
      </c>
      <c r="F27" s="30" t="s">
        <v>404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8" hidden="false" customHeight="false" outlineLevel="0" collapsed="false">
      <c r="A28" s="23" t="n">
        <v>26</v>
      </c>
      <c r="B28" s="17" t="s">
        <v>458</v>
      </c>
      <c r="C28" s="18" t="s">
        <v>367</v>
      </c>
      <c r="D28" s="18" t="s">
        <v>232</v>
      </c>
      <c r="E28" s="18" t="s">
        <v>128</v>
      </c>
      <c r="F28" s="30" t="s">
        <v>404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8" hidden="false" customHeight="false" outlineLevel="0" collapsed="false">
      <c r="A29" s="23" t="n">
        <v>27</v>
      </c>
      <c r="B29" s="17" t="s">
        <v>459</v>
      </c>
      <c r="C29" s="18" t="s">
        <v>460</v>
      </c>
      <c r="D29" s="18" t="s">
        <v>24</v>
      </c>
      <c r="E29" s="18" t="s">
        <v>25</v>
      </c>
      <c r="F29" s="30" t="s">
        <v>404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8" hidden="false" customHeight="false" outlineLevel="0" collapsed="false">
      <c r="A30" s="23" t="n">
        <v>28</v>
      </c>
      <c r="B30" s="17" t="s">
        <v>461</v>
      </c>
      <c r="C30" s="18" t="s">
        <v>462</v>
      </c>
      <c r="D30" s="18" t="s">
        <v>463</v>
      </c>
      <c r="E30" s="18" t="s">
        <v>464</v>
      </c>
      <c r="F30" s="30" t="s">
        <v>404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404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404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404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404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404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404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404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404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404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404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404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32" t="s">
        <v>404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5" activeCellId="0" sqref="I25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89"/>
    <col collapsed="false" customWidth="true" hidden="false" outlineLevel="0" max="4" min="4" style="0" width="10.99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465</v>
      </c>
      <c r="C3" s="18" t="s">
        <v>344</v>
      </c>
      <c r="D3" s="18" t="s">
        <v>47</v>
      </c>
      <c r="E3" s="18" t="s">
        <v>44</v>
      </c>
      <c r="F3" s="30" t="s">
        <v>466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2</v>
      </c>
      <c r="L3" s="21" t="n">
        <v>46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467</v>
      </c>
      <c r="C4" s="18" t="s">
        <v>468</v>
      </c>
      <c r="D4" s="18" t="s">
        <v>469</v>
      </c>
      <c r="E4" s="18" t="s">
        <v>25</v>
      </c>
      <c r="F4" s="30" t="s">
        <v>466</v>
      </c>
      <c r="G4" s="20" t="n">
        <v>2</v>
      </c>
      <c r="H4" s="21" t="n">
        <v>46</v>
      </c>
      <c r="I4" s="20" t="n">
        <v>2</v>
      </c>
      <c r="J4" s="21" t="n">
        <v>46</v>
      </c>
      <c r="K4" s="20" t="n">
        <v>1</v>
      </c>
      <c r="L4" s="21" t="n">
        <v>50</v>
      </c>
      <c r="M4" s="20" t="n">
        <v>2</v>
      </c>
      <c r="N4" s="21" t="n">
        <v>46</v>
      </c>
      <c r="O4" s="15" t="n">
        <f aca="false">SUM(H4+L4+J4+N4)</f>
        <v>188</v>
      </c>
    </row>
    <row r="5" customFormat="false" ht="12.8" hidden="false" customHeight="false" outlineLevel="0" collapsed="false">
      <c r="A5" s="23" t="n">
        <v>3</v>
      </c>
      <c r="B5" s="17" t="s">
        <v>470</v>
      </c>
      <c r="C5" s="18" t="s">
        <v>365</v>
      </c>
      <c r="D5" s="18" t="s">
        <v>471</v>
      </c>
      <c r="E5" s="18" t="s">
        <v>472</v>
      </c>
      <c r="F5" s="30" t="s">
        <v>466</v>
      </c>
      <c r="G5" s="20" t="n">
        <v>6</v>
      </c>
      <c r="H5" s="21" t="n">
        <v>39</v>
      </c>
      <c r="I5" s="20" t="n">
        <v>6</v>
      </c>
      <c r="J5" s="21" t="n">
        <v>39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164</v>
      </c>
    </row>
    <row r="6" customFormat="false" ht="12.8" hidden="false" customHeight="false" outlineLevel="0" collapsed="false">
      <c r="A6" s="23" t="n">
        <v>4</v>
      </c>
      <c r="B6" s="17" t="s">
        <v>473</v>
      </c>
      <c r="C6" s="18" t="s">
        <v>474</v>
      </c>
      <c r="D6" s="18" t="s">
        <v>249</v>
      </c>
      <c r="E6" s="18" t="s">
        <v>48</v>
      </c>
      <c r="F6" s="30" t="s">
        <v>466</v>
      </c>
      <c r="G6" s="20" t="n">
        <v>4</v>
      </c>
      <c r="H6" s="21" t="n">
        <v>41</v>
      </c>
      <c r="I6" s="20" t="n">
        <v>7</v>
      </c>
      <c r="J6" s="21" t="n">
        <v>38</v>
      </c>
      <c r="K6" s="20" t="n">
        <v>4</v>
      </c>
      <c r="L6" s="21" t="n">
        <v>41</v>
      </c>
      <c r="M6" s="20" t="n">
        <v>5</v>
      </c>
      <c r="N6" s="21" t="n">
        <v>40</v>
      </c>
      <c r="O6" s="15" t="n">
        <f aca="false">SUM(H6+L6+J6+N6)</f>
        <v>160</v>
      </c>
    </row>
    <row r="7" customFormat="false" ht="12.8" hidden="false" customHeight="false" outlineLevel="0" collapsed="false">
      <c r="A7" s="23" t="n">
        <v>5</v>
      </c>
      <c r="B7" s="17" t="s">
        <v>475</v>
      </c>
      <c r="C7" s="18" t="s">
        <v>476</v>
      </c>
      <c r="D7" s="18" t="s">
        <v>24</v>
      </c>
      <c r="E7" s="18" t="s">
        <v>25</v>
      </c>
      <c r="F7" s="30" t="s">
        <v>466</v>
      </c>
      <c r="G7" s="20" t="n">
        <v>7</v>
      </c>
      <c r="H7" s="21" t="n">
        <v>38</v>
      </c>
      <c r="I7" s="20" t="n">
        <v>3</v>
      </c>
      <c r="J7" s="21" t="n">
        <v>43</v>
      </c>
      <c r="K7" s="20" t="n">
        <v>5</v>
      </c>
      <c r="L7" s="21" t="n">
        <v>40</v>
      </c>
      <c r="M7" s="20" t="n">
        <v>7</v>
      </c>
      <c r="N7" s="21" t="n">
        <v>38</v>
      </c>
      <c r="O7" s="15" t="n">
        <f aca="false">SUM(H7+L7+J7+N7)</f>
        <v>159</v>
      </c>
    </row>
    <row r="8" customFormat="false" ht="12.8" hidden="false" customHeight="false" outlineLevel="0" collapsed="false">
      <c r="A8" s="23" t="n">
        <v>6</v>
      </c>
      <c r="B8" s="17" t="s">
        <v>477</v>
      </c>
      <c r="C8" s="18" t="s">
        <v>478</v>
      </c>
      <c r="D8" s="18" t="s">
        <v>138</v>
      </c>
      <c r="E8" s="18" t="s">
        <v>257</v>
      </c>
      <c r="F8" s="30" t="s">
        <v>466</v>
      </c>
      <c r="G8" s="20" t="n">
        <v>5</v>
      </c>
      <c r="H8" s="21" t="n">
        <v>40</v>
      </c>
      <c r="I8" s="20" t="n">
        <v>4</v>
      </c>
      <c r="J8" s="21" t="n">
        <v>41</v>
      </c>
      <c r="K8" s="20" t="n">
        <v>7</v>
      </c>
      <c r="L8" s="21" t="n">
        <v>38</v>
      </c>
      <c r="M8" s="20" t="n">
        <v>8</v>
      </c>
      <c r="N8" s="21" t="n">
        <v>37</v>
      </c>
      <c r="O8" s="15" t="n">
        <f aca="false">SUM(H8+L8+J8+N8)</f>
        <v>156</v>
      </c>
    </row>
    <row r="9" customFormat="false" ht="12.8" hidden="false" customHeight="false" outlineLevel="0" collapsed="false">
      <c r="A9" s="23" t="n">
        <v>7</v>
      </c>
      <c r="B9" s="17" t="s">
        <v>479</v>
      </c>
      <c r="C9" s="18" t="s">
        <v>385</v>
      </c>
      <c r="D9" s="18" t="s">
        <v>480</v>
      </c>
      <c r="E9" s="18" t="s">
        <v>102</v>
      </c>
      <c r="F9" s="30" t="s">
        <v>466</v>
      </c>
      <c r="G9" s="20" t="n">
        <v>10</v>
      </c>
      <c r="H9" s="21" t="n">
        <v>35</v>
      </c>
      <c r="I9" s="20" t="n">
        <v>5</v>
      </c>
      <c r="J9" s="21" t="n">
        <v>40</v>
      </c>
      <c r="K9" s="20" t="n">
        <v>6</v>
      </c>
      <c r="L9" s="21" t="n">
        <v>39</v>
      </c>
      <c r="M9" s="20" t="n">
        <v>4</v>
      </c>
      <c r="N9" s="21" t="n">
        <v>41</v>
      </c>
      <c r="O9" s="15" t="n">
        <f aca="false">SUM(H9+L9+J9+N9)</f>
        <v>155</v>
      </c>
    </row>
    <row r="10" customFormat="false" ht="12.8" hidden="false" customHeight="false" outlineLevel="0" collapsed="false">
      <c r="A10" s="23" t="n">
        <v>8</v>
      </c>
      <c r="B10" s="17" t="s">
        <v>481</v>
      </c>
      <c r="C10" s="18" t="s">
        <v>482</v>
      </c>
      <c r="D10" s="18" t="s">
        <v>483</v>
      </c>
      <c r="E10" s="18" t="s">
        <v>62</v>
      </c>
      <c r="F10" s="30" t="s">
        <v>466</v>
      </c>
      <c r="G10" s="20" t="n">
        <v>3</v>
      </c>
      <c r="H10" s="21" t="n">
        <v>43</v>
      </c>
      <c r="I10" s="20" t="n">
        <v>8</v>
      </c>
      <c r="J10" s="21" t="n">
        <v>37</v>
      </c>
      <c r="K10" s="20" t="n">
        <v>9</v>
      </c>
      <c r="L10" s="21" t="n">
        <v>36</v>
      </c>
      <c r="M10" s="20" t="n">
        <v>9</v>
      </c>
      <c r="N10" s="21" t="n">
        <v>36</v>
      </c>
      <c r="O10" s="15" t="n">
        <f aca="false">SUM(H10+L10+J10+N10)</f>
        <v>152</v>
      </c>
    </row>
    <row r="11" customFormat="false" ht="12.8" hidden="false" customHeight="false" outlineLevel="0" collapsed="false">
      <c r="A11" s="23" t="n">
        <v>9</v>
      </c>
      <c r="B11" s="17" t="s">
        <v>484</v>
      </c>
      <c r="C11" s="18" t="s">
        <v>339</v>
      </c>
      <c r="D11" s="18" t="s">
        <v>485</v>
      </c>
      <c r="E11" s="18" t="s">
        <v>41</v>
      </c>
      <c r="F11" s="30" t="s">
        <v>466</v>
      </c>
      <c r="G11" s="20" t="n">
        <v>9</v>
      </c>
      <c r="H11" s="21" t="n">
        <v>36</v>
      </c>
      <c r="I11" s="20" t="n">
        <v>9</v>
      </c>
      <c r="J11" s="21" t="n">
        <v>36</v>
      </c>
      <c r="K11" s="20" t="n">
        <v>12</v>
      </c>
      <c r="L11" s="21" t="n">
        <v>33</v>
      </c>
      <c r="M11" s="20" t="n">
        <v>10</v>
      </c>
      <c r="N11" s="21" t="n">
        <v>35</v>
      </c>
      <c r="O11" s="15" t="n">
        <f aca="false">SUM(H11+L11+J11+N11)</f>
        <v>140</v>
      </c>
    </row>
    <row r="12" customFormat="false" ht="12.8" hidden="false" customHeight="false" outlineLevel="0" collapsed="false">
      <c r="A12" s="23" t="n">
        <v>10</v>
      </c>
      <c r="B12" s="17" t="s">
        <v>486</v>
      </c>
      <c r="C12" s="18" t="s">
        <v>403</v>
      </c>
      <c r="D12" s="18" t="s">
        <v>487</v>
      </c>
      <c r="E12" s="18" t="s">
        <v>41</v>
      </c>
      <c r="F12" s="30" t="s">
        <v>466</v>
      </c>
      <c r="G12" s="20" t="n">
        <v>8</v>
      </c>
      <c r="H12" s="21" t="n">
        <v>37</v>
      </c>
      <c r="I12" s="20" t="n">
        <v>11</v>
      </c>
      <c r="J12" s="21" t="n">
        <v>34</v>
      </c>
      <c r="K12" s="20" t="n">
        <v>10</v>
      </c>
      <c r="L12" s="21" t="n">
        <v>35</v>
      </c>
      <c r="M12" s="20" t="n">
        <v>12</v>
      </c>
      <c r="N12" s="21" t="n">
        <v>33</v>
      </c>
      <c r="O12" s="15" t="n">
        <f aca="false">SUM(H12+L12+J12+N12)</f>
        <v>139</v>
      </c>
    </row>
    <row r="13" customFormat="false" ht="12.8" hidden="false" customHeight="false" outlineLevel="0" collapsed="false">
      <c r="A13" s="23" t="n">
        <v>11</v>
      </c>
      <c r="B13" s="17" t="s">
        <v>488</v>
      </c>
      <c r="C13" s="18" t="s">
        <v>339</v>
      </c>
      <c r="D13" s="18" t="s">
        <v>105</v>
      </c>
      <c r="E13" s="18" t="s">
        <v>44</v>
      </c>
      <c r="F13" s="30" t="s">
        <v>466</v>
      </c>
      <c r="G13" s="20" t="n">
        <v>12</v>
      </c>
      <c r="H13" s="21" t="n">
        <v>33</v>
      </c>
      <c r="I13" s="20" t="n">
        <v>10</v>
      </c>
      <c r="J13" s="21" t="n">
        <v>35</v>
      </c>
      <c r="K13" s="20" t="n">
        <v>11</v>
      </c>
      <c r="L13" s="21" t="n">
        <v>34</v>
      </c>
      <c r="M13" s="20" t="n">
        <v>11</v>
      </c>
      <c r="N13" s="21" t="n">
        <v>34</v>
      </c>
      <c r="O13" s="15" t="n">
        <f aca="false">SUM(H13+L13+J13+N13)</f>
        <v>136</v>
      </c>
    </row>
    <row r="14" customFormat="false" ht="12.8" hidden="false" customHeight="false" outlineLevel="0" collapsed="false">
      <c r="A14" s="23" t="n">
        <v>12</v>
      </c>
      <c r="B14" s="17" t="s">
        <v>489</v>
      </c>
      <c r="C14" s="18" t="s">
        <v>490</v>
      </c>
      <c r="D14" s="18" t="s">
        <v>491</v>
      </c>
      <c r="E14" s="18" t="s">
        <v>48</v>
      </c>
      <c r="F14" s="30" t="s">
        <v>466</v>
      </c>
      <c r="G14" s="20" t="n">
        <v>11</v>
      </c>
      <c r="H14" s="21" t="n">
        <v>34</v>
      </c>
      <c r="I14" s="20" t="n">
        <v>12</v>
      </c>
      <c r="J14" s="21" t="n">
        <v>33</v>
      </c>
      <c r="K14" s="20" t="n">
        <v>13</v>
      </c>
      <c r="L14" s="21" t="n">
        <v>32</v>
      </c>
      <c r="M14" s="20" t="n">
        <v>13</v>
      </c>
      <c r="N14" s="21" t="n">
        <v>32</v>
      </c>
      <c r="O14" s="15" t="n">
        <f aca="false">SUM(H14+L14+J14+N14)</f>
        <v>131</v>
      </c>
    </row>
    <row r="15" customFormat="false" ht="12.8" hidden="false" customHeight="false" outlineLevel="0" collapsed="false">
      <c r="A15" s="23" t="n">
        <v>13</v>
      </c>
      <c r="B15" s="17" t="s">
        <v>492</v>
      </c>
      <c r="C15" s="18" t="s">
        <v>403</v>
      </c>
      <c r="D15" s="18" t="s">
        <v>395</v>
      </c>
      <c r="E15" s="18" t="s">
        <v>62</v>
      </c>
      <c r="F15" s="30" t="s">
        <v>466</v>
      </c>
      <c r="G15" s="20"/>
      <c r="H15" s="21"/>
      <c r="I15" s="20"/>
      <c r="J15" s="21"/>
      <c r="K15" s="20" t="n">
        <v>8</v>
      </c>
      <c r="L15" s="21" t="n">
        <v>37</v>
      </c>
      <c r="M15" s="20" t="n">
        <v>6</v>
      </c>
      <c r="N15" s="21" t="n">
        <v>39</v>
      </c>
      <c r="O15" s="15" t="n">
        <f aca="false">SUM(H15+L15+J15+N15)</f>
        <v>76</v>
      </c>
    </row>
    <row r="16" customFormat="false" ht="12.8" hidden="false" customHeight="false" outlineLevel="0" collapsed="false">
      <c r="A16" s="23" t="n">
        <v>14</v>
      </c>
      <c r="B16" s="17" t="s">
        <v>493</v>
      </c>
      <c r="C16" s="18" t="s">
        <v>494</v>
      </c>
      <c r="D16" s="18" t="s">
        <v>495</v>
      </c>
      <c r="E16" s="18" t="s">
        <v>131</v>
      </c>
      <c r="F16" s="30" t="s">
        <v>466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23" t="n">
        <v>15</v>
      </c>
      <c r="B17" s="17" t="s">
        <v>496</v>
      </c>
      <c r="C17" s="18" t="s">
        <v>497</v>
      </c>
      <c r="D17" s="18" t="s">
        <v>498</v>
      </c>
      <c r="E17" s="18" t="s">
        <v>464</v>
      </c>
      <c r="F17" s="30" t="s">
        <v>466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23" t="n">
        <v>16</v>
      </c>
      <c r="B18" s="17" t="s">
        <v>499</v>
      </c>
      <c r="C18" s="18" t="s">
        <v>500</v>
      </c>
      <c r="D18" s="18" t="s">
        <v>501</v>
      </c>
      <c r="E18" s="18" t="s">
        <v>48</v>
      </c>
      <c r="F18" s="30" t="s">
        <v>466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23" t="n">
        <v>17</v>
      </c>
      <c r="B19" s="17" t="s">
        <v>502</v>
      </c>
      <c r="C19" s="18" t="s">
        <v>503</v>
      </c>
      <c r="D19" s="18" t="s">
        <v>504</v>
      </c>
      <c r="E19" s="18" t="s">
        <v>223</v>
      </c>
      <c r="F19" s="30" t="s">
        <v>466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8" hidden="false" customHeight="false" outlineLevel="0" collapsed="false">
      <c r="A20" s="23" t="n">
        <v>18</v>
      </c>
      <c r="B20" s="17" t="s">
        <v>505</v>
      </c>
      <c r="C20" s="18" t="s">
        <v>506</v>
      </c>
      <c r="D20" s="18" t="s">
        <v>507</v>
      </c>
      <c r="E20" s="18" t="s">
        <v>37</v>
      </c>
      <c r="F20" s="30" t="s">
        <v>466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8" hidden="false" customHeight="false" outlineLevel="0" collapsed="false">
      <c r="A21" s="23" t="n">
        <v>19</v>
      </c>
      <c r="B21" s="17" t="s">
        <v>508</v>
      </c>
      <c r="C21" s="18" t="s">
        <v>509</v>
      </c>
      <c r="D21" s="18" t="s">
        <v>510</v>
      </c>
      <c r="E21" s="18" t="s">
        <v>48</v>
      </c>
      <c r="F21" s="30" t="s">
        <v>466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8" hidden="false" customHeight="false" outlineLevel="0" collapsed="false">
      <c r="A22" s="23" t="n">
        <v>20</v>
      </c>
      <c r="B22" s="17" t="s">
        <v>511</v>
      </c>
      <c r="C22" s="18" t="s">
        <v>512</v>
      </c>
      <c r="D22" s="18" t="s">
        <v>513</v>
      </c>
      <c r="E22" s="18" t="s">
        <v>77</v>
      </c>
      <c r="F22" s="30" t="s">
        <v>466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8" hidden="false" customHeight="false" outlineLevel="0" collapsed="false">
      <c r="A23" s="23" t="n">
        <v>21</v>
      </c>
      <c r="B23" s="17" t="s">
        <v>514</v>
      </c>
      <c r="C23" s="18" t="s">
        <v>339</v>
      </c>
      <c r="D23" s="18" t="s">
        <v>515</v>
      </c>
      <c r="E23" s="18" t="s">
        <v>25</v>
      </c>
      <c r="F23" s="30" t="s">
        <v>466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466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466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466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466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466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466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75" hidden="false" customHeight="true" outlineLevel="0" collapsed="false">
      <c r="A30" s="23" t="n">
        <v>28</v>
      </c>
      <c r="B30" s="17"/>
      <c r="C30" s="18"/>
      <c r="D30" s="18"/>
      <c r="E30" s="18"/>
      <c r="F30" s="30" t="s">
        <v>466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23" t="n">
        <v>29</v>
      </c>
      <c r="B31" s="17"/>
      <c r="C31" s="18"/>
      <c r="D31" s="18"/>
      <c r="E31" s="18"/>
      <c r="F31" s="30" t="s">
        <v>466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23" t="n">
        <v>30</v>
      </c>
      <c r="B32" s="17"/>
      <c r="C32" s="18"/>
      <c r="D32" s="18"/>
      <c r="E32" s="18"/>
      <c r="F32" s="30" t="s">
        <v>466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23" t="n">
        <v>31</v>
      </c>
      <c r="B33" s="17"/>
      <c r="C33" s="18"/>
      <c r="D33" s="18"/>
      <c r="E33" s="18"/>
      <c r="F33" s="30" t="s">
        <v>466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466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466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466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466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466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466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466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466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466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33" activeCellId="0" sqref="I33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33"/>
    <col collapsed="false" customWidth="true" hidden="false" outlineLevel="0" max="4" min="4" style="0" width="15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516</v>
      </c>
      <c r="C3" s="18" t="s">
        <v>334</v>
      </c>
      <c r="D3" s="18" t="s">
        <v>517</v>
      </c>
      <c r="E3" s="18" t="s">
        <v>254</v>
      </c>
      <c r="F3" s="30" t="s">
        <v>518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4</v>
      </c>
      <c r="L3" s="21" t="n">
        <v>41</v>
      </c>
      <c r="M3" s="20" t="n">
        <v>1</v>
      </c>
      <c r="N3" s="21" t="n">
        <v>50</v>
      </c>
      <c r="O3" s="15" t="n">
        <f aca="false">SUM(H3+L3+J3+N3)</f>
        <v>191</v>
      </c>
    </row>
    <row r="4" customFormat="false" ht="12.8" hidden="false" customHeight="false" outlineLevel="0" collapsed="false">
      <c r="A4" s="23" t="n">
        <v>2</v>
      </c>
      <c r="B4" s="17" t="s">
        <v>519</v>
      </c>
      <c r="C4" s="18" t="s">
        <v>342</v>
      </c>
      <c r="D4" s="18" t="s">
        <v>520</v>
      </c>
      <c r="E4" s="18" t="s">
        <v>353</v>
      </c>
      <c r="F4" s="30" t="s">
        <v>518</v>
      </c>
      <c r="G4" s="20" t="n">
        <v>3</v>
      </c>
      <c r="H4" s="21" t="n">
        <v>43</v>
      </c>
      <c r="I4" s="20" t="n">
        <v>2</v>
      </c>
      <c r="J4" s="21" t="n">
        <v>46</v>
      </c>
      <c r="K4" s="20" t="n">
        <v>1</v>
      </c>
      <c r="L4" s="21" t="n">
        <v>50</v>
      </c>
      <c r="M4" s="20" t="n">
        <v>2</v>
      </c>
      <c r="N4" s="21" t="n">
        <v>46</v>
      </c>
      <c r="O4" s="15" t="n">
        <f aca="false">SUM(H4+L4+J4+N4)</f>
        <v>185</v>
      </c>
    </row>
    <row r="5" customFormat="false" ht="12.8" hidden="false" customHeight="false" outlineLevel="0" collapsed="false">
      <c r="A5" s="23" t="n">
        <v>3</v>
      </c>
      <c r="B5" s="17" t="s">
        <v>521</v>
      </c>
      <c r="C5" s="18" t="s">
        <v>478</v>
      </c>
      <c r="D5" s="18" t="s">
        <v>423</v>
      </c>
      <c r="E5" s="18" t="s">
        <v>424</v>
      </c>
      <c r="F5" s="30" t="s">
        <v>518</v>
      </c>
      <c r="G5" s="20" t="n">
        <v>5</v>
      </c>
      <c r="H5" s="21" t="n">
        <v>40</v>
      </c>
      <c r="I5" s="20" t="n">
        <v>3</v>
      </c>
      <c r="J5" s="21" t="n">
        <v>43</v>
      </c>
      <c r="K5" s="20" t="n">
        <v>2</v>
      </c>
      <c r="L5" s="21" t="n">
        <v>46</v>
      </c>
      <c r="M5" s="20" t="n">
        <v>3</v>
      </c>
      <c r="N5" s="21" t="n">
        <v>43</v>
      </c>
      <c r="O5" s="15" t="n">
        <f aca="false">SUM(H5+L5+J5+N5)</f>
        <v>172</v>
      </c>
    </row>
    <row r="6" customFormat="false" ht="12.8" hidden="false" customHeight="false" outlineLevel="0" collapsed="false">
      <c r="A6" s="23" t="n">
        <v>4</v>
      </c>
      <c r="B6" s="17" t="s">
        <v>522</v>
      </c>
      <c r="C6" s="31" t="s">
        <v>523</v>
      </c>
      <c r="D6" s="31" t="s">
        <v>261</v>
      </c>
      <c r="E6" s="31" t="s">
        <v>62</v>
      </c>
      <c r="F6" s="30" t="s">
        <v>518</v>
      </c>
      <c r="G6" s="20" t="n">
        <v>4</v>
      </c>
      <c r="H6" s="21" t="n">
        <v>41</v>
      </c>
      <c r="I6" s="20" t="n">
        <v>5</v>
      </c>
      <c r="J6" s="21" t="n">
        <v>40</v>
      </c>
      <c r="K6" s="20" t="n">
        <v>6</v>
      </c>
      <c r="L6" s="21" t="n">
        <v>39</v>
      </c>
      <c r="M6" s="20" t="n">
        <v>10</v>
      </c>
      <c r="N6" s="21" t="n">
        <v>35</v>
      </c>
      <c r="O6" s="15" t="n">
        <f aca="false">SUM(H6+L6+J6+N6)</f>
        <v>155</v>
      </c>
    </row>
    <row r="7" customFormat="false" ht="12.8" hidden="false" customHeight="false" outlineLevel="0" collapsed="false">
      <c r="A7" s="23" t="n">
        <v>5</v>
      </c>
      <c r="B7" s="17" t="s">
        <v>524</v>
      </c>
      <c r="C7" s="18" t="s">
        <v>525</v>
      </c>
      <c r="D7" s="18" t="s">
        <v>526</v>
      </c>
      <c r="E7" s="18" t="s">
        <v>254</v>
      </c>
      <c r="F7" s="30" t="s">
        <v>518</v>
      </c>
      <c r="G7" s="20" t="n">
        <v>7</v>
      </c>
      <c r="H7" s="21" t="n">
        <v>38</v>
      </c>
      <c r="I7" s="20" t="n">
        <v>9</v>
      </c>
      <c r="J7" s="21" t="n">
        <v>36</v>
      </c>
      <c r="K7" s="20" t="n">
        <v>5</v>
      </c>
      <c r="L7" s="21" t="n">
        <v>40</v>
      </c>
      <c r="M7" s="20" t="n">
        <v>4</v>
      </c>
      <c r="N7" s="21" t="n">
        <v>41</v>
      </c>
      <c r="O7" s="15" t="n">
        <f aca="false">SUM(H7+L7+J7+N7)</f>
        <v>155</v>
      </c>
    </row>
    <row r="8" customFormat="false" ht="12.8" hidden="false" customHeight="false" outlineLevel="0" collapsed="false">
      <c r="A8" s="23" t="n">
        <v>6</v>
      </c>
      <c r="B8" s="17" t="s">
        <v>527</v>
      </c>
      <c r="C8" s="18" t="s">
        <v>446</v>
      </c>
      <c r="D8" s="18" t="s">
        <v>528</v>
      </c>
      <c r="E8" s="18" t="s">
        <v>62</v>
      </c>
      <c r="F8" s="30" t="s">
        <v>518</v>
      </c>
      <c r="G8" s="20" t="n">
        <v>8</v>
      </c>
      <c r="H8" s="21" t="n">
        <v>37</v>
      </c>
      <c r="I8" s="20" t="n">
        <v>10</v>
      </c>
      <c r="J8" s="21" t="n">
        <v>35</v>
      </c>
      <c r="K8" s="20" t="n">
        <v>3</v>
      </c>
      <c r="L8" s="21" t="n">
        <v>43</v>
      </c>
      <c r="M8" s="20" t="n">
        <v>7</v>
      </c>
      <c r="N8" s="21" t="n">
        <v>38</v>
      </c>
      <c r="O8" s="15" t="n">
        <f aca="false">SUM(H8+L8+J8+N8)</f>
        <v>153</v>
      </c>
    </row>
    <row r="9" customFormat="false" ht="12.8" hidden="false" customHeight="false" outlineLevel="0" collapsed="false">
      <c r="A9" s="23" t="n">
        <v>7</v>
      </c>
      <c r="B9" s="17" t="s">
        <v>529</v>
      </c>
      <c r="C9" s="18" t="s">
        <v>523</v>
      </c>
      <c r="D9" s="18" t="s">
        <v>130</v>
      </c>
      <c r="E9" s="18" t="s">
        <v>131</v>
      </c>
      <c r="F9" s="30" t="s">
        <v>518</v>
      </c>
      <c r="G9" s="20" t="n">
        <v>6</v>
      </c>
      <c r="H9" s="21" t="n">
        <v>39</v>
      </c>
      <c r="I9" s="20" t="n">
        <v>7</v>
      </c>
      <c r="J9" s="21" t="n">
        <v>38</v>
      </c>
      <c r="K9" s="20" t="n">
        <v>7</v>
      </c>
      <c r="L9" s="21" t="n">
        <v>38</v>
      </c>
      <c r="M9" s="20" t="n">
        <v>8</v>
      </c>
      <c r="N9" s="21" t="n">
        <v>37</v>
      </c>
      <c r="O9" s="15" t="n">
        <f aca="false">SUM(H9+L9+J9+N9)</f>
        <v>152</v>
      </c>
    </row>
    <row r="10" customFormat="false" ht="12.8" hidden="false" customHeight="false" outlineLevel="0" collapsed="false">
      <c r="A10" s="23" t="n">
        <v>8</v>
      </c>
      <c r="B10" s="17" t="s">
        <v>530</v>
      </c>
      <c r="C10" s="18" t="s">
        <v>531</v>
      </c>
      <c r="D10" s="18" t="s">
        <v>532</v>
      </c>
      <c r="E10" s="18" t="s">
        <v>533</v>
      </c>
      <c r="F10" s="30" t="s">
        <v>518</v>
      </c>
      <c r="G10" s="20" t="n">
        <v>9</v>
      </c>
      <c r="H10" s="21" t="n">
        <v>36</v>
      </c>
      <c r="I10" s="20" t="n">
        <v>8</v>
      </c>
      <c r="J10" s="21" t="n">
        <v>37</v>
      </c>
      <c r="K10" s="20" t="n">
        <v>9</v>
      </c>
      <c r="L10" s="21" t="n">
        <v>36</v>
      </c>
      <c r="M10" s="20" t="n">
        <v>6</v>
      </c>
      <c r="N10" s="21" t="n">
        <v>39</v>
      </c>
      <c r="O10" s="15" t="n">
        <f aca="false">SUM(H10+L10+J10+N10)</f>
        <v>148</v>
      </c>
    </row>
    <row r="11" customFormat="false" ht="12.8" hidden="false" customHeight="false" outlineLevel="0" collapsed="false">
      <c r="A11" s="23" t="n">
        <v>9</v>
      </c>
      <c r="B11" s="17" t="s">
        <v>534</v>
      </c>
      <c r="C11" s="18" t="s">
        <v>376</v>
      </c>
      <c r="D11" s="18" t="s">
        <v>141</v>
      </c>
      <c r="E11" s="18" t="s">
        <v>62</v>
      </c>
      <c r="F11" s="30" t="s">
        <v>518</v>
      </c>
      <c r="G11" s="20" t="n">
        <v>2</v>
      </c>
      <c r="H11" s="21" t="n">
        <v>46</v>
      </c>
      <c r="I11" s="20" t="n">
        <v>6</v>
      </c>
      <c r="J11" s="21" t="n">
        <v>39</v>
      </c>
      <c r="K11" s="20" t="n">
        <v>16</v>
      </c>
      <c r="L11" s="21" t="n">
        <v>29</v>
      </c>
      <c r="M11" s="20" t="n">
        <v>14</v>
      </c>
      <c r="N11" s="21" t="n">
        <v>31</v>
      </c>
      <c r="O11" s="15" t="n">
        <f aca="false">SUM(H11+L11+J11+N11)</f>
        <v>145</v>
      </c>
    </row>
    <row r="12" customFormat="false" ht="12.8" hidden="false" customHeight="false" outlineLevel="0" collapsed="false">
      <c r="A12" s="23" t="n">
        <v>10</v>
      </c>
      <c r="B12" s="17" t="s">
        <v>535</v>
      </c>
      <c r="C12" s="18" t="s">
        <v>536</v>
      </c>
      <c r="D12" s="18" t="s">
        <v>178</v>
      </c>
      <c r="E12" s="18" t="s">
        <v>102</v>
      </c>
      <c r="F12" s="30" t="s">
        <v>518</v>
      </c>
      <c r="G12" s="20" t="n">
        <v>19</v>
      </c>
      <c r="H12" s="21" t="n">
        <v>26</v>
      </c>
      <c r="I12" s="20" t="n">
        <v>4</v>
      </c>
      <c r="J12" s="21" t="n">
        <v>41</v>
      </c>
      <c r="K12" s="20" t="n">
        <v>11</v>
      </c>
      <c r="L12" s="21" t="n">
        <v>34</v>
      </c>
      <c r="M12" s="20" t="n">
        <v>9</v>
      </c>
      <c r="N12" s="21" t="n">
        <v>36</v>
      </c>
      <c r="O12" s="15" t="n">
        <f aca="false">SUM(H12+L12+J12+N12)</f>
        <v>137</v>
      </c>
    </row>
    <row r="13" customFormat="false" ht="12.8" hidden="false" customHeight="false" outlineLevel="0" collapsed="false">
      <c r="A13" s="23" t="n">
        <v>11</v>
      </c>
      <c r="B13" s="17" t="n">
        <v>201</v>
      </c>
      <c r="C13" s="18" t="s">
        <v>537</v>
      </c>
      <c r="D13" s="18" t="s">
        <v>538</v>
      </c>
      <c r="E13" s="18" t="s">
        <v>161</v>
      </c>
      <c r="F13" s="30" t="s">
        <v>518</v>
      </c>
      <c r="G13" s="20" t="n">
        <v>15</v>
      </c>
      <c r="H13" s="21" t="n">
        <v>30</v>
      </c>
      <c r="I13" s="20" t="n">
        <v>17</v>
      </c>
      <c r="J13" s="21" t="n">
        <v>28</v>
      </c>
      <c r="K13" s="20" t="n">
        <v>8</v>
      </c>
      <c r="L13" s="21" t="n">
        <v>37</v>
      </c>
      <c r="M13" s="20" t="n">
        <v>4</v>
      </c>
      <c r="N13" s="21" t="n">
        <v>41</v>
      </c>
      <c r="O13" s="15" t="n">
        <f aca="false">SUM(H13+L13+J13+N13)</f>
        <v>136</v>
      </c>
    </row>
    <row r="14" customFormat="false" ht="12.8" hidden="false" customHeight="false" outlineLevel="0" collapsed="false">
      <c r="A14" s="23" t="n">
        <v>12</v>
      </c>
      <c r="B14" s="17" t="s">
        <v>539</v>
      </c>
      <c r="C14" s="18" t="s">
        <v>540</v>
      </c>
      <c r="D14" s="18" t="s">
        <v>541</v>
      </c>
      <c r="E14" s="18" t="s">
        <v>128</v>
      </c>
      <c r="F14" s="30" t="s">
        <v>518</v>
      </c>
      <c r="G14" s="20" t="n">
        <v>11</v>
      </c>
      <c r="H14" s="21" t="n">
        <v>34</v>
      </c>
      <c r="I14" s="20" t="n">
        <v>14</v>
      </c>
      <c r="J14" s="21" t="n">
        <v>31</v>
      </c>
      <c r="K14" s="20" t="n">
        <v>12</v>
      </c>
      <c r="L14" s="21" t="n">
        <v>33</v>
      </c>
      <c r="M14" s="20" t="n">
        <v>11</v>
      </c>
      <c r="N14" s="21" t="n">
        <v>34</v>
      </c>
      <c r="O14" s="15" t="n">
        <f aca="false">SUM(H14+L14+J14+N14)</f>
        <v>132</v>
      </c>
    </row>
    <row r="15" customFormat="false" ht="12.8" hidden="false" customHeight="false" outlineLevel="0" collapsed="false">
      <c r="A15" s="23" t="n">
        <v>13</v>
      </c>
      <c r="B15" s="17" t="s">
        <v>542</v>
      </c>
      <c r="C15" s="18" t="s">
        <v>543</v>
      </c>
      <c r="D15" s="18" t="s">
        <v>90</v>
      </c>
      <c r="E15" s="18" t="s">
        <v>5</v>
      </c>
      <c r="F15" s="30" t="s">
        <v>518</v>
      </c>
      <c r="G15" s="20" t="n">
        <v>10</v>
      </c>
      <c r="H15" s="21" t="n">
        <v>35</v>
      </c>
      <c r="I15" s="20" t="n">
        <v>18</v>
      </c>
      <c r="J15" s="21" t="n">
        <v>27</v>
      </c>
      <c r="K15" s="20" t="n">
        <v>10</v>
      </c>
      <c r="L15" s="21" t="n">
        <v>35</v>
      </c>
      <c r="M15" s="20" t="n">
        <v>19</v>
      </c>
      <c r="N15" s="21" t="n">
        <v>26</v>
      </c>
      <c r="O15" s="15" t="n">
        <f aca="false">SUM(H15+L15+J15+N15)</f>
        <v>123</v>
      </c>
    </row>
    <row r="16" customFormat="false" ht="12.8" hidden="false" customHeight="false" outlineLevel="0" collapsed="false">
      <c r="A16" s="23" t="n">
        <v>14</v>
      </c>
      <c r="B16" s="17" t="s">
        <v>544</v>
      </c>
      <c r="C16" s="18" t="s">
        <v>385</v>
      </c>
      <c r="D16" s="18" t="s">
        <v>47</v>
      </c>
      <c r="E16" s="18" t="s">
        <v>128</v>
      </c>
      <c r="F16" s="30" t="s">
        <v>518</v>
      </c>
      <c r="G16" s="20" t="n">
        <v>18</v>
      </c>
      <c r="H16" s="21" t="n">
        <v>27</v>
      </c>
      <c r="I16" s="20" t="n">
        <v>12</v>
      </c>
      <c r="J16" s="21" t="n">
        <v>33</v>
      </c>
      <c r="K16" s="20" t="n">
        <v>13</v>
      </c>
      <c r="L16" s="21" t="n">
        <v>32</v>
      </c>
      <c r="M16" s="20" t="n">
        <v>15</v>
      </c>
      <c r="N16" s="21" t="n">
        <v>30</v>
      </c>
      <c r="O16" s="15" t="n">
        <f aca="false">SUM(H16+L16+J16+N16)</f>
        <v>122</v>
      </c>
    </row>
    <row r="17" customFormat="false" ht="12.8" hidden="false" customHeight="false" outlineLevel="0" collapsed="false">
      <c r="A17" s="23" t="n">
        <v>15</v>
      </c>
      <c r="B17" s="17" t="s">
        <v>545</v>
      </c>
      <c r="C17" s="18" t="s">
        <v>546</v>
      </c>
      <c r="D17" s="18" t="s">
        <v>57</v>
      </c>
      <c r="E17" s="18" t="s">
        <v>102</v>
      </c>
      <c r="F17" s="30" t="s">
        <v>518</v>
      </c>
      <c r="G17" s="20" t="n">
        <v>17</v>
      </c>
      <c r="H17" s="21" t="n">
        <v>28</v>
      </c>
      <c r="I17" s="20" t="n">
        <v>13</v>
      </c>
      <c r="J17" s="21" t="n">
        <v>32</v>
      </c>
      <c r="K17" s="20" t="n">
        <v>15</v>
      </c>
      <c r="L17" s="21" t="n">
        <v>30</v>
      </c>
      <c r="M17" s="20" t="n">
        <v>13</v>
      </c>
      <c r="N17" s="21" t="n">
        <v>32</v>
      </c>
      <c r="O17" s="15" t="n">
        <f aca="false">SUM(H17+L17+J17+N17)</f>
        <v>122</v>
      </c>
    </row>
    <row r="18" customFormat="false" ht="12.8" hidden="false" customHeight="false" outlineLevel="0" collapsed="false">
      <c r="A18" s="23" t="n">
        <v>16</v>
      </c>
      <c r="B18" s="17" t="s">
        <v>547</v>
      </c>
      <c r="C18" s="18" t="s">
        <v>548</v>
      </c>
      <c r="D18" s="18" t="s">
        <v>549</v>
      </c>
      <c r="E18" s="18" t="s">
        <v>319</v>
      </c>
      <c r="F18" s="30" t="s">
        <v>518</v>
      </c>
      <c r="G18" s="20" t="n">
        <v>14</v>
      </c>
      <c r="H18" s="21" t="n">
        <v>31</v>
      </c>
      <c r="I18" s="20" t="n">
        <v>15</v>
      </c>
      <c r="J18" s="21" t="n">
        <v>30</v>
      </c>
      <c r="K18" s="20" t="n">
        <v>18</v>
      </c>
      <c r="L18" s="21" t="n">
        <v>27</v>
      </c>
      <c r="M18" s="20" t="n">
        <v>12</v>
      </c>
      <c r="N18" s="21" t="n">
        <v>33</v>
      </c>
      <c r="O18" s="15" t="n">
        <f aca="false">SUM(H18+L18+J18+N18)</f>
        <v>121</v>
      </c>
    </row>
    <row r="19" customFormat="false" ht="12.8" hidden="false" customHeight="false" outlineLevel="0" collapsed="false">
      <c r="A19" s="23" t="n">
        <v>17</v>
      </c>
      <c r="B19" s="17" t="s">
        <v>550</v>
      </c>
      <c r="C19" s="18" t="s">
        <v>551</v>
      </c>
      <c r="D19" s="18" t="s">
        <v>552</v>
      </c>
      <c r="E19" s="18" t="s">
        <v>41</v>
      </c>
      <c r="F19" s="30" t="s">
        <v>518</v>
      </c>
      <c r="G19" s="20" t="n">
        <v>15</v>
      </c>
      <c r="H19" s="21" t="n">
        <v>30</v>
      </c>
      <c r="I19" s="20" t="n">
        <v>21</v>
      </c>
      <c r="J19" s="21" t="n">
        <v>24</v>
      </c>
      <c r="K19" s="20" t="n">
        <v>19</v>
      </c>
      <c r="L19" s="21" t="n">
        <v>26</v>
      </c>
      <c r="M19" s="20" t="n">
        <v>16</v>
      </c>
      <c r="N19" s="21" t="n">
        <v>29</v>
      </c>
      <c r="O19" s="15" t="n">
        <f aca="false">SUM(H19+L19+J19+N19)</f>
        <v>109</v>
      </c>
    </row>
    <row r="20" customFormat="false" ht="12.8" hidden="false" customHeight="false" outlineLevel="0" collapsed="false">
      <c r="A20" s="23" t="n">
        <v>18</v>
      </c>
      <c r="B20" s="17" t="s">
        <v>553</v>
      </c>
      <c r="C20" s="18" t="s">
        <v>420</v>
      </c>
      <c r="D20" s="18" t="s">
        <v>287</v>
      </c>
      <c r="E20" s="18" t="s">
        <v>131</v>
      </c>
      <c r="F20" s="30" t="s">
        <v>518</v>
      </c>
      <c r="G20" s="20" t="n">
        <v>20</v>
      </c>
      <c r="H20" s="21" t="n">
        <v>25</v>
      </c>
      <c r="I20" s="20" t="n">
        <v>22</v>
      </c>
      <c r="J20" s="21" t="n">
        <v>23</v>
      </c>
      <c r="K20" s="20" t="n">
        <v>17</v>
      </c>
      <c r="L20" s="21" t="n">
        <v>28</v>
      </c>
      <c r="M20" s="20" t="n">
        <v>16</v>
      </c>
      <c r="N20" s="21" t="n">
        <v>28</v>
      </c>
      <c r="O20" s="15" t="n">
        <f aca="false">SUM(H20+L20+J20+N20)</f>
        <v>104</v>
      </c>
    </row>
    <row r="21" customFormat="false" ht="12.8" hidden="false" customHeight="false" outlineLevel="0" collapsed="false">
      <c r="A21" s="23" t="n">
        <v>19</v>
      </c>
      <c r="B21" s="17" t="s">
        <v>554</v>
      </c>
      <c r="C21" s="18" t="s">
        <v>537</v>
      </c>
      <c r="D21" s="18" t="s">
        <v>555</v>
      </c>
      <c r="E21" s="18" t="s">
        <v>5</v>
      </c>
      <c r="F21" s="30" t="s">
        <v>518</v>
      </c>
      <c r="G21" s="20" t="n">
        <v>11</v>
      </c>
      <c r="H21" s="21" t="n">
        <v>34</v>
      </c>
      <c r="I21" s="20" t="n">
        <v>20</v>
      </c>
      <c r="J21" s="21" t="n">
        <v>25</v>
      </c>
      <c r="K21" s="20" t="n">
        <v>25</v>
      </c>
      <c r="L21" s="21" t="n">
        <v>20</v>
      </c>
      <c r="M21" s="20" t="n">
        <v>24</v>
      </c>
      <c r="N21" s="21" t="n">
        <v>21</v>
      </c>
      <c r="O21" s="15" t="n">
        <f aca="false">SUM(H21+L21+J21+N21)</f>
        <v>100</v>
      </c>
    </row>
    <row r="22" customFormat="false" ht="12.8" hidden="false" customHeight="false" outlineLevel="0" collapsed="false">
      <c r="A22" s="23" t="n">
        <v>20</v>
      </c>
      <c r="B22" s="17" t="s">
        <v>556</v>
      </c>
      <c r="C22" s="18" t="s">
        <v>537</v>
      </c>
      <c r="D22" s="18" t="s">
        <v>357</v>
      </c>
      <c r="E22" s="18" t="s">
        <v>48</v>
      </c>
      <c r="F22" s="30" t="s">
        <v>518</v>
      </c>
      <c r="G22" s="20" t="n">
        <v>22</v>
      </c>
      <c r="H22" s="21" t="n">
        <v>23</v>
      </c>
      <c r="I22" s="20" t="n">
        <v>19</v>
      </c>
      <c r="J22" s="21" t="n">
        <v>26</v>
      </c>
      <c r="K22" s="20" t="n">
        <v>22</v>
      </c>
      <c r="L22" s="21" t="n">
        <v>23</v>
      </c>
      <c r="M22" s="20" t="n">
        <v>18</v>
      </c>
      <c r="N22" s="21" t="n">
        <v>27</v>
      </c>
      <c r="O22" s="15" t="n">
        <f aca="false">SUM(H22+L22+J22+N22)</f>
        <v>99</v>
      </c>
    </row>
    <row r="23" customFormat="false" ht="12.8" hidden="false" customHeight="false" outlineLevel="0" collapsed="false">
      <c r="A23" s="23" t="n">
        <v>21</v>
      </c>
      <c r="B23" s="17" t="s">
        <v>557</v>
      </c>
      <c r="C23" s="18" t="s">
        <v>406</v>
      </c>
      <c r="D23" s="18" t="s">
        <v>558</v>
      </c>
      <c r="E23" s="18" t="s">
        <v>48</v>
      </c>
      <c r="F23" s="30" t="s">
        <v>518</v>
      </c>
      <c r="G23" s="20" t="n">
        <v>24</v>
      </c>
      <c r="H23" s="21" t="n">
        <v>21</v>
      </c>
      <c r="I23" s="20" t="n">
        <v>23</v>
      </c>
      <c r="J23" s="21" t="n">
        <v>22</v>
      </c>
      <c r="K23" s="20" t="n">
        <v>21</v>
      </c>
      <c r="L23" s="21" t="n">
        <v>24</v>
      </c>
      <c r="M23" s="20" t="n">
        <v>20</v>
      </c>
      <c r="N23" s="21" t="n">
        <v>25</v>
      </c>
      <c r="O23" s="15" t="n">
        <f aca="false">SUM(H23+L23+J23+N23)</f>
        <v>92</v>
      </c>
    </row>
    <row r="24" customFormat="false" ht="12.8" hidden="false" customHeight="false" outlineLevel="0" collapsed="false">
      <c r="A24" s="23" t="n">
        <v>22</v>
      </c>
      <c r="B24" s="17" t="s">
        <v>559</v>
      </c>
      <c r="C24" s="18" t="s">
        <v>344</v>
      </c>
      <c r="D24" s="18" t="s">
        <v>47</v>
      </c>
      <c r="E24" s="18" t="s">
        <v>48</v>
      </c>
      <c r="F24" s="30" t="s">
        <v>518</v>
      </c>
      <c r="G24" s="20" t="n">
        <v>23</v>
      </c>
      <c r="H24" s="21" t="n">
        <v>22</v>
      </c>
      <c r="I24" s="20" t="n">
        <v>24</v>
      </c>
      <c r="J24" s="21" t="n">
        <v>21</v>
      </c>
      <c r="K24" s="20" t="n">
        <v>23</v>
      </c>
      <c r="L24" s="21" t="n">
        <v>22</v>
      </c>
      <c r="M24" s="20" t="n">
        <v>21</v>
      </c>
      <c r="N24" s="21" t="n">
        <v>24</v>
      </c>
      <c r="O24" s="15" t="n">
        <f aca="false">SUM(H24+L24+J24+N24)</f>
        <v>89</v>
      </c>
    </row>
    <row r="25" customFormat="false" ht="12.8" hidden="false" customHeight="false" outlineLevel="0" collapsed="false">
      <c r="A25" s="23" t="n">
        <v>23</v>
      </c>
      <c r="B25" s="17" t="s">
        <v>560</v>
      </c>
      <c r="C25" s="18" t="s">
        <v>561</v>
      </c>
      <c r="D25" s="18" t="s">
        <v>562</v>
      </c>
      <c r="E25" s="18" t="s">
        <v>5</v>
      </c>
      <c r="F25" s="30" t="s">
        <v>518</v>
      </c>
      <c r="G25" s="20" t="n">
        <v>25</v>
      </c>
      <c r="H25" s="21" t="n">
        <v>20</v>
      </c>
      <c r="I25" s="20" t="n">
        <v>26</v>
      </c>
      <c r="J25" s="21" t="n">
        <v>19</v>
      </c>
      <c r="K25" s="20" t="n">
        <v>20</v>
      </c>
      <c r="L25" s="21" t="n">
        <v>25</v>
      </c>
      <c r="M25" s="20" t="n">
        <v>23</v>
      </c>
      <c r="N25" s="21" t="n">
        <v>22</v>
      </c>
      <c r="O25" s="15" t="n">
        <f aca="false">SUM(H25+L25+J25+N25)</f>
        <v>86</v>
      </c>
    </row>
    <row r="26" customFormat="false" ht="12.75" hidden="false" customHeight="true" outlineLevel="0" collapsed="false">
      <c r="A26" s="23" t="n">
        <v>24</v>
      </c>
      <c r="B26" s="17" t="s">
        <v>563</v>
      </c>
      <c r="C26" s="18" t="s">
        <v>367</v>
      </c>
      <c r="D26" s="18" t="s">
        <v>564</v>
      </c>
      <c r="E26" s="18" t="s">
        <v>135</v>
      </c>
      <c r="F26" s="30" t="s">
        <v>518</v>
      </c>
      <c r="G26" s="20" t="n">
        <v>21</v>
      </c>
      <c r="H26" s="21" t="n">
        <v>24</v>
      </c>
      <c r="I26" s="20" t="n">
        <v>16</v>
      </c>
      <c r="J26" s="21" t="n">
        <v>29</v>
      </c>
      <c r="K26" s="20" t="n">
        <v>14</v>
      </c>
      <c r="L26" s="21" t="n">
        <v>31</v>
      </c>
      <c r="M26" s="20"/>
      <c r="N26" s="21"/>
      <c r="O26" s="15" t="n">
        <f aca="false">SUM(H26+L26+J26+N26)</f>
        <v>84</v>
      </c>
    </row>
    <row r="27" customFormat="false" ht="12.8" hidden="false" customHeight="false" outlineLevel="0" collapsed="false">
      <c r="A27" s="23" t="n">
        <v>25</v>
      </c>
      <c r="B27" s="17" t="s">
        <v>565</v>
      </c>
      <c r="C27" s="18" t="s">
        <v>403</v>
      </c>
      <c r="D27" s="18" t="s">
        <v>251</v>
      </c>
      <c r="E27" s="18" t="s">
        <v>566</v>
      </c>
      <c r="F27" s="30" t="s">
        <v>518</v>
      </c>
      <c r="G27" s="20" t="n">
        <v>26</v>
      </c>
      <c r="H27" s="21" t="n">
        <v>19</v>
      </c>
      <c r="I27" s="20" t="n">
        <v>25</v>
      </c>
      <c r="J27" s="21" t="n">
        <v>20</v>
      </c>
      <c r="K27" s="20" t="n">
        <v>24</v>
      </c>
      <c r="L27" s="21" t="n">
        <v>21</v>
      </c>
      <c r="M27" s="20" t="n">
        <v>22</v>
      </c>
      <c r="N27" s="21" t="n">
        <v>23</v>
      </c>
      <c r="O27" s="15" t="n">
        <f aca="false">SUM(H27+L27+J27+N27)</f>
        <v>83</v>
      </c>
    </row>
    <row r="28" customFormat="false" ht="12.75" hidden="false" customHeight="true" outlineLevel="0" collapsed="false">
      <c r="A28" s="23" t="n">
        <v>26</v>
      </c>
      <c r="B28" s="17" t="s">
        <v>567</v>
      </c>
      <c r="C28" s="18" t="s">
        <v>568</v>
      </c>
      <c r="D28" s="18" t="s">
        <v>569</v>
      </c>
      <c r="E28" s="18" t="s">
        <v>472</v>
      </c>
      <c r="F28" s="30" t="s">
        <v>518</v>
      </c>
      <c r="G28" s="20" t="n">
        <v>13</v>
      </c>
      <c r="H28" s="21" t="n">
        <v>32</v>
      </c>
      <c r="I28" s="20" t="n">
        <v>11</v>
      </c>
      <c r="J28" s="21" t="n">
        <v>34</v>
      </c>
      <c r="K28" s="20"/>
      <c r="L28" s="21"/>
      <c r="M28" s="20"/>
      <c r="N28" s="21"/>
      <c r="O28" s="15" t="n">
        <f aca="false">SUM(H28+L28+J28+N28)</f>
        <v>66</v>
      </c>
    </row>
    <row r="29" customFormat="false" ht="12.75" hidden="false" customHeight="true" outlineLevel="0" collapsed="false">
      <c r="A29" s="23" t="n">
        <v>27</v>
      </c>
      <c r="B29" s="17" t="s">
        <v>570</v>
      </c>
      <c r="C29" s="18" t="s">
        <v>503</v>
      </c>
      <c r="D29" s="18" t="s">
        <v>571</v>
      </c>
      <c r="E29" s="18" t="s">
        <v>41</v>
      </c>
      <c r="F29" s="30" t="s">
        <v>518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75" hidden="false" customHeight="true" outlineLevel="0" collapsed="false">
      <c r="A30" s="23" t="n">
        <v>28</v>
      </c>
      <c r="B30" s="17" t="s">
        <v>572</v>
      </c>
      <c r="C30" s="18" t="s">
        <v>339</v>
      </c>
      <c r="D30" s="18" t="s">
        <v>573</v>
      </c>
      <c r="E30" s="18" t="s">
        <v>464</v>
      </c>
      <c r="F30" s="30" t="s">
        <v>518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23" t="n">
        <v>29</v>
      </c>
      <c r="B31" s="17" t="s">
        <v>574</v>
      </c>
      <c r="C31" s="18" t="s">
        <v>446</v>
      </c>
      <c r="D31" s="18" t="s">
        <v>57</v>
      </c>
      <c r="E31" s="18" t="s">
        <v>254</v>
      </c>
      <c r="F31" s="30" t="s">
        <v>518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23" t="n">
        <v>30</v>
      </c>
      <c r="B32" s="17" t="s">
        <v>575</v>
      </c>
      <c r="C32" s="18" t="s">
        <v>397</v>
      </c>
      <c r="D32" s="18" t="s">
        <v>76</v>
      </c>
      <c r="E32" s="18" t="s">
        <v>77</v>
      </c>
      <c r="F32" s="30" t="s">
        <v>518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23" t="n">
        <v>31</v>
      </c>
      <c r="B33" s="17" t="s">
        <v>576</v>
      </c>
      <c r="C33" s="18" t="s">
        <v>577</v>
      </c>
      <c r="D33" s="18" t="s">
        <v>117</v>
      </c>
      <c r="E33" s="18" t="s">
        <v>118</v>
      </c>
      <c r="F33" s="30" t="s">
        <v>518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 t="s">
        <v>578</v>
      </c>
      <c r="C34" s="18" t="s">
        <v>439</v>
      </c>
      <c r="D34" s="18" t="s">
        <v>579</v>
      </c>
      <c r="E34" s="18" t="s">
        <v>464</v>
      </c>
      <c r="F34" s="30" t="s">
        <v>518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 t="s">
        <v>580</v>
      </c>
      <c r="C35" s="18" t="s">
        <v>439</v>
      </c>
      <c r="D35" s="18" t="s">
        <v>581</v>
      </c>
      <c r="E35" s="18" t="s">
        <v>353</v>
      </c>
      <c r="F35" s="30" t="s">
        <v>518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518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518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518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518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518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518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518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7" activeCellId="0" sqref="I27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33"/>
    <col collapsed="false" customWidth="true" hidden="false" outlineLevel="0" max="4" min="4" style="0" width="10.45"/>
    <col collapsed="false" customWidth="true" hidden="false" outlineLevel="0" max="5" min="5" style="0" width="19.33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582</v>
      </c>
      <c r="C3" s="18" t="s">
        <v>370</v>
      </c>
      <c r="D3" s="18" t="s">
        <v>583</v>
      </c>
      <c r="E3" s="18" t="s">
        <v>353</v>
      </c>
      <c r="F3" s="30" t="s">
        <v>584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2</v>
      </c>
      <c r="L3" s="21" t="n">
        <v>46</v>
      </c>
      <c r="M3" s="20" t="n">
        <v>1</v>
      </c>
      <c r="N3" s="21" t="n">
        <v>50</v>
      </c>
      <c r="O3" s="15" t="n">
        <f aca="false">SUM(H3+L3+J3+N3)</f>
        <v>192</v>
      </c>
    </row>
    <row r="4" customFormat="false" ht="12.8" hidden="false" customHeight="false" outlineLevel="0" collapsed="false">
      <c r="A4" s="23" t="n">
        <v>2</v>
      </c>
      <c r="B4" s="17" t="s">
        <v>585</v>
      </c>
      <c r="C4" s="18" t="s">
        <v>586</v>
      </c>
      <c r="D4" s="18" t="s">
        <v>380</v>
      </c>
      <c r="E4" s="18" t="s">
        <v>25</v>
      </c>
      <c r="F4" s="30" t="s">
        <v>584</v>
      </c>
      <c r="G4" s="20" t="n">
        <v>3</v>
      </c>
      <c r="H4" s="21" t="n">
        <v>43</v>
      </c>
      <c r="I4" s="20" t="n">
        <v>2</v>
      </c>
      <c r="J4" s="21" t="n">
        <v>46</v>
      </c>
      <c r="K4" s="20" t="n">
        <v>1</v>
      </c>
      <c r="L4" s="21" t="n">
        <v>50</v>
      </c>
      <c r="M4" s="20" t="n">
        <v>2</v>
      </c>
      <c r="N4" s="21" t="n">
        <v>46</v>
      </c>
      <c r="O4" s="15" t="n">
        <f aca="false">SUM(H4+L4+J4+N4)</f>
        <v>185</v>
      </c>
    </row>
    <row r="5" customFormat="false" ht="12.8" hidden="false" customHeight="false" outlineLevel="0" collapsed="false">
      <c r="A5" s="23" t="n">
        <v>3</v>
      </c>
      <c r="B5" s="17" t="s">
        <v>587</v>
      </c>
      <c r="C5" s="18" t="s">
        <v>344</v>
      </c>
      <c r="D5" s="18" t="s">
        <v>588</v>
      </c>
      <c r="E5" s="18" t="s">
        <v>254</v>
      </c>
      <c r="F5" s="30" t="s">
        <v>584</v>
      </c>
      <c r="G5" s="20" t="n">
        <v>1</v>
      </c>
      <c r="H5" s="21" t="n">
        <v>50</v>
      </c>
      <c r="I5" s="20" t="n">
        <v>6</v>
      </c>
      <c r="J5" s="21" t="n">
        <v>39</v>
      </c>
      <c r="K5" s="20" t="n">
        <v>3</v>
      </c>
      <c r="L5" s="21" t="n">
        <v>43</v>
      </c>
      <c r="M5" s="20" t="n">
        <v>4</v>
      </c>
      <c r="N5" s="21" t="n">
        <v>41</v>
      </c>
      <c r="O5" s="15" t="n">
        <f aca="false">SUM(H5+L5+J5+N5)</f>
        <v>173</v>
      </c>
    </row>
    <row r="6" customFormat="false" ht="12.8" hidden="false" customHeight="false" outlineLevel="0" collapsed="false">
      <c r="A6" s="23" t="n">
        <v>4</v>
      </c>
      <c r="B6" s="17" t="s">
        <v>589</v>
      </c>
      <c r="C6" s="18" t="s">
        <v>365</v>
      </c>
      <c r="D6" s="18" t="s">
        <v>590</v>
      </c>
      <c r="E6" s="18" t="s">
        <v>118</v>
      </c>
      <c r="F6" s="30" t="s">
        <v>584</v>
      </c>
      <c r="G6" s="20" t="n">
        <v>4</v>
      </c>
      <c r="H6" s="21" t="n">
        <v>41</v>
      </c>
      <c r="I6" s="20" t="n">
        <v>3</v>
      </c>
      <c r="J6" s="21" t="n">
        <v>43</v>
      </c>
      <c r="K6" s="20" t="n">
        <v>4</v>
      </c>
      <c r="L6" s="21" t="n">
        <v>41</v>
      </c>
      <c r="M6" s="20" t="n">
        <v>3</v>
      </c>
      <c r="N6" s="21" t="n">
        <v>43</v>
      </c>
      <c r="O6" s="15" t="n">
        <f aca="false">SUM(H6+L6+J6+N6)</f>
        <v>168</v>
      </c>
    </row>
    <row r="7" customFormat="false" ht="12.8" hidden="false" customHeight="false" outlineLevel="0" collapsed="false">
      <c r="A7" s="23" t="n">
        <v>5</v>
      </c>
      <c r="B7" s="17" t="s">
        <v>591</v>
      </c>
      <c r="C7" s="18" t="s">
        <v>592</v>
      </c>
      <c r="D7" s="18" t="s">
        <v>593</v>
      </c>
      <c r="E7" s="18" t="s">
        <v>25</v>
      </c>
      <c r="F7" s="30" t="s">
        <v>584</v>
      </c>
      <c r="G7" s="20" t="n">
        <v>7</v>
      </c>
      <c r="H7" s="21" t="n">
        <v>38</v>
      </c>
      <c r="I7" s="20" t="n">
        <v>5</v>
      </c>
      <c r="J7" s="21" t="n">
        <v>40</v>
      </c>
      <c r="K7" s="20" t="n">
        <v>6</v>
      </c>
      <c r="L7" s="21" t="n">
        <v>39</v>
      </c>
      <c r="M7" s="20" t="n">
        <v>5</v>
      </c>
      <c r="N7" s="21" t="n">
        <v>40</v>
      </c>
      <c r="O7" s="15" t="n">
        <f aca="false">SUM(H7+L7+J7+N7)</f>
        <v>157</v>
      </c>
    </row>
    <row r="8" customFormat="false" ht="12.8" hidden="false" customHeight="false" outlineLevel="0" collapsed="false">
      <c r="A8" s="23" t="n">
        <v>6</v>
      </c>
      <c r="B8" s="17" t="s">
        <v>594</v>
      </c>
      <c r="C8" s="18" t="s">
        <v>595</v>
      </c>
      <c r="D8" s="18" t="s">
        <v>427</v>
      </c>
      <c r="E8" s="18" t="s">
        <v>353</v>
      </c>
      <c r="F8" s="30" t="s">
        <v>584</v>
      </c>
      <c r="G8" s="20" t="n">
        <v>5</v>
      </c>
      <c r="H8" s="21" t="n">
        <v>40</v>
      </c>
      <c r="I8" s="20" t="n">
        <v>9</v>
      </c>
      <c r="J8" s="21" t="n">
        <v>36</v>
      </c>
      <c r="K8" s="20" t="n">
        <v>5</v>
      </c>
      <c r="L8" s="21" t="n">
        <v>40</v>
      </c>
      <c r="M8" s="20" t="n">
        <v>6</v>
      </c>
      <c r="N8" s="21" t="n">
        <v>39</v>
      </c>
      <c r="O8" s="15" t="n">
        <f aca="false">SUM(H8+L8+J8+N8)</f>
        <v>155</v>
      </c>
    </row>
    <row r="9" customFormat="false" ht="12.8" hidden="false" customHeight="false" outlineLevel="0" collapsed="false">
      <c r="A9" s="23" t="n">
        <v>7</v>
      </c>
      <c r="B9" s="17" t="s">
        <v>596</v>
      </c>
      <c r="C9" s="18" t="s">
        <v>597</v>
      </c>
      <c r="D9" s="18" t="s">
        <v>93</v>
      </c>
      <c r="E9" s="18" t="s">
        <v>25</v>
      </c>
      <c r="F9" s="30" t="s">
        <v>584</v>
      </c>
      <c r="G9" s="20" t="n">
        <v>6</v>
      </c>
      <c r="H9" s="21" t="n">
        <v>39</v>
      </c>
      <c r="I9" s="20" t="n">
        <v>7</v>
      </c>
      <c r="J9" s="21" t="n">
        <v>38</v>
      </c>
      <c r="K9" s="20" t="n">
        <v>7</v>
      </c>
      <c r="L9" s="21" t="n">
        <v>38</v>
      </c>
      <c r="M9" s="20" t="n">
        <v>7</v>
      </c>
      <c r="N9" s="21" t="n">
        <v>38</v>
      </c>
      <c r="O9" s="15" t="n">
        <f aca="false">SUM(H9+L9+J9+N9)</f>
        <v>153</v>
      </c>
    </row>
    <row r="10" customFormat="false" ht="12.8" hidden="false" customHeight="false" outlineLevel="0" collapsed="false">
      <c r="A10" s="23" t="n">
        <v>8</v>
      </c>
      <c r="B10" s="17" t="s">
        <v>598</v>
      </c>
      <c r="C10" s="18" t="s">
        <v>330</v>
      </c>
      <c r="D10" s="18" t="s">
        <v>599</v>
      </c>
      <c r="E10" s="18" t="s">
        <v>223</v>
      </c>
      <c r="F10" s="30" t="s">
        <v>584</v>
      </c>
      <c r="G10" s="20" t="n">
        <v>8</v>
      </c>
      <c r="H10" s="21" t="n">
        <v>37</v>
      </c>
      <c r="I10" s="20" t="n">
        <v>8</v>
      </c>
      <c r="J10" s="21" t="n">
        <v>37</v>
      </c>
      <c r="K10" s="20" t="n">
        <v>8</v>
      </c>
      <c r="L10" s="21" t="n">
        <v>37</v>
      </c>
      <c r="M10" s="20" t="n">
        <v>8</v>
      </c>
      <c r="N10" s="21" t="n">
        <v>37</v>
      </c>
      <c r="O10" s="15" t="n">
        <f aca="false">SUM(H10+L10+J10+N10)</f>
        <v>148</v>
      </c>
    </row>
    <row r="11" customFormat="false" ht="12.8" hidden="false" customHeight="false" outlineLevel="0" collapsed="false">
      <c r="A11" s="23" t="n">
        <v>9</v>
      </c>
      <c r="B11" s="17" t="s">
        <v>600</v>
      </c>
      <c r="C11" s="18" t="s">
        <v>601</v>
      </c>
      <c r="D11" s="18" t="s">
        <v>57</v>
      </c>
      <c r="E11" s="18" t="s">
        <v>102</v>
      </c>
      <c r="F11" s="30" t="s">
        <v>584</v>
      </c>
      <c r="G11" s="20" t="n">
        <v>11</v>
      </c>
      <c r="H11" s="21" t="n">
        <v>34</v>
      </c>
      <c r="I11" s="20" t="n">
        <v>11</v>
      </c>
      <c r="J11" s="21" t="n">
        <v>34</v>
      </c>
      <c r="K11" s="20" t="n">
        <v>9</v>
      </c>
      <c r="L11" s="21" t="n">
        <v>36</v>
      </c>
      <c r="M11" s="20" t="n">
        <v>9</v>
      </c>
      <c r="N11" s="21" t="n">
        <v>36</v>
      </c>
      <c r="O11" s="15" t="n">
        <f aca="false">SUM(H11+L11+J11+N11)</f>
        <v>140</v>
      </c>
    </row>
    <row r="12" customFormat="false" ht="12.8" hidden="false" customHeight="false" outlineLevel="0" collapsed="false">
      <c r="A12" s="23" t="n">
        <v>10</v>
      </c>
      <c r="B12" s="17" t="s">
        <v>602</v>
      </c>
      <c r="C12" s="18" t="s">
        <v>385</v>
      </c>
      <c r="D12" s="18" t="s">
        <v>603</v>
      </c>
      <c r="E12" s="18" t="s">
        <v>223</v>
      </c>
      <c r="F12" s="30" t="s">
        <v>584</v>
      </c>
      <c r="G12" s="20" t="n">
        <v>9</v>
      </c>
      <c r="H12" s="21" t="n">
        <v>36</v>
      </c>
      <c r="I12" s="20" t="n">
        <v>4</v>
      </c>
      <c r="J12" s="21" t="n">
        <v>41</v>
      </c>
      <c r="K12" s="20"/>
      <c r="L12" s="21"/>
      <c r="M12" s="20"/>
      <c r="N12" s="21"/>
      <c r="O12" s="15" t="n">
        <f aca="false">SUM(H12+L12+J12+N12)</f>
        <v>77</v>
      </c>
    </row>
    <row r="13" customFormat="false" ht="12.8" hidden="false" customHeight="false" outlineLevel="0" collapsed="false">
      <c r="A13" s="23" t="n">
        <v>11</v>
      </c>
      <c r="B13" s="17" t="s">
        <v>604</v>
      </c>
      <c r="C13" s="18" t="s">
        <v>512</v>
      </c>
      <c r="D13" s="18" t="s">
        <v>599</v>
      </c>
      <c r="E13" s="18" t="s">
        <v>223</v>
      </c>
      <c r="F13" s="30" t="s">
        <v>584</v>
      </c>
      <c r="G13" s="20" t="n">
        <v>10</v>
      </c>
      <c r="H13" s="21" t="n">
        <v>35</v>
      </c>
      <c r="I13" s="20" t="n">
        <v>10</v>
      </c>
      <c r="J13" s="21" t="n">
        <v>35</v>
      </c>
      <c r="K13" s="20"/>
      <c r="L13" s="21"/>
      <c r="M13" s="20"/>
      <c r="N13" s="21"/>
      <c r="O13" s="15" t="n">
        <f aca="false">SUM(H13+L13+J13+N13)</f>
        <v>70</v>
      </c>
    </row>
    <row r="14" customFormat="false" ht="12.8" hidden="false" customHeight="false" outlineLevel="0" collapsed="false">
      <c r="A14" s="23" t="n">
        <v>12</v>
      </c>
      <c r="B14" s="17" t="s">
        <v>605</v>
      </c>
      <c r="C14" s="18" t="s">
        <v>606</v>
      </c>
      <c r="D14" s="18" t="s">
        <v>80</v>
      </c>
      <c r="E14" s="18" t="s">
        <v>62</v>
      </c>
      <c r="F14" s="30" t="s">
        <v>584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8" hidden="false" customHeight="false" outlineLevel="0" collapsed="false">
      <c r="A15" s="23" t="n">
        <v>13</v>
      </c>
      <c r="B15" s="17" t="s">
        <v>607</v>
      </c>
      <c r="C15" s="18" t="s">
        <v>608</v>
      </c>
      <c r="D15" s="18" t="s">
        <v>609</v>
      </c>
      <c r="E15" s="18" t="s">
        <v>303</v>
      </c>
      <c r="F15" s="30" t="s">
        <v>584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8" hidden="false" customHeight="false" outlineLevel="0" collapsed="false">
      <c r="A16" s="23" t="n">
        <v>14</v>
      </c>
      <c r="B16" s="17" t="s">
        <v>610</v>
      </c>
      <c r="C16" s="18" t="s">
        <v>523</v>
      </c>
      <c r="D16" s="18" t="s">
        <v>611</v>
      </c>
      <c r="E16" s="18" t="s">
        <v>77</v>
      </c>
      <c r="F16" s="30" t="s">
        <v>584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23" t="n">
        <v>15</v>
      </c>
      <c r="B17" s="17" t="s">
        <v>612</v>
      </c>
      <c r="C17" s="18" t="s">
        <v>568</v>
      </c>
      <c r="D17" s="18" t="s">
        <v>325</v>
      </c>
      <c r="E17" s="18" t="s">
        <v>223</v>
      </c>
      <c r="F17" s="30" t="s">
        <v>584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23" t="n">
        <v>16</v>
      </c>
      <c r="B18" s="17" t="s">
        <v>613</v>
      </c>
      <c r="C18" s="18" t="s">
        <v>454</v>
      </c>
      <c r="D18" s="18" t="s">
        <v>614</v>
      </c>
      <c r="E18" s="18" t="s">
        <v>353</v>
      </c>
      <c r="F18" s="30" t="s">
        <v>584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584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584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584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584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584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584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584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584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584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584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584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584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584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584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584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584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584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584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584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584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584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584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584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584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P12" activeCellId="0" sqref="P12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33"/>
    <col collapsed="false" customWidth="true" hidden="false" outlineLevel="0" max="4" min="4" style="0" width="10.65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615</v>
      </c>
      <c r="C3" s="18" t="s">
        <v>537</v>
      </c>
      <c r="D3" s="18" t="s">
        <v>175</v>
      </c>
      <c r="E3" s="18" t="s">
        <v>62</v>
      </c>
      <c r="F3" s="30" t="s">
        <v>616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617</v>
      </c>
      <c r="C4" s="18" t="s">
        <v>403</v>
      </c>
      <c r="D4" s="18" t="s">
        <v>618</v>
      </c>
      <c r="E4" s="18" t="s">
        <v>25</v>
      </c>
      <c r="F4" s="30" t="s">
        <v>616</v>
      </c>
      <c r="G4" s="20" t="n">
        <v>1</v>
      </c>
      <c r="H4" s="21" t="n">
        <v>50</v>
      </c>
      <c r="I4" s="20" t="n">
        <v>2</v>
      </c>
      <c r="J4" s="21" t="n">
        <v>46</v>
      </c>
      <c r="K4" s="20" t="n">
        <v>4</v>
      </c>
      <c r="L4" s="21" t="n">
        <v>41</v>
      </c>
      <c r="M4" s="20" t="n">
        <v>2</v>
      </c>
      <c r="N4" s="21" t="n">
        <v>46</v>
      </c>
      <c r="O4" s="15" t="n">
        <f aca="false">SUM(H4+L4+J4+N4)</f>
        <v>183</v>
      </c>
    </row>
    <row r="5" customFormat="false" ht="12.8" hidden="false" customHeight="false" outlineLevel="0" collapsed="false">
      <c r="A5" s="23" t="n">
        <v>3</v>
      </c>
      <c r="B5" s="17" t="s">
        <v>619</v>
      </c>
      <c r="C5" s="18" t="s">
        <v>478</v>
      </c>
      <c r="D5" s="18" t="s">
        <v>178</v>
      </c>
      <c r="E5" s="18" t="s">
        <v>118</v>
      </c>
      <c r="F5" s="30" t="s">
        <v>616</v>
      </c>
      <c r="G5" s="20" t="n">
        <v>3</v>
      </c>
      <c r="H5" s="21" t="n">
        <v>43</v>
      </c>
      <c r="I5" s="20" t="n">
        <v>6</v>
      </c>
      <c r="J5" s="21" t="n">
        <v>39</v>
      </c>
      <c r="K5" s="20" t="n">
        <v>2</v>
      </c>
      <c r="L5" s="21" t="n">
        <v>46</v>
      </c>
      <c r="M5" s="20" t="n">
        <v>3</v>
      </c>
      <c r="N5" s="21" t="n">
        <v>43</v>
      </c>
      <c r="O5" s="15" t="n">
        <f aca="false">SUM(H5+L5+J5+N5)</f>
        <v>171</v>
      </c>
    </row>
    <row r="6" customFormat="false" ht="12.8" hidden="false" customHeight="false" outlineLevel="0" collapsed="false">
      <c r="A6" s="23" t="n">
        <v>4</v>
      </c>
      <c r="B6" s="17" t="s">
        <v>620</v>
      </c>
      <c r="C6" s="18" t="s">
        <v>621</v>
      </c>
      <c r="D6" s="18" t="s">
        <v>622</v>
      </c>
      <c r="E6" s="18" t="s">
        <v>392</v>
      </c>
      <c r="F6" s="30" t="s">
        <v>616</v>
      </c>
      <c r="G6" s="20" t="n">
        <v>7</v>
      </c>
      <c r="H6" s="21" t="n">
        <v>38</v>
      </c>
      <c r="I6" s="20" t="n">
        <v>3</v>
      </c>
      <c r="J6" s="21" t="n">
        <v>43</v>
      </c>
      <c r="K6" s="20" t="n">
        <v>5</v>
      </c>
      <c r="L6" s="21" t="n">
        <v>40</v>
      </c>
      <c r="M6" s="20" t="n">
        <v>4</v>
      </c>
      <c r="N6" s="21" t="n">
        <v>41</v>
      </c>
      <c r="O6" s="15" t="n">
        <f aca="false">SUM(H6+L6+J6+N6)</f>
        <v>162</v>
      </c>
    </row>
    <row r="7" customFormat="false" ht="12.8" hidden="false" customHeight="false" outlineLevel="0" collapsed="false">
      <c r="A7" s="23" t="n">
        <v>5</v>
      </c>
      <c r="B7" s="17" t="s">
        <v>623</v>
      </c>
      <c r="C7" s="18" t="s">
        <v>385</v>
      </c>
      <c r="D7" s="18" t="s">
        <v>581</v>
      </c>
      <c r="E7" s="18" t="s">
        <v>353</v>
      </c>
      <c r="F7" s="30" t="s">
        <v>616</v>
      </c>
      <c r="G7" s="20" t="n">
        <v>4</v>
      </c>
      <c r="H7" s="21" t="n">
        <v>41</v>
      </c>
      <c r="I7" s="20" t="n">
        <v>7</v>
      </c>
      <c r="J7" s="21" t="n">
        <v>38</v>
      </c>
      <c r="K7" s="20" t="n">
        <v>3</v>
      </c>
      <c r="L7" s="21" t="n">
        <v>43</v>
      </c>
      <c r="M7" s="20" t="n">
        <v>5</v>
      </c>
      <c r="N7" s="21" t="n">
        <v>40</v>
      </c>
      <c r="O7" s="15" t="n">
        <f aca="false">SUM(H7+L7+J7+N7)</f>
        <v>162</v>
      </c>
    </row>
    <row r="8" customFormat="false" ht="12.8" hidden="false" customHeight="false" outlineLevel="0" collapsed="false">
      <c r="A8" s="23" t="n">
        <v>6</v>
      </c>
      <c r="B8" s="17" t="s">
        <v>624</v>
      </c>
      <c r="C8" s="18" t="s">
        <v>537</v>
      </c>
      <c r="D8" s="18" t="s">
        <v>625</v>
      </c>
      <c r="E8" s="18" t="s">
        <v>131</v>
      </c>
      <c r="F8" s="30" t="s">
        <v>616</v>
      </c>
      <c r="G8" s="20" t="n">
        <v>8</v>
      </c>
      <c r="H8" s="21" t="n">
        <v>37</v>
      </c>
      <c r="I8" s="20" t="n">
        <v>5</v>
      </c>
      <c r="J8" s="21" t="n">
        <v>40</v>
      </c>
      <c r="K8" s="20" t="n">
        <v>6</v>
      </c>
      <c r="L8" s="21" t="n">
        <v>39</v>
      </c>
      <c r="M8" s="20" t="n">
        <v>6</v>
      </c>
      <c r="N8" s="21" t="n">
        <v>39</v>
      </c>
      <c r="O8" s="15" t="n">
        <f aca="false">SUM(H8+L8+J8+N8)</f>
        <v>155</v>
      </c>
    </row>
    <row r="9" customFormat="false" ht="12.8" hidden="false" customHeight="false" outlineLevel="0" collapsed="false">
      <c r="A9" s="23" t="n">
        <v>7</v>
      </c>
      <c r="B9" s="17" t="s">
        <v>626</v>
      </c>
      <c r="C9" s="18" t="s">
        <v>592</v>
      </c>
      <c r="D9" s="18" t="s">
        <v>627</v>
      </c>
      <c r="E9" s="18" t="s">
        <v>128</v>
      </c>
      <c r="F9" s="30" t="s">
        <v>616</v>
      </c>
      <c r="G9" s="20" t="n">
        <v>5</v>
      </c>
      <c r="H9" s="21" t="n">
        <v>40</v>
      </c>
      <c r="I9" s="20" t="n">
        <v>4</v>
      </c>
      <c r="J9" s="21" t="n">
        <v>41</v>
      </c>
      <c r="K9" s="20"/>
      <c r="L9" s="21"/>
      <c r="M9" s="20"/>
      <c r="N9" s="21"/>
      <c r="O9" s="15" t="n">
        <f aca="false">SUM(H9+L9+J9+N9)</f>
        <v>81</v>
      </c>
    </row>
    <row r="10" customFormat="false" ht="12.8" hidden="false" customHeight="false" outlineLevel="0" collapsed="false">
      <c r="A10" s="23" t="n">
        <v>8</v>
      </c>
      <c r="B10" s="17" t="s">
        <v>628</v>
      </c>
      <c r="C10" s="18" t="s">
        <v>577</v>
      </c>
      <c r="D10" s="18" t="s">
        <v>188</v>
      </c>
      <c r="E10" s="18" t="s">
        <v>629</v>
      </c>
      <c r="F10" s="30" t="s">
        <v>616</v>
      </c>
      <c r="G10" s="20" t="n">
        <v>6</v>
      </c>
      <c r="H10" s="21" t="n">
        <v>39</v>
      </c>
      <c r="I10" s="20"/>
      <c r="J10" s="21"/>
      <c r="K10" s="20"/>
      <c r="L10" s="21"/>
      <c r="M10" s="20"/>
      <c r="N10" s="21"/>
      <c r="O10" s="15" t="n">
        <f aca="false">SUM(H10+L10+J10+N10)</f>
        <v>39</v>
      </c>
    </row>
    <row r="11" customFormat="false" ht="12.8" hidden="false" customHeight="false" outlineLevel="0" collapsed="false">
      <c r="A11" s="23" t="n">
        <v>9</v>
      </c>
      <c r="B11" s="17" t="s">
        <v>630</v>
      </c>
      <c r="C11" s="18" t="s">
        <v>631</v>
      </c>
      <c r="D11" s="18" t="s">
        <v>238</v>
      </c>
      <c r="E11" s="18" t="s">
        <v>37</v>
      </c>
      <c r="F11" s="30" t="s">
        <v>616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2.8" hidden="false" customHeight="false" outlineLevel="0" collapsed="false">
      <c r="A12" s="23" t="n">
        <v>10</v>
      </c>
      <c r="B12" s="17" t="s">
        <v>632</v>
      </c>
      <c r="C12" s="18" t="s">
        <v>633</v>
      </c>
      <c r="D12" s="18" t="s">
        <v>407</v>
      </c>
      <c r="E12" s="18" t="s">
        <v>44</v>
      </c>
      <c r="F12" s="30" t="s">
        <v>616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23" t="n">
        <v>11</v>
      </c>
      <c r="B13" s="17" t="s">
        <v>634</v>
      </c>
      <c r="C13" s="18" t="s">
        <v>635</v>
      </c>
      <c r="D13" s="18" t="s">
        <v>138</v>
      </c>
      <c r="E13" s="18" t="s">
        <v>25</v>
      </c>
      <c r="F13" s="30" t="s">
        <v>616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23" t="n">
        <v>12</v>
      </c>
      <c r="B14" s="17" t="s">
        <v>636</v>
      </c>
      <c r="C14" s="18" t="s">
        <v>347</v>
      </c>
      <c r="D14" s="18" t="s">
        <v>510</v>
      </c>
      <c r="E14" s="18" t="s">
        <v>48</v>
      </c>
      <c r="F14" s="30" t="s">
        <v>616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8" hidden="false" customHeight="false" outlineLevel="0" collapsed="false">
      <c r="A15" s="23" t="n">
        <v>13</v>
      </c>
      <c r="B15" s="17" t="s">
        <v>637</v>
      </c>
      <c r="C15" s="18" t="s">
        <v>379</v>
      </c>
      <c r="D15" s="18" t="s">
        <v>638</v>
      </c>
      <c r="E15" s="18" t="s">
        <v>37</v>
      </c>
      <c r="F15" s="30" t="s">
        <v>616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8" hidden="false" customHeight="false" outlineLevel="0" collapsed="false">
      <c r="A16" s="23" t="n">
        <v>14</v>
      </c>
      <c r="B16" s="17" t="s">
        <v>639</v>
      </c>
      <c r="C16" s="18" t="s">
        <v>330</v>
      </c>
      <c r="D16" s="18" t="s">
        <v>412</v>
      </c>
      <c r="E16" s="18" t="s">
        <v>128</v>
      </c>
      <c r="F16" s="30" t="s">
        <v>616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616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616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616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616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616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616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616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616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616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616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616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616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616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616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616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616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616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616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616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616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616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616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616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616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616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616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P10" activeCellId="0" sqref="P10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33"/>
    <col collapsed="false" customWidth="true" hidden="false" outlineLevel="0" max="4" min="4" style="0" width="15"/>
    <col collapsed="false" customWidth="true" hidden="false" outlineLevel="0" max="5" min="5" style="0" width="19.33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640</v>
      </c>
      <c r="C3" s="18" t="s">
        <v>406</v>
      </c>
      <c r="D3" s="18" t="s">
        <v>641</v>
      </c>
      <c r="E3" s="18" t="s">
        <v>254</v>
      </c>
      <c r="F3" s="30" t="s">
        <v>642</v>
      </c>
      <c r="G3" s="20" t="n">
        <v>5</v>
      </c>
      <c r="H3" s="21" t="n">
        <v>40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2</v>
      </c>
      <c r="N3" s="21" t="n">
        <v>46</v>
      </c>
      <c r="O3" s="15" t="n">
        <f aca="false">SUM(H3+L3+J3+N3)</f>
        <v>186</v>
      </c>
    </row>
    <row r="4" customFormat="false" ht="12.8" hidden="false" customHeight="false" outlineLevel="0" collapsed="false">
      <c r="A4" s="23" t="n">
        <v>2</v>
      </c>
      <c r="B4" s="17" t="s">
        <v>643</v>
      </c>
      <c r="C4" s="18" t="s">
        <v>506</v>
      </c>
      <c r="D4" s="18" t="s">
        <v>188</v>
      </c>
      <c r="E4" s="18" t="s">
        <v>629</v>
      </c>
      <c r="F4" s="30" t="s">
        <v>642</v>
      </c>
      <c r="G4" s="20" t="n">
        <v>1</v>
      </c>
      <c r="H4" s="21" t="n">
        <v>50</v>
      </c>
      <c r="I4" s="20" t="n">
        <v>3</v>
      </c>
      <c r="J4" s="21" t="n">
        <v>43</v>
      </c>
      <c r="K4" s="20" t="n">
        <v>2</v>
      </c>
      <c r="L4" s="21" t="n">
        <v>46</v>
      </c>
      <c r="M4" s="20" t="n">
        <v>6</v>
      </c>
      <c r="N4" s="21" t="n">
        <v>39</v>
      </c>
      <c r="O4" s="15" t="n">
        <f aca="false">SUM(H4+L4+J4+N4)</f>
        <v>178</v>
      </c>
    </row>
    <row r="5" customFormat="false" ht="12.8" hidden="false" customHeight="false" outlineLevel="0" collapsed="false">
      <c r="A5" s="23" t="n">
        <v>3</v>
      </c>
      <c r="B5" s="17" t="s">
        <v>644</v>
      </c>
      <c r="C5" s="18" t="s">
        <v>420</v>
      </c>
      <c r="D5" s="18" t="s">
        <v>641</v>
      </c>
      <c r="E5" s="18" t="s">
        <v>254</v>
      </c>
      <c r="F5" s="30" t="s">
        <v>642</v>
      </c>
      <c r="G5" s="20" t="n">
        <v>2</v>
      </c>
      <c r="H5" s="21" t="n">
        <v>46</v>
      </c>
      <c r="I5" s="20" t="n">
        <v>2</v>
      </c>
      <c r="J5" s="21" t="n">
        <v>46</v>
      </c>
      <c r="K5" s="20" t="n">
        <v>6</v>
      </c>
      <c r="L5" s="21" t="n">
        <v>39</v>
      </c>
      <c r="M5" s="20" t="n">
        <v>3</v>
      </c>
      <c r="N5" s="21" t="n">
        <v>43</v>
      </c>
      <c r="O5" s="15" t="n">
        <f aca="false">SUM(H5+L5+J5+N5)</f>
        <v>174</v>
      </c>
    </row>
    <row r="6" customFormat="false" ht="12.8" hidden="false" customHeight="false" outlineLevel="0" collapsed="false">
      <c r="A6" s="23" t="n">
        <v>4</v>
      </c>
      <c r="B6" s="17" t="s">
        <v>645</v>
      </c>
      <c r="C6" s="18" t="s">
        <v>646</v>
      </c>
      <c r="D6" s="18" t="s">
        <v>647</v>
      </c>
      <c r="E6" s="18" t="s">
        <v>5</v>
      </c>
      <c r="F6" s="30" t="s">
        <v>642</v>
      </c>
      <c r="G6" s="20" t="n">
        <v>3</v>
      </c>
      <c r="H6" s="21" t="n">
        <v>43</v>
      </c>
      <c r="I6" s="20" t="n">
        <v>4</v>
      </c>
      <c r="J6" s="21" t="n">
        <v>41</v>
      </c>
      <c r="K6" s="20" t="n">
        <v>4</v>
      </c>
      <c r="L6" s="21" t="n">
        <v>41</v>
      </c>
      <c r="M6" s="20" t="n">
        <v>4</v>
      </c>
      <c r="N6" s="21" t="n">
        <v>41</v>
      </c>
      <c r="O6" s="15" t="n">
        <f aca="false">SUM(H6+L6+J6+N6)</f>
        <v>166</v>
      </c>
    </row>
    <row r="7" customFormat="false" ht="12.8" hidden="false" customHeight="false" outlineLevel="0" collapsed="false">
      <c r="A7" s="23" t="n">
        <v>5</v>
      </c>
      <c r="B7" s="17" t="s">
        <v>648</v>
      </c>
      <c r="C7" s="18" t="s">
        <v>649</v>
      </c>
      <c r="D7" s="18" t="s">
        <v>295</v>
      </c>
      <c r="E7" s="18" t="s">
        <v>118</v>
      </c>
      <c r="F7" s="30" t="s">
        <v>642</v>
      </c>
      <c r="G7" s="20" t="n">
        <v>4</v>
      </c>
      <c r="H7" s="21" t="n">
        <v>41</v>
      </c>
      <c r="I7" s="20" t="n">
        <v>5</v>
      </c>
      <c r="J7" s="21" t="n">
        <v>40</v>
      </c>
      <c r="K7" s="20" t="n">
        <v>3</v>
      </c>
      <c r="L7" s="21" t="n">
        <v>43</v>
      </c>
      <c r="M7" s="20" t="n">
        <v>5</v>
      </c>
      <c r="N7" s="21" t="n">
        <v>40</v>
      </c>
      <c r="O7" s="15" t="n">
        <f aca="false">SUM(H7+L7+J7+N7)</f>
        <v>164</v>
      </c>
    </row>
    <row r="8" customFormat="false" ht="12.8" hidden="false" customHeight="false" outlineLevel="0" collapsed="false">
      <c r="A8" s="23" t="n">
        <v>6</v>
      </c>
      <c r="B8" s="17" t="s">
        <v>650</v>
      </c>
      <c r="C8" s="18" t="s">
        <v>651</v>
      </c>
      <c r="D8" s="18" t="s">
        <v>127</v>
      </c>
      <c r="E8" s="18" t="s">
        <v>128</v>
      </c>
      <c r="F8" s="30" t="s">
        <v>642</v>
      </c>
      <c r="G8" s="20"/>
      <c r="H8" s="21"/>
      <c r="I8" s="20"/>
      <c r="J8" s="21"/>
      <c r="K8" s="20" t="n">
        <v>5</v>
      </c>
      <c r="L8" s="21" t="n">
        <v>40</v>
      </c>
      <c r="M8" s="20" t="n">
        <v>1</v>
      </c>
      <c r="N8" s="21" t="n">
        <v>50</v>
      </c>
      <c r="O8" s="15" t="n">
        <f aca="false">SUM(H8+L8+J8+N8)</f>
        <v>90</v>
      </c>
    </row>
    <row r="9" customFormat="false" ht="12.8" hidden="false" customHeight="false" outlineLevel="0" collapsed="false">
      <c r="A9" s="23" t="n">
        <v>7</v>
      </c>
      <c r="B9" s="17" t="s">
        <v>652</v>
      </c>
      <c r="C9" s="18" t="s">
        <v>653</v>
      </c>
      <c r="D9" s="18" t="s">
        <v>274</v>
      </c>
      <c r="E9" s="18" t="s">
        <v>44</v>
      </c>
      <c r="F9" s="30" t="s">
        <v>642</v>
      </c>
      <c r="G9" s="20"/>
      <c r="H9" s="21"/>
      <c r="I9" s="20"/>
      <c r="J9" s="21"/>
      <c r="K9" s="20"/>
      <c r="L9" s="21"/>
      <c r="M9" s="20"/>
      <c r="N9" s="21"/>
      <c r="O9" s="15" t="n">
        <f aca="false">SUM(H9+L9+J9+N9)</f>
        <v>0</v>
      </c>
    </row>
    <row r="10" customFormat="false" ht="12.8" hidden="false" customHeight="false" outlineLevel="0" collapsed="false">
      <c r="A10" s="23" t="n">
        <v>8</v>
      </c>
      <c r="B10" s="17" t="s">
        <v>654</v>
      </c>
      <c r="C10" s="18" t="s">
        <v>490</v>
      </c>
      <c r="D10" s="18" t="s">
        <v>57</v>
      </c>
      <c r="E10" s="18" t="s">
        <v>102</v>
      </c>
      <c r="F10" s="30" t="s">
        <v>642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2.8" hidden="false" customHeight="false" outlineLevel="0" collapsed="false">
      <c r="A11" s="23" t="n">
        <v>9</v>
      </c>
      <c r="B11" s="17" t="s">
        <v>655</v>
      </c>
      <c r="C11" s="18" t="s">
        <v>506</v>
      </c>
      <c r="D11" s="18" t="s">
        <v>656</v>
      </c>
      <c r="E11" s="18" t="s">
        <v>5</v>
      </c>
      <c r="F11" s="30" t="s">
        <v>642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3.2" hidden="false" customHeight="false" outlineLevel="0" collapsed="false">
      <c r="A12" s="23" t="n">
        <v>10</v>
      </c>
      <c r="B12" s="17"/>
      <c r="C12" s="18"/>
      <c r="D12" s="18"/>
      <c r="E12" s="18"/>
      <c r="F12" s="30" t="s">
        <v>642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3.2" hidden="false" customHeight="false" outlineLevel="0" collapsed="false">
      <c r="A13" s="23" t="n">
        <v>11</v>
      </c>
      <c r="B13" s="17"/>
      <c r="C13" s="18"/>
      <c r="D13" s="18"/>
      <c r="E13" s="18"/>
      <c r="F13" s="30" t="s">
        <v>642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3.2" hidden="false" customHeight="false" outlineLevel="0" collapsed="false">
      <c r="A14" s="23" t="n">
        <v>12</v>
      </c>
      <c r="B14" s="17"/>
      <c r="C14" s="18"/>
      <c r="D14" s="18"/>
      <c r="E14" s="18"/>
      <c r="F14" s="30" t="s">
        <v>642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18"/>
      <c r="D15" s="18"/>
      <c r="E15" s="18"/>
      <c r="F15" s="30" t="s">
        <v>642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642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75" hidden="false" customHeight="true" outlineLevel="0" collapsed="false">
      <c r="A17" s="23" t="n">
        <v>15</v>
      </c>
      <c r="B17" s="17"/>
      <c r="C17" s="18"/>
      <c r="D17" s="18"/>
      <c r="E17" s="18"/>
      <c r="F17" s="30" t="s">
        <v>642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75" hidden="false" customHeight="true" outlineLevel="0" collapsed="false">
      <c r="A18" s="23" t="n">
        <v>16</v>
      </c>
      <c r="B18" s="17"/>
      <c r="C18" s="18"/>
      <c r="D18" s="18"/>
      <c r="E18" s="18"/>
      <c r="F18" s="30" t="s">
        <v>642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75" hidden="false" customHeight="true" outlineLevel="0" collapsed="false">
      <c r="A19" s="23" t="n">
        <v>17</v>
      </c>
      <c r="B19" s="17"/>
      <c r="C19" s="18"/>
      <c r="D19" s="18"/>
      <c r="E19" s="18"/>
      <c r="F19" s="30" t="s">
        <v>642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75" hidden="false" customHeight="true" outlineLevel="0" collapsed="false">
      <c r="A20" s="23" t="n">
        <v>18</v>
      </c>
      <c r="B20" s="17"/>
      <c r="C20" s="18"/>
      <c r="D20" s="18"/>
      <c r="E20" s="18"/>
      <c r="F20" s="30" t="s">
        <v>642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75" hidden="false" customHeight="true" outlineLevel="0" collapsed="false">
      <c r="A21" s="23" t="n">
        <v>19</v>
      </c>
      <c r="B21" s="17"/>
      <c r="C21" s="18"/>
      <c r="D21" s="18"/>
      <c r="E21" s="18"/>
      <c r="F21" s="30" t="s">
        <v>642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75" hidden="false" customHeight="true" outlineLevel="0" collapsed="false">
      <c r="A22" s="23" t="n">
        <v>20</v>
      </c>
      <c r="B22" s="17"/>
      <c r="C22" s="18"/>
      <c r="D22" s="18"/>
      <c r="E22" s="18"/>
      <c r="F22" s="30" t="s">
        <v>642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75" hidden="false" customHeight="true" outlineLevel="0" collapsed="false">
      <c r="A23" s="23" t="n">
        <v>21</v>
      </c>
      <c r="B23" s="17"/>
      <c r="C23" s="18"/>
      <c r="D23" s="18"/>
      <c r="E23" s="18"/>
      <c r="F23" s="30" t="s">
        <v>642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75" hidden="false" customHeight="true" outlineLevel="0" collapsed="false">
      <c r="A24" s="23" t="n">
        <v>22</v>
      </c>
      <c r="B24" s="17"/>
      <c r="C24" s="18"/>
      <c r="D24" s="18"/>
      <c r="E24" s="18"/>
      <c r="F24" s="30" t="s">
        <v>642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75" hidden="false" customHeight="true" outlineLevel="0" collapsed="false">
      <c r="A25" s="23" t="n">
        <v>23</v>
      </c>
      <c r="B25" s="17"/>
      <c r="C25" s="18"/>
      <c r="D25" s="18"/>
      <c r="E25" s="18"/>
      <c r="F25" s="30" t="s">
        <v>642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75" hidden="false" customHeight="true" outlineLevel="0" collapsed="false">
      <c r="A26" s="23" t="n">
        <v>24</v>
      </c>
      <c r="B26" s="17"/>
      <c r="C26" s="18"/>
      <c r="D26" s="18"/>
      <c r="E26" s="18"/>
      <c r="F26" s="30" t="s">
        <v>642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75" hidden="false" customHeight="true" outlineLevel="0" collapsed="false">
      <c r="A27" s="23" t="n">
        <v>25</v>
      </c>
      <c r="B27" s="17"/>
      <c r="C27" s="18"/>
      <c r="D27" s="18"/>
      <c r="E27" s="18"/>
      <c r="F27" s="30" t="s">
        <v>642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75" hidden="false" customHeight="true" outlineLevel="0" collapsed="false">
      <c r="A28" s="23" t="n">
        <v>26</v>
      </c>
      <c r="B28" s="17"/>
      <c r="C28" s="18"/>
      <c r="D28" s="18"/>
      <c r="E28" s="18"/>
      <c r="F28" s="30" t="s">
        <v>642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75" hidden="false" customHeight="true" outlineLevel="0" collapsed="false">
      <c r="A29" s="23" t="n">
        <v>27</v>
      </c>
      <c r="B29" s="17"/>
      <c r="C29" s="18"/>
      <c r="D29" s="18"/>
      <c r="E29" s="18"/>
      <c r="F29" s="30" t="s">
        <v>642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75" hidden="false" customHeight="true" outlineLevel="0" collapsed="false">
      <c r="A30" s="23" t="n">
        <v>28</v>
      </c>
      <c r="B30" s="17"/>
      <c r="C30" s="18"/>
      <c r="D30" s="18"/>
      <c r="E30" s="18"/>
      <c r="F30" s="30" t="s">
        <v>642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23" t="n">
        <v>29</v>
      </c>
      <c r="B31" s="17"/>
      <c r="C31" s="18"/>
      <c r="D31" s="18"/>
      <c r="E31" s="18"/>
      <c r="F31" s="30" t="s">
        <v>642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23" t="n">
        <v>30</v>
      </c>
      <c r="B32" s="17"/>
      <c r="C32" s="18"/>
      <c r="D32" s="18"/>
      <c r="E32" s="18"/>
      <c r="F32" s="30" t="s">
        <v>642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23" t="n">
        <v>31</v>
      </c>
      <c r="B33" s="17"/>
      <c r="C33" s="18"/>
      <c r="D33" s="18"/>
      <c r="E33" s="18"/>
      <c r="F33" s="30" t="s">
        <v>642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642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642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642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642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642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642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642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642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642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Q24" activeCellId="0" sqref="Q24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2.75" hidden="false" customHeight="tru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12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16" t="n">
        <v>1</v>
      </c>
      <c r="B3" s="17" t="s">
        <v>22</v>
      </c>
      <c r="C3" s="18" t="s">
        <v>23</v>
      </c>
      <c r="D3" s="18" t="s">
        <v>24</v>
      </c>
      <c r="E3" s="18" t="s">
        <v>25</v>
      </c>
      <c r="F3" s="19" t="s">
        <v>26</v>
      </c>
      <c r="G3" s="20" t="n">
        <v>6</v>
      </c>
      <c r="H3" s="21" t="n">
        <v>39</v>
      </c>
      <c r="I3" s="20" t="n">
        <v>1</v>
      </c>
      <c r="J3" s="21" t="n">
        <v>50</v>
      </c>
      <c r="K3" s="20" t="n">
        <v>2</v>
      </c>
      <c r="L3" s="21" t="n">
        <v>46</v>
      </c>
      <c r="M3" s="20" t="n">
        <v>1</v>
      </c>
      <c r="N3" s="21" t="n">
        <v>50</v>
      </c>
      <c r="O3" s="15" t="n">
        <f aca="false">SUM(H3+L3+J3+N3)</f>
        <v>185</v>
      </c>
    </row>
    <row r="4" customFormat="false" ht="12.8" hidden="false" customHeight="false" outlineLevel="0" collapsed="false">
      <c r="A4" s="16" t="n">
        <v>2</v>
      </c>
      <c r="B4" s="17" t="s">
        <v>27</v>
      </c>
      <c r="C4" s="22" t="s">
        <v>28</v>
      </c>
      <c r="D4" s="22" t="s">
        <v>29</v>
      </c>
      <c r="E4" s="22" t="s">
        <v>30</v>
      </c>
      <c r="F4" s="19" t="s">
        <v>26</v>
      </c>
      <c r="G4" s="20" t="n">
        <v>1</v>
      </c>
      <c r="H4" s="21" t="n">
        <v>50</v>
      </c>
      <c r="I4" s="20" t="n">
        <v>4</v>
      </c>
      <c r="J4" s="21" t="n">
        <v>41</v>
      </c>
      <c r="K4" s="20" t="n">
        <v>1</v>
      </c>
      <c r="L4" s="21" t="n">
        <v>50</v>
      </c>
      <c r="M4" s="20" t="n">
        <v>3</v>
      </c>
      <c r="N4" s="21" t="n">
        <v>43</v>
      </c>
      <c r="O4" s="15" t="n">
        <f aca="false">SUM(H4+L4+J4+N4)</f>
        <v>184</v>
      </c>
    </row>
    <row r="5" customFormat="false" ht="12.8" hidden="false" customHeight="false" outlineLevel="0" collapsed="false">
      <c r="A5" s="16" t="n">
        <v>3</v>
      </c>
      <c r="B5" s="17" t="s">
        <v>31</v>
      </c>
      <c r="C5" s="18" t="s">
        <v>32</v>
      </c>
      <c r="D5" s="18" t="s">
        <v>33</v>
      </c>
      <c r="E5" s="18" t="s">
        <v>25</v>
      </c>
      <c r="F5" s="19" t="s">
        <v>26</v>
      </c>
      <c r="G5" s="20" t="n">
        <v>4</v>
      </c>
      <c r="H5" s="21" t="n">
        <v>41</v>
      </c>
      <c r="I5" s="20" t="n">
        <v>2</v>
      </c>
      <c r="J5" s="21" t="n">
        <v>46</v>
      </c>
      <c r="K5" s="20" t="n">
        <v>3</v>
      </c>
      <c r="L5" s="21" t="n">
        <v>43</v>
      </c>
      <c r="M5" s="20" t="n">
        <v>2</v>
      </c>
      <c r="N5" s="21" t="n">
        <v>46</v>
      </c>
      <c r="O5" s="15" t="n">
        <f aca="false">SUM(H5+L5+J5+N5)</f>
        <v>176</v>
      </c>
    </row>
    <row r="6" customFormat="false" ht="12.8" hidden="false" customHeight="false" outlineLevel="0" collapsed="false">
      <c r="A6" s="16" t="n">
        <v>4</v>
      </c>
      <c r="B6" s="17" t="s">
        <v>34</v>
      </c>
      <c r="C6" s="18" t="s">
        <v>35</v>
      </c>
      <c r="D6" s="18" t="s">
        <v>36</v>
      </c>
      <c r="E6" s="18" t="s">
        <v>37</v>
      </c>
      <c r="F6" s="19" t="s">
        <v>26</v>
      </c>
      <c r="G6" s="20" t="n">
        <v>2</v>
      </c>
      <c r="H6" s="21" t="n">
        <v>46</v>
      </c>
      <c r="I6" s="20" t="n">
        <v>3</v>
      </c>
      <c r="J6" s="21" t="n">
        <v>43</v>
      </c>
      <c r="K6" s="20" t="n">
        <v>5</v>
      </c>
      <c r="L6" s="21" t="n">
        <v>40</v>
      </c>
      <c r="M6" s="20" t="n">
        <v>4</v>
      </c>
      <c r="N6" s="21" t="n">
        <v>41</v>
      </c>
      <c r="O6" s="15" t="n">
        <f aca="false">SUM(H6+L6+J6+N6)</f>
        <v>170</v>
      </c>
    </row>
    <row r="7" customFormat="false" ht="12.8" hidden="false" customHeight="false" outlineLevel="0" collapsed="false">
      <c r="A7" s="16" t="n">
        <v>5</v>
      </c>
      <c r="B7" s="17" t="s">
        <v>38</v>
      </c>
      <c r="C7" s="18" t="s">
        <v>39</v>
      </c>
      <c r="D7" s="18" t="s">
        <v>40</v>
      </c>
      <c r="E7" s="18" t="s">
        <v>41</v>
      </c>
      <c r="F7" s="19" t="s">
        <v>26</v>
      </c>
      <c r="G7" s="20" t="n">
        <v>3</v>
      </c>
      <c r="H7" s="21" t="n">
        <v>43</v>
      </c>
      <c r="I7" s="20" t="n">
        <v>5</v>
      </c>
      <c r="J7" s="21" t="n">
        <v>40</v>
      </c>
      <c r="K7" s="20" t="n">
        <v>4</v>
      </c>
      <c r="L7" s="21" t="n">
        <v>41</v>
      </c>
      <c r="M7" s="20" t="n">
        <v>5</v>
      </c>
      <c r="N7" s="21" t="n">
        <v>40</v>
      </c>
      <c r="O7" s="15" t="n">
        <f aca="false">SUM(H7+L7+J7+N7)</f>
        <v>164</v>
      </c>
    </row>
    <row r="8" customFormat="false" ht="12.8" hidden="false" customHeight="false" outlineLevel="0" collapsed="false">
      <c r="A8" s="16" t="n">
        <v>6</v>
      </c>
      <c r="B8" s="17" t="s">
        <v>42</v>
      </c>
      <c r="C8" s="18" t="s">
        <v>32</v>
      </c>
      <c r="D8" s="18" t="s">
        <v>43</v>
      </c>
      <c r="E8" s="18" t="s">
        <v>44</v>
      </c>
      <c r="F8" s="19" t="s">
        <v>26</v>
      </c>
      <c r="G8" s="20" t="n">
        <v>5</v>
      </c>
      <c r="H8" s="21" t="n">
        <v>40</v>
      </c>
      <c r="I8" s="20" t="n">
        <v>6</v>
      </c>
      <c r="J8" s="21" t="n">
        <v>39</v>
      </c>
      <c r="K8" s="20" t="n">
        <v>6</v>
      </c>
      <c r="L8" s="21" t="n">
        <v>39</v>
      </c>
      <c r="M8" s="20" t="n">
        <v>6</v>
      </c>
      <c r="N8" s="21" t="n">
        <v>39</v>
      </c>
      <c r="O8" s="15" t="n">
        <f aca="false">SUM(H8+L8+J8+N8)</f>
        <v>157</v>
      </c>
    </row>
    <row r="9" customFormat="false" ht="12.8" hidden="false" customHeight="false" outlineLevel="0" collapsed="false">
      <c r="A9" s="16" t="n">
        <v>7</v>
      </c>
      <c r="B9" s="17" t="s">
        <v>45</v>
      </c>
      <c r="C9" s="18" t="s">
        <v>46</v>
      </c>
      <c r="D9" s="18" t="s">
        <v>47</v>
      </c>
      <c r="E9" s="18" t="s">
        <v>48</v>
      </c>
      <c r="F9" s="19" t="s">
        <v>26</v>
      </c>
      <c r="G9" s="20" t="n">
        <v>7</v>
      </c>
      <c r="H9" s="21" t="n">
        <v>38</v>
      </c>
      <c r="I9" s="20" t="n">
        <v>7</v>
      </c>
      <c r="J9" s="21" t="n">
        <v>38</v>
      </c>
      <c r="K9" s="20" t="n">
        <v>7</v>
      </c>
      <c r="L9" s="21" t="n">
        <v>38</v>
      </c>
      <c r="M9" s="20" t="n">
        <v>7</v>
      </c>
      <c r="N9" s="21" t="n">
        <v>38</v>
      </c>
      <c r="O9" s="15" t="n">
        <f aca="false">SUM(H9+L9+J9+N9)</f>
        <v>152</v>
      </c>
    </row>
    <row r="10" customFormat="false" ht="12.8" hidden="false" customHeight="false" outlineLevel="0" collapsed="false">
      <c r="A10" s="16" t="n">
        <v>8</v>
      </c>
      <c r="B10" s="17" t="s">
        <v>49</v>
      </c>
      <c r="C10" s="18" t="s">
        <v>50</v>
      </c>
      <c r="D10" s="18" t="s">
        <v>51</v>
      </c>
      <c r="E10" s="18" t="s">
        <v>48</v>
      </c>
      <c r="F10" s="19" t="s">
        <v>26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2.8" hidden="false" customHeight="false" outlineLevel="0" collapsed="false">
      <c r="A11" s="16" t="n">
        <v>9</v>
      </c>
      <c r="B11" s="17" t="s">
        <v>52</v>
      </c>
      <c r="C11" s="18" t="s">
        <v>53</v>
      </c>
      <c r="D11" s="18" t="s">
        <v>54</v>
      </c>
      <c r="E11" s="18" t="s">
        <v>48</v>
      </c>
      <c r="F11" s="19" t="s">
        <v>26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2.8" hidden="false" customHeight="false" outlineLevel="0" collapsed="false">
      <c r="A12" s="16" t="n">
        <v>10</v>
      </c>
      <c r="B12" s="17"/>
      <c r="C12" s="18"/>
      <c r="D12" s="18"/>
      <c r="E12" s="18"/>
      <c r="F12" s="19" t="s">
        <v>26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16" t="n">
        <v>11</v>
      </c>
      <c r="B13" s="17"/>
      <c r="C13" s="18"/>
      <c r="D13" s="18"/>
      <c r="E13" s="18"/>
      <c r="F13" s="19" t="s">
        <v>26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16" t="n">
        <v>12</v>
      </c>
      <c r="B14" s="17"/>
      <c r="C14" s="18"/>
      <c r="D14" s="18"/>
      <c r="E14" s="18"/>
      <c r="F14" s="19" t="s">
        <v>26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8" hidden="false" customHeight="false" outlineLevel="0" collapsed="false">
      <c r="A15" s="16" t="n">
        <v>13</v>
      </c>
      <c r="B15" s="17"/>
      <c r="C15" s="18"/>
      <c r="D15" s="18"/>
      <c r="E15" s="18"/>
      <c r="F15" s="19" t="s">
        <v>26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8" hidden="false" customHeight="false" outlineLevel="0" collapsed="false">
      <c r="A16" s="16" t="n">
        <v>14</v>
      </c>
      <c r="B16" s="17"/>
      <c r="C16" s="18"/>
      <c r="D16" s="18"/>
      <c r="E16" s="18"/>
      <c r="F16" s="19" t="s">
        <v>26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16" t="n">
        <v>15</v>
      </c>
      <c r="B17" s="17"/>
      <c r="C17" s="18"/>
      <c r="D17" s="18"/>
      <c r="E17" s="18"/>
      <c r="F17" s="19" t="s">
        <v>26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16" t="n">
        <v>16</v>
      </c>
      <c r="B18" s="17"/>
      <c r="C18" s="18"/>
      <c r="D18" s="18"/>
      <c r="E18" s="18"/>
      <c r="F18" s="19" t="s">
        <v>26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16" t="n">
        <v>17</v>
      </c>
      <c r="B19" s="17"/>
      <c r="C19" s="18"/>
      <c r="D19" s="18"/>
      <c r="E19" s="18"/>
      <c r="F19" s="19" t="s">
        <v>26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8" hidden="false" customHeight="false" outlineLevel="0" collapsed="false">
      <c r="A20" s="16" t="n">
        <v>18</v>
      </c>
      <c r="B20" s="17"/>
      <c r="C20" s="18"/>
      <c r="D20" s="18"/>
      <c r="E20" s="18"/>
      <c r="F20" s="19" t="s">
        <v>26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8" hidden="false" customHeight="false" outlineLevel="0" collapsed="false">
      <c r="A21" s="16" t="n">
        <v>19</v>
      </c>
      <c r="B21" s="17"/>
      <c r="C21" s="18"/>
      <c r="D21" s="18"/>
      <c r="E21" s="18"/>
      <c r="F21" s="19" t="s">
        <v>26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8" hidden="false" customHeight="false" outlineLevel="0" collapsed="false">
      <c r="A22" s="16" t="n">
        <v>20</v>
      </c>
      <c r="B22" s="17"/>
      <c r="C22" s="18"/>
      <c r="D22" s="18"/>
      <c r="E22" s="18"/>
      <c r="F22" s="19" t="s">
        <v>26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8" hidden="false" customHeight="false" outlineLevel="0" collapsed="false">
      <c r="A23" s="16" t="n">
        <v>21</v>
      </c>
      <c r="B23" s="17"/>
      <c r="C23" s="18"/>
      <c r="D23" s="18"/>
      <c r="E23" s="18"/>
      <c r="F23" s="19" t="s">
        <v>26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8" hidden="false" customHeight="false" outlineLevel="0" collapsed="false">
      <c r="A24" s="16" t="n">
        <v>22</v>
      </c>
      <c r="B24" s="17"/>
      <c r="C24" s="18"/>
      <c r="D24" s="18"/>
      <c r="E24" s="18"/>
      <c r="F24" s="19" t="s">
        <v>26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8" hidden="false" customHeight="false" outlineLevel="0" collapsed="false">
      <c r="A25" s="16" t="n">
        <v>23</v>
      </c>
      <c r="B25" s="17"/>
      <c r="C25" s="18"/>
      <c r="D25" s="18"/>
      <c r="E25" s="18"/>
      <c r="F25" s="19" t="s">
        <v>26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8" hidden="false" customHeight="false" outlineLevel="0" collapsed="false">
      <c r="A26" s="16" t="n">
        <v>24</v>
      </c>
      <c r="B26" s="17"/>
      <c r="C26" s="18"/>
      <c r="D26" s="18"/>
      <c r="E26" s="18"/>
      <c r="F26" s="19" t="s">
        <v>26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8" hidden="false" customHeight="false" outlineLevel="0" collapsed="false">
      <c r="A27" s="16" t="n">
        <v>25</v>
      </c>
      <c r="B27" s="17"/>
      <c r="C27" s="18"/>
      <c r="D27" s="18"/>
      <c r="E27" s="18"/>
      <c r="F27" s="19" t="s">
        <v>26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75" hidden="false" customHeight="true" outlineLevel="0" collapsed="false">
      <c r="A28" s="16" t="n">
        <v>26</v>
      </c>
      <c r="B28" s="17"/>
      <c r="C28" s="18"/>
      <c r="D28" s="18"/>
      <c r="E28" s="18"/>
      <c r="F28" s="19" t="s">
        <v>26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75" hidden="false" customHeight="true" outlineLevel="0" collapsed="false">
      <c r="A29" s="16" t="n">
        <v>27</v>
      </c>
      <c r="B29" s="17"/>
      <c r="C29" s="18"/>
      <c r="D29" s="18"/>
      <c r="E29" s="18"/>
      <c r="F29" s="19" t="s">
        <v>26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75" hidden="false" customHeight="true" outlineLevel="0" collapsed="false">
      <c r="A30" s="16" t="n">
        <v>28</v>
      </c>
      <c r="B30" s="17"/>
      <c r="C30" s="18"/>
      <c r="D30" s="18"/>
      <c r="E30" s="18"/>
      <c r="F30" s="19" t="s">
        <v>26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75" hidden="false" customHeight="true" outlineLevel="0" collapsed="false">
      <c r="A31" s="16" t="n">
        <v>29</v>
      </c>
      <c r="B31" s="17"/>
      <c r="C31" s="18"/>
      <c r="D31" s="18"/>
      <c r="E31" s="18"/>
      <c r="F31" s="19" t="s">
        <v>26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75" hidden="false" customHeight="true" outlineLevel="0" collapsed="false">
      <c r="A32" s="16" t="n">
        <v>30</v>
      </c>
      <c r="B32" s="17"/>
      <c r="C32" s="18"/>
      <c r="D32" s="18"/>
      <c r="E32" s="18"/>
      <c r="F32" s="19" t="s">
        <v>26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75" hidden="false" customHeight="true" outlineLevel="0" collapsed="false">
      <c r="A33" s="16" t="n">
        <v>31</v>
      </c>
      <c r="B33" s="17"/>
      <c r="C33" s="18"/>
      <c r="D33" s="18"/>
      <c r="E33" s="18"/>
      <c r="F33" s="19" t="s">
        <v>26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16" t="n">
        <v>32</v>
      </c>
      <c r="B34" s="17"/>
      <c r="C34" s="18"/>
      <c r="D34" s="18"/>
      <c r="E34" s="18"/>
      <c r="F34" s="19" t="s">
        <v>26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16" t="n">
        <v>33</v>
      </c>
      <c r="B35" s="17"/>
      <c r="C35" s="18"/>
      <c r="D35" s="18"/>
      <c r="E35" s="18"/>
      <c r="F35" s="19" t="s">
        <v>26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16" t="n">
        <v>34</v>
      </c>
      <c r="B36" s="17"/>
      <c r="C36" s="18"/>
      <c r="D36" s="18"/>
      <c r="E36" s="18"/>
      <c r="F36" s="19" t="s">
        <v>26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16" t="n">
        <v>35</v>
      </c>
      <c r="B37" s="17"/>
      <c r="C37" s="18"/>
      <c r="D37" s="18"/>
      <c r="E37" s="18"/>
      <c r="F37" s="19" t="s">
        <v>26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16" t="n">
        <v>36</v>
      </c>
      <c r="B38" s="17"/>
      <c r="C38" s="18"/>
      <c r="D38" s="18"/>
      <c r="E38" s="18"/>
      <c r="F38" s="19" t="s">
        <v>26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19" t="s">
        <v>26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19" t="s">
        <v>26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19" t="s">
        <v>26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26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" activeCellId="0" sqref="B1"/>
    </sheetView>
  </sheetViews>
  <sheetFormatPr defaultColWidth="9.13671875" defaultRowHeight="13.2" zeroHeight="false" outlineLevelRow="0" outlineLevelCol="0"/>
  <cols>
    <col collapsed="false" customWidth="false" hidden="false" outlineLevel="0" max="1024" min="1" style="34" width="9.13"/>
  </cols>
  <sheetData>
    <row r="1" customFormat="false" ht="13.2" hidden="false" customHeight="false" outlineLevel="0" collapsed="false">
      <c r="A1" s="34" t="n">
        <v>1</v>
      </c>
      <c r="B1" s="34" t="n">
        <v>50</v>
      </c>
    </row>
    <row r="2" customFormat="false" ht="13.2" hidden="false" customHeight="false" outlineLevel="0" collapsed="false">
      <c r="A2" s="34" t="n">
        <v>2</v>
      </c>
      <c r="B2" s="34" t="n">
        <v>46</v>
      </c>
    </row>
    <row r="3" customFormat="false" ht="13.2" hidden="false" customHeight="false" outlineLevel="0" collapsed="false">
      <c r="A3" s="34" t="n">
        <v>3</v>
      </c>
      <c r="B3" s="34" t="n">
        <v>43</v>
      </c>
    </row>
    <row r="4" customFormat="false" ht="13.2" hidden="false" customHeight="false" outlineLevel="0" collapsed="false">
      <c r="A4" s="34" t="n">
        <v>4</v>
      </c>
      <c r="B4" s="34" t="n">
        <v>41</v>
      </c>
    </row>
    <row r="5" customFormat="false" ht="13.2" hidden="false" customHeight="false" outlineLevel="0" collapsed="false">
      <c r="A5" s="34" t="n">
        <v>5</v>
      </c>
      <c r="B5" s="34" t="n">
        <v>40</v>
      </c>
    </row>
    <row r="6" customFormat="false" ht="13.2" hidden="false" customHeight="false" outlineLevel="0" collapsed="false">
      <c r="A6" s="34" t="n">
        <v>6</v>
      </c>
      <c r="B6" s="34" t="n">
        <v>39</v>
      </c>
    </row>
    <row r="7" customFormat="false" ht="13.2" hidden="false" customHeight="false" outlineLevel="0" collapsed="false">
      <c r="A7" s="34" t="n">
        <v>7</v>
      </c>
      <c r="B7" s="34" t="n">
        <v>38</v>
      </c>
    </row>
    <row r="8" customFormat="false" ht="13.2" hidden="false" customHeight="false" outlineLevel="0" collapsed="false">
      <c r="A8" s="34" t="n">
        <v>8</v>
      </c>
      <c r="B8" s="34" t="n">
        <v>37</v>
      </c>
    </row>
    <row r="9" customFormat="false" ht="13.2" hidden="false" customHeight="false" outlineLevel="0" collapsed="false">
      <c r="A9" s="34" t="n">
        <v>9</v>
      </c>
      <c r="B9" s="34" t="n">
        <v>36</v>
      </c>
    </row>
    <row r="10" customFormat="false" ht="13.2" hidden="false" customHeight="false" outlineLevel="0" collapsed="false">
      <c r="A10" s="34" t="n">
        <v>10</v>
      </c>
      <c r="B10" s="34" t="n">
        <v>35</v>
      </c>
    </row>
    <row r="11" customFormat="false" ht="13.2" hidden="false" customHeight="false" outlineLevel="0" collapsed="false">
      <c r="A11" s="34" t="n">
        <v>11</v>
      </c>
      <c r="B11" s="34" t="n">
        <v>34</v>
      </c>
    </row>
    <row r="12" customFormat="false" ht="13.2" hidden="false" customHeight="false" outlineLevel="0" collapsed="false">
      <c r="A12" s="34" t="n">
        <v>12</v>
      </c>
      <c r="B12" s="34" t="n">
        <v>33</v>
      </c>
    </row>
    <row r="13" customFormat="false" ht="13.2" hidden="false" customHeight="false" outlineLevel="0" collapsed="false">
      <c r="A13" s="34" t="n">
        <v>13</v>
      </c>
      <c r="B13" s="34" t="n">
        <v>32</v>
      </c>
    </row>
    <row r="14" customFormat="false" ht="13.2" hidden="false" customHeight="false" outlineLevel="0" collapsed="false">
      <c r="A14" s="34" t="n">
        <v>14</v>
      </c>
      <c r="B14" s="34" t="n">
        <v>31</v>
      </c>
    </row>
    <row r="15" customFormat="false" ht="13.2" hidden="false" customHeight="false" outlineLevel="0" collapsed="false">
      <c r="A15" s="34" t="n">
        <v>15</v>
      </c>
      <c r="B15" s="34" t="n">
        <v>30</v>
      </c>
    </row>
    <row r="16" customFormat="false" ht="13.2" hidden="false" customHeight="false" outlineLevel="0" collapsed="false">
      <c r="A16" s="34" t="n">
        <v>16</v>
      </c>
      <c r="B16" s="34" t="n">
        <v>29</v>
      </c>
    </row>
    <row r="17" customFormat="false" ht="13.2" hidden="false" customHeight="false" outlineLevel="0" collapsed="false">
      <c r="A17" s="34" t="n">
        <v>17</v>
      </c>
      <c r="B17" s="34" t="n">
        <v>28</v>
      </c>
    </row>
    <row r="18" customFormat="false" ht="13.2" hidden="false" customHeight="false" outlineLevel="0" collapsed="false">
      <c r="A18" s="34" t="n">
        <v>18</v>
      </c>
      <c r="B18" s="34" t="n">
        <v>27</v>
      </c>
    </row>
    <row r="19" customFormat="false" ht="13.2" hidden="false" customHeight="false" outlineLevel="0" collapsed="false">
      <c r="A19" s="34" t="n">
        <v>19</v>
      </c>
      <c r="B19" s="34" t="n">
        <v>26</v>
      </c>
    </row>
    <row r="20" customFormat="false" ht="13.2" hidden="false" customHeight="false" outlineLevel="0" collapsed="false">
      <c r="A20" s="34" t="n">
        <v>20</v>
      </c>
      <c r="B20" s="34" t="n">
        <v>25</v>
      </c>
    </row>
    <row r="21" customFormat="false" ht="13.2" hidden="false" customHeight="false" outlineLevel="0" collapsed="false">
      <c r="A21" s="34" t="n">
        <v>21</v>
      </c>
      <c r="B21" s="34" t="n">
        <v>24</v>
      </c>
    </row>
    <row r="22" customFormat="false" ht="13.2" hidden="false" customHeight="false" outlineLevel="0" collapsed="false">
      <c r="A22" s="34" t="n">
        <v>22</v>
      </c>
      <c r="B22" s="34" t="n">
        <v>23</v>
      </c>
    </row>
    <row r="23" customFormat="false" ht="13.2" hidden="false" customHeight="false" outlineLevel="0" collapsed="false">
      <c r="A23" s="34" t="n">
        <v>23</v>
      </c>
      <c r="B23" s="34" t="n">
        <v>22</v>
      </c>
    </row>
    <row r="24" customFormat="false" ht="13.2" hidden="false" customHeight="false" outlineLevel="0" collapsed="false">
      <c r="A24" s="34" t="n">
        <v>24</v>
      </c>
      <c r="B24" s="34" t="n">
        <v>21</v>
      </c>
    </row>
    <row r="25" customFormat="false" ht="13.2" hidden="false" customHeight="false" outlineLevel="0" collapsed="false">
      <c r="A25" s="34" t="n">
        <v>25</v>
      </c>
      <c r="B25" s="34" t="n">
        <v>20</v>
      </c>
    </row>
    <row r="26" customFormat="false" ht="13.2" hidden="false" customHeight="false" outlineLevel="0" collapsed="false">
      <c r="A26" s="34" t="n">
        <v>26</v>
      </c>
      <c r="B26" s="34" t="n">
        <v>19</v>
      </c>
    </row>
    <row r="27" customFormat="false" ht="13.2" hidden="false" customHeight="false" outlineLevel="0" collapsed="false">
      <c r="A27" s="34" t="n">
        <v>27</v>
      </c>
      <c r="B27" s="34" t="n">
        <v>18</v>
      </c>
    </row>
    <row r="28" customFormat="false" ht="13.2" hidden="false" customHeight="false" outlineLevel="0" collapsed="false">
      <c r="A28" s="34" t="n">
        <v>28</v>
      </c>
      <c r="B28" s="34" t="n">
        <v>17</v>
      </c>
    </row>
    <row r="29" customFormat="false" ht="13.2" hidden="false" customHeight="false" outlineLevel="0" collapsed="false">
      <c r="A29" s="34" t="n">
        <v>29</v>
      </c>
      <c r="B29" s="34" t="n">
        <v>16</v>
      </c>
    </row>
    <row r="30" customFormat="false" ht="13.2" hidden="false" customHeight="false" outlineLevel="0" collapsed="false">
      <c r="A30" s="34" t="n">
        <v>30</v>
      </c>
      <c r="B30" s="34" t="n">
        <v>15</v>
      </c>
    </row>
    <row r="31" customFormat="false" ht="13.2" hidden="false" customHeight="false" outlineLevel="0" collapsed="false">
      <c r="A31" s="34" t="n">
        <v>31</v>
      </c>
      <c r="B31" s="34" t="n">
        <v>14</v>
      </c>
    </row>
    <row r="32" customFormat="false" ht="13.2" hidden="false" customHeight="false" outlineLevel="0" collapsed="false">
      <c r="A32" s="34" t="n">
        <v>32</v>
      </c>
      <c r="B32" s="34" t="n">
        <v>13</v>
      </c>
    </row>
    <row r="33" customFormat="false" ht="13.2" hidden="false" customHeight="false" outlineLevel="0" collapsed="false">
      <c r="A33" s="34" t="n">
        <v>33</v>
      </c>
      <c r="B33" s="34" t="n">
        <v>12</v>
      </c>
    </row>
    <row r="34" customFormat="false" ht="13.2" hidden="false" customHeight="false" outlineLevel="0" collapsed="false">
      <c r="A34" s="34" t="n">
        <v>34</v>
      </c>
      <c r="B34" s="34" t="n">
        <v>11</v>
      </c>
    </row>
    <row r="35" customFormat="false" ht="13.2" hidden="false" customHeight="false" outlineLevel="0" collapsed="false">
      <c r="A35" s="34" t="n">
        <v>35</v>
      </c>
      <c r="B35" s="34" t="n">
        <v>10</v>
      </c>
    </row>
    <row r="36" customFormat="false" ht="13.2" hidden="false" customHeight="false" outlineLevel="0" collapsed="false">
      <c r="A36" s="34" t="n">
        <v>36</v>
      </c>
      <c r="B36" s="34" t="n">
        <v>9</v>
      </c>
    </row>
    <row r="37" customFormat="false" ht="13.2" hidden="false" customHeight="false" outlineLevel="0" collapsed="false">
      <c r="A37" s="34" t="n">
        <v>37</v>
      </c>
      <c r="B37" s="34" t="n">
        <v>8</v>
      </c>
    </row>
    <row r="38" customFormat="false" ht="13.2" hidden="false" customHeight="false" outlineLevel="0" collapsed="false">
      <c r="A38" s="34" t="n">
        <v>38</v>
      </c>
      <c r="B38" s="34" t="n">
        <v>7</v>
      </c>
    </row>
    <row r="39" customFormat="false" ht="13.2" hidden="false" customHeight="false" outlineLevel="0" collapsed="false">
      <c r="A39" s="34" t="n">
        <v>39</v>
      </c>
      <c r="B39" s="34" t="n">
        <v>6</v>
      </c>
    </row>
    <row r="40" customFormat="false" ht="13.2" hidden="false" customHeight="false" outlineLevel="0" collapsed="false">
      <c r="A40" s="34" t="n">
        <v>40</v>
      </c>
      <c r="B40" s="34" t="n">
        <v>5</v>
      </c>
    </row>
    <row r="41" customFormat="false" ht="13.2" hidden="false" customHeight="false" outlineLevel="0" collapsed="false">
      <c r="A41" s="34" t="n">
        <v>41</v>
      </c>
      <c r="B41" s="34" t="n">
        <v>4</v>
      </c>
    </row>
    <row r="42" customFormat="false" ht="13.2" hidden="false" customHeight="false" outlineLevel="0" collapsed="false">
      <c r="A42" s="34" t="n">
        <v>42</v>
      </c>
      <c r="B42" s="34" t="n">
        <v>3</v>
      </c>
    </row>
    <row r="43" customFormat="false" ht="13.2" hidden="false" customHeight="false" outlineLevel="0" collapsed="false">
      <c r="A43" s="34" t="n">
        <v>43</v>
      </c>
      <c r="B43" s="34" t="n">
        <v>2</v>
      </c>
    </row>
    <row r="44" customFormat="false" ht="13.2" hidden="false" customHeight="false" outlineLevel="0" collapsed="false">
      <c r="A44" s="34" t="n">
        <v>44</v>
      </c>
      <c r="B44" s="34" t="n">
        <v>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53125" defaultRowHeight="13.2" zeroHeight="false" outlineLevelRow="0" outlineLevelCol="0"/>
  <cols>
    <col collapsed="false" customWidth="true" hidden="false" outlineLevel="0" max="3" min="3" style="0" width="26.66"/>
    <col collapsed="false" customWidth="true" hidden="false" outlineLevel="0" max="4" min="4" style="0" width="23.56"/>
  </cols>
  <sheetData>
    <row r="1" customFormat="false" ht="13.2" hidden="false" customHeight="false" outlineLevel="0" collapsed="false">
      <c r="A1" s="35" t="s">
        <v>657</v>
      </c>
      <c r="B1" s="35"/>
      <c r="C1" s="35"/>
      <c r="D1" s="35"/>
      <c r="E1" s="35"/>
      <c r="F1" s="35"/>
    </row>
    <row r="2" customFormat="false" ht="13.2" hidden="false" customHeight="false" outlineLevel="0" collapsed="false">
      <c r="A2" s="36"/>
      <c r="B2" s="36" t="s">
        <v>14</v>
      </c>
      <c r="C2" s="36" t="s">
        <v>658</v>
      </c>
      <c r="D2" s="36" t="s">
        <v>17</v>
      </c>
      <c r="E2" s="35"/>
      <c r="F2" s="35"/>
    </row>
    <row r="3" customFormat="false" ht="13.2" hidden="false" customHeight="false" outlineLevel="0" collapsed="false">
      <c r="A3" s="37" t="s">
        <v>26</v>
      </c>
      <c r="B3" s="17" t="str">
        <f aca="false">+'D 9'!$B$3</f>
        <v>13</v>
      </c>
      <c r="C3" s="17" t="str">
        <f aca="false">+'D 9'!$C$3 &amp; " " &amp;'D 9'!$D$3</f>
        <v>Sigrid Fritzson</v>
      </c>
      <c r="D3" s="17" t="str">
        <f aca="false">+'D 9'!$E$3</f>
        <v>Ulricehamns IF</v>
      </c>
    </row>
    <row r="4" customFormat="false" ht="13.2" hidden="false" customHeight="false" outlineLevel="0" collapsed="false">
      <c r="A4" s="37" t="s">
        <v>58</v>
      </c>
      <c r="B4" s="17" t="str">
        <f aca="false">+'D 10'!$B$3</f>
        <v>36</v>
      </c>
      <c r="C4" s="17" t="str">
        <f aca="false">+'D 10'!$C$3 &amp; " " &amp;'D 10'!$D$3</f>
        <v>Astrid Nilsson</v>
      </c>
      <c r="D4" s="17" t="str">
        <f aca="false">+'D 10'!$E$3</f>
        <v>Grava SK</v>
      </c>
    </row>
    <row r="5" customFormat="false" ht="13.2" hidden="false" customHeight="false" outlineLevel="0" collapsed="false">
      <c r="A5" s="37" t="s">
        <v>87</v>
      </c>
      <c r="B5" s="17" t="str">
        <f aca="false">+'D 11'!$B$3</f>
        <v>53</v>
      </c>
      <c r="C5" s="17" t="str">
        <f aca="false">+'D 11'!$C$3 &amp; " " &amp;'D 11'!$D$3</f>
        <v>Ruth Strand</v>
      </c>
      <c r="D5" s="17" t="str">
        <f aca="false">+'D 11'!$E$3</f>
        <v>Sävedalens AIK</v>
      </c>
    </row>
    <row r="6" customFormat="false" ht="13.2" hidden="false" customHeight="false" outlineLevel="0" collapsed="false">
      <c r="A6" s="37" t="s">
        <v>124</v>
      </c>
      <c r="B6" s="17" t="str">
        <f aca="false">+'D 12'!$B$3</f>
        <v>89</v>
      </c>
      <c r="C6" s="17" t="str">
        <f aca="false">+'D 12'!$C$3 &amp; " " &amp;'D 12'!$D$3</f>
        <v>Ellen Mohr</v>
      </c>
      <c r="D6" s="17" t="str">
        <f aca="false">+'D 12'!$E$3</f>
        <v>Borås SK</v>
      </c>
    </row>
    <row r="7" customFormat="false" ht="13.2" hidden="false" customHeight="false" outlineLevel="0" collapsed="false">
      <c r="A7" s="37" t="s">
        <v>165</v>
      </c>
      <c r="B7" s="17" t="str">
        <f aca="false">+'D 13'!$B$3</f>
        <v>133</v>
      </c>
      <c r="C7" s="17" t="str">
        <f aca="false">+'D 13'!$C$3 &amp; " " &amp;'D 13'!$D$3</f>
        <v>Hanna Strand</v>
      </c>
      <c r="D7" s="17" t="str">
        <f aca="false">+'D 13'!$E$3</f>
        <v>Sävedalens AIK</v>
      </c>
    </row>
    <row r="8" customFormat="false" ht="13.2" hidden="false" customHeight="false" outlineLevel="0" collapsed="false">
      <c r="A8" s="37" t="s">
        <v>196</v>
      </c>
      <c r="B8" s="17" t="str">
        <f aca="false">+'D 14'!$B$3</f>
        <v>172</v>
      </c>
      <c r="C8" s="17" t="str">
        <f aca="false">+'D 14'!$C$3 &amp; " " &amp;'D 14'!$D$3</f>
        <v>Lisa Alrik</v>
      </c>
      <c r="D8" s="17" t="str">
        <f aca="false">+'D 14'!$E$3</f>
        <v>Tidaholm SOK Sisu</v>
      </c>
    </row>
    <row r="9" customFormat="false" ht="13.2" hidden="false" customHeight="false" outlineLevel="0" collapsed="false">
      <c r="A9" s="37" t="s">
        <v>245</v>
      </c>
      <c r="B9" s="17" t="str">
        <f aca="false">+'D 15'!$B$3</f>
        <v>223</v>
      </c>
      <c r="C9" s="17" t="str">
        <f aca="false">+'D 15'!$C$3 &amp; " " &amp;'D 15'!$D$3</f>
        <v>Matilda Grahn</v>
      </c>
      <c r="D9" s="17" t="str">
        <f aca="false">+'D 15'!$E$3</f>
        <v>IF Hallby SOK</v>
      </c>
    </row>
    <row r="10" customFormat="false" ht="13.2" hidden="false" customHeight="false" outlineLevel="0" collapsed="false">
      <c r="A10" s="37" t="s">
        <v>275</v>
      </c>
      <c r="B10" s="17" t="str">
        <f aca="false">+'D 16'!$B$3</f>
        <v>257</v>
      </c>
      <c r="C10" s="17" t="str">
        <f aca="false">+'D 16'!$C$3 &amp; " " &amp;'D 16'!$D$3</f>
        <v>Kajsa Ekenberg</v>
      </c>
      <c r="D10" s="17" t="str">
        <f aca="false">+'D 16'!$E$3</f>
        <v>IK Stern</v>
      </c>
    </row>
    <row r="11" customFormat="false" ht="13.2" hidden="false" customHeight="false" outlineLevel="0" collapsed="false">
      <c r="A11" s="37" t="s">
        <v>310</v>
      </c>
      <c r="B11" s="17" t="str">
        <f aca="false">+'D 17-20'!$B$3</f>
        <v>283</v>
      </c>
      <c r="C11" s="17" t="str">
        <f aca="false">+'D 17-20'!$C$3 &amp; " " &amp;'D 17-20'!$D$3</f>
        <v>Moa Petersson</v>
      </c>
      <c r="D11" s="17" t="str">
        <f aca="false">+'D 17-20'!$E$3</f>
        <v>Boxholm-Ekeby Skidklubb</v>
      </c>
    </row>
    <row r="12" customFormat="false" ht="13.2" hidden="false" customHeight="false" outlineLevel="0" collapsed="false">
      <c r="A12" s="38"/>
      <c r="B12" s="39"/>
      <c r="C12" s="39"/>
      <c r="D12" s="39"/>
    </row>
    <row r="13" customFormat="false" ht="13.2" hidden="false" customHeight="false" outlineLevel="0" collapsed="false">
      <c r="A13" s="37" t="s">
        <v>322</v>
      </c>
      <c r="B13" s="17" t="str">
        <f aca="false">+'H 9'!$B$3</f>
        <v>24</v>
      </c>
      <c r="C13" s="17" t="str">
        <f aca="false">+'H 9'!$C$3 &amp; " " &amp;'H 9'!$D$3</f>
        <v>Lykke Eriksson</v>
      </c>
      <c r="D13" s="17" t="str">
        <f aca="false">+'H 9'!$E$3</f>
        <v>Tranemo IF Skidklubb</v>
      </c>
    </row>
    <row r="14" customFormat="false" ht="13.2" hidden="false" customHeight="false" outlineLevel="0" collapsed="false">
      <c r="A14" s="37" t="s">
        <v>340</v>
      </c>
      <c r="B14" s="17" t="str">
        <f aca="false">+'H 10'!$B$3</f>
        <v>50</v>
      </c>
      <c r="C14" s="17" t="str">
        <f aca="false">+'H 10'!$C$3 &amp; " " &amp;'H 10'!$D$3</f>
        <v>Oskar Olsson</v>
      </c>
      <c r="D14" s="17" t="str">
        <f aca="false">+'H 10'!$E$3</f>
        <v>Åmåls OK</v>
      </c>
    </row>
    <row r="15" customFormat="false" ht="13.2" hidden="false" customHeight="false" outlineLevel="0" collapsed="false">
      <c r="A15" s="37" t="s">
        <v>377</v>
      </c>
      <c r="B15" s="17" t="str">
        <f aca="false">+'H 11'!$B$3</f>
        <v>75</v>
      </c>
      <c r="C15" s="17" t="str">
        <f aca="false">+'H 11'!$C$3 &amp; " " &amp;'H 11'!$D$3</f>
        <v>Filip Bengtsson</v>
      </c>
      <c r="D15" s="17" t="str">
        <f aca="false">+'H 11'!$E$3</f>
        <v>Tranemo IF Skidklubb</v>
      </c>
    </row>
    <row r="16" customFormat="false" ht="13.2" hidden="false" customHeight="false" outlineLevel="0" collapsed="false">
      <c r="A16" s="37" t="s">
        <v>404</v>
      </c>
      <c r="B16" s="17" t="str">
        <f aca="false">+'H 12'!$B$3</f>
        <v>103</v>
      </c>
      <c r="C16" s="17" t="str">
        <f aca="false">+'H 12'!$C$3 &amp; " " &amp;'H 12'!$D$3</f>
        <v>Malte Alvarsson</v>
      </c>
      <c r="D16" s="17" t="str">
        <f aca="false">+'H 12'!$E$3</f>
        <v>IFK Skövde SK</v>
      </c>
    </row>
    <row r="17" customFormat="false" ht="13.2" hidden="false" customHeight="false" outlineLevel="0" collapsed="false">
      <c r="A17" s="37" t="s">
        <v>466</v>
      </c>
      <c r="B17" s="17" t="str">
        <f aca="false">+'H 13'!$B$3</f>
        <v>150</v>
      </c>
      <c r="C17" s="17" t="str">
        <f aca="false">+'H 13'!$C$3 &amp; " " &amp;'H 13'!$D$3</f>
        <v>Olle Johansson</v>
      </c>
      <c r="D17" s="17" t="str">
        <f aca="false">+'H 13'!$E$3</f>
        <v>IK Stern</v>
      </c>
    </row>
    <row r="18" customFormat="false" ht="13.2" hidden="false" customHeight="false" outlineLevel="0" collapsed="false">
      <c r="A18" s="37" t="s">
        <v>518</v>
      </c>
      <c r="B18" s="17" t="str">
        <f aca="false">+'H 14'!$B$3</f>
        <v>195</v>
      </c>
      <c r="C18" s="17" t="str">
        <f aca="false">+'H 14'!$C$3 &amp; " " &amp;'H 14'!$D$3</f>
        <v>Valter Blomberg Gerle</v>
      </c>
      <c r="D18" s="17" t="str">
        <f aca="false">+'H 14'!$E$3</f>
        <v>OK Landehof</v>
      </c>
    </row>
    <row r="19" customFormat="false" ht="13.2" hidden="false" customHeight="false" outlineLevel="0" collapsed="false">
      <c r="A19" s="37" t="s">
        <v>584</v>
      </c>
      <c r="B19" s="17" t="str">
        <f aca="false">+'H 15'!$B$3</f>
        <v>232</v>
      </c>
      <c r="C19" s="17" t="str">
        <f aca="false">+'H 15'!$C$3 &amp; " " &amp;'H 15'!$D$3</f>
        <v>Arvid Trofast</v>
      </c>
      <c r="D19" s="17" t="str">
        <f aca="false">+'H 15'!$E$3</f>
        <v>Vreta Skid o MK</v>
      </c>
    </row>
    <row r="20" customFormat="false" ht="13.2" hidden="false" customHeight="false" outlineLevel="0" collapsed="false">
      <c r="A20" s="37" t="s">
        <v>616</v>
      </c>
      <c r="B20" s="17" t="str">
        <f aca="false">+'H 16'!$B$3</f>
        <v>269</v>
      </c>
      <c r="C20" s="17" t="str">
        <f aca="false">+'H 16'!$C$3 &amp; " " &amp;'H 16'!$D$3</f>
        <v>Carl Björk</v>
      </c>
      <c r="D20" s="17" t="str">
        <f aca="false">+'H 16'!$E$3</f>
        <v>IFK Skövde SK</v>
      </c>
    </row>
    <row r="21" customFormat="false" ht="13.2" hidden="false" customHeight="false" outlineLevel="0" collapsed="false">
      <c r="A21" s="37" t="s">
        <v>642</v>
      </c>
      <c r="B21" s="17" t="str">
        <f aca="false">+'H 17-20'!$B$3</f>
        <v>291</v>
      </c>
      <c r="C21" s="17" t="str">
        <f aca="false">+'H 17-20'!$C$3 &amp; " " &amp;'H 17-20'!$D$3</f>
        <v>Albin Nyqvist</v>
      </c>
      <c r="D21" s="17" t="str">
        <f aca="false">+'H 17-20'!$E$3</f>
        <v>OK Landehof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6953125" defaultRowHeight="13.2" zeroHeight="false" outlineLevelRow="0" outlineLevelCol="0"/>
  <cols>
    <col collapsed="false" customWidth="true" hidden="false" outlineLevel="0" max="2" min="1" style="3" width="9.13"/>
    <col collapsed="false" customWidth="true" hidden="false" outlineLevel="0" max="3" min="3" style="0" width="8.33"/>
    <col collapsed="false" customWidth="true" hidden="false" outlineLevel="0" max="5" min="5" style="0" width="23.22"/>
    <col collapsed="false" customWidth="true" hidden="false" outlineLevel="0" max="14" min="14" style="0" width="6.22"/>
    <col collapsed="false" customWidth="true" hidden="false" outlineLevel="0" max="15" min="15" style="0" width="13.89"/>
    <col collapsed="false" customWidth="true" hidden="false" outlineLevel="0" max="18" min="18" style="0" width="20.64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40" t="s">
        <v>11</v>
      </c>
      <c r="N1" s="40"/>
      <c r="O1" s="41" t="s">
        <v>12</v>
      </c>
      <c r="P1" s="41"/>
      <c r="T1" s="42" t="s">
        <v>659</v>
      </c>
    </row>
    <row r="2" customFormat="false" ht="13.2" hidden="false" customHeight="false" outlineLevel="0" collapsed="false">
      <c r="A2" s="9" t="s">
        <v>19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43" t="s">
        <v>19</v>
      </c>
      <c r="H2" s="44" t="s">
        <v>20</v>
      </c>
      <c r="I2" s="43" t="s">
        <v>19</v>
      </c>
      <c r="J2" s="44" t="s">
        <v>20</v>
      </c>
      <c r="K2" s="43" t="s">
        <v>19</v>
      </c>
      <c r="L2" s="44" t="s">
        <v>20</v>
      </c>
      <c r="M2" s="43" t="s">
        <v>19</v>
      </c>
      <c r="N2" s="44" t="s">
        <v>20</v>
      </c>
      <c r="O2" s="45" t="s">
        <v>21</v>
      </c>
      <c r="P2" s="46" t="s">
        <v>660</v>
      </c>
      <c r="Q2" s="47" t="s">
        <v>661</v>
      </c>
      <c r="R2" s="48" t="s">
        <v>662</v>
      </c>
      <c r="T2" s="35" t="n">
        <f aca="false">MAX(O3:O42)</f>
        <v>0</v>
      </c>
    </row>
    <row r="3" customFormat="false" ht="13.2" hidden="false" customHeight="false" outlineLevel="0" collapsed="false">
      <c r="A3" s="23"/>
      <c r="B3" s="17"/>
      <c r="C3" s="18"/>
      <c r="D3" s="18"/>
      <c r="E3" s="18"/>
      <c r="F3" s="30" t="s">
        <v>663</v>
      </c>
      <c r="G3" s="20"/>
      <c r="H3" s="21"/>
      <c r="I3" s="20"/>
      <c r="J3" s="21"/>
      <c r="K3" s="20"/>
      <c r="L3" s="21"/>
      <c r="M3" s="20"/>
      <c r="N3" s="21"/>
      <c r="O3" s="47" t="n">
        <f aca="false">SUM(H3+J3++L3+N3)</f>
        <v>0</v>
      </c>
      <c r="P3" s="49" t="n">
        <f aca="false">SUM(T$2-O3)</f>
        <v>0</v>
      </c>
      <c r="Q3" s="50" t="n">
        <v>1</v>
      </c>
      <c r="R3" s="51" t="n">
        <v>1</v>
      </c>
      <c r="T3" s="52"/>
    </row>
    <row r="4" customFormat="false" ht="13.2" hidden="false" customHeight="false" outlineLevel="0" collapsed="false">
      <c r="A4" s="23"/>
      <c r="B4" s="17"/>
      <c r="C4" s="18"/>
      <c r="D4" s="18"/>
      <c r="E4" s="18"/>
      <c r="F4" s="30" t="s">
        <v>663</v>
      </c>
      <c r="G4" s="20"/>
      <c r="H4" s="21"/>
      <c r="I4" s="20"/>
      <c r="J4" s="21"/>
      <c r="K4" s="20"/>
      <c r="L4" s="21"/>
      <c r="M4" s="20"/>
      <c r="N4" s="21"/>
      <c r="O4" s="47" t="n">
        <f aca="false">SUM(H4+J4+N4)</f>
        <v>0</v>
      </c>
      <c r="P4" s="49" t="n">
        <f aca="false">SUM(T$2-O4)</f>
        <v>0</v>
      </c>
      <c r="Q4" s="50" t="n">
        <v>2</v>
      </c>
      <c r="R4" s="51" t="n">
        <v>1</v>
      </c>
    </row>
    <row r="5" customFormat="false" ht="13.2" hidden="false" customHeight="false" outlineLevel="0" collapsed="false">
      <c r="A5" s="23"/>
      <c r="B5" s="17"/>
      <c r="C5" s="18"/>
      <c r="D5" s="18"/>
      <c r="E5" s="18"/>
      <c r="F5" s="30" t="s">
        <v>663</v>
      </c>
      <c r="G5" s="20"/>
      <c r="H5" s="21"/>
      <c r="I5" s="20"/>
      <c r="J5" s="21"/>
      <c r="K5" s="20"/>
      <c r="L5" s="21"/>
      <c r="M5" s="20"/>
      <c r="N5" s="21"/>
      <c r="O5" s="47" t="n">
        <f aca="false">SUM(H5+J5+N5)</f>
        <v>0</v>
      </c>
      <c r="P5" s="49" t="n">
        <f aca="false">SUM(T$2-O5)</f>
        <v>0</v>
      </c>
      <c r="Q5" s="50" t="n">
        <v>3</v>
      </c>
      <c r="R5" s="51" t="n">
        <v>1</v>
      </c>
    </row>
    <row r="6" customFormat="false" ht="13.2" hidden="false" customHeight="false" outlineLevel="0" collapsed="false">
      <c r="A6" s="23"/>
      <c r="B6" s="17"/>
      <c r="C6" s="18"/>
      <c r="D6" s="18"/>
      <c r="E6" s="18"/>
      <c r="F6" s="30" t="s">
        <v>663</v>
      </c>
      <c r="G6" s="20"/>
      <c r="H6" s="21"/>
      <c r="I6" s="20"/>
      <c r="J6" s="21"/>
      <c r="K6" s="20"/>
      <c r="L6" s="21"/>
      <c r="M6" s="20"/>
      <c r="N6" s="21"/>
      <c r="O6" s="47" t="n">
        <f aca="false">SUM(H6+J6+N6)</f>
        <v>0</v>
      </c>
      <c r="P6" s="49" t="n">
        <f aca="false">SUM(T$2-O6)</f>
        <v>0</v>
      </c>
      <c r="Q6" s="50" t="n">
        <v>4</v>
      </c>
      <c r="R6" s="51" t="n">
        <v>1</v>
      </c>
    </row>
    <row r="7" customFormat="false" ht="13.2" hidden="false" customHeight="false" outlineLevel="0" collapsed="false">
      <c r="A7" s="23"/>
      <c r="B7" s="17"/>
      <c r="C7" s="18"/>
      <c r="D7" s="18"/>
      <c r="E7" s="18"/>
      <c r="F7" s="30" t="s">
        <v>663</v>
      </c>
      <c r="G7" s="20"/>
      <c r="H7" s="21"/>
      <c r="I7" s="20"/>
      <c r="J7" s="21"/>
      <c r="K7" s="20"/>
      <c r="L7" s="21"/>
      <c r="M7" s="20"/>
      <c r="N7" s="21"/>
      <c r="O7" s="47" t="n">
        <f aca="false">SUM(H7+J7+N7)</f>
        <v>0</v>
      </c>
      <c r="P7" s="49" t="n">
        <f aca="false">SUM(T$2-O7)</f>
        <v>0</v>
      </c>
      <c r="Q7" s="50" t="n">
        <v>5</v>
      </c>
      <c r="R7" s="51" t="n">
        <v>1</v>
      </c>
    </row>
    <row r="8" customFormat="false" ht="13.2" hidden="false" customHeight="false" outlineLevel="0" collapsed="false">
      <c r="A8" s="23"/>
      <c r="B8" s="17"/>
      <c r="C8" s="18"/>
      <c r="D8" s="18"/>
      <c r="E8" s="18"/>
      <c r="F8" s="30" t="s">
        <v>663</v>
      </c>
      <c r="G8" s="20"/>
      <c r="H8" s="21"/>
      <c r="I8" s="20"/>
      <c r="J8" s="21"/>
      <c r="K8" s="20"/>
      <c r="L8" s="21"/>
      <c r="M8" s="20"/>
      <c r="N8" s="21"/>
      <c r="O8" s="47" t="n">
        <f aca="false">SUM(H8+J8+N8)</f>
        <v>0</v>
      </c>
      <c r="P8" s="49" t="n">
        <f aca="false">SUM(T$2-O8)</f>
        <v>0</v>
      </c>
      <c r="Q8" s="50" t="n">
        <v>1</v>
      </c>
      <c r="R8" s="51" t="n">
        <v>2</v>
      </c>
    </row>
    <row r="9" customFormat="false" ht="13.2" hidden="false" customHeight="false" outlineLevel="0" collapsed="false">
      <c r="A9" s="23"/>
      <c r="B9" s="17"/>
      <c r="C9" s="18"/>
      <c r="D9" s="18"/>
      <c r="E9" s="18"/>
      <c r="F9" s="30" t="s">
        <v>663</v>
      </c>
      <c r="G9" s="20"/>
      <c r="H9" s="21"/>
      <c r="I9" s="20"/>
      <c r="J9" s="21"/>
      <c r="K9" s="20"/>
      <c r="L9" s="21"/>
      <c r="M9" s="20"/>
      <c r="N9" s="21"/>
      <c r="O9" s="47" t="n">
        <f aca="false">SUM(H9+J9+N9)</f>
        <v>0</v>
      </c>
      <c r="P9" s="49" t="n">
        <f aca="false">SUM(T$2-O9)</f>
        <v>0</v>
      </c>
      <c r="Q9" s="50" t="n">
        <v>2</v>
      </c>
      <c r="R9" s="51" t="n">
        <v>2</v>
      </c>
    </row>
    <row r="10" customFormat="false" ht="13.2" hidden="false" customHeight="false" outlineLevel="0" collapsed="false">
      <c r="A10" s="23"/>
      <c r="B10" s="17"/>
      <c r="C10" s="18"/>
      <c r="D10" s="18"/>
      <c r="E10" s="18"/>
      <c r="F10" s="30" t="s">
        <v>663</v>
      </c>
      <c r="G10" s="20"/>
      <c r="H10" s="21"/>
      <c r="I10" s="20"/>
      <c r="J10" s="21"/>
      <c r="K10" s="20"/>
      <c r="L10" s="21"/>
      <c r="M10" s="20"/>
      <c r="N10" s="21"/>
      <c r="O10" s="47" t="n">
        <f aca="false">SUM(H10+J10+N10)</f>
        <v>0</v>
      </c>
      <c r="P10" s="49" t="n">
        <f aca="false">SUM(T$2-O10)</f>
        <v>0</v>
      </c>
      <c r="Q10" s="50" t="n">
        <v>3</v>
      </c>
      <c r="R10" s="51" t="n">
        <v>2</v>
      </c>
    </row>
    <row r="11" customFormat="false" ht="13.2" hidden="false" customHeight="false" outlineLevel="0" collapsed="false">
      <c r="A11" s="23"/>
      <c r="B11" s="17"/>
      <c r="C11" s="18"/>
      <c r="D11" s="18"/>
      <c r="E11" s="18"/>
      <c r="F11" s="30" t="s">
        <v>663</v>
      </c>
      <c r="G11" s="20"/>
      <c r="H11" s="21"/>
      <c r="I11" s="20"/>
      <c r="J11" s="21"/>
      <c r="K11" s="20"/>
      <c r="L11" s="21"/>
      <c r="M11" s="20"/>
      <c r="N11" s="21"/>
      <c r="O11" s="47" t="n">
        <f aca="false">SUM(H11+J11+N11)</f>
        <v>0</v>
      </c>
      <c r="P11" s="49" t="n">
        <f aca="false">SUM(T$2-O11)</f>
        <v>0</v>
      </c>
      <c r="Q11" s="50" t="n">
        <v>4</v>
      </c>
      <c r="R11" s="51" t="n">
        <v>2</v>
      </c>
    </row>
    <row r="12" customFormat="false" ht="13.2" hidden="false" customHeight="false" outlineLevel="0" collapsed="false">
      <c r="A12" s="23"/>
      <c r="B12" s="17"/>
      <c r="C12" s="18"/>
      <c r="D12" s="18"/>
      <c r="E12" s="18"/>
      <c r="F12" s="30" t="s">
        <v>663</v>
      </c>
      <c r="G12" s="20"/>
      <c r="H12" s="21"/>
      <c r="I12" s="20"/>
      <c r="J12" s="21"/>
      <c r="K12" s="20"/>
      <c r="L12" s="21"/>
      <c r="M12" s="20"/>
      <c r="N12" s="21"/>
      <c r="O12" s="47" t="n">
        <f aca="false">SUM(H12+J12+N12)</f>
        <v>0</v>
      </c>
      <c r="P12" s="49" t="n">
        <f aca="false">SUM(T$2-O12)</f>
        <v>0</v>
      </c>
      <c r="Q12" s="50" t="n">
        <v>5</v>
      </c>
      <c r="R12" s="51" t="n">
        <v>2</v>
      </c>
    </row>
    <row r="13" customFormat="false" ht="13.2" hidden="false" customHeight="false" outlineLevel="0" collapsed="false">
      <c r="A13" s="23"/>
      <c r="B13" s="17"/>
      <c r="C13" s="18"/>
      <c r="D13" s="18"/>
      <c r="E13" s="18"/>
      <c r="F13" s="30" t="s">
        <v>663</v>
      </c>
      <c r="G13" s="20"/>
      <c r="H13" s="21"/>
      <c r="I13" s="20"/>
      <c r="J13" s="21"/>
      <c r="K13" s="20"/>
      <c r="L13" s="21"/>
      <c r="M13" s="20"/>
      <c r="N13" s="21"/>
      <c r="O13" s="47" t="n">
        <f aca="false">SUM(H13+J13+N13)</f>
        <v>0</v>
      </c>
      <c r="P13" s="49" t="n">
        <f aca="false">SUM(T$2-O13)</f>
        <v>0</v>
      </c>
      <c r="Q13" s="50" t="n">
        <v>1</v>
      </c>
      <c r="R13" s="51" t="n">
        <v>3</v>
      </c>
    </row>
    <row r="14" customFormat="false" ht="12.75" hidden="false" customHeight="true" outlineLevel="0" collapsed="false">
      <c r="A14" s="23"/>
      <c r="B14" s="17"/>
      <c r="C14" s="18"/>
      <c r="D14" s="18"/>
      <c r="E14" s="18"/>
      <c r="F14" s="30" t="s">
        <v>663</v>
      </c>
      <c r="G14" s="20"/>
      <c r="H14" s="21"/>
      <c r="I14" s="20"/>
      <c r="J14" s="21"/>
      <c r="K14" s="20"/>
      <c r="L14" s="21"/>
      <c r="M14" s="20"/>
      <c r="N14" s="21"/>
      <c r="O14" s="47" t="n">
        <f aca="false">SUM(H14+J14+N14)</f>
        <v>0</v>
      </c>
      <c r="P14" s="49" t="n">
        <f aca="false">SUM(T$2-O14)</f>
        <v>0</v>
      </c>
      <c r="Q14" s="50" t="n">
        <v>2</v>
      </c>
      <c r="R14" s="51" t="n">
        <v>3</v>
      </c>
    </row>
    <row r="15" customFormat="false" ht="12.75" hidden="false" customHeight="true" outlineLevel="0" collapsed="false">
      <c r="A15" s="23"/>
      <c r="B15" s="17"/>
      <c r="C15" s="18"/>
      <c r="D15" s="18"/>
      <c r="E15" s="18"/>
      <c r="F15" s="30" t="s">
        <v>663</v>
      </c>
      <c r="G15" s="20"/>
      <c r="H15" s="21"/>
      <c r="I15" s="20"/>
      <c r="J15" s="21"/>
      <c r="K15" s="20"/>
      <c r="L15" s="21"/>
      <c r="M15" s="20"/>
      <c r="N15" s="21"/>
      <c r="O15" s="47" t="n">
        <f aca="false">SUM(H15+J15+N15)</f>
        <v>0</v>
      </c>
      <c r="P15" s="49" t="n">
        <f aca="false">SUM(T$2-O15)</f>
        <v>0</v>
      </c>
      <c r="Q15" s="50" t="n">
        <v>3</v>
      </c>
      <c r="R15" s="51" t="n">
        <v>3</v>
      </c>
    </row>
    <row r="16" customFormat="false" ht="12.75" hidden="false" customHeight="true" outlineLevel="0" collapsed="false">
      <c r="A16" s="23"/>
      <c r="B16" s="17"/>
      <c r="C16" s="18"/>
      <c r="D16" s="18"/>
      <c r="E16" s="18"/>
      <c r="F16" s="30" t="s">
        <v>663</v>
      </c>
      <c r="G16" s="20"/>
      <c r="H16" s="21"/>
      <c r="I16" s="20"/>
      <c r="J16" s="21"/>
      <c r="K16" s="20"/>
      <c r="L16" s="21"/>
      <c r="M16" s="20"/>
      <c r="N16" s="21"/>
      <c r="O16" s="47" t="n">
        <f aca="false">SUM(H16+J16+N16)</f>
        <v>0</v>
      </c>
      <c r="P16" s="49" t="n">
        <f aca="false">SUM(T$2-O16)</f>
        <v>0</v>
      </c>
      <c r="Q16" s="50" t="n">
        <v>4</v>
      </c>
      <c r="R16" s="51" t="n">
        <v>3</v>
      </c>
    </row>
    <row r="17" customFormat="false" ht="12.75" hidden="false" customHeight="true" outlineLevel="0" collapsed="false">
      <c r="A17" s="23"/>
      <c r="B17" s="17"/>
      <c r="C17" s="18"/>
      <c r="D17" s="18"/>
      <c r="E17" s="18"/>
      <c r="F17" s="30" t="s">
        <v>663</v>
      </c>
      <c r="G17" s="20"/>
      <c r="H17" s="21"/>
      <c r="I17" s="20"/>
      <c r="J17" s="21"/>
      <c r="K17" s="20"/>
      <c r="L17" s="21"/>
      <c r="M17" s="20"/>
      <c r="N17" s="21"/>
      <c r="O17" s="47" t="n">
        <f aca="false">SUM(H17+J17+N17)</f>
        <v>0</v>
      </c>
      <c r="P17" s="49" t="n">
        <f aca="false">SUM(T$2-O17)</f>
        <v>0</v>
      </c>
      <c r="Q17" s="50" t="n">
        <v>5</v>
      </c>
      <c r="R17" s="51" t="n">
        <v>3</v>
      </c>
    </row>
    <row r="18" customFormat="false" ht="12.75" hidden="false" customHeight="true" outlineLevel="0" collapsed="false">
      <c r="A18" s="23"/>
      <c r="B18" s="17"/>
      <c r="C18" s="18"/>
      <c r="D18" s="18"/>
      <c r="E18" s="18"/>
      <c r="F18" s="30" t="s">
        <v>663</v>
      </c>
      <c r="G18" s="20"/>
      <c r="H18" s="21"/>
      <c r="I18" s="20"/>
      <c r="J18" s="21"/>
      <c r="K18" s="20"/>
      <c r="L18" s="21"/>
      <c r="M18" s="20"/>
      <c r="N18" s="21"/>
      <c r="O18" s="47" t="n">
        <f aca="false">SUM(H18+J18+N18)</f>
        <v>0</v>
      </c>
      <c r="P18" s="49" t="n">
        <f aca="false">SUM(T$2-O18)</f>
        <v>0</v>
      </c>
      <c r="Q18" s="50" t="n">
        <v>1</v>
      </c>
      <c r="R18" s="51" t="n">
        <v>4</v>
      </c>
    </row>
    <row r="19" customFormat="false" ht="12.75" hidden="false" customHeight="true" outlineLevel="0" collapsed="false">
      <c r="A19" s="23"/>
      <c r="B19" s="17"/>
      <c r="C19" s="18"/>
      <c r="D19" s="18"/>
      <c r="E19" s="18"/>
      <c r="F19" s="30" t="s">
        <v>663</v>
      </c>
      <c r="G19" s="20"/>
      <c r="H19" s="21"/>
      <c r="I19" s="20"/>
      <c r="J19" s="21"/>
      <c r="K19" s="20"/>
      <c r="L19" s="21"/>
      <c r="M19" s="20"/>
      <c r="N19" s="21"/>
      <c r="O19" s="47" t="n">
        <f aca="false">SUM(H19+J19+N19)</f>
        <v>0</v>
      </c>
      <c r="P19" s="49" t="n">
        <f aca="false">SUM(T$2-O19)</f>
        <v>0</v>
      </c>
      <c r="Q19" s="50" t="n">
        <v>2</v>
      </c>
      <c r="R19" s="51" t="n">
        <v>4</v>
      </c>
    </row>
    <row r="20" customFormat="false" ht="12.75" hidden="false" customHeight="true" outlineLevel="0" collapsed="false">
      <c r="A20" s="23"/>
      <c r="B20" s="17"/>
      <c r="C20" s="18"/>
      <c r="D20" s="18"/>
      <c r="E20" s="18"/>
      <c r="F20" s="30" t="s">
        <v>663</v>
      </c>
      <c r="G20" s="20"/>
      <c r="H20" s="21"/>
      <c r="I20" s="20"/>
      <c r="J20" s="21"/>
      <c r="K20" s="20"/>
      <c r="L20" s="21"/>
      <c r="M20" s="20"/>
      <c r="N20" s="21"/>
      <c r="O20" s="47" t="n">
        <f aca="false">SUM(H20+J20+N20)</f>
        <v>0</v>
      </c>
      <c r="P20" s="49" t="n">
        <f aca="false">SUM(T$2-O20)</f>
        <v>0</v>
      </c>
      <c r="Q20" s="50" t="n">
        <v>3</v>
      </c>
      <c r="R20" s="51" t="n">
        <v>4</v>
      </c>
    </row>
    <row r="21" customFormat="false" ht="12.75" hidden="false" customHeight="true" outlineLevel="0" collapsed="false">
      <c r="A21" s="23"/>
      <c r="B21" s="17"/>
      <c r="C21" s="18"/>
      <c r="D21" s="18"/>
      <c r="E21" s="18"/>
      <c r="F21" s="30" t="s">
        <v>663</v>
      </c>
      <c r="G21" s="20"/>
      <c r="H21" s="21"/>
      <c r="I21" s="20"/>
      <c r="J21" s="21"/>
      <c r="K21" s="20"/>
      <c r="L21" s="21"/>
      <c r="M21" s="20"/>
      <c r="N21" s="21"/>
      <c r="O21" s="47" t="n">
        <f aca="false">SUM(H21+J21+N21)</f>
        <v>0</v>
      </c>
      <c r="P21" s="49" t="n">
        <f aca="false">SUM(T$2-O21)</f>
        <v>0</v>
      </c>
      <c r="Q21" s="50" t="n">
        <v>4</v>
      </c>
      <c r="R21" s="51" t="n">
        <v>4</v>
      </c>
    </row>
    <row r="22" customFormat="false" ht="12.75" hidden="false" customHeight="true" outlineLevel="0" collapsed="false">
      <c r="A22" s="23"/>
      <c r="B22" s="17"/>
      <c r="C22" s="18"/>
      <c r="D22" s="18"/>
      <c r="E22" s="18"/>
      <c r="F22" s="30" t="s">
        <v>663</v>
      </c>
      <c r="G22" s="20"/>
      <c r="H22" s="21"/>
      <c r="I22" s="20"/>
      <c r="J22" s="21"/>
      <c r="K22" s="20"/>
      <c r="L22" s="21"/>
      <c r="M22" s="20"/>
      <c r="N22" s="21"/>
      <c r="O22" s="47" t="n">
        <f aca="false">SUM(H22+J22+N22)</f>
        <v>0</v>
      </c>
      <c r="P22" s="49" t="n">
        <f aca="false">SUM(T$2-O22)</f>
        <v>0</v>
      </c>
      <c r="Q22" s="50" t="n">
        <v>5</v>
      </c>
      <c r="R22" s="51" t="n">
        <v>4</v>
      </c>
    </row>
    <row r="23" customFormat="false" ht="12.75" hidden="false" customHeight="true" outlineLevel="0" collapsed="false">
      <c r="A23" s="23"/>
      <c r="B23" s="17"/>
      <c r="C23" s="18"/>
      <c r="D23" s="18"/>
      <c r="E23" s="18"/>
      <c r="F23" s="30" t="s">
        <v>663</v>
      </c>
      <c r="G23" s="20"/>
      <c r="H23" s="21"/>
      <c r="I23" s="20"/>
      <c r="J23" s="21"/>
      <c r="K23" s="20"/>
      <c r="L23" s="21"/>
      <c r="M23" s="20"/>
      <c r="N23" s="21"/>
      <c r="O23" s="47" t="n">
        <f aca="false">SUM(H23+J23+N23)</f>
        <v>0</v>
      </c>
      <c r="P23" s="49" t="n">
        <f aca="false">SUM(T$2-O23)</f>
        <v>0</v>
      </c>
      <c r="Q23" s="50" t="n">
        <v>1</v>
      </c>
      <c r="R23" s="51" t="n">
        <v>5</v>
      </c>
    </row>
    <row r="24" customFormat="false" ht="12.75" hidden="false" customHeight="true" outlineLevel="0" collapsed="false">
      <c r="A24" s="23"/>
      <c r="B24" s="17"/>
      <c r="C24" s="18"/>
      <c r="D24" s="18"/>
      <c r="E24" s="18"/>
      <c r="F24" s="30" t="s">
        <v>663</v>
      </c>
      <c r="G24" s="20"/>
      <c r="H24" s="21"/>
      <c r="I24" s="20"/>
      <c r="J24" s="21"/>
      <c r="K24" s="20"/>
      <c r="L24" s="21"/>
      <c r="M24" s="20"/>
      <c r="N24" s="21"/>
      <c r="O24" s="47" t="n">
        <f aca="false">SUM(H24+J24+N24)</f>
        <v>0</v>
      </c>
      <c r="P24" s="49" t="n">
        <f aca="false">SUM(T$2-O24)</f>
        <v>0</v>
      </c>
      <c r="Q24" s="50" t="n">
        <v>2</v>
      </c>
      <c r="R24" s="51" t="n">
        <v>5</v>
      </c>
    </row>
    <row r="25" customFormat="false" ht="12.75" hidden="false" customHeight="true" outlineLevel="0" collapsed="false">
      <c r="A25" s="23"/>
      <c r="B25" s="17"/>
      <c r="C25" s="18"/>
      <c r="D25" s="18"/>
      <c r="E25" s="18"/>
      <c r="F25" s="30" t="s">
        <v>663</v>
      </c>
      <c r="G25" s="20"/>
      <c r="H25" s="21"/>
      <c r="I25" s="20"/>
      <c r="J25" s="21"/>
      <c r="K25" s="20"/>
      <c r="L25" s="21"/>
      <c r="M25" s="20"/>
      <c r="N25" s="21"/>
      <c r="O25" s="47" t="n">
        <f aca="false">SUM(H25+J25+N25)</f>
        <v>0</v>
      </c>
      <c r="P25" s="49" t="n">
        <f aca="false">SUM(T$2-O25)</f>
        <v>0</v>
      </c>
      <c r="Q25" s="50" t="n">
        <v>3</v>
      </c>
      <c r="R25" s="51" t="n">
        <v>5</v>
      </c>
    </row>
    <row r="26" customFormat="false" ht="12.75" hidden="false" customHeight="true" outlineLevel="0" collapsed="false">
      <c r="A26" s="23"/>
      <c r="B26" s="17"/>
      <c r="C26" s="18"/>
      <c r="D26" s="18"/>
      <c r="E26" s="18"/>
      <c r="F26" s="30" t="s">
        <v>663</v>
      </c>
      <c r="G26" s="20"/>
      <c r="H26" s="21"/>
      <c r="I26" s="20"/>
      <c r="J26" s="21"/>
      <c r="K26" s="20"/>
      <c r="L26" s="21"/>
      <c r="M26" s="20"/>
      <c r="N26" s="21"/>
      <c r="O26" s="47" t="n">
        <f aca="false">SUM(H26+J26+N26)</f>
        <v>0</v>
      </c>
      <c r="P26" s="49" t="n">
        <f aca="false">SUM(T$2-O26)</f>
        <v>0</v>
      </c>
      <c r="Q26" s="50" t="n">
        <v>4</v>
      </c>
      <c r="R26" s="51" t="n">
        <v>5</v>
      </c>
    </row>
    <row r="27" customFormat="false" ht="12.75" hidden="false" customHeight="true" outlineLevel="0" collapsed="false">
      <c r="A27" s="23"/>
      <c r="B27" s="17"/>
      <c r="C27" s="18"/>
      <c r="D27" s="18"/>
      <c r="E27" s="18"/>
      <c r="F27" s="30" t="s">
        <v>663</v>
      </c>
      <c r="G27" s="20"/>
      <c r="H27" s="21"/>
      <c r="I27" s="20"/>
      <c r="J27" s="21"/>
      <c r="K27" s="20"/>
      <c r="L27" s="21"/>
      <c r="M27" s="20"/>
      <c r="N27" s="21"/>
      <c r="O27" s="47" t="n">
        <f aca="false">SUM(H27+J27+N27)</f>
        <v>0</v>
      </c>
      <c r="P27" s="49" t="n">
        <f aca="false">SUM(T$2-O27)</f>
        <v>0</v>
      </c>
      <c r="Q27" s="50" t="n">
        <v>5</v>
      </c>
      <c r="R27" s="51" t="n">
        <v>5</v>
      </c>
    </row>
    <row r="28" customFormat="false" ht="12.75" hidden="false" customHeight="true" outlineLevel="0" collapsed="false">
      <c r="A28" s="23"/>
      <c r="B28" s="17"/>
      <c r="C28" s="18"/>
      <c r="D28" s="18"/>
      <c r="E28" s="18"/>
      <c r="F28" s="30" t="s">
        <v>663</v>
      </c>
      <c r="G28" s="20"/>
      <c r="H28" s="21"/>
      <c r="I28" s="20"/>
      <c r="J28" s="21"/>
      <c r="K28" s="20"/>
      <c r="L28" s="21"/>
      <c r="M28" s="20"/>
      <c r="N28" s="21"/>
      <c r="O28" s="47" t="n">
        <f aca="false">SUM(H28+J28+N28)</f>
        <v>0</v>
      </c>
      <c r="P28" s="49" t="n">
        <f aca="false">SUM(T$2-O28)</f>
        <v>0</v>
      </c>
      <c r="Q28" s="50" t="n">
        <v>1</v>
      </c>
      <c r="R28" s="51" t="n">
        <v>6</v>
      </c>
    </row>
    <row r="29" customFormat="false" ht="12.75" hidden="false" customHeight="true" outlineLevel="0" collapsed="false">
      <c r="A29" s="23"/>
      <c r="B29" s="17"/>
      <c r="C29" s="18"/>
      <c r="D29" s="18"/>
      <c r="E29" s="18"/>
      <c r="F29" s="30" t="s">
        <v>663</v>
      </c>
      <c r="G29" s="20"/>
      <c r="H29" s="21"/>
      <c r="I29" s="20"/>
      <c r="J29" s="21"/>
      <c r="K29" s="20"/>
      <c r="L29" s="21"/>
      <c r="M29" s="20"/>
      <c r="N29" s="21"/>
      <c r="O29" s="47" t="n">
        <f aca="false">SUM(H29+J29+N29)</f>
        <v>0</v>
      </c>
      <c r="P29" s="49" t="n">
        <f aca="false">SUM(T$2-O29)</f>
        <v>0</v>
      </c>
      <c r="Q29" s="50" t="n">
        <v>2</v>
      </c>
      <c r="R29" s="51" t="n">
        <v>6</v>
      </c>
    </row>
    <row r="30" customFormat="false" ht="12.75" hidden="false" customHeight="true" outlineLevel="0" collapsed="false">
      <c r="A30" s="23"/>
      <c r="B30" s="17"/>
      <c r="C30" s="18"/>
      <c r="D30" s="18"/>
      <c r="E30" s="18"/>
      <c r="F30" s="30" t="s">
        <v>663</v>
      </c>
      <c r="G30" s="20"/>
      <c r="H30" s="21"/>
      <c r="I30" s="20"/>
      <c r="J30" s="21"/>
      <c r="K30" s="20"/>
      <c r="L30" s="21"/>
      <c r="M30" s="20"/>
      <c r="N30" s="21"/>
      <c r="O30" s="47" t="n">
        <f aca="false">SUM(H30+J30+N30)</f>
        <v>0</v>
      </c>
      <c r="P30" s="49" t="n">
        <f aca="false">SUM(T$2-O30)</f>
        <v>0</v>
      </c>
      <c r="Q30" s="50" t="n">
        <v>3</v>
      </c>
      <c r="R30" s="51" t="n">
        <v>6</v>
      </c>
    </row>
    <row r="31" customFormat="false" ht="12.75" hidden="false" customHeight="true" outlineLevel="0" collapsed="false">
      <c r="A31" s="23"/>
      <c r="B31" s="17"/>
      <c r="C31" s="18"/>
      <c r="D31" s="18"/>
      <c r="E31" s="18"/>
      <c r="F31" s="30" t="s">
        <v>663</v>
      </c>
      <c r="G31" s="20"/>
      <c r="H31" s="21"/>
      <c r="I31" s="20"/>
      <c r="J31" s="21"/>
      <c r="K31" s="20"/>
      <c r="L31" s="21"/>
      <c r="M31" s="20"/>
      <c r="N31" s="21"/>
      <c r="O31" s="47" t="n">
        <f aca="false">SUM(H31+J31+N31)</f>
        <v>0</v>
      </c>
      <c r="P31" s="49" t="n">
        <f aca="false">SUM(T$2-O31)</f>
        <v>0</v>
      </c>
      <c r="Q31" s="50" t="n">
        <v>4</v>
      </c>
      <c r="R31" s="51" t="n">
        <v>6</v>
      </c>
    </row>
    <row r="32" customFormat="false" ht="12.75" hidden="false" customHeight="true" outlineLevel="0" collapsed="false">
      <c r="A32" s="23"/>
      <c r="B32" s="17"/>
      <c r="C32" s="18"/>
      <c r="D32" s="18"/>
      <c r="E32" s="18"/>
      <c r="F32" s="30" t="s">
        <v>663</v>
      </c>
      <c r="G32" s="20"/>
      <c r="H32" s="21"/>
      <c r="I32" s="20"/>
      <c r="J32" s="21"/>
      <c r="K32" s="20"/>
      <c r="L32" s="21"/>
      <c r="M32" s="20"/>
      <c r="N32" s="21"/>
      <c r="O32" s="47" t="n">
        <f aca="false">SUM(H32+J32+N32)</f>
        <v>0</v>
      </c>
      <c r="P32" s="49" t="n">
        <f aca="false">SUM(T$2-O32)</f>
        <v>0</v>
      </c>
      <c r="Q32" s="50" t="n">
        <v>5</v>
      </c>
      <c r="R32" s="51" t="n">
        <v>6</v>
      </c>
    </row>
    <row r="33" customFormat="false" ht="12.75" hidden="false" customHeight="true" outlineLevel="0" collapsed="false">
      <c r="A33" s="23"/>
      <c r="B33" s="17"/>
      <c r="C33" s="18"/>
      <c r="D33" s="18"/>
      <c r="E33" s="18"/>
      <c r="F33" s="30" t="s">
        <v>663</v>
      </c>
      <c r="G33" s="20"/>
      <c r="H33" s="21"/>
      <c r="I33" s="20"/>
      <c r="J33" s="21"/>
      <c r="K33" s="20"/>
      <c r="L33" s="21"/>
      <c r="M33" s="20"/>
      <c r="N33" s="21"/>
      <c r="O33" s="47" t="n">
        <f aca="false">SUM(H33+J33+N33)</f>
        <v>0</v>
      </c>
      <c r="P33" s="49" t="n">
        <f aca="false">SUM(T$2-O33)</f>
        <v>0</v>
      </c>
      <c r="Q33" s="50" t="n">
        <v>1</v>
      </c>
      <c r="R33" s="51" t="n">
        <v>7</v>
      </c>
    </row>
    <row r="34" customFormat="false" ht="12.75" hidden="false" customHeight="true" outlineLevel="0" collapsed="false">
      <c r="A34" s="23"/>
      <c r="B34" s="17"/>
      <c r="C34" s="18"/>
      <c r="D34" s="18"/>
      <c r="E34" s="18"/>
      <c r="F34" s="30" t="s">
        <v>663</v>
      </c>
      <c r="G34" s="20"/>
      <c r="H34" s="21"/>
      <c r="I34" s="20"/>
      <c r="J34" s="21"/>
      <c r="K34" s="20"/>
      <c r="L34" s="21"/>
      <c r="M34" s="20"/>
      <c r="N34" s="21"/>
      <c r="O34" s="47" t="n">
        <f aca="false">SUM(H34+J34+N34)</f>
        <v>0</v>
      </c>
      <c r="P34" s="49" t="n">
        <f aca="false">SUM(T$2-O34)</f>
        <v>0</v>
      </c>
      <c r="Q34" s="50" t="n">
        <v>2</v>
      </c>
      <c r="R34" s="51" t="n">
        <v>7</v>
      </c>
    </row>
    <row r="35" customFormat="false" ht="12.75" hidden="false" customHeight="true" outlineLevel="0" collapsed="false">
      <c r="A35" s="23"/>
      <c r="B35" s="17"/>
      <c r="C35" s="18"/>
      <c r="D35" s="18"/>
      <c r="E35" s="18"/>
      <c r="F35" s="30" t="s">
        <v>663</v>
      </c>
      <c r="G35" s="20"/>
      <c r="H35" s="21"/>
      <c r="I35" s="20"/>
      <c r="J35" s="21"/>
      <c r="K35" s="20"/>
      <c r="L35" s="21"/>
      <c r="M35" s="20"/>
      <c r="N35" s="21"/>
      <c r="O35" s="47" t="n">
        <f aca="false">SUM(H35+J35+N35)</f>
        <v>0</v>
      </c>
      <c r="P35" s="49" t="n">
        <f aca="false">SUM(T$2-O35)</f>
        <v>0</v>
      </c>
      <c r="Q35" s="50" t="n">
        <v>3</v>
      </c>
      <c r="R35" s="51" t="n">
        <v>7</v>
      </c>
    </row>
    <row r="36" customFormat="false" ht="12.75" hidden="false" customHeight="true" outlineLevel="0" collapsed="false">
      <c r="A36" s="23"/>
      <c r="B36" s="17"/>
      <c r="C36" s="18"/>
      <c r="D36" s="18"/>
      <c r="E36" s="18"/>
      <c r="F36" s="30" t="s">
        <v>663</v>
      </c>
      <c r="G36" s="20"/>
      <c r="H36" s="21"/>
      <c r="I36" s="20"/>
      <c r="J36" s="21"/>
      <c r="K36" s="20"/>
      <c r="L36" s="21"/>
      <c r="M36" s="20"/>
      <c r="N36" s="21"/>
      <c r="O36" s="47" t="n">
        <f aca="false">SUM(H36+J36+N36)</f>
        <v>0</v>
      </c>
      <c r="P36" s="49" t="n">
        <f aca="false">SUM(T$2-O36)</f>
        <v>0</v>
      </c>
      <c r="Q36" s="50" t="n">
        <v>4</v>
      </c>
      <c r="R36" s="51" t="n">
        <v>7</v>
      </c>
    </row>
    <row r="37" customFormat="false" ht="12.75" hidden="false" customHeight="true" outlineLevel="0" collapsed="false">
      <c r="A37" s="23"/>
      <c r="B37" s="17"/>
      <c r="C37" s="18"/>
      <c r="D37" s="18"/>
      <c r="E37" s="18"/>
      <c r="F37" s="30" t="s">
        <v>663</v>
      </c>
      <c r="G37" s="20"/>
      <c r="H37" s="21"/>
      <c r="I37" s="20"/>
      <c r="J37" s="21"/>
      <c r="K37" s="20"/>
      <c r="L37" s="21"/>
      <c r="M37" s="20"/>
      <c r="N37" s="21"/>
      <c r="O37" s="47" t="n">
        <f aca="false">SUM(H37+J37+N37)</f>
        <v>0</v>
      </c>
      <c r="P37" s="49" t="n">
        <f aca="false">SUM(T$2-O37)</f>
        <v>0</v>
      </c>
      <c r="Q37" s="50" t="n">
        <v>5</v>
      </c>
      <c r="R37" s="51" t="n">
        <v>7</v>
      </c>
    </row>
    <row r="38" customFormat="false" ht="12.75" hidden="false" customHeight="true" outlineLevel="0" collapsed="false">
      <c r="A38" s="23"/>
      <c r="B38" s="17"/>
      <c r="C38" s="18"/>
      <c r="D38" s="18"/>
      <c r="E38" s="18"/>
      <c r="F38" s="30" t="s">
        <v>663</v>
      </c>
      <c r="G38" s="20"/>
      <c r="H38" s="21"/>
      <c r="I38" s="20"/>
      <c r="J38" s="21"/>
      <c r="K38" s="20"/>
      <c r="L38" s="21"/>
      <c r="M38" s="20"/>
      <c r="N38" s="21"/>
      <c r="O38" s="47" t="n">
        <f aca="false">SUM(H38+J38+N38)</f>
        <v>0</v>
      </c>
      <c r="P38" s="49" t="n">
        <f aca="false">SUM(T$2-O38)</f>
        <v>0</v>
      </c>
      <c r="Q38" s="50" t="n">
        <v>1</v>
      </c>
      <c r="R38" s="51" t="n">
        <v>8</v>
      </c>
    </row>
    <row r="39" customFormat="false" ht="12.75" hidden="false" customHeight="true" outlineLevel="0" collapsed="false">
      <c r="A39" s="23"/>
      <c r="B39" s="17"/>
      <c r="C39" s="18"/>
      <c r="D39" s="18"/>
      <c r="E39" s="18"/>
      <c r="F39" s="30" t="s">
        <v>663</v>
      </c>
      <c r="G39" s="20"/>
      <c r="H39" s="21"/>
      <c r="I39" s="20"/>
      <c r="J39" s="21"/>
      <c r="K39" s="20"/>
      <c r="L39" s="21"/>
      <c r="M39" s="20"/>
      <c r="N39" s="21"/>
      <c r="O39" s="47" t="n">
        <f aca="false">SUM(H39+J39+N39)</f>
        <v>0</v>
      </c>
      <c r="P39" s="49" t="n">
        <f aca="false">SUM(T$2-O39)</f>
        <v>0</v>
      </c>
      <c r="Q39" s="50" t="n">
        <v>2</v>
      </c>
      <c r="R39" s="51" t="n">
        <v>8</v>
      </c>
    </row>
    <row r="40" customFormat="false" ht="12.75" hidden="false" customHeight="true" outlineLevel="0" collapsed="false">
      <c r="A40" s="23"/>
      <c r="B40" s="17"/>
      <c r="C40" s="18"/>
      <c r="D40" s="18"/>
      <c r="E40" s="18"/>
      <c r="F40" s="30" t="s">
        <v>663</v>
      </c>
      <c r="G40" s="20"/>
      <c r="H40" s="21"/>
      <c r="I40" s="20"/>
      <c r="J40" s="21"/>
      <c r="K40" s="20"/>
      <c r="L40" s="21"/>
      <c r="M40" s="20"/>
      <c r="N40" s="21"/>
      <c r="O40" s="47" t="n">
        <f aca="false">SUM(H40+J40+N40)</f>
        <v>0</v>
      </c>
      <c r="P40" s="49" t="n">
        <f aca="false">SUM(T$2-O40)</f>
        <v>0</v>
      </c>
      <c r="Q40" s="50" t="n">
        <v>3</v>
      </c>
      <c r="R40" s="51" t="n">
        <v>8</v>
      </c>
    </row>
    <row r="41" customFormat="false" ht="12.75" hidden="false" customHeight="true" outlineLevel="0" collapsed="false">
      <c r="A41" s="23"/>
      <c r="B41" s="17"/>
      <c r="C41" s="18"/>
      <c r="D41" s="18"/>
      <c r="E41" s="18"/>
      <c r="F41" s="30" t="s">
        <v>663</v>
      </c>
      <c r="G41" s="20"/>
      <c r="H41" s="21"/>
      <c r="I41" s="20"/>
      <c r="J41" s="21"/>
      <c r="K41" s="20"/>
      <c r="L41" s="21"/>
      <c r="M41" s="20"/>
      <c r="N41" s="21"/>
      <c r="O41" s="47" t="n">
        <f aca="false">SUM(H41+J41+N41)</f>
        <v>0</v>
      </c>
      <c r="P41" s="49" t="n">
        <f aca="false">SUM(T$2-O41)</f>
        <v>0</v>
      </c>
      <c r="Q41" s="50" t="n">
        <v>4</v>
      </c>
      <c r="R41" s="51" t="n">
        <v>8</v>
      </c>
    </row>
    <row r="42" customFormat="false" ht="12.75" hidden="false" customHeight="true" outlineLevel="0" collapsed="false">
      <c r="A42" s="24"/>
      <c r="B42" s="25"/>
      <c r="C42" s="26"/>
      <c r="D42" s="26"/>
      <c r="E42" s="26"/>
      <c r="F42" s="26"/>
      <c r="G42" s="27"/>
      <c r="H42" s="28"/>
      <c r="I42" s="27"/>
      <c r="J42" s="28"/>
      <c r="K42" s="27"/>
      <c r="L42" s="28"/>
      <c r="M42" s="27"/>
      <c r="N42" s="28"/>
      <c r="O42" s="53" t="n">
        <f aca="false">SUM(H42+J42+N42)</f>
        <v>0</v>
      </c>
      <c r="P42" s="54" t="n">
        <f aca="false">SUM(T$2-O42)</f>
        <v>0</v>
      </c>
      <c r="Q42" s="50" t="n">
        <v>5</v>
      </c>
      <c r="R42" s="51" t="n">
        <v>8</v>
      </c>
    </row>
  </sheetData>
  <mergeCells count="5">
    <mergeCell ref="G1:H1"/>
    <mergeCell ref="I1:J1"/>
    <mergeCell ref="K1:L1"/>
    <mergeCell ref="M1:N1"/>
    <mergeCell ref="O1:P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6953125" defaultRowHeight="13.2" zeroHeight="false" outlineLevelRow="0" outlineLevelCol="0"/>
  <cols>
    <col collapsed="false" customWidth="true" hidden="false" outlineLevel="0" max="2" min="1" style="3" width="9.13"/>
    <col collapsed="false" customWidth="true" hidden="false" outlineLevel="0" max="3" min="3" style="0" width="8.44"/>
    <col collapsed="false" customWidth="true" hidden="false" outlineLevel="0" max="5" min="5" style="0" width="23.22"/>
    <col collapsed="false" customWidth="true" hidden="false" outlineLevel="0" max="15" min="15" style="0" width="11.89"/>
    <col collapsed="false" customWidth="true" hidden="false" outlineLevel="0" max="18" min="18" style="0" width="20.64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41" t="s">
        <v>12</v>
      </c>
      <c r="P1" s="41"/>
      <c r="T1" s="0" t="s">
        <v>659</v>
      </c>
    </row>
    <row r="2" customFormat="false" ht="13.2" hidden="false" customHeight="false" outlineLevel="0" collapsed="false">
      <c r="A2" s="9" t="s">
        <v>19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43" t="s">
        <v>19</v>
      </c>
      <c r="H2" s="44" t="s">
        <v>20</v>
      </c>
      <c r="I2" s="43" t="s">
        <v>19</v>
      </c>
      <c r="J2" s="44" t="s">
        <v>20</v>
      </c>
      <c r="K2" s="43" t="s">
        <v>19</v>
      </c>
      <c r="L2" s="44" t="s">
        <v>20</v>
      </c>
      <c r="M2" s="43" t="s">
        <v>19</v>
      </c>
      <c r="N2" s="44" t="s">
        <v>20</v>
      </c>
      <c r="O2" s="45" t="s">
        <v>21</v>
      </c>
      <c r="P2" s="46" t="s">
        <v>660</v>
      </c>
      <c r="Q2" s="47" t="s">
        <v>661</v>
      </c>
      <c r="R2" s="48" t="s">
        <v>662</v>
      </c>
      <c r="T2" s="35" t="n">
        <f aca="false">MAX(O3:O42)</f>
        <v>0</v>
      </c>
    </row>
    <row r="3" customFormat="false" ht="13.2" hidden="false" customHeight="false" outlineLevel="0" collapsed="false">
      <c r="A3" s="23"/>
      <c r="B3" s="17"/>
      <c r="C3" s="18"/>
      <c r="D3" s="18"/>
      <c r="E3" s="18"/>
      <c r="F3" s="30" t="s">
        <v>664</v>
      </c>
      <c r="G3" s="20"/>
      <c r="H3" s="21"/>
      <c r="I3" s="20"/>
      <c r="J3" s="21"/>
      <c r="K3" s="20"/>
      <c r="L3" s="21"/>
      <c r="M3" s="20"/>
      <c r="N3" s="21"/>
      <c r="O3" s="47" t="n">
        <f aca="false">SUM(H3+J3++L3+N3)</f>
        <v>0</v>
      </c>
      <c r="P3" s="49" t="n">
        <f aca="false">SUM(T$2-O3)</f>
        <v>0</v>
      </c>
      <c r="Q3" s="50" t="n">
        <v>1</v>
      </c>
      <c r="R3" s="51" t="n">
        <v>1</v>
      </c>
      <c r="T3" s="52"/>
    </row>
    <row r="4" customFormat="false" ht="13.2" hidden="false" customHeight="false" outlineLevel="0" collapsed="false">
      <c r="A4" s="23"/>
      <c r="B4" s="17"/>
      <c r="C4" s="18"/>
      <c r="D4" s="18"/>
      <c r="E4" s="18"/>
      <c r="F4" s="30" t="s">
        <v>664</v>
      </c>
      <c r="G4" s="20"/>
      <c r="H4" s="21"/>
      <c r="I4" s="20"/>
      <c r="J4" s="21"/>
      <c r="K4" s="20"/>
      <c r="L4" s="21"/>
      <c r="M4" s="20"/>
      <c r="N4" s="21"/>
      <c r="O4" s="47" t="n">
        <f aca="false">SUM(H4+J4+N4)</f>
        <v>0</v>
      </c>
      <c r="P4" s="49" t="n">
        <f aca="false">SUM(T$2-O4)</f>
        <v>0</v>
      </c>
      <c r="Q4" s="50" t="n">
        <v>2</v>
      </c>
      <c r="R4" s="51" t="n">
        <v>1</v>
      </c>
    </row>
    <row r="5" customFormat="false" ht="13.2" hidden="false" customHeight="false" outlineLevel="0" collapsed="false">
      <c r="A5" s="23"/>
      <c r="B5" s="17"/>
      <c r="C5" s="18"/>
      <c r="D5" s="18"/>
      <c r="E5" s="18"/>
      <c r="F5" s="30" t="s">
        <v>664</v>
      </c>
      <c r="G5" s="20"/>
      <c r="H5" s="21"/>
      <c r="I5" s="20"/>
      <c r="J5" s="21"/>
      <c r="K5" s="20"/>
      <c r="L5" s="21"/>
      <c r="M5" s="20"/>
      <c r="N5" s="21"/>
      <c r="O5" s="47" t="n">
        <f aca="false">SUM(H5+J5+N5)</f>
        <v>0</v>
      </c>
      <c r="P5" s="49" t="n">
        <f aca="false">SUM(T$2-O5)</f>
        <v>0</v>
      </c>
      <c r="Q5" s="50" t="n">
        <v>3</v>
      </c>
      <c r="R5" s="51" t="n">
        <v>1</v>
      </c>
    </row>
    <row r="6" customFormat="false" ht="13.2" hidden="false" customHeight="false" outlineLevel="0" collapsed="false">
      <c r="A6" s="23"/>
      <c r="B6" s="17"/>
      <c r="C6" s="18"/>
      <c r="D6" s="18"/>
      <c r="E6" s="18"/>
      <c r="F6" s="30" t="s">
        <v>664</v>
      </c>
      <c r="G6" s="20"/>
      <c r="H6" s="21"/>
      <c r="I6" s="20"/>
      <c r="J6" s="21"/>
      <c r="K6" s="20"/>
      <c r="L6" s="21"/>
      <c r="M6" s="20"/>
      <c r="N6" s="21"/>
      <c r="O6" s="47" t="n">
        <f aca="false">SUM(H6+J6+N6)</f>
        <v>0</v>
      </c>
      <c r="P6" s="49" t="n">
        <f aca="false">SUM(T$2-O6)</f>
        <v>0</v>
      </c>
      <c r="Q6" s="50" t="n">
        <v>4</v>
      </c>
      <c r="R6" s="51" t="n">
        <v>1</v>
      </c>
    </row>
    <row r="7" customFormat="false" ht="13.2" hidden="false" customHeight="false" outlineLevel="0" collapsed="false">
      <c r="A7" s="23"/>
      <c r="B7" s="17"/>
      <c r="C7" s="18"/>
      <c r="D7" s="18"/>
      <c r="E7" s="18"/>
      <c r="F7" s="30" t="s">
        <v>664</v>
      </c>
      <c r="G7" s="20"/>
      <c r="H7" s="21"/>
      <c r="I7" s="20"/>
      <c r="J7" s="21"/>
      <c r="K7" s="20"/>
      <c r="L7" s="21"/>
      <c r="M7" s="20"/>
      <c r="N7" s="21"/>
      <c r="O7" s="47" t="n">
        <f aca="false">SUM(H7+J7+N7)</f>
        <v>0</v>
      </c>
      <c r="P7" s="49" t="n">
        <f aca="false">SUM(T$2-O7)</f>
        <v>0</v>
      </c>
      <c r="Q7" s="50" t="n">
        <v>5</v>
      </c>
      <c r="R7" s="51" t="n">
        <v>1</v>
      </c>
    </row>
    <row r="8" customFormat="false" ht="13.2" hidden="false" customHeight="false" outlineLevel="0" collapsed="false">
      <c r="A8" s="23"/>
      <c r="B8" s="17"/>
      <c r="C8" s="18"/>
      <c r="D8" s="18"/>
      <c r="E8" s="18"/>
      <c r="F8" s="30" t="s">
        <v>664</v>
      </c>
      <c r="G8" s="20"/>
      <c r="H8" s="21"/>
      <c r="I8" s="20"/>
      <c r="J8" s="21"/>
      <c r="K8" s="20"/>
      <c r="L8" s="21"/>
      <c r="M8" s="20"/>
      <c r="N8" s="21"/>
      <c r="O8" s="47" t="n">
        <f aca="false">SUM(H8+J8+N8)</f>
        <v>0</v>
      </c>
      <c r="P8" s="49" t="n">
        <f aca="false">SUM(T$2-O8)</f>
        <v>0</v>
      </c>
      <c r="Q8" s="50" t="n">
        <v>1</v>
      </c>
      <c r="R8" s="51" t="n">
        <v>2</v>
      </c>
    </row>
    <row r="9" customFormat="false" ht="13.2" hidden="false" customHeight="false" outlineLevel="0" collapsed="false">
      <c r="A9" s="23"/>
      <c r="B9" s="17"/>
      <c r="C9" s="18"/>
      <c r="D9" s="18"/>
      <c r="E9" s="18"/>
      <c r="F9" s="30" t="s">
        <v>664</v>
      </c>
      <c r="G9" s="20"/>
      <c r="H9" s="21"/>
      <c r="I9" s="20"/>
      <c r="J9" s="21"/>
      <c r="K9" s="20"/>
      <c r="L9" s="21"/>
      <c r="M9" s="20"/>
      <c r="N9" s="21"/>
      <c r="O9" s="47" t="n">
        <f aca="false">SUM(H9+J9+N9)</f>
        <v>0</v>
      </c>
      <c r="P9" s="49" t="n">
        <f aca="false">SUM(T$2-O9)</f>
        <v>0</v>
      </c>
      <c r="Q9" s="50" t="n">
        <v>2</v>
      </c>
      <c r="R9" s="51" t="n">
        <v>2</v>
      </c>
    </row>
    <row r="10" customFormat="false" ht="13.2" hidden="false" customHeight="false" outlineLevel="0" collapsed="false">
      <c r="A10" s="23"/>
      <c r="B10" s="17"/>
      <c r="C10" s="18"/>
      <c r="D10" s="18"/>
      <c r="E10" s="18"/>
      <c r="F10" s="30" t="s">
        <v>664</v>
      </c>
      <c r="G10" s="20"/>
      <c r="H10" s="21"/>
      <c r="I10" s="20"/>
      <c r="J10" s="21"/>
      <c r="K10" s="20"/>
      <c r="L10" s="21"/>
      <c r="M10" s="20"/>
      <c r="N10" s="21"/>
      <c r="O10" s="47" t="n">
        <f aca="false">SUM(H10+J10+N10)</f>
        <v>0</v>
      </c>
      <c r="P10" s="49" t="n">
        <f aca="false">SUM(T$2-O10)</f>
        <v>0</v>
      </c>
      <c r="Q10" s="50" t="n">
        <v>3</v>
      </c>
      <c r="R10" s="51" t="n">
        <v>2</v>
      </c>
    </row>
    <row r="11" customFormat="false" ht="13.2" hidden="false" customHeight="false" outlineLevel="0" collapsed="false">
      <c r="A11" s="23"/>
      <c r="B11" s="17"/>
      <c r="C11" s="18"/>
      <c r="D11" s="18"/>
      <c r="E11" s="18"/>
      <c r="F11" s="30" t="s">
        <v>664</v>
      </c>
      <c r="G11" s="20"/>
      <c r="H11" s="21"/>
      <c r="I11" s="20"/>
      <c r="J11" s="21"/>
      <c r="K11" s="20"/>
      <c r="L11" s="21"/>
      <c r="M11" s="20"/>
      <c r="N11" s="21"/>
      <c r="O11" s="47" t="n">
        <f aca="false">SUM(H11+J11+N11)</f>
        <v>0</v>
      </c>
      <c r="P11" s="49" t="n">
        <f aca="false">SUM(T$2-O11)</f>
        <v>0</v>
      </c>
      <c r="Q11" s="50" t="n">
        <v>4</v>
      </c>
      <c r="R11" s="51" t="n">
        <v>2</v>
      </c>
    </row>
    <row r="12" customFormat="false" ht="13.2" hidden="false" customHeight="false" outlineLevel="0" collapsed="false">
      <c r="A12" s="23"/>
      <c r="B12" s="17"/>
      <c r="C12" s="18"/>
      <c r="D12" s="18"/>
      <c r="E12" s="18"/>
      <c r="F12" s="30" t="s">
        <v>664</v>
      </c>
      <c r="G12" s="20"/>
      <c r="H12" s="21"/>
      <c r="I12" s="20"/>
      <c r="J12" s="21"/>
      <c r="K12" s="20"/>
      <c r="L12" s="21"/>
      <c r="M12" s="20"/>
      <c r="N12" s="21"/>
      <c r="O12" s="47" t="n">
        <f aca="false">SUM(H12+J12+N12)</f>
        <v>0</v>
      </c>
      <c r="P12" s="49" t="n">
        <f aca="false">SUM(T$2-O12)</f>
        <v>0</v>
      </c>
      <c r="Q12" s="50" t="n">
        <v>5</v>
      </c>
      <c r="R12" s="51" t="n">
        <v>2</v>
      </c>
    </row>
    <row r="13" customFormat="false" ht="13.2" hidden="false" customHeight="false" outlineLevel="0" collapsed="false">
      <c r="A13" s="23"/>
      <c r="B13" s="17"/>
      <c r="C13" s="18"/>
      <c r="D13" s="18"/>
      <c r="E13" s="18"/>
      <c r="F13" s="30" t="s">
        <v>664</v>
      </c>
      <c r="G13" s="20"/>
      <c r="H13" s="21"/>
      <c r="I13" s="20"/>
      <c r="J13" s="21"/>
      <c r="K13" s="20"/>
      <c r="L13" s="21"/>
      <c r="M13" s="20"/>
      <c r="N13" s="21"/>
      <c r="O13" s="47" t="n">
        <f aca="false">SUM(H13+J13+N13)</f>
        <v>0</v>
      </c>
      <c r="P13" s="49" t="n">
        <f aca="false">SUM(T$2-O13)</f>
        <v>0</v>
      </c>
      <c r="Q13" s="50" t="n">
        <v>1</v>
      </c>
      <c r="R13" s="51" t="n">
        <v>3</v>
      </c>
    </row>
    <row r="14" customFormat="false" ht="13.2" hidden="false" customHeight="false" outlineLevel="0" collapsed="false">
      <c r="A14" s="23"/>
      <c r="B14" s="17"/>
      <c r="C14" s="18"/>
      <c r="D14" s="18"/>
      <c r="E14" s="18"/>
      <c r="F14" s="30" t="s">
        <v>664</v>
      </c>
      <c r="G14" s="20"/>
      <c r="H14" s="21"/>
      <c r="I14" s="20"/>
      <c r="J14" s="21"/>
      <c r="K14" s="20"/>
      <c r="L14" s="21"/>
      <c r="M14" s="20"/>
      <c r="N14" s="21"/>
      <c r="O14" s="47" t="n">
        <f aca="false">SUM(H14+J14+N14)</f>
        <v>0</v>
      </c>
      <c r="P14" s="49" t="n">
        <f aca="false">SUM(T$2-O14)</f>
        <v>0</v>
      </c>
      <c r="Q14" s="50" t="n">
        <v>2</v>
      </c>
      <c r="R14" s="51" t="n">
        <v>3</v>
      </c>
    </row>
    <row r="15" customFormat="false" ht="13.2" hidden="false" customHeight="false" outlineLevel="0" collapsed="false">
      <c r="A15" s="23"/>
      <c r="B15" s="17"/>
      <c r="C15" s="18"/>
      <c r="D15" s="18"/>
      <c r="E15" s="18"/>
      <c r="F15" s="30" t="s">
        <v>664</v>
      </c>
      <c r="G15" s="20"/>
      <c r="H15" s="21"/>
      <c r="I15" s="20"/>
      <c r="J15" s="21"/>
      <c r="K15" s="20"/>
      <c r="L15" s="21"/>
      <c r="M15" s="20"/>
      <c r="N15" s="21"/>
      <c r="O15" s="47" t="n">
        <f aca="false">SUM(H15+J15+N15)</f>
        <v>0</v>
      </c>
      <c r="P15" s="49" t="n">
        <f aca="false">SUM(T$2-O15)</f>
        <v>0</v>
      </c>
      <c r="Q15" s="50" t="n">
        <v>3</v>
      </c>
      <c r="R15" s="51" t="n">
        <v>3</v>
      </c>
    </row>
    <row r="16" customFormat="false" ht="13.2" hidden="false" customHeight="false" outlineLevel="0" collapsed="false">
      <c r="A16" s="23"/>
      <c r="B16" s="17"/>
      <c r="C16" s="18"/>
      <c r="D16" s="18"/>
      <c r="E16" s="18"/>
      <c r="F16" s="30" t="s">
        <v>664</v>
      </c>
      <c r="G16" s="20"/>
      <c r="H16" s="21"/>
      <c r="I16" s="20"/>
      <c r="J16" s="21"/>
      <c r="K16" s="20"/>
      <c r="L16" s="21"/>
      <c r="M16" s="20"/>
      <c r="N16" s="21"/>
      <c r="O16" s="47" t="n">
        <f aca="false">SUM(H16+J16+N16)</f>
        <v>0</v>
      </c>
      <c r="P16" s="49" t="n">
        <f aca="false">SUM(T$2-O16)</f>
        <v>0</v>
      </c>
      <c r="Q16" s="50" t="n">
        <v>4</v>
      </c>
      <c r="R16" s="51" t="n">
        <v>3</v>
      </c>
    </row>
    <row r="17" customFormat="false" ht="12.75" hidden="false" customHeight="true" outlineLevel="0" collapsed="false">
      <c r="A17" s="23"/>
      <c r="B17" s="17"/>
      <c r="C17" s="18"/>
      <c r="D17" s="18"/>
      <c r="E17" s="18"/>
      <c r="F17" s="30" t="s">
        <v>664</v>
      </c>
      <c r="G17" s="20"/>
      <c r="H17" s="21"/>
      <c r="I17" s="20"/>
      <c r="J17" s="21"/>
      <c r="K17" s="20"/>
      <c r="L17" s="21"/>
      <c r="M17" s="20"/>
      <c r="N17" s="21"/>
      <c r="O17" s="47" t="n">
        <f aca="false">SUM(H17+J17+N17)</f>
        <v>0</v>
      </c>
      <c r="P17" s="49" t="n">
        <f aca="false">SUM(T$2-O17)</f>
        <v>0</v>
      </c>
      <c r="Q17" s="50" t="n">
        <v>5</v>
      </c>
      <c r="R17" s="51" t="n">
        <v>3</v>
      </c>
    </row>
    <row r="18" customFormat="false" ht="12.75" hidden="false" customHeight="true" outlineLevel="0" collapsed="false">
      <c r="A18" s="23"/>
      <c r="B18" s="17"/>
      <c r="C18" s="18"/>
      <c r="D18" s="18"/>
      <c r="E18" s="18"/>
      <c r="F18" s="30" t="s">
        <v>664</v>
      </c>
      <c r="G18" s="20"/>
      <c r="H18" s="21"/>
      <c r="I18" s="20"/>
      <c r="J18" s="21"/>
      <c r="K18" s="20"/>
      <c r="L18" s="21"/>
      <c r="M18" s="20"/>
      <c r="N18" s="21"/>
      <c r="O18" s="47" t="n">
        <f aca="false">SUM(H18+J18+N18)</f>
        <v>0</v>
      </c>
      <c r="P18" s="49" t="n">
        <f aca="false">SUM(T$2-O18)</f>
        <v>0</v>
      </c>
      <c r="Q18" s="50" t="n">
        <v>1</v>
      </c>
      <c r="R18" s="51" t="n">
        <v>4</v>
      </c>
    </row>
    <row r="19" customFormat="false" ht="12.75" hidden="false" customHeight="true" outlineLevel="0" collapsed="false">
      <c r="A19" s="23"/>
      <c r="B19" s="17"/>
      <c r="C19" s="18"/>
      <c r="D19" s="18"/>
      <c r="E19" s="18"/>
      <c r="F19" s="30" t="s">
        <v>664</v>
      </c>
      <c r="G19" s="20"/>
      <c r="H19" s="21"/>
      <c r="I19" s="20"/>
      <c r="J19" s="21"/>
      <c r="K19" s="20"/>
      <c r="L19" s="21"/>
      <c r="M19" s="20"/>
      <c r="N19" s="21"/>
      <c r="O19" s="47" t="n">
        <f aca="false">SUM(H19+J19+N19)</f>
        <v>0</v>
      </c>
      <c r="P19" s="49" t="n">
        <f aca="false">SUM(T$2-O19)</f>
        <v>0</v>
      </c>
      <c r="Q19" s="50" t="n">
        <v>2</v>
      </c>
      <c r="R19" s="51" t="n">
        <v>4</v>
      </c>
    </row>
    <row r="20" customFormat="false" ht="12.75" hidden="false" customHeight="true" outlineLevel="0" collapsed="false">
      <c r="A20" s="23"/>
      <c r="B20" s="17"/>
      <c r="C20" s="18"/>
      <c r="D20" s="18"/>
      <c r="E20" s="18"/>
      <c r="F20" s="30" t="s">
        <v>664</v>
      </c>
      <c r="G20" s="20"/>
      <c r="H20" s="21"/>
      <c r="I20" s="20"/>
      <c r="J20" s="21"/>
      <c r="K20" s="20"/>
      <c r="L20" s="21"/>
      <c r="M20" s="20"/>
      <c r="N20" s="21"/>
      <c r="O20" s="47" t="n">
        <f aca="false">SUM(H20+J20+N20)</f>
        <v>0</v>
      </c>
      <c r="P20" s="49" t="n">
        <f aca="false">SUM(T$2-O20)</f>
        <v>0</v>
      </c>
      <c r="Q20" s="50" t="n">
        <v>3</v>
      </c>
      <c r="R20" s="51" t="n">
        <v>4</v>
      </c>
    </row>
    <row r="21" customFormat="false" ht="12.75" hidden="false" customHeight="true" outlineLevel="0" collapsed="false">
      <c r="A21" s="23"/>
      <c r="B21" s="17"/>
      <c r="C21" s="18"/>
      <c r="D21" s="18"/>
      <c r="E21" s="18"/>
      <c r="F21" s="30" t="s">
        <v>664</v>
      </c>
      <c r="G21" s="20"/>
      <c r="H21" s="21"/>
      <c r="I21" s="20"/>
      <c r="J21" s="21"/>
      <c r="K21" s="20"/>
      <c r="L21" s="21"/>
      <c r="M21" s="20"/>
      <c r="N21" s="21"/>
      <c r="O21" s="47" t="n">
        <f aca="false">SUM(H21+J21+N21)</f>
        <v>0</v>
      </c>
      <c r="P21" s="49" t="n">
        <f aca="false">SUM(T$2-O21)</f>
        <v>0</v>
      </c>
      <c r="Q21" s="50" t="n">
        <v>4</v>
      </c>
      <c r="R21" s="51" t="n">
        <v>4</v>
      </c>
    </row>
    <row r="22" customFormat="false" ht="12.75" hidden="false" customHeight="true" outlineLevel="0" collapsed="false">
      <c r="A22" s="23"/>
      <c r="B22" s="17"/>
      <c r="C22" s="18"/>
      <c r="D22" s="18"/>
      <c r="E22" s="18"/>
      <c r="F22" s="30" t="s">
        <v>664</v>
      </c>
      <c r="G22" s="20"/>
      <c r="H22" s="21"/>
      <c r="I22" s="20"/>
      <c r="J22" s="21"/>
      <c r="K22" s="20"/>
      <c r="L22" s="21"/>
      <c r="M22" s="20"/>
      <c r="N22" s="21"/>
      <c r="O22" s="47" t="n">
        <f aca="false">SUM(H22+J22+N22)</f>
        <v>0</v>
      </c>
      <c r="P22" s="49" t="n">
        <f aca="false">SUM(T$2-O22)</f>
        <v>0</v>
      </c>
      <c r="Q22" s="50" t="n">
        <v>5</v>
      </c>
      <c r="R22" s="51" t="n">
        <v>4</v>
      </c>
    </row>
    <row r="23" customFormat="false" ht="12.75" hidden="false" customHeight="true" outlineLevel="0" collapsed="false">
      <c r="A23" s="23"/>
      <c r="B23" s="17"/>
      <c r="C23" s="18"/>
      <c r="D23" s="18"/>
      <c r="E23" s="18"/>
      <c r="F23" s="30" t="s">
        <v>664</v>
      </c>
      <c r="G23" s="20"/>
      <c r="H23" s="21"/>
      <c r="I23" s="20"/>
      <c r="J23" s="21"/>
      <c r="K23" s="20"/>
      <c r="L23" s="21"/>
      <c r="M23" s="20"/>
      <c r="N23" s="21"/>
      <c r="O23" s="47" t="n">
        <f aca="false">SUM(H23+J23+N23)</f>
        <v>0</v>
      </c>
      <c r="P23" s="49" t="n">
        <f aca="false">SUM(T$2-O23)</f>
        <v>0</v>
      </c>
      <c r="Q23" s="50" t="n">
        <v>1</v>
      </c>
      <c r="R23" s="51" t="n">
        <v>5</v>
      </c>
    </row>
    <row r="24" customFormat="false" ht="12.75" hidden="false" customHeight="true" outlineLevel="0" collapsed="false">
      <c r="A24" s="23"/>
      <c r="B24" s="17"/>
      <c r="C24" s="18"/>
      <c r="D24" s="18"/>
      <c r="E24" s="18"/>
      <c r="F24" s="30" t="s">
        <v>664</v>
      </c>
      <c r="G24" s="20"/>
      <c r="H24" s="21"/>
      <c r="I24" s="20"/>
      <c r="J24" s="21"/>
      <c r="K24" s="20"/>
      <c r="L24" s="21"/>
      <c r="M24" s="20"/>
      <c r="N24" s="21"/>
      <c r="O24" s="47" t="n">
        <f aca="false">SUM(H24+J24+N24)</f>
        <v>0</v>
      </c>
      <c r="P24" s="49" t="n">
        <f aca="false">SUM(T$2-O24)</f>
        <v>0</v>
      </c>
      <c r="Q24" s="50" t="n">
        <v>2</v>
      </c>
      <c r="R24" s="51" t="n">
        <v>5</v>
      </c>
    </row>
    <row r="25" customFormat="false" ht="12.75" hidden="false" customHeight="true" outlineLevel="0" collapsed="false">
      <c r="A25" s="23"/>
      <c r="B25" s="17"/>
      <c r="C25" s="18"/>
      <c r="D25" s="18"/>
      <c r="E25" s="18"/>
      <c r="F25" s="30" t="s">
        <v>664</v>
      </c>
      <c r="G25" s="20"/>
      <c r="H25" s="21"/>
      <c r="I25" s="20"/>
      <c r="J25" s="21"/>
      <c r="K25" s="20"/>
      <c r="L25" s="21"/>
      <c r="M25" s="20"/>
      <c r="N25" s="21"/>
      <c r="O25" s="47" t="n">
        <f aca="false">SUM(H25+J25+N25)</f>
        <v>0</v>
      </c>
      <c r="P25" s="49" t="n">
        <f aca="false">SUM(T$2-O25)</f>
        <v>0</v>
      </c>
      <c r="Q25" s="50" t="n">
        <v>3</v>
      </c>
      <c r="R25" s="51" t="n">
        <v>5</v>
      </c>
    </row>
    <row r="26" customFormat="false" ht="12.75" hidden="false" customHeight="true" outlineLevel="0" collapsed="false">
      <c r="A26" s="23"/>
      <c r="B26" s="17"/>
      <c r="C26" s="18"/>
      <c r="D26" s="18"/>
      <c r="E26" s="18"/>
      <c r="F26" s="30" t="s">
        <v>664</v>
      </c>
      <c r="G26" s="20"/>
      <c r="H26" s="21"/>
      <c r="I26" s="20"/>
      <c r="J26" s="21"/>
      <c r="K26" s="20"/>
      <c r="L26" s="21"/>
      <c r="M26" s="20"/>
      <c r="N26" s="21"/>
      <c r="O26" s="47" t="n">
        <f aca="false">SUM(H26+J26+N26)</f>
        <v>0</v>
      </c>
      <c r="P26" s="49" t="n">
        <f aca="false">SUM(T$2-O26)</f>
        <v>0</v>
      </c>
      <c r="Q26" s="50" t="n">
        <v>4</v>
      </c>
      <c r="R26" s="51" t="n">
        <v>5</v>
      </c>
    </row>
    <row r="27" customFormat="false" ht="12.75" hidden="false" customHeight="true" outlineLevel="0" collapsed="false">
      <c r="A27" s="23"/>
      <c r="B27" s="17"/>
      <c r="C27" s="18"/>
      <c r="D27" s="18"/>
      <c r="E27" s="18"/>
      <c r="F27" s="30" t="s">
        <v>664</v>
      </c>
      <c r="G27" s="20"/>
      <c r="H27" s="21"/>
      <c r="I27" s="20"/>
      <c r="J27" s="21"/>
      <c r="K27" s="20"/>
      <c r="L27" s="21"/>
      <c r="M27" s="20"/>
      <c r="N27" s="21"/>
      <c r="O27" s="47" t="n">
        <f aca="false">SUM(H27+J27+N27)</f>
        <v>0</v>
      </c>
      <c r="P27" s="49" t="n">
        <f aca="false">SUM(T$2-O27)</f>
        <v>0</v>
      </c>
      <c r="Q27" s="50" t="n">
        <v>5</v>
      </c>
      <c r="R27" s="51" t="n">
        <v>5</v>
      </c>
    </row>
    <row r="28" customFormat="false" ht="12.75" hidden="false" customHeight="true" outlineLevel="0" collapsed="false">
      <c r="A28" s="23"/>
      <c r="B28" s="17"/>
      <c r="C28" s="18"/>
      <c r="D28" s="18"/>
      <c r="E28" s="18"/>
      <c r="F28" s="30" t="s">
        <v>664</v>
      </c>
      <c r="G28" s="20"/>
      <c r="H28" s="21"/>
      <c r="I28" s="20"/>
      <c r="J28" s="21"/>
      <c r="K28" s="20"/>
      <c r="L28" s="21"/>
      <c r="M28" s="20"/>
      <c r="N28" s="21"/>
      <c r="O28" s="47" t="n">
        <f aca="false">SUM(H28+J28+N28)</f>
        <v>0</v>
      </c>
      <c r="P28" s="49" t="n">
        <f aca="false">SUM(T$2-O28)</f>
        <v>0</v>
      </c>
      <c r="Q28" s="50" t="n">
        <v>1</v>
      </c>
      <c r="R28" s="51" t="n">
        <v>6</v>
      </c>
    </row>
    <row r="29" customFormat="false" ht="12.75" hidden="false" customHeight="true" outlineLevel="0" collapsed="false">
      <c r="A29" s="23"/>
      <c r="B29" s="17"/>
      <c r="C29" s="18"/>
      <c r="D29" s="18"/>
      <c r="E29" s="18"/>
      <c r="F29" s="30" t="s">
        <v>664</v>
      </c>
      <c r="G29" s="20"/>
      <c r="H29" s="21"/>
      <c r="I29" s="20"/>
      <c r="J29" s="21"/>
      <c r="K29" s="20"/>
      <c r="L29" s="21"/>
      <c r="M29" s="20"/>
      <c r="N29" s="21"/>
      <c r="O29" s="47" t="n">
        <f aca="false">SUM(H29+J29+N29)</f>
        <v>0</v>
      </c>
      <c r="P29" s="49" t="n">
        <f aca="false">SUM(T$2-O29)</f>
        <v>0</v>
      </c>
      <c r="Q29" s="50" t="n">
        <v>2</v>
      </c>
      <c r="R29" s="51" t="n">
        <v>6</v>
      </c>
    </row>
    <row r="30" customFormat="false" ht="12.75" hidden="false" customHeight="true" outlineLevel="0" collapsed="false">
      <c r="A30" s="23"/>
      <c r="B30" s="17"/>
      <c r="C30" s="18"/>
      <c r="D30" s="18"/>
      <c r="E30" s="18"/>
      <c r="F30" s="30" t="s">
        <v>664</v>
      </c>
      <c r="G30" s="20"/>
      <c r="H30" s="21"/>
      <c r="I30" s="20"/>
      <c r="J30" s="21"/>
      <c r="K30" s="20"/>
      <c r="L30" s="21"/>
      <c r="M30" s="20"/>
      <c r="N30" s="21"/>
      <c r="O30" s="47" t="n">
        <f aca="false">SUM(H30+J30+N30)</f>
        <v>0</v>
      </c>
      <c r="P30" s="49" t="n">
        <f aca="false">SUM(T$2-O30)</f>
        <v>0</v>
      </c>
      <c r="Q30" s="50" t="n">
        <v>3</v>
      </c>
      <c r="R30" s="51" t="n">
        <v>6</v>
      </c>
    </row>
    <row r="31" customFormat="false" ht="12.75" hidden="false" customHeight="true" outlineLevel="0" collapsed="false">
      <c r="A31" s="23"/>
      <c r="B31" s="17"/>
      <c r="C31" s="18"/>
      <c r="D31" s="18"/>
      <c r="E31" s="18"/>
      <c r="F31" s="30" t="s">
        <v>664</v>
      </c>
      <c r="G31" s="20"/>
      <c r="H31" s="21"/>
      <c r="I31" s="20"/>
      <c r="J31" s="21"/>
      <c r="K31" s="20"/>
      <c r="L31" s="21"/>
      <c r="M31" s="20"/>
      <c r="N31" s="21"/>
      <c r="O31" s="47" t="n">
        <f aca="false">SUM(H31+J31+N31)</f>
        <v>0</v>
      </c>
      <c r="P31" s="49" t="n">
        <f aca="false">SUM(T$2-O31)</f>
        <v>0</v>
      </c>
      <c r="Q31" s="50" t="n">
        <v>4</v>
      </c>
      <c r="R31" s="51" t="n">
        <v>6</v>
      </c>
    </row>
    <row r="32" customFormat="false" ht="12.75" hidden="false" customHeight="true" outlineLevel="0" collapsed="false">
      <c r="A32" s="23"/>
      <c r="B32" s="17"/>
      <c r="C32" s="18"/>
      <c r="D32" s="18"/>
      <c r="E32" s="18"/>
      <c r="F32" s="30" t="s">
        <v>664</v>
      </c>
      <c r="G32" s="20"/>
      <c r="H32" s="21"/>
      <c r="I32" s="20"/>
      <c r="J32" s="21"/>
      <c r="K32" s="20"/>
      <c r="L32" s="21"/>
      <c r="M32" s="20"/>
      <c r="N32" s="21"/>
      <c r="O32" s="47" t="n">
        <f aca="false">SUM(H32+J32+N32)</f>
        <v>0</v>
      </c>
      <c r="P32" s="49" t="n">
        <f aca="false">SUM(T$2-O32)</f>
        <v>0</v>
      </c>
      <c r="Q32" s="50" t="n">
        <v>5</v>
      </c>
      <c r="R32" s="51" t="n">
        <v>6</v>
      </c>
    </row>
    <row r="33" customFormat="false" ht="12.75" hidden="false" customHeight="true" outlineLevel="0" collapsed="false">
      <c r="A33" s="23"/>
      <c r="B33" s="17"/>
      <c r="C33" s="18"/>
      <c r="D33" s="18"/>
      <c r="E33" s="18"/>
      <c r="F33" s="30" t="s">
        <v>664</v>
      </c>
      <c r="G33" s="20"/>
      <c r="H33" s="21"/>
      <c r="I33" s="20"/>
      <c r="J33" s="21"/>
      <c r="K33" s="20"/>
      <c r="L33" s="21"/>
      <c r="M33" s="20"/>
      <c r="N33" s="21"/>
      <c r="O33" s="47" t="n">
        <f aca="false">SUM(H33+J33+N33)</f>
        <v>0</v>
      </c>
      <c r="P33" s="49" t="n">
        <f aca="false">SUM(T$2-O33)</f>
        <v>0</v>
      </c>
      <c r="Q33" s="50" t="n">
        <v>1</v>
      </c>
      <c r="R33" s="51" t="n">
        <v>7</v>
      </c>
    </row>
    <row r="34" customFormat="false" ht="12.75" hidden="false" customHeight="true" outlineLevel="0" collapsed="false">
      <c r="A34" s="23"/>
      <c r="B34" s="17"/>
      <c r="C34" s="18"/>
      <c r="D34" s="18"/>
      <c r="E34" s="18"/>
      <c r="F34" s="30" t="s">
        <v>664</v>
      </c>
      <c r="G34" s="20"/>
      <c r="H34" s="21"/>
      <c r="I34" s="20"/>
      <c r="J34" s="21"/>
      <c r="K34" s="20"/>
      <c r="L34" s="21"/>
      <c r="M34" s="20"/>
      <c r="N34" s="21"/>
      <c r="O34" s="47" t="n">
        <f aca="false">SUM(H34+J34+N34)</f>
        <v>0</v>
      </c>
      <c r="P34" s="49" t="n">
        <f aca="false">SUM(T$2-O34)</f>
        <v>0</v>
      </c>
      <c r="Q34" s="50" t="n">
        <v>2</v>
      </c>
      <c r="R34" s="51" t="n">
        <v>7</v>
      </c>
    </row>
    <row r="35" customFormat="false" ht="12.75" hidden="false" customHeight="true" outlineLevel="0" collapsed="false">
      <c r="A35" s="23"/>
      <c r="B35" s="17"/>
      <c r="C35" s="18"/>
      <c r="D35" s="18"/>
      <c r="E35" s="18"/>
      <c r="F35" s="30" t="s">
        <v>664</v>
      </c>
      <c r="G35" s="20"/>
      <c r="H35" s="21"/>
      <c r="I35" s="20"/>
      <c r="J35" s="21"/>
      <c r="K35" s="20"/>
      <c r="L35" s="21"/>
      <c r="M35" s="20"/>
      <c r="N35" s="21"/>
      <c r="O35" s="47" t="n">
        <f aca="false">SUM(H35+J35+N35)</f>
        <v>0</v>
      </c>
      <c r="P35" s="49" t="n">
        <f aca="false">SUM(T$2-O35)</f>
        <v>0</v>
      </c>
      <c r="Q35" s="50" t="n">
        <v>3</v>
      </c>
      <c r="R35" s="51" t="n">
        <v>7</v>
      </c>
    </row>
    <row r="36" customFormat="false" ht="12.75" hidden="false" customHeight="true" outlineLevel="0" collapsed="false">
      <c r="A36" s="23"/>
      <c r="B36" s="17"/>
      <c r="C36" s="18"/>
      <c r="D36" s="18"/>
      <c r="E36" s="18"/>
      <c r="F36" s="30" t="s">
        <v>664</v>
      </c>
      <c r="G36" s="20"/>
      <c r="H36" s="21"/>
      <c r="I36" s="20"/>
      <c r="J36" s="21"/>
      <c r="K36" s="20"/>
      <c r="L36" s="21"/>
      <c r="M36" s="20"/>
      <c r="N36" s="21"/>
      <c r="O36" s="47" t="n">
        <f aca="false">SUM(H36+J36+N36)</f>
        <v>0</v>
      </c>
      <c r="P36" s="49" t="n">
        <f aca="false">SUM(T$2-O36)</f>
        <v>0</v>
      </c>
      <c r="Q36" s="50" t="n">
        <v>4</v>
      </c>
      <c r="R36" s="51" t="n">
        <v>7</v>
      </c>
    </row>
    <row r="37" customFormat="false" ht="12.75" hidden="false" customHeight="true" outlineLevel="0" collapsed="false">
      <c r="A37" s="23"/>
      <c r="B37" s="17"/>
      <c r="C37" s="18"/>
      <c r="D37" s="18"/>
      <c r="E37" s="18"/>
      <c r="F37" s="30" t="s">
        <v>664</v>
      </c>
      <c r="G37" s="20"/>
      <c r="H37" s="21"/>
      <c r="I37" s="20"/>
      <c r="J37" s="21"/>
      <c r="K37" s="20"/>
      <c r="L37" s="21"/>
      <c r="M37" s="20"/>
      <c r="N37" s="21"/>
      <c r="O37" s="47" t="n">
        <f aca="false">SUM(H37+J37+N37)</f>
        <v>0</v>
      </c>
      <c r="P37" s="49" t="n">
        <f aca="false">SUM(T$2-O37)</f>
        <v>0</v>
      </c>
      <c r="Q37" s="50" t="n">
        <v>5</v>
      </c>
      <c r="R37" s="51" t="n">
        <v>7</v>
      </c>
    </row>
    <row r="38" customFormat="false" ht="12.75" hidden="false" customHeight="true" outlineLevel="0" collapsed="false">
      <c r="A38" s="23"/>
      <c r="B38" s="17"/>
      <c r="C38" s="18"/>
      <c r="D38" s="18"/>
      <c r="E38" s="18"/>
      <c r="F38" s="30" t="s">
        <v>664</v>
      </c>
      <c r="G38" s="20"/>
      <c r="H38" s="21"/>
      <c r="I38" s="20"/>
      <c r="J38" s="21"/>
      <c r="K38" s="20"/>
      <c r="L38" s="21"/>
      <c r="M38" s="20"/>
      <c r="N38" s="21"/>
      <c r="O38" s="47" t="n">
        <f aca="false">SUM(H38+J38+N38)</f>
        <v>0</v>
      </c>
      <c r="P38" s="49" t="n">
        <f aca="false">SUM(T$2-O38)</f>
        <v>0</v>
      </c>
      <c r="Q38" s="50" t="n">
        <v>1</v>
      </c>
      <c r="R38" s="51" t="n">
        <v>8</v>
      </c>
    </row>
    <row r="39" customFormat="false" ht="12.75" hidden="false" customHeight="true" outlineLevel="0" collapsed="false">
      <c r="A39" s="23"/>
      <c r="B39" s="17"/>
      <c r="C39" s="18"/>
      <c r="D39" s="18"/>
      <c r="E39" s="18"/>
      <c r="F39" s="30" t="s">
        <v>664</v>
      </c>
      <c r="G39" s="20"/>
      <c r="H39" s="21"/>
      <c r="I39" s="20"/>
      <c r="J39" s="21"/>
      <c r="K39" s="20"/>
      <c r="L39" s="21"/>
      <c r="M39" s="20"/>
      <c r="N39" s="21"/>
      <c r="O39" s="47" t="n">
        <f aca="false">SUM(H39+J39+N39)</f>
        <v>0</v>
      </c>
      <c r="P39" s="49" t="n">
        <f aca="false">SUM(T$2-O39)</f>
        <v>0</v>
      </c>
      <c r="Q39" s="50" t="n">
        <v>2</v>
      </c>
      <c r="R39" s="51" t="n">
        <v>8</v>
      </c>
    </row>
    <row r="40" customFormat="false" ht="12.75" hidden="false" customHeight="true" outlineLevel="0" collapsed="false">
      <c r="A40" s="23"/>
      <c r="B40" s="17"/>
      <c r="C40" s="18"/>
      <c r="D40" s="18"/>
      <c r="E40" s="18"/>
      <c r="F40" s="30" t="s">
        <v>664</v>
      </c>
      <c r="G40" s="20"/>
      <c r="H40" s="21"/>
      <c r="I40" s="20"/>
      <c r="J40" s="21"/>
      <c r="K40" s="20"/>
      <c r="L40" s="21"/>
      <c r="M40" s="20"/>
      <c r="N40" s="21"/>
      <c r="O40" s="47" t="n">
        <f aca="false">SUM(H40+J40+N40)</f>
        <v>0</v>
      </c>
      <c r="P40" s="49" t="n">
        <f aca="false">SUM(T$2-O40)</f>
        <v>0</v>
      </c>
      <c r="Q40" s="50" t="n">
        <v>3</v>
      </c>
      <c r="R40" s="51" t="n">
        <v>8</v>
      </c>
    </row>
    <row r="41" customFormat="false" ht="12.75" hidden="false" customHeight="true" outlineLevel="0" collapsed="false">
      <c r="A41" s="23"/>
      <c r="B41" s="17"/>
      <c r="C41" s="18"/>
      <c r="D41" s="18"/>
      <c r="E41" s="18"/>
      <c r="F41" s="30" t="s">
        <v>664</v>
      </c>
      <c r="G41" s="20"/>
      <c r="H41" s="21"/>
      <c r="I41" s="20"/>
      <c r="J41" s="21"/>
      <c r="K41" s="20"/>
      <c r="L41" s="21"/>
      <c r="M41" s="20"/>
      <c r="N41" s="21"/>
      <c r="O41" s="47" t="n">
        <f aca="false">SUM(H41+J41+N41)</f>
        <v>0</v>
      </c>
      <c r="P41" s="49" t="n">
        <f aca="false">SUM(T$2-O41)</f>
        <v>0</v>
      </c>
      <c r="Q41" s="50" t="n">
        <v>4</v>
      </c>
      <c r="R41" s="51" t="n">
        <v>8</v>
      </c>
    </row>
    <row r="42" customFormat="false" ht="12.75" hidden="false" customHeight="true" outlineLevel="0" collapsed="false">
      <c r="A42" s="24"/>
      <c r="B42" s="25"/>
      <c r="C42" s="26"/>
      <c r="D42" s="26"/>
      <c r="E42" s="55"/>
      <c r="F42" s="56"/>
      <c r="G42" s="27"/>
      <c r="H42" s="28"/>
      <c r="I42" s="27"/>
      <c r="J42" s="28"/>
      <c r="K42" s="27"/>
      <c r="L42" s="28"/>
      <c r="M42" s="27"/>
      <c r="N42" s="28"/>
      <c r="O42" s="53" t="n">
        <f aca="false">SUM(H42+J42+N42)</f>
        <v>0</v>
      </c>
      <c r="P42" s="54" t="n">
        <f aca="false">SUM(T$2-O42)</f>
        <v>0</v>
      </c>
      <c r="Q42" s="50" t="n">
        <v>5</v>
      </c>
      <c r="R42" s="51" t="n">
        <v>8</v>
      </c>
    </row>
  </sheetData>
  <mergeCells count="5">
    <mergeCell ref="G1:H1"/>
    <mergeCell ref="I1:J1"/>
    <mergeCell ref="K1:L1"/>
    <mergeCell ref="M1:N1"/>
    <mergeCell ref="O1:P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53125" defaultRowHeight="13.2" zeroHeight="false" outlineLevelRow="0" outlineLevelCol="0"/>
  <cols>
    <col collapsed="false" customWidth="true" hidden="false" outlineLevel="0" max="16" min="16" style="0" width="11.64"/>
  </cols>
  <sheetData>
    <row r="1" customFormat="false" ht="13.2" hidden="false" customHeight="false" outlineLevel="0" collapsed="false">
      <c r="A1" s="0" t="s">
        <v>19</v>
      </c>
      <c r="B1" s="0" t="s">
        <v>14</v>
      </c>
      <c r="C1" s="0" t="s">
        <v>15</v>
      </c>
      <c r="D1" s="0" t="s">
        <v>16</v>
      </c>
      <c r="E1" s="0" t="s">
        <v>17</v>
      </c>
      <c r="F1" s="0" t="s">
        <v>18</v>
      </c>
      <c r="G1" s="0" t="s">
        <v>19</v>
      </c>
      <c r="H1" s="0" t="s">
        <v>20</v>
      </c>
      <c r="I1" s="0" t="s">
        <v>19</v>
      </c>
      <c r="J1" s="0" t="s">
        <v>20</v>
      </c>
      <c r="K1" s="0" t="s">
        <v>19</v>
      </c>
      <c r="L1" s="0" t="s">
        <v>20</v>
      </c>
      <c r="M1" s="0" t="s">
        <v>21</v>
      </c>
      <c r="N1" s="0" t="s">
        <v>660</v>
      </c>
      <c r="O1" s="0" t="s">
        <v>661</v>
      </c>
      <c r="P1" s="0" t="s">
        <v>662</v>
      </c>
    </row>
  </sheetData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19" activeCellId="0" sqref="M19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14.11"/>
    <col collapsed="false" customWidth="true" hidden="false" outlineLevel="0" max="4" min="4" style="0" width="10.45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55</v>
      </c>
      <c r="C3" s="18" t="s">
        <v>56</v>
      </c>
      <c r="D3" s="18" t="s">
        <v>57</v>
      </c>
      <c r="E3" s="18" t="s">
        <v>48</v>
      </c>
      <c r="F3" s="30" t="s">
        <v>58</v>
      </c>
      <c r="G3" s="20" t="n">
        <v>3</v>
      </c>
      <c r="H3" s="21" t="n">
        <v>43</v>
      </c>
      <c r="I3" s="20" t="n">
        <v>3</v>
      </c>
      <c r="J3" s="21" t="n">
        <v>43</v>
      </c>
      <c r="K3" s="20" t="n">
        <v>2</v>
      </c>
      <c r="L3" s="21" t="n">
        <v>46</v>
      </c>
      <c r="M3" s="20" t="n">
        <v>1</v>
      </c>
      <c r="N3" s="21" t="n">
        <v>50</v>
      </c>
      <c r="O3" s="15" t="n">
        <f aca="false">SUM(H3+L3+J3+N3)</f>
        <v>182</v>
      </c>
    </row>
    <row r="4" customFormat="false" ht="12.8" hidden="false" customHeight="false" outlineLevel="0" collapsed="false">
      <c r="A4" s="23" t="n">
        <v>2</v>
      </c>
      <c r="B4" s="17" t="s">
        <v>59</v>
      </c>
      <c r="C4" s="18" t="s">
        <v>60</v>
      </c>
      <c r="D4" s="18" t="s">
        <v>61</v>
      </c>
      <c r="E4" s="18" t="s">
        <v>62</v>
      </c>
      <c r="F4" s="30" t="s">
        <v>58</v>
      </c>
      <c r="G4" s="20" t="n">
        <v>2</v>
      </c>
      <c r="H4" s="21" t="n">
        <v>46</v>
      </c>
      <c r="I4" s="20" t="n">
        <v>2</v>
      </c>
      <c r="J4" s="21" t="n">
        <v>46</v>
      </c>
      <c r="K4" s="20" t="n">
        <v>3</v>
      </c>
      <c r="L4" s="21" t="n">
        <v>43</v>
      </c>
      <c r="M4" s="20" t="n">
        <v>2</v>
      </c>
      <c r="N4" s="21" t="n">
        <v>46</v>
      </c>
      <c r="O4" s="15" t="n">
        <f aca="false">SUM(H4+L4+J4+N4)</f>
        <v>181</v>
      </c>
    </row>
    <row r="5" customFormat="false" ht="12.8" hidden="false" customHeight="false" outlineLevel="0" collapsed="false">
      <c r="A5" s="23" t="n">
        <v>3</v>
      </c>
      <c r="B5" s="17" t="s">
        <v>63</v>
      </c>
      <c r="C5" s="18" t="s">
        <v>64</v>
      </c>
      <c r="D5" s="18" t="s">
        <v>40</v>
      </c>
      <c r="E5" s="18" t="s">
        <v>41</v>
      </c>
      <c r="F5" s="30" t="s">
        <v>58</v>
      </c>
      <c r="G5" s="20" t="n">
        <v>4</v>
      </c>
      <c r="H5" s="21" t="n">
        <v>41</v>
      </c>
      <c r="I5" s="20" t="n">
        <v>4</v>
      </c>
      <c r="J5" s="21" t="n">
        <v>41</v>
      </c>
      <c r="K5" s="20" t="n">
        <v>1</v>
      </c>
      <c r="L5" s="21" t="n">
        <v>50</v>
      </c>
      <c r="M5" s="20" t="n">
        <v>3</v>
      </c>
      <c r="N5" s="21" t="n">
        <v>43</v>
      </c>
      <c r="O5" s="15" t="n">
        <f aca="false">SUM(H5+L5+J5+N5)</f>
        <v>175</v>
      </c>
    </row>
    <row r="6" customFormat="false" ht="12.8" hidden="false" customHeight="false" outlineLevel="0" collapsed="false">
      <c r="A6" s="23" t="n">
        <v>4</v>
      </c>
      <c r="B6" s="17" t="s">
        <v>65</v>
      </c>
      <c r="C6" s="18" t="s">
        <v>66</v>
      </c>
      <c r="D6" s="18" t="s">
        <v>67</v>
      </c>
      <c r="E6" s="18" t="s">
        <v>44</v>
      </c>
      <c r="F6" s="30" t="s">
        <v>58</v>
      </c>
      <c r="G6" s="20" t="n">
        <v>5</v>
      </c>
      <c r="H6" s="21" t="n">
        <v>40</v>
      </c>
      <c r="I6" s="20" t="n">
        <v>5</v>
      </c>
      <c r="J6" s="21" t="n">
        <v>40</v>
      </c>
      <c r="K6" s="20" t="n">
        <v>5</v>
      </c>
      <c r="L6" s="21" t="n">
        <v>40</v>
      </c>
      <c r="M6" s="20" t="n">
        <v>4</v>
      </c>
      <c r="N6" s="21" t="n">
        <v>41</v>
      </c>
      <c r="O6" s="15" t="n">
        <f aca="false">SUM(H6+L6+J6+N6)</f>
        <v>161</v>
      </c>
    </row>
    <row r="7" customFormat="false" ht="12.8" hidden="false" customHeight="false" outlineLevel="0" collapsed="false">
      <c r="A7" s="23" t="n">
        <v>5</v>
      </c>
      <c r="B7" s="17" t="s">
        <v>68</v>
      </c>
      <c r="C7" s="18" t="s">
        <v>69</v>
      </c>
      <c r="D7" s="18" t="s">
        <v>70</v>
      </c>
      <c r="E7" s="18" t="s">
        <v>44</v>
      </c>
      <c r="F7" s="30" t="s">
        <v>58</v>
      </c>
      <c r="G7" s="20" t="n">
        <v>6</v>
      </c>
      <c r="H7" s="21" t="n">
        <v>39</v>
      </c>
      <c r="I7" s="20" t="n">
        <v>6</v>
      </c>
      <c r="J7" s="21" t="n">
        <v>39</v>
      </c>
      <c r="K7" s="20" t="n">
        <v>4</v>
      </c>
      <c r="L7" s="21" t="n">
        <v>41</v>
      </c>
      <c r="M7" s="20" t="n">
        <v>5</v>
      </c>
      <c r="N7" s="21" t="n">
        <v>40</v>
      </c>
      <c r="O7" s="15" t="n">
        <f aca="false">SUM(H7+L7+J7+N7)</f>
        <v>159</v>
      </c>
    </row>
    <row r="8" customFormat="false" ht="12.8" hidden="false" customHeight="false" outlineLevel="0" collapsed="false">
      <c r="A8" s="23" t="n">
        <v>6</v>
      </c>
      <c r="B8" s="17" t="s">
        <v>71</v>
      </c>
      <c r="C8" s="18" t="s">
        <v>72</v>
      </c>
      <c r="D8" s="18" t="s">
        <v>73</v>
      </c>
      <c r="E8" s="18" t="s">
        <v>25</v>
      </c>
      <c r="F8" s="30" t="s">
        <v>58</v>
      </c>
      <c r="G8" s="20" t="n">
        <v>1</v>
      </c>
      <c r="H8" s="21" t="n">
        <v>50</v>
      </c>
      <c r="I8" s="20" t="n">
        <v>1</v>
      </c>
      <c r="J8" s="21" t="n">
        <v>50</v>
      </c>
      <c r="K8" s="20"/>
      <c r="L8" s="21"/>
      <c r="M8" s="20"/>
      <c r="N8" s="21"/>
      <c r="O8" s="15" t="n">
        <f aca="false">SUM(H8+L8+J8+N8)</f>
        <v>100</v>
      </c>
    </row>
    <row r="9" customFormat="false" ht="12.8" hidden="false" customHeight="false" outlineLevel="0" collapsed="false">
      <c r="A9" s="23" t="n">
        <v>7</v>
      </c>
      <c r="B9" s="17" t="s">
        <v>74</v>
      </c>
      <c r="C9" s="18" t="s">
        <v>75</v>
      </c>
      <c r="D9" s="18" t="s">
        <v>76</v>
      </c>
      <c r="E9" s="18" t="s">
        <v>77</v>
      </c>
      <c r="F9" s="30" t="s">
        <v>58</v>
      </c>
      <c r="G9" s="20"/>
      <c r="H9" s="21"/>
      <c r="I9" s="20"/>
      <c r="J9" s="21"/>
      <c r="K9" s="20"/>
      <c r="L9" s="21"/>
      <c r="M9" s="20"/>
      <c r="N9" s="21"/>
      <c r="O9" s="15" t="n">
        <f aca="false">SUM(H9+L9+J9+N9)</f>
        <v>0</v>
      </c>
    </row>
    <row r="10" customFormat="false" ht="12.8" hidden="false" customHeight="false" outlineLevel="0" collapsed="false">
      <c r="A10" s="23" t="n">
        <v>8</v>
      </c>
      <c r="B10" s="17" t="s">
        <v>78</v>
      </c>
      <c r="C10" s="18" t="s">
        <v>79</v>
      </c>
      <c r="D10" s="18" t="s">
        <v>80</v>
      </c>
      <c r="E10" s="18" t="s">
        <v>62</v>
      </c>
      <c r="F10" s="30" t="s">
        <v>58</v>
      </c>
      <c r="G10" s="20"/>
      <c r="H10" s="21"/>
      <c r="I10" s="20"/>
      <c r="J10" s="21"/>
      <c r="K10" s="20"/>
      <c r="L10" s="21"/>
      <c r="M10" s="20"/>
      <c r="N10" s="21"/>
      <c r="O10" s="15" t="n">
        <f aca="false">SUM(H10+L10+J10+N10)</f>
        <v>0</v>
      </c>
    </row>
    <row r="11" customFormat="false" ht="12.8" hidden="false" customHeight="false" outlineLevel="0" collapsed="false">
      <c r="A11" s="23" t="n">
        <v>9</v>
      </c>
      <c r="B11" s="17" t="s">
        <v>81</v>
      </c>
      <c r="C11" s="18" t="s">
        <v>82</v>
      </c>
      <c r="D11" s="18" t="s">
        <v>83</v>
      </c>
      <c r="E11" s="18" t="s">
        <v>84</v>
      </c>
      <c r="F11" s="30" t="s">
        <v>58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3.2" hidden="false" customHeight="false" outlineLevel="0" collapsed="false">
      <c r="A12" s="23" t="n">
        <v>10</v>
      </c>
      <c r="B12" s="17"/>
      <c r="C12" s="18"/>
      <c r="D12" s="18"/>
      <c r="E12" s="18"/>
      <c r="F12" s="30" t="s">
        <v>58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3.2" hidden="false" customHeight="false" outlineLevel="0" collapsed="false">
      <c r="A13" s="23" t="n">
        <v>11</v>
      </c>
      <c r="B13" s="17"/>
      <c r="C13" s="18"/>
      <c r="D13" s="18"/>
      <c r="E13" s="18"/>
      <c r="F13" s="30" t="s">
        <v>58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3.2" hidden="false" customHeight="false" outlineLevel="0" collapsed="false">
      <c r="A14" s="23" t="n">
        <v>12</v>
      </c>
      <c r="B14" s="17"/>
      <c r="C14" s="18"/>
      <c r="D14" s="18"/>
      <c r="E14" s="18"/>
      <c r="F14" s="30" t="s">
        <v>58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18"/>
      <c r="D15" s="18"/>
      <c r="E15" s="18"/>
      <c r="F15" s="30" t="s">
        <v>58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58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58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58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58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58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58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58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58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58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58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58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58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58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58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58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58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58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58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58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58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3.2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58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3.2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58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3.2" hidden="false" customHeight="false" outlineLevel="0" collapsed="false">
      <c r="A38" s="23" t="n">
        <v>36</v>
      </c>
      <c r="B38" s="17"/>
      <c r="C38" s="18"/>
      <c r="D38" s="18"/>
      <c r="E38" s="18"/>
      <c r="F38" s="30" t="s">
        <v>58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3.2" hidden="false" customHeight="false" outlineLevel="0" collapsed="false">
      <c r="A39" s="23" t="n">
        <v>37</v>
      </c>
      <c r="B39" s="17"/>
      <c r="C39" s="18"/>
      <c r="D39" s="18"/>
      <c r="E39" s="18"/>
      <c r="F39" s="30" t="s">
        <v>58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58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58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58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2" activeCellId="0" sqref="I22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89"/>
    <col collapsed="false" customWidth="true" hidden="false" outlineLevel="0" max="4" min="4" style="0" width="16.11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85</v>
      </c>
      <c r="C3" s="18" t="s">
        <v>86</v>
      </c>
      <c r="D3" s="18" t="s">
        <v>36</v>
      </c>
      <c r="E3" s="18" t="s">
        <v>37</v>
      </c>
      <c r="F3" s="30" t="s">
        <v>87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200</v>
      </c>
    </row>
    <row r="4" customFormat="false" ht="12.8" hidden="false" customHeight="false" outlineLevel="0" collapsed="false">
      <c r="A4" s="23" t="n">
        <v>2</v>
      </c>
      <c r="B4" s="17" t="s">
        <v>88</v>
      </c>
      <c r="C4" s="18" t="s">
        <v>89</v>
      </c>
      <c r="D4" s="18" t="s">
        <v>90</v>
      </c>
      <c r="E4" s="18" t="s">
        <v>5</v>
      </c>
      <c r="F4" s="30" t="s">
        <v>87</v>
      </c>
      <c r="G4" s="20" t="n">
        <v>2</v>
      </c>
      <c r="H4" s="21" t="n">
        <v>46</v>
      </c>
      <c r="I4" s="20" t="n">
        <v>4</v>
      </c>
      <c r="J4" s="21" t="n">
        <v>41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179</v>
      </c>
    </row>
    <row r="5" customFormat="false" ht="12.8" hidden="false" customHeight="false" outlineLevel="0" collapsed="false">
      <c r="A5" s="23" t="n">
        <v>3</v>
      </c>
      <c r="B5" s="17" t="s">
        <v>91</v>
      </c>
      <c r="C5" s="18" t="s">
        <v>92</v>
      </c>
      <c r="D5" s="18" t="s">
        <v>93</v>
      </c>
      <c r="E5" s="18" t="s">
        <v>25</v>
      </c>
      <c r="F5" s="30" t="s">
        <v>87</v>
      </c>
      <c r="G5" s="20" t="n">
        <v>3</v>
      </c>
      <c r="H5" s="21" t="n">
        <v>43</v>
      </c>
      <c r="I5" s="20" t="n">
        <v>2</v>
      </c>
      <c r="J5" s="21" t="n">
        <v>46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175</v>
      </c>
    </row>
    <row r="6" customFormat="false" ht="12.8" hidden="false" customHeight="false" outlineLevel="0" collapsed="false">
      <c r="A6" s="23" t="n">
        <v>4</v>
      </c>
      <c r="B6" s="17" t="s">
        <v>94</v>
      </c>
      <c r="C6" s="18" t="s">
        <v>95</v>
      </c>
      <c r="D6" s="18" t="s">
        <v>96</v>
      </c>
      <c r="E6" s="18" t="s">
        <v>25</v>
      </c>
      <c r="F6" s="30" t="s">
        <v>87</v>
      </c>
      <c r="G6" s="20" t="n">
        <v>7</v>
      </c>
      <c r="H6" s="21" t="n">
        <v>38</v>
      </c>
      <c r="I6" s="20" t="n">
        <v>3</v>
      </c>
      <c r="J6" s="21" t="n">
        <v>43</v>
      </c>
      <c r="K6" s="20" t="n">
        <v>5</v>
      </c>
      <c r="L6" s="21" t="n">
        <v>40</v>
      </c>
      <c r="M6" s="20" t="n">
        <v>4</v>
      </c>
      <c r="N6" s="21" t="n">
        <v>41</v>
      </c>
      <c r="O6" s="15" t="n">
        <f aca="false">SUM(H6+L6+J6+N6)</f>
        <v>162</v>
      </c>
    </row>
    <row r="7" customFormat="false" ht="12.8" hidden="false" customHeight="false" outlineLevel="0" collapsed="false">
      <c r="A7" s="23" t="n">
        <v>5</v>
      </c>
      <c r="B7" s="17" t="s">
        <v>97</v>
      </c>
      <c r="C7" s="18" t="s">
        <v>98</v>
      </c>
      <c r="D7" s="18" t="s">
        <v>99</v>
      </c>
      <c r="E7" s="18" t="s">
        <v>62</v>
      </c>
      <c r="F7" s="30" t="s">
        <v>87</v>
      </c>
      <c r="G7" s="20" t="n">
        <v>5</v>
      </c>
      <c r="H7" s="21" t="n">
        <v>40</v>
      </c>
      <c r="I7" s="20" t="n">
        <v>7</v>
      </c>
      <c r="J7" s="21" t="n">
        <v>38</v>
      </c>
      <c r="K7" s="20" t="n">
        <v>4</v>
      </c>
      <c r="L7" s="21" t="n">
        <v>41</v>
      </c>
      <c r="M7" s="20" t="n">
        <v>5</v>
      </c>
      <c r="N7" s="21" t="n">
        <v>40</v>
      </c>
      <c r="O7" s="15" t="n">
        <f aca="false">SUM(H7+L7+J7+N7)</f>
        <v>159</v>
      </c>
    </row>
    <row r="8" customFormat="false" ht="12.8" hidden="false" customHeight="false" outlineLevel="0" collapsed="false">
      <c r="A8" s="23" t="n">
        <v>6</v>
      </c>
      <c r="B8" s="17" t="s">
        <v>100</v>
      </c>
      <c r="C8" s="18" t="s">
        <v>101</v>
      </c>
      <c r="D8" s="18" t="s">
        <v>57</v>
      </c>
      <c r="E8" s="18" t="s">
        <v>102</v>
      </c>
      <c r="F8" s="30" t="s">
        <v>87</v>
      </c>
      <c r="G8" s="20" t="n">
        <v>4</v>
      </c>
      <c r="H8" s="21" t="n">
        <v>41</v>
      </c>
      <c r="I8" s="20" t="n">
        <v>5</v>
      </c>
      <c r="J8" s="21" t="n">
        <v>40</v>
      </c>
      <c r="K8" s="20" t="n">
        <v>7</v>
      </c>
      <c r="L8" s="21" t="n">
        <v>38</v>
      </c>
      <c r="M8" s="20" t="n">
        <v>7</v>
      </c>
      <c r="N8" s="21" t="n">
        <v>38</v>
      </c>
      <c r="O8" s="15" t="n">
        <f aca="false">SUM(H8+L8+J8+N8)</f>
        <v>157</v>
      </c>
    </row>
    <row r="9" customFormat="false" ht="12.8" hidden="false" customHeight="false" outlineLevel="0" collapsed="false">
      <c r="A9" s="23" t="n">
        <v>7</v>
      </c>
      <c r="B9" s="17" t="s">
        <v>103</v>
      </c>
      <c r="C9" s="18" t="s">
        <v>104</v>
      </c>
      <c r="D9" s="18" t="s">
        <v>105</v>
      </c>
      <c r="E9" s="18" t="s">
        <v>44</v>
      </c>
      <c r="F9" s="30" t="s">
        <v>87</v>
      </c>
      <c r="G9" s="20" t="n">
        <v>8</v>
      </c>
      <c r="H9" s="21" t="n">
        <v>37</v>
      </c>
      <c r="I9" s="20" t="n">
        <v>6</v>
      </c>
      <c r="J9" s="21" t="n">
        <v>39</v>
      </c>
      <c r="K9" s="20" t="n">
        <v>8</v>
      </c>
      <c r="L9" s="21" t="n">
        <v>37</v>
      </c>
      <c r="M9" s="20" t="n">
        <v>6</v>
      </c>
      <c r="N9" s="21" t="n">
        <v>39</v>
      </c>
      <c r="O9" s="15" t="n">
        <f aca="false">SUM(H9+L9+J9+N9)</f>
        <v>152</v>
      </c>
    </row>
    <row r="10" customFormat="false" ht="12.8" hidden="false" customHeight="false" outlineLevel="0" collapsed="false">
      <c r="A10" s="23" t="n">
        <v>8</v>
      </c>
      <c r="B10" s="17" t="s">
        <v>106</v>
      </c>
      <c r="C10" s="18" t="s">
        <v>107</v>
      </c>
      <c r="D10" s="18" t="s">
        <v>108</v>
      </c>
      <c r="E10" s="18" t="s">
        <v>48</v>
      </c>
      <c r="F10" s="30" t="s">
        <v>87</v>
      </c>
      <c r="G10" s="20" t="n">
        <v>6</v>
      </c>
      <c r="H10" s="21" t="n">
        <v>39</v>
      </c>
      <c r="I10" s="20" t="n">
        <v>8</v>
      </c>
      <c r="J10" s="21" t="n">
        <v>37</v>
      </c>
      <c r="K10" s="20" t="n">
        <v>6</v>
      </c>
      <c r="L10" s="21" t="n">
        <v>39</v>
      </c>
      <c r="M10" s="20" t="n">
        <v>8</v>
      </c>
      <c r="N10" s="21" t="n">
        <v>37</v>
      </c>
      <c r="O10" s="15" t="n">
        <f aca="false">SUM(H10+L10+J10+N10)</f>
        <v>152</v>
      </c>
    </row>
    <row r="11" customFormat="false" ht="12.8" hidden="false" customHeight="false" outlineLevel="0" collapsed="false">
      <c r="A11" s="23" t="n">
        <v>9</v>
      </c>
      <c r="B11" s="17" t="s">
        <v>109</v>
      </c>
      <c r="C11" s="18" t="s">
        <v>110</v>
      </c>
      <c r="D11" s="18" t="s">
        <v>111</v>
      </c>
      <c r="E11" s="18" t="s">
        <v>112</v>
      </c>
      <c r="F11" s="30" t="s">
        <v>87</v>
      </c>
      <c r="G11" s="20"/>
      <c r="H11" s="21"/>
      <c r="I11" s="20"/>
      <c r="J11" s="21"/>
      <c r="K11" s="20"/>
      <c r="L11" s="21"/>
      <c r="M11" s="20"/>
      <c r="N11" s="21"/>
      <c r="O11" s="15" t="n">
        <f aca="false">SUM(H11+L11+J11+N11)</f>
        <v>0</v>
      </c>
    </row>
    <row r="12" customFormat="false" ht="12.8" hidden="false" customHeight="false" outlineLevel="0" collapsed="false">
      <c r="A12" s="23" t="n">
        <v>10</v>
      </c>
      <c r="B12" s="17" t="s">
        <v>113</v>
      </c>
      <c r="C12" s="18" t="s">
        <v>107</v>
      </c>
      <c r="D12" s="18" t="s">
        <v>114</v>
      </c>
      <c r="E12" s="18" t="s">
        <v>112</v>
      </c>
      <c r="F12" s="30" t="s">
        <v>87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23" t="n">
        <v>11</v>
      </c>
      <c r="B13" s="17" t="s">
        <v>115</v>
      </c>
      <c r="C13" s="18" t="s">
        <v>116</v>
      </c>
      <c r="D13" s="18" t="s">
        <v>117</v>
      </c>
      <c r="E13" s="18" t="s">
        <v>118</v>
      </c>
      <c r="F13" s="30" t="s">
        <v>87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23" t="n">
        <v>12</v>
      </c>
      <c r="B14" s="17" t="s">
        <v>119</v>
      </c>
      <c r="C14" s="18" t="s">
        <v>120</v>
      </c>
      <c r="D14" s="18" t="s">
        <v>76</v>
      </c>
      <c r="E14" s="18" t="s">
        <v>77</v>
      </c>
      <c r="F14" s="30" t="s">
        <v>87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18"/>
      <c r="D15" s="18"/>
      <c r="E15" s="18"/>
      <c r="F15" s="30" t="s">
        <v>87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87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87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87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87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87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87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87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87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87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87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87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87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87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87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87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87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87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87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87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87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3.2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87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3.2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87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3.2" hidden="false" customHeight="false" outlineLevel="0" collapsed="false">
      <c r="A38" s="23" t="n">
        <v>36</v>
      </c>
      <c r="B38" s="17"/>
      <c r="C38" s="18"/>
      <c r="D38" s="18"/>
      <c r="E38" s="18"/>
      <c r="F38" s="30" t="s">
        <v>87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3.2" hidden="false" customHeight="false" outlineLevel="0" collapsed="false">
      <c r="A39" s="23" t="n">
        <v>37</v>
      </c>
      <c r="B39" s="17"/>
      <c r="C39" s="18"/>
      <c r="D39" s="18"/>
      <c r="E39" s="18"/>
      <c r="F39" s="30" t="s">
        <v>87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87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87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87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T23" activeCellId="0" sqref="T23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89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121</v>
      </c>
      <c r="C3" s="18" t="s">
        <v>122</v>
      </c>
      <c r="D3" s="18" t="s">
        <v>123</v>
      </c>
      <c r="E3" s="18" t="s">
        <v>118</v>
      </c>
      <c r="F3" s="30" t="s">
        <v>124</v>
      </c>
      <c r="G3" s="20" t="n">
        <v>2</v>
      </c>
      <c r="H3" s="21" t="n">
        <v>46</v>
      </c>
      <c r="I3" s="20" t="n">
        <v>2</v>
      </c>
      <c r="J3" s="21" t="n">
        <v>46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192</v>
      </c>
    </row>
    <row r="4" customFormat="false" ht="12.8" hidden="false" customHeight="false" outlineLevel="0" collapsed="false">
      <c r="A4" s="23" t="n">
        <v>2</v>
      </c>
      <c r="B4" s="17" t="s">
        <v>125</v>
      </c>
      <c r="C4" s="18" t="s">
        <v>126</v>
      </c>
      <c r="D4" s="18" t="s">
        <v>127</v>
      </c>
      <c r="E4" s="18" t="s">
        <v>128</v>
      </c>
      <c r="F4" s="30" t="s">
        <v>124</v>
      </c>
      <c r="G4" s="20" t="n">
        <v>1</v>
      </c>
      <c r="H4" s="21" t="n">
        <v>50</v>
      </c>
      <c r="I4" s="20" t="n">
        <v>1</v>
      </c>
      <c r="J4" s="21" t="n">
        <v>50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192</v>
      </c>
    </row>
    <row r="5" customFormat="false" ht="12.8" hidden="false" customHeight="false" outlineLevel="0" collapsed="false">
      <c r="A5" s="23" t="n">
        <v>3</v>
      </c>
      <c r="B5" s="17" t="s">
        <v>129</v>
      </c>
      <c r="C5" s="18" t="s">
        <v>60</v>
      </c>
      <c r="D5" s="18" t="s">
        <v>130</v>
      </c>
      <c r="E5" s="18" t="s">
        <v>131</v>
      </c>
      <c r="F5" s="30" t="s">
        <v>124</v>
      </c>
      <c r="G5" s="20" t="n">
        <v>5</v>
      </c>
      <c r="H5" s="21" t="n">
        <v>40</v>
      </c>
      <c r="I5" s="20" t="n">
        <v>5</v>
      </c>
      <c r="J5" s="21" t="n">
        <v>40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166</v>
      </c>
    </row>
    <row r="6" customFormat="false" ht="12.8" hidden="false" customHeight="false" outlineLevel="0" collapsed="false">
      <c r="A6" s="23" t="n">
        <v>4</v>
      </c>
      <c r="B6" s="17" t="s">
        <v>132</v>
      </c>
      <c r="C6" s="18" t="s">
        <v>133</v>
      </c>
      <c r="D6" s="18" t="s">
        <v>134</v>
      </c>
      <c r="E6" s="18" t="s">
        <v>135</v>
      </c>
      <c r="F6" s="30" t="s">
        <v>124</v>
      </c>
      <c r="G6" s="20" t="n">
        <v>3</v>
      </c>
      <c r="H6" s="21" t="n">
        <v>43</v>
      </c>
      <c r="I6" s="20" t="n">
        <v>3</v>
      </c>
      <c r="J6" s="21" t="n">
        <v>43</v>
      </c>
      <c r="K6" s="20" t="n">
        <v>6</v>
      </c>
      <c r="L6" s="21" t="n">
        <v>39</v>
      </c>
      <c r="M6" s="20" t="n">
        <v>5</v>
      </c>
      <c r="N6" s="21" t="n">
        <v>40</v>
      </c>
      <c r="O6" s="15" t="n">
        <f aca="false">SUM(H6+L6+J6+N6)</f>
        <v>165</v>
      </c>
    </row>
    <row r="7" customFormat="false" ht="12.8" hidden="false" customHeight="false" outlineLevel="0" collapsed="false">
      <c r="A7" s="23" t="n">
        <v>5</v>
      </c>
      <c r="B7" s="17" t="s">
        <v>136</v>
      </c>
      <c r="C7" s="18" t="s">
        <v>137</v>
      </c>
      <c r="D7" s="18" t="s">
        <v>138</v>
      </c>
      <c r="E7" s="18" t="s">
        <v>48</v>
      </c>
      <c r="F7" s="30" t="s">
        <v>124</v>
      </c>
      <c r="G7" s="20" t="n">
        <v>6</v>
      </c>
      <c r="H7" s="21" t="n">
        <v>39</v>
      </c>
      <c r="I7" s="20" t="n">
        <v>6</v>
      </c>
      <c r="J7" s="21" t="n">
        <v>39</v>
      </c>
      <c r="K7" s="20" t="n">
        <v>4</v>
      </c>
      <c r="L7" s="21" t="n">
        <v>41</v>
      </c>
      <c r="M7" s="20" t="n">
        <v>4</v>
      </c>
      <c r="N7" s="21" t="n">
        <v>41</v>
      </c>
      <c r="O7" s="15" t="n">
        <f aca="false">SUM(H7+L7+J7+N7)</f>
        <v>160</v>
      </c>
    </row>
    <row r="8" customFormat="false" ht="12.8" hidden="false" customHeight="false" outlineLevel="0" collapsed="false">
      <c r="A8" s="23" t="n">
        <v>6</v>
      </c>
      <c r="B8" s="17" t="s">
        <v>139</v>
      </c>
      <c r="C8" s="18" t="s">
        <v>140</v>
      </c>
      <c r="D8" s="18" t="s">
        <v>141</v>
      </c>
      <c r="E8" s="18" t="s">
        <v>62</v>
      </c>
      <c r="F8" s="30" t="s">
        <v>124</v>
      </c>
      <c r="G8" s="20" t="n">
        <v>4</v>
      </c>
      <c r="H8" s="21" t="n">
        <v>41</v>
      </c>
      <c r="I8" s="20" t="n">
        <v>7</v>
      </c>
      <c r="J8" s="21" t="n">
        <v>38</v>
      </c>
      <c r="K8" s="20" t="n">
        <v>5</v>
      </c>
      <c r="L8" s="21" t="n">
        <v>40</v>
      </c>
      <c r="M8" s="20" t="n">
        <v>6</v>
      </c>
      <c r="N8" s="21" t="n">
        <v>39</v>
      </c>
      <c r="O8" s="15" t="n">
        <f aca="false">SUM(H8+L8+J8+N8)</f>
        <v>158</v>
      </c>
    </row>
    <row r="9" customFormat="false" ht="12.8" hidden="false" customHeight="false" outlineLevel="0" collapsed="false">
      <c r="A9" s="23" t="n">
        <v>7</v>
      </c>
      <c r="B9" s="17" t="s">
        <v>142</v>
      </c>
      <c r="C9" s="18" t="s">
        <v>143</v>
      </c>
      <c r="D9" s="18" t="s">
        <v>144</v>
      </c>
      <c r="E9" s="18" t="s">
        <v>131</v>
      </c>
      <c r="F9" s="30" t="s">
        <v>124</v>
      </c>
      <c r="G9" s="20" t="n">
        <v>7</v>
      </c>
      <c r="H9" s="21" t="n">
        <v>38</v>
      </c>
      <c r="I9" s="20" t="n">
        <v>4</v>
      </c>
      <c r="J9" s="21" t="n">
        <v>41</v>
      </c>
      <c r="K9" s="20" t="n">
        <v>10</v>
      </c>
      <c r="L9" s="21" t="n">
        <v>35</v>
      </c>
      <c r="M9" s="20" t="n">
        <v>8</v>
      </c>
      <c r="N9" s="21" t="n">
        <v>37</v>
      </c>
      <c r="O9" s="15" t="n">
        <f aca="false">SUM(H9+L9+J9+N9)</f>
        <v>151</v>
      </c>
    </row>
    <row r="10" customFormat="false" ht="12.8" hidden="false" customHeight="false" outlineLevel="0" collapsed="false">
      <c r="A10" s="23" t="n">
        <v>8</v>
      </c>
      <c r="B10" s="17" t="s">
        <v>145</v>
      </c>
      <c r="C10" s="18" t="s">
        <v>146</v>
      </c>
      <c r="D10" s="18" t="s">
        <v>51</v>
      </c>
      <c r="E10" s="18" t="s">
        <v>48</v>
      </c>
      <c r="F10" s="30" t="s">
        <v>124</v>
      </c>
      <c r="G10" s="20" t="n">
        <v>10</v>
      </c>
      <c r="H10" s="21" t="n">
        <v>35</v>
      </c>
      <c r="I10" s="20" t="n">
        <v>10</v>
      </c>
      <c r="J10" s="21" t="n">
        <v>35</v>
      </c>
      <c r="K10" s="20" t="n">
        <v>7</v>
      </c>
      <c r="L10" s="21" t="n">
        <v>38</v>
      </c>
      <c r="M10" s="20" t="n">
        <v>7</v>
      </c>
      <c r="N10" s="21" t="n">
        <v>38</v>
      </c>
      <c r="O10" s="15" t="n">
        <f aca="false">SUM(H10+L10+J10+N10)</f>
        <v>146</v>
      </c>
    </row>
    <row r="11" customFormat="false" ht="12.8" hidden="false" customHeight="false" outlineLevel="0" collapsed="false">
      <c r="A11" s="23" t="n">
        <v>9</v>
      </c>
      <c r="B11" s="17" t="s">
        <v>147</v>
      </c>
      <c r="C11" s="18" t="s">
        <v>92</v>
      </c>
      <c r="D11" s="18" t="s">
        <v>148</v>
      </c>
      <c r="E11" s="18" t="s">
        <v>41</v>
      </c>
      <c r="F11" s="30" t="s">
        <v>124</v>
      </c>
      <c r="G11" s="20" t="n">
        <v>9</v>
      </c>
      <c r="H11" s="21" t="n">
        <v>36</v>
      </c>
      <c r="I11" s="20" t="n">
        <v>11</v>
      </c>
      <c r="J11" s="21" t="n">
        <v>34</v>
      </c>
      <c r="K11" s="20" t="n">
        <v>9</v>
      </c>
      <c r="L11" s="21" t="n">
        <v>36</v>
      </c>
      <c r="M11" s="20" t="n">
        <v>9</v>
      </c>
      <c r="N11" s="21" t="n">
        <v>36</v>
      </c>
      <c r="O11" s="15" t="n">
        <f aca="false">SUM(H11+L11+J11+N11)</f>
        <v>142</v>
      </c>
    </row>
    <row r="12" customFormat="false" ht="12.8" hidden="false" customHeight="false" outlineLevel="0" collapsed="false">
      <c r="A12" s="23" t="n">
        <v>10</v>
      </c>
      <c r="B12" s="17" t="s">
        <v>149</v>
      </c>
      <c r="C12" s="18" t="s">
        <v>150</v>
      </c>
      <c r="D12" s="18" t="s">
        <v>151</v>
      </c>
      <c r="E12" s="18" t="s">
        <v>41</v>
      </c>
      <c r="F12" s="30" t="s">
        <v>124</v>
      </c>
      <c r="G12" s="20" t="n">
        <v>12</v>
      </c>
      <c r="H12" s="21" t="n">
        <v>33</v>
      </c>
      <c r="I12" s="20" t="n">
        <v>13</v>
      </c>
      <c r="J12" s="21" t="n">
        <v>32</v>
      </c>
      <c r="K12" s="20" t="n">
        <v>11</v>
      </c>
      <c r="L12" s="21" t="n">
        <v>34</v>
      </c>
      <c r="M12" s="20" t="n">
        <v>10</v>
      </c>
      <c r="N12" s="21" t="n">
        <v>35</v>
      </c>
      <c r="O12" s="15" t="n">
        <f aca="false">SUM(H12+L12+J12+N12)</f>
        <v>134</v>
      </c>
    </row>
    <row r="13" customFormat="false" ht="12.8" hidden="false" customHeight="false" outlineLevel="0" collapsed="false">
      <c r="A13" s="23" t="n">
        <v>11</v>
      </c>
      <c r="B13" s="17" t="s">
        <v>152</v>
      </c>
      <c r="C13" s="18" t="s">
        <v>143</v>
      </c>
      <c r="D13" s="18" t="s">
        <v>43</v>
      </c>
      <c r="E13" s="18" t="s">
        <v>44</v>
      </c>
      <c r="F13" s="30" t="s">
        <v>124</v>
      </c>
      <c r="G13" s="20" t="n">
        <v>13</v>
      </c>
      <c r="H13" s="21" t="n">
        <v>32</v>
      </c>
      <c r="I13" s="20" t="n">
        <v>12</v>
      </c>
      <c r="J13" s="21" t="n">
        <v>33</v>
      </c>
      <c r="K13" s="20" t="n">
        <v>12</v>
      </c>
      <c r="L13" s="21" t="n">
        <v>33</v>
      </c>
      <c r="M13" s="20" t="n">
        <v>11</v>
      </c>
      <c r="N13" s="21" t="n">
        <v>34</v>
      </c>
      <c r="O13" s="15" t="n">
        <f aca="false">SUM(H13+L13+J13+N13)</f>
        <v>132</v>
      </c>
    </row>
    <row r="14" customFormat="false" ht="12.8" hidden="false" customHeight="false" outlineLevel="0" collapsed="false">
      <c r="A14" s="23" t="n">
        <v>12</v>
      </c>
      <c r="B14" s="17" t="s">
        <v>153</v>
      </c>
      <c r="C14" s="18" t="s">
        <v>154</v>
      </c>
      <c r="D14" s="18" t="s">
        <v>40</v>
      </c>
      <c r="E14" s="18" t="s">
        <v>41</v>
      </c>
      <c r="F14" s="30" t="s">
        <v>124</v>
      </c>
      <c r="G14" s="20" t="n">
        <v>11</v>
      </c>
      <c r="H14" s="21" t="n">
        <v>34</v>
      </c>
      <c r="I14" s="20" t="n">
        <v>9</v>
      </c>
      <c r="J14" s="21" t="n">
        <v>36</v>
      </c>
      <c r="K14" s="20" t="n">
        <v>8</v>
      </c>
      <c r="L14" s="21" t="n">
        <v>37</v>
      </c>
      <c r="M14" s="20"/>
      <c r="N14" s="21"/>
      <c r="O14" s="15" t="n">
        <f aca="false">SUM(H14+L14+J14+N14)</f>
        <v>107</v>
      </c>
    </row>
    <row r="15" customFormat="false" ht="12.8" hidden="false" customHeight="false" outlineLevel="0" collapsed="false">
      <c r="A15" s="23" t="n">
        <v>13</v>
      </c>
      <c r="B15" s="17" t="s">
        <v>155</v>
      </c>
      <c r="C15" s="18" t="s">
        <v>156</v>
      </c>
      <c r="D15" s="18" t="s">
        <v>157</v>
      </c>
      <c r="E15" s="18" t="s">
        <v>131</v>
      </c>
      <c r="F15" s="30" t="s">
        <v>124</v>
      </c>
      <c r="G15" s="20" t="n">
        <v>8</v>
      </c>
      <c r="H15" s="21" t="n">
        <v>37</v>
      </c>
      <c r="I15" s="20" t="n">
        <v>8</v>
      </c>
      <c r="J15" s="21" t="n">
        <v>37</v>
      </c>
      <c r="K15" s="20"/>
      <c r="L15" s="21"/>
      <c r="M15" s="20"/>
      <c r="N15" s="21"/>
      <c r="O15" s="15" t="n">
        <f aca="false">SUM(H15+L15+J15+N15)</f>
        <v>74</v>
      </c>
    </row>
    <row r="16" customFormat="false" ht="12.8" hidden="false" customHeight="false" outlineLevel="0" collapsed="false">
      <c r="A16" s="23" t="n">
        <v>14</v>
      </c>
      <c r="B16" s="17" t="s">
        <v>158</v>
      </c>
      <c r="C16" s="18" t="s">
        <v>159</v>
      </c>
      <c r="D16" s="18" t="s">
        <v>160</v>
      </c>
      <c r="E16" s="18" t="s">
        <v>161</v>
      </c>
      <c r="F16" s="30" t="s">
        <v>124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23" t="n">
        <v>15</v>
      </c>
      <c r="B17" s="17" t="s">
        <v>162</v>
      </c>
      <c r="C17" s="18" t="s">
        <v>89</v>
      </c>
      <c r="D17" s="18" t="s">
        <v>163</v>
      </c>
      <c r="E17" s="18" t="s">
        <v>118</v>
      </c>
      <c r="F17" s="30" t="s">
        <v>124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124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124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8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124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8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124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8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124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2.8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124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2.8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124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2.8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124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2.8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124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2.8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124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2.8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124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2.8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124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2.8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124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2.8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124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2.8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124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2.8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124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8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124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8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124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8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124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8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124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8" hidden="false" customHeight="false" outlineLevel="0" collapsed="false">
      <c r="A38" s="23" t="n">
        <v>36</v>
      </c>
      <c r="B38" s="17"/>
      <c r="C38" s="18"/>
      <c r="D38" s="18"/>
      <c r="E38" s="18"/>
      <c r="F38" s="30" t="s">
        <v>124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8" hidden="false" customHeight="false" outlineLevel="0" collapsed="false">
      <c r="A39" s="23" t="n">
        <v>37</v>
      </c>
      <c r="B39" s="17"/>
      <c r="C39" s="18"/>
      <c r="D39" s="18"/>
      <c r="E39" s="18"/>
      <c r="F39" s="30" t="s">
        <v>124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124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124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124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15" activeCellId="0" sqref="H15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164</v>
      </c>
      <c r="C3" s="18" t="s">
        <v>154</v>
      </c>
      <c r="D3" s="18" t="s">
        <v>36</v>
      </c>
      <c r="E3" s="18" t="s">
        <v>37</v>
      </c>
      <c r="F3" s="30" t="s">
        <v>165</v>
      </c>
      <c r="G3" s="20" t="n">
        <v>1</v>
      </c>
      <c r="H3" s="21" t="n">
        <v>50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200</v>
      </c>
    </row>
    <row r="4" customFormat="false" ht="12.8" hidden="false" customHeight="false" outlineLevel="0" collapsed="false">
      <c r="A4" s="23" t="n">
        <v>2</v>
      </c>
      <c r="B4" s="17" t="s">
        <v>166</v>
      </c>
      <c r="C4" s="31" t="s">
        <v>167</v>
      </c>
      <c r="D4" s="31" t="s">
        <v>168</v>
      </c>
      <c r="E4" s="31" t="s">
        <v>102</v>
      </c>
      <c r="F4" s="30" t="s">
        <v>165</v>
      </c>
      <c r="G4" s="20" t="n">
        <v>3</v>
      </c>
      <c r="H4" s="21" t="n">
        <v>43</v>
      </c>
      <c r="I4" s="20" t="n">
        <v>2</v>
      </c>
      <c r="J4" s="21" t="n">
        <v>46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181</v>
      </c>
    </row>
    <row r="5" customFormat="false" ht="12.8" hidden="false" customHeight="false" outlineLevel="0" collapsed="false">
      <c r="A5" s="23" t="n">
        <v>3</v>
      </c>
      <c r="B5" s="17" t="s">
        <v>169</v>
      </c>
      <c r="C5" s="18" t="s">
        <v>170</v>
      </c>
      <c r="D5" s="18" t="s">
        <v>171</v>
      </c>
      <c r="E5" s="18" t="s">
        <v>102</v>
      </c>
      <c r="F5" s="30" t="s">
        <v>165</v>
      </c>
      <c r="G5" s="20" t="n">
        <v>6</v>
      </c>
      <c r="H5" s="21" t="n">
        <v>39</v>
      </c>
      <c r="I5" s="20" t="n">
        <v>3</v>
      </c>
      <c r="J5" s="21" t="n">
        <v>43</v>
      </c>
      <c r="K5" s="20" t="n">
        <v>3</v>
      </c>
      <c r="L5" s="21" t="n">
        <v>43</v>
      </c>
      <c r="M5" s="20" t="n">
        <v>3</v>
      </c>
      <c r="N5" s="21" t="n">
        <v>43</v>
      </c>
      <c r="O5" s="15" t="n">
        <f aca="false">SUM(H5+L5+J5+N5)</f>
        <v>168</v>
      </c>
    </row>
    <row r="6" customFormat="false" ht="12.8" hidden="false" customHeight="false" outlineLevel="0" collapsed="false">
      <c r="A6" s="23" t="n">
        <v>4</v>
      </c>
      <c r="B6" s="17" t="s">
        <v>172</v>
      </c>
      <c r="C6" s="18" t="s">
        <v>122</v>
      </c>
      <c r="D6" s="18" t="s">
        <v>47</v>
      </c>
      <c r="E6" s="18" t="s">
        <v>131</v>
      </c>
      <c r="F6" s="30" t="s">
        <v>165</v>
      </c>
      <c r="G6" s="20" t="n">
        <v>2</v>
      </c>
      <c r="H6" s="21" t="n">
        <v>46</v>
      </c>
      <c r="I6" s="20" t="n">
        <v>6</v>
      </c>
      <c r="J6" s="21" t="n">
        <v>39</v>
      </c>
      <c r="K6" s="20" t="n">
        <v>5</v>
      </c>
      <c r="L6" s="21" t="n">
        <v>40</v>
      </c>
      <c r="M6" s="20" t="n">
        <v>4</v>
      </c>
      <c r="N6" s="21" t="n">
        <v>41</v>
      </c>
      <c r="O6" s="15" t="n">
        <f aca="false">SUM(H6+L6+J6+N6)</f>
        <v>166</v>
      </c>
    </row>
    <row r="7" customFormat="false" ht="12.8" hidden="false" customHeight="false" outlineLevel="0" collapsed="false">
      <c r="A7" s="23" t="n">
        <v>5</v>
      </c>
      <c r="B7" s="17" t="s">
        <v>173</v>
      </c>
      <c r="C7" s="18" t="s">
        <v>174</v>
      </c>
      <c r="D7" s="18" t="s">
        <v>175</v>
      </c>
      <c r="E7" s="18" t="s">
        <v>118</v>
      </c>
      <c r="F7" s="30" t="s">
        <v>165</v>
      </c>
      <c r="G7" s="20" t="n">
        <v>4</v>
      </c>
      <c r="H7" s="21" t="n">
        <v>41</v>
      </c>
      <c r="I7" s="20" t="n">
        <v>4</v>
      </c>
      <c r="J7" s="21" t="n">
        <v>41</v>
      </c>
      <c r="K7" s="20" t="n">
        <v>8</v>
      </c>
      <c r="L7" s="21" t="n">
        <v>37</v>
      </c>
      <c r="M7" s="20" t="n">
        <v>5</v>
      </c>
      <c r="N7" s="21" t="n">
        <v>40</v>
      </c>
      <c r="O7" s="15" t="n">
        <f aca="false">SUM(H7+L7+J7+N7)</f>
        <v>159</v>
      </c>
    </row>
    <row r="8" customFormat="false" ht="12.8" hidden="false" customHeight="false" outlineLevel="0" collapsed="false">
      <c r="A8" s="23" t="n">
        <v>6</v>
      </c>
      <c r="B8" s="17" t="s">
        <v>176</v>
      </c>
      <c r="C8" s="18" t="s">
        <v>177</v>
      </c>
      <c r="D8" s="18" t="s">
        <v>178</v>
      </c>
      <c r="E8" s="18" t="s">
        <v>161</v>
      </c>
      <c r="F8" s="30" t="s">
        <v>165</v>
      </c>
      <c r="G8" s="20" t="n">
        <v>8</v>
      </c>
      <c r="H8" s="21" t="n">
        <v>37</v>
      </c>
      <c r="I8" s="20" t="n">
        <v>7</v>
      </c>
      <c r="J8" s="21" t="n">
        <v>38</v>
      </c>
      <c r="K8" s="20" t="n">
        <v>4</v>
      </c>
      <c r="L8" s="21" t="n">
        <v>41</v>
      </c>
      <c r="M8" s="20" t="n">
        <v>6</v>
      </c>
      <c r="N8" s="21" t="n">
        <v>39</v>
      </c>
      <c r="O8" s="15" t="n">
        <f aca="false">SUM(H8+L8+J8+N8)</f>
        <v>155</v>
      </c>
    </row>
    <row r="9" customFormat="false" ht="12.8" hidden="false" customHeight="false" outlineLevel="0" collapsed="false">
      <c r="A9" s="23" t="n">
        <v>7</v>
      </c>
      <c r="B9" s="17" t="s">
        <v>179</v>
      </c>
      <c r="C9" s="18" t="s">
        <v>180</v>
      </c>
      <c r="D9" s="18" t="s">
        <v>181</v>
      </c>
      <c r="E9" s="18" t="s">
        <v>131</v>
      </c>
      <c r="F9" s="30" t="s">
        <v>165</v>
      </c>
      <c r="G9" s="20" t="n">
        <v>7</v>
      </c>
      <c r="H9" s="21" t="n">
        <v>38</v>
      </c>
      <c r="I9" s="20" t="n">
        <v>8</v>
      </c>
      <c r="J9" s="21" t="n">
        <v>37</v>
      </c>
      <c r="K9" s="20" t="n">
        <v>6</v>
      </c>
      <c r="L9" s="21" t="n">
        <v>39</v>
      </c>
      <c r="M9" s="20" t="n">
        <v>7</v>
      </c>
      <c r="N9" s="21" t="n">
        <v>38</v>
      </c>
      <c r="O9" s="15" t="n">
        <f aca="false">SUM(H9+L9+J9+N9)</f>
        <v>152</v>
      </c>
    </row>
    <row r="10" customFormat="false" ht="12.8" hidden="false" customHeight="false" outlineLevel="0" collapsed="false">
      <c r="A10" s="23" t="n">
        <v>8</v>
      </c>
      <c r="B10" s="17" t="s">
        <v>182</v>
      </c>
      <c r="C10" s="18" t="s">
        <v>183</v>
      </c>
      <c r="D10" s="18" t="s">
        <v>184</v>
      </c>
      <c r="E10" s="18" t="s">
        <v>131</v>
      </c>
      <c r="F10" s="30" t="s">
        <v>165</v>
      </c>
      <c r="G10" s="20" t="n">
        <v>9</v>
      </c>
      <c r="H10" s="21" t="n">
        <v>36</v>
      </c>
      <c r="I10" s="20" t="n">
        <v>9</v>
      </c>
      <c r="J10" s="21" t="n">
        <v>36</v>
      </c>
      <c r="K10" s="20" t="n">
        <v>7</v>
      </c>
      <c r="L10" s="21" t="n">
        <v>38</v>
      </c>
      <c r="M10" s="20" t="n">
        <v>8</v>
      </c>
      <c r="N10" s="21" t="n">
        <v>37</v>
      </c>
      <c r="O10" s="15" t="n">
        <f aca="false">SUM(H10+L10+J10+N10)</f>
        <v>147</v>
      </c>
    </row>
    <row r="11" customFormat="false" ht="12.8" hidden="false" customHeight="false" outlineLevel="0" collapsed="false">
      <c r="A11" s="23" t="n">
        <v>9</v>
      </c>
      <c r="B11" s="17" t="s">
        <v>185</v>
      </c>
      <c r="C11" s="18" t="s">
        <v>170</v>
      </c>
      <c r="D11" s="18" t="s">
        <v>73</v>
      </c>
      <c r="E11" s="18" t="s">
        <v>25</v>
      </c>
      <c r="F11" s="30" t="s">
        <v>165</v>
      </c>
      <c r="G11" s="20" t="n">
        <v>5</v>
      </c>
      <c r="H11" s="21" t="n">
        <v>40</v>
      </c>
      <c r="I11" s="20" t="n">
        <v>5</v>
      </c>
      <c r="J11" s="21" t="n">
        <v>40</v>
      </c>
      <c r="K11" s="20"/>
      <c r="L11" s="21"/>
      <c r="M11" s="20"/>
      <c r="N11" s="21"/>
      <c r="O11" s="15" t="n">
        <f aca="false">SUM(H11+L11+J11+N11)</f>
        <v>80</v>
      </c>
    </row>
    <row r="12" customFormat="false" ht="12.8" hidden="false" customHeight="false" outlineLevel="0" collapsed="false">
      <c r="A12" s="23" t="n">
        <v>10</v>
      </c>
      <c r="B12" s="17" t="s">
        <v>186</v>
      </c>
      <c r="C12" s="18" t="s">
        <v>187</v>
      </c>
      <c r="D12" s="18" t="s">
        <v>188</v>
      </c>
      <c r="E12" s="18" t="s">
        <v>189</v>
      </c>
      <c r="F12" s="30" t="s">
        <v>165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23" t="n">
        <v>11</v>
      </c>
      <c r="B13" s="17" t="s">
        <v>190</v>
      </c>
      <c r="C13" s="18" t="s">
        <v>86</v>
      </c>
      <c r="D13" s="18" t="s">
        <v>76</v>
      </c>
      <c r="E13" s="18" t="s">
        <v>77</v>
      </c>
      <c r="F13" s="30" t="s">
        <v>165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23" t="n">
        <v>12</v>
      </c>
      <c r="B14" s="17" t="s">
        <v>191</v>
      </c>
      <c r="C14" s="18" t="s">
        <v>192</v>
      </c>
      <c r="D14" s="18" t="s">
        <v>80</v>
      </c>
      <c r="E14" s="18" t="s">
        <v>62</v>
      </c>
      <c r="F14" s="30" t="s">
        <v>165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3.2" hidden="false" customHeight="false" outlineLevel="0" collapsed="false">
      <c r="A15" s="23" t="n">
        <v>13</v>
      </c>
      <c r="B15" s="17"/>
      <c r="C15" s="18"/>
      <c r="D15" s="18"/>
      <c r="E15" s="18"/>
      <c r="F15" s="30" t="s">
        <v>165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165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165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165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165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165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165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165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165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165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165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165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165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165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165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165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165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165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165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165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165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3.2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165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3.2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165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3.2" hidden="false" customHeight="false" outlineLevel="0" collapsed="false">
      <c r="A38" s="23" t="n">
        <v>36</v>
      </c>
      <c r="B38" s="17"/>
      <c r="C38" s="18"/>
      <c r="D38" s="18"/>
      <c r="E38" s="18"/>
      <c r="F38" s="30" t="s">
        <v>165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3.2" hidden="false" customHeight="false" outlineLevel="0" collapsed="false">
      <c r="A39" s="23" t="n">
        <v>37</v>
      </c>
      <c r="B39" s="17"/>
      <c r="C39" s="18"/>
      <c r="D39" s="18"/>
      <c r="E39" s="18"/>
      <c r="F39" s="30" t="s">
        <v>165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3.2" hidden="false" customHeight="false" outlineLevel="0" collapsed="false">
      <c r="A40" s="23" t="n">
        <v>38</v>
      </c>
      <c r="B40" s="17"/>
      <c r="C40" s="18"/>
      <c r="D40" s="18"/>
      <c r="E40" s="18"/>
      <c r="F40" s="30" t="s">
        <v>165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3.2" hidden="false" customHeight="false" outlineLevel="0" collapsed="false">
      <c r="A41" s="23" t="n">
        <v>39</v>
      </c>
      <c r="B41" s="17"/>
      <c r="C41" s="18"/>
      <c r="D41" s="18"/>
      <c r="E41" s="18"/>
      <c r="F41" s="30" t="s">
        <v>165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32" t="s">
        <v>165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19" activeCellId="0" sqref="J19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8.33"/>
    <col collapsed="false" customWidth="true" hidden="false" outlineLevel="0" max="4" min="4" style="0" width="12.44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193</v>
      </c>
      <c r="C3" s="18" t="s">
        <v>194</v>
      </c>
      <c r="D3" s="18" t="s">
        <v>195</v>
      </c>
      <c r="E3" s="18" t="s">
        <v>161</v>
      </c>
      <c r="F3" s="30" t="s">
        <v>196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197</v>
      </c>
      <c r="C4" s="18" t="s">
        <v>28</v>
      </c>
      <c r="D4" s="18" t="s">
        <v>138</v>
      </c>
      <c r="E4" s="18" t="s">
        <v>102</v>
      </c>
      <c r="F4" s="30" t="s">
        <v>196</v>
      </c>
      <c r="G4" s="20" t="n">
        <v>1</v>
      </c>
      <c r="H4" s="21" t="n">
        <v>50</v>
      </c>
      <c r="I4" s="20" t="n">
        <v>2</v>
      </c>
      <c r="J4" s="21" t="n">
        <v>46</v>
      </c>
      <c r="K4" s="20" t="n">
        <v>2</v>
      </c>
      <c r="L4" s="21" t="n">
        <v>46</v>
      </c>
      <c r="M4" s="20" t="n">
        <v>2</v>
      </c>
      <c r="N4" s="21" t="n">
        <v>46</v>
      </c>
      <c r="O4" s="15" t="n">
        <f aca="false">SUM(H4+L4+J4+N4)</f>
        <v>188</v>
      </c>
    </row>
    <row r="5" customFormat="false" ht="12.8" hidden="false" customHeight="false" outlineLevel="0" collapsed="false">
      <c r="A5" s="23" t="n">
        <v>3</v>
      </c>
      <c r="B5" s="17" t="s">
        <v>198</v>
      </c>
      <c r="C5" s="18" t="s">
        <v>32</v>
      </c>
      <c r="D5" s="18" t="s">
        <v>199</v>
      </c>
      <c r="E5" s="18" t="s">
        <v>128</v>
      </c>
      <c r="F5" s="30" t="s">
        <v>196</v>
      </c>
      <c r="G5" s="20" t="n">
        <v>4</v>
      </c>
      <c r="H5" s="21" t="n">
        <v>41</v>
      </c>
      <c r="I5" s="20" t="n">
        <v>4</v>
      </c>
      <c r="J5" s="21" t="n">
        <v>41</v>
      </c>
      <c r="K5" s="20" t="n">
        <v>4</v>
      </c>
      <c r="L5" s="21" t="n">
        <v>41</v>
      </c>
      <c r="M5" s="20" t="n">
        <v>5</v>
      </c>
      <c r="N5" s="21" t="n">
        <v>40</v>
      </c>
      <c r="O5" s="15" t="n">
        <f aca="false">SUM(H5+L5+J5+N5)</f>
        <v>163</v>
      </c>
    </row>
    <row r="6" customFormat="false" ht="12.8" hidden="false" customHeight="false" outlineLevel="0" collapsed="false">
      <c r="A6" s="23" t="n">
        <v>4</v>
      </c>
      <c r="B6" s="17" t="s">
        <v>200</v>
      </c>
      <c r="C6" s="18" t="s">
        <v>201</v>
      </c>
      <c r="D6" s="18" t="s">
        <v>29</v>
      </c>
      <c r="E6" s="18" t="s">
        <v>202</v>
      </c>
      <c r="F6" s="30" t="s">
        <v>196</v>
      </c>
      <c r="G6" s="20" t="n">
        <v>14</v>
      </c>
      <c r="H6" s="21" t="n">
        <v>31</v>
      </c>
      <c r="I6" s="20" t="n">
        <v>3</v>
      </c>
      <c r="J6" s="21" t="n">
        <v>43</v>
      </c>
      <c r="K6" s="20" t="n">
        <v>3</v>
      </c>
      <c r="L6" s="21" t="n">
        <v>43</v>
      </c>
      <c r="M6" s="20" t="n">
        <v>3</v>
      </c>
      <c r="N6" s="21" t="n">
        <v>43</v>
      </c>
      <c r="O6" s="15" t="n">
        <f aca="false">SUM(H6+L6+J6+N6)</f>
        <v>160</v>
      </c>
    </row>
    <row r="7" customFormat="false" ht="12.8" hidden="false" customHeight="false" outlineLevel="0" collapsed="false">
      <c r="A7" s="23" t="n">
        <v>5</v>
      </c>
      <c r="B7" s="17" t="s">
        <v>203</v>
      </c>
      <c r="C7" s="18" t="s">
        <v>204</v>
      </c>
      <c r="D7" s="18" t="s">
        <v>205</v>
      </c>
      <c r="E7" s="18" t="s">
        <v>206</v>
      </c>
      <c r="F7" s="30" t="s">
        <v>196</v>
      </c>
      <c r="G7" s="20" t="n">
        <v>3</v>
      </c>
      <c r="H7" s="21" t="n">
        <v>43</v>
      </c>
      <c r="I7" s="20" t="n">
        <v>6</v>
      </c>
      <c r="J7" s="21" t="n">
        <v>39</v>
      </c>
      <c r="K7" s="20" t="n">
        <v>9</v>
      </c>
      <c r="L7" s="21" t="n">
        <v>36</v>
      </c>
      <c r="M7" s="20" t="n">
        <v>7</v>
      </c>
      <c r="N7" s="21" t="n">
        <v>38</v>
      </c>
      <c r="O7" s="15" t="n">
        <f aca="false">SUM(H7+L7+J7+N7)</f>
        <v>156</v>
      </c>
    </row>
    <row r="8" customFormat="false" ht="12.8" hidden="false" customHeight="false" outlineLevel="0" collapsed="false">
      <c r="A8" s="23" t="n">
        <v>6</v>
      </c>
      <c r="B8" s="17" t="s">
        <v>207</v>
      </c>
      <c r="C8" s="18" t="s">
        <v>208</v>
      </c>
      <c r="D8" s="18" t="s">
        <v>209</v>
      </c>
      <c r="E8" s="18" t="s">
        <v>37</v>
      </c>
      <c r="F8" s="30" t="s">
        <v>196</v>
      </c>
      <c r="G8" s="20" t="n">
        <v>8</v>
      </c>
      <c r="H8" s="21" t="n">
        <v>37</v>
      </c>
      <c r="I8" s="20" t="n">
        <v>5</v>
      </c>
      <c r="J8" s="21" t="n">
        <v>40</v>
      </c>
      <c r="K8" s="20" t="n">
        <v>7</v>
      </c>
      <c r="L8" s="21" t="n">
        <v>38</v>
      </c>
      <c r="M8" s="20" t="n">
        <v>6</v>
      </c>
      <c r="N8" s="21" t="n">
        <v>39</v>
      </c>
      <c r="O8" s="15" t="n">
        <f aca="false">SUM(H8+L8+J8+N8)</f>
        <v>154</v>
      </c>
    </row>
    <row r="9" customFormat="false" ht="12.8" hidden="false" customHeight="false" outlineLevel="0" collapsed="false">
      <c r="A9" s="23" t="n">
        <v>7</v>
      </c>
      <c r="B9" s="17" t="s">
        <v>210</v>
      </c>
      <c r="C9" s="18" t="s">
        <v>53</v>
      </c>
      <c r="D9" s="18" t="s">
        <v>211</v>
      </c>
      <c r="E9" s="18" t="s">
        <v>128</v>
      </c>
      <c r="F9" s="30" t="s">
        <v>196</v>
      </c>
      <c r="G9" s="20" t="n">
        <v>10</v>
      </c>
      <c r="H9" s="21" t="n">
        <v>35</v>
      </c>
      <c r="I9" s="20" t="n">
        <v>9</v>
      </c>
      <c r="J9" s="21" t="n">
        <v>36</v>
      </c>
      <c r="K9" s="20" t="n">
        <v>5</v>
      </c>
      <c r="L9" s="21" t="n">
        <v>40</v>
      </c>
      <c r="M9" s="20" t="n">
        <v>4</v>
      </c>
      <c r="N9" s="21" t="n">
        <v>41</v>
      </c>
      <c r="O9" s="15" t="n">
        <f aca="false">SUM(H9+L9+J9+N9)</f>
        <v>152</v>
      </c>
    </row>
    <row r="10" customFormat="false" ht="12.8" hidden="false" customHeight="false" outlineLevel="0" collapsed="false">
      <c r="A10" s="23" t="n">
        <v>8</v>
      </c>
      <c r="B10" s="17" t="s">
        <v>212</v>
      </c>
      <c r="C10" s="18" t="s">
        <v>213</v>
      </c>
      <c r="D10" s="18" t="s">
        <v>214</v>
      </c>
      <c r="E10" s="18" t="s">
        <v>161</v>
      </c>
      <c r="F10" s="30" t="s">
        <v>196</v>
      </c>
      <c r="G10" s="20" t="n">
        <v>5</v>
      </c>
      <c r="H10" s="21" t="n">
        <v>40</v>
      </c>
      <c r="I10" s="20" t="n">
        <v>7</v>
      </c>
      <c r="J10" s="21" t="n">
        <v>38</v>
      </c>
      <c r="K10" s="20" t="n">
        <v>10</v>
      </c>
      <c r="L10" s="21" t="n">
        <v>35</v>
      </c>
      <c r="M10" s="20" t="n">
        <v>8</v>
      </c>
      <c r="N10" s="21" t="n">
        <v>37</v>
      </c>
      <c r="O10" s="15" t="n">
        <f aca="false">SUM(H10+L10+J10+N10)</f>
        <v>150</v>
      </c>
    </row>
    <row r="11" customFormat="false" ht="12.8" hidden="false" customHeight="false" outlineLevel="0" collapsed="false">
      <c r="A11" s="23" t="n">
        <v>9</v>
      </c>
      <c r="B11" s="17" t="s">
        <v>215</v>
      </c>
      <c r="C11" s="18" t="s">
        <v>32</v>
      </c>
      <c r="D11" s="18" t="s">
        <v>216</v>
      </c>
      <c r="E11" s="18" t="s">
        <v>128</v>
      </c>
      <c r="F11" s="30" t="s">
        <v>196</v>
      </c>
      <c r="G11" s="20" t="n">
        <v>7</v>
      </c>
      <c r="H11" s="21" t="n">
        <v>38</v>
      </c>
      <c r="I11" s="20" t="n">
        <v>10</v>
      </c>
      <c r="J11" s="21" t="n">
        <v>35</v>
      </c>
      <c r="K11" s="20" t="n">
        <v>6</v>
      </c>
      <c r="L11" s="21" t="n">
        <v>39</v>
      </c>
      <c r="M11" s="20" t="n">
        <v>9</v>
      </c>
      <c r="N11" s="21" t="n">
        <v>36</v>
      </c>
      <c r="O11" s="15" t="n">
        <f aca="false">SUM(H11+L11+J11+N11)</f>
        <v>148</v>
      </c>
    </row>
    <row r="12" customFormat="false" ht="12.8" hidden="false" customHeight="false" outlineLevel="0" collapsed="false">
      <c r="A12" s="23" t="n">
        <v>10</v>
      </c>
      <c r="B12" s="17" t="s">
        <v>217</v>
      </c>
      <c r="C12" s="18" t="s">
        <v>116</v>
      </c>
      <c r="D12" s="18" t="s">
        <v>218</v>
      </c>
      <c r="E12" s="18" t="s">
        <v>128</v>
      </c>
      <c r="F12" s="30" t="s">
        <v>196</v>
      </c>
      <c r="G12" s="20" t="n">
        <v>6</v>
      </c>
      <c r="H12" s="21" t="n">
        <v>39</v>
      </c>
      <c r="I12" s="20" t="n">
        <v>8</v>
      </c>
      <c r="J12" s="21" t="n">
        <v>37</v>
      </c>
      <c r="K12" s="20" t="n">
        <v>8</v>
      </c>
      <c r="L12" s="21" t="n">
        <v>37</v>
      </c>
      <c r="M12" s="20" t="n">
        <v>10</v>
      </c>
      <c r="N12" s="21" t="n">
        <v>35</v>
      </c>
      <c r="O12" s="15" t="n">
        <f aca="false">SUM(H12+L12+J12+N12)</f>
        <v>148</v>
      </c>
    </row>
    <row r="13" customFormat="false" ht="12.8" hidden="false" customHeight="false" outlineLevel="0" collapsed="false">
      <c r="A13" s="23" t="n">
        <v>11</v>
      </c>
      <c r="B13" s="17" t="s">
        <v>219</v>
      </c>
      <c r="C13" s="18" t="s">
        <v>220</v>
      </c>
      <c r="D13" s="18" t="s">
        <v>67</v>
      </c>
      <c r="E13" s="18" t="s">
        <v>131</v>
      </c>
      <c r="F13" s="30" t="s">
        <v>196</v>
      </c>
      <c r="G13" s="20" t="n">
        <v>9</v>
      </c>
      <c r="H13" s="21" t="n">
        <v>36</v>
      </c>
      <c r="I13" s="20" t="n">
        <v>12</v>
      </c>
      <c r="J13" s="21" t="n">
        <v>33</v>
      </c>
      <c r="K13" s="20" t="n">
        <v>11</v>
      </c>
      <c r="L13" s="21" t="n">
        <v>34</v>
      </c>
      <c r="M13" s="20" t="n">
        <v>12</v>
      </c>
      <c r="N13" s="21" t="n">
        <v>33</v>
      </c>
      <c r="O13" s="15" t="n">
        <f aca="false">SUM(H13+L13+J13+N13)</f>
        <v>136</v>
      </c>
    </row>
    <row r="14" customFormat="false" ht="12.8" hidden="false" customHeight="false" outlineLevel="0" collapsed="false">
      <c r="A14" s="23" t="n">
        <v>12</v>
      </c>
      <c r="B14" s="17" t="s">
        <v>221</v>
      </c>
      <c r="C14" s="18" t="s">
        <v>126</v>
      </c>
      <c r="D14" s="18" t="s">
        <v>222</v>
      </c>
      <c r="E14" s="18" t="s">
        <v>223</v>
      </c>
      <c r="F14" s="30" t="s">
        <v>196</v>
      </c>
      <c r="G14" s="20" t="n">
        <v>13</v>
      </c>
      <c r="H14" s="21" t="n">
        <v>32</v>
      </c>
      <c r="I14" s="20" t="n">
        <v>11</v>
      </c>
      <c r="J14" s="21" t="n">
        <v>34</v>
      </c>
      <c r="K14" s="20" t="n">
        <v>12</v>
      </c>
      <c r="L14" s="21" t="n">
        <v>33</v>
      </c>
      <c r="M14" s="20" t="n">
        <v>11</v>
      </c>
      <c r="N14" s="21" t="n">
        <v>34</v>
      </c>
      <c r="O14" s="15" t="n">
        <f aca="false">SUM(H14+L14+J14+N14)</f>
        <v>133</v>
      </c>
    </row>
    <row r="15" customFormat="false" ht="12.8" hidden="false" customHeight="false" outlineLevel="0" collapsed="false">
      <c r="A15" s="23" t="n">
        <v>13</v>
      </c>
      <c r="B15" s="17" t="s">
        <v>224</v>
      </c>
      <c r="C15" s="18" t="s">
        <v>225</v>
      </c>
      <c r="D15" s="18" t="s">
        <v>226</v>
      </c>
      <c r="E15" s="18" t="s">
        <v>131</v>
      </c>
      <c r="F15" s="30" t="s">
        <v>196</v>
      </c>
      <c r="G15" s="20" t="n">
        <v>11</v>
      </c>
      <c r="H15" s="21" t="n">
        <v>34</v>
      </c>
      <c r="I15" s="20" t="n">
        <v>13</v>
      </c>
      <c r="J15" s="21" t="n">
        <v>32</v>
      </c>
      <c r="K15" s="20" t="n">
        <v>14</v>
      </c>
      <c r="L15" s="21" t="n">
        <v>31</v>
      </c>
      <c r="M15" s="20" t="n">
        <v>13</v>
      </c>
      <c r="N15" s="21" t="n">
        <v>32</v>
      </c>
      <c r="O15" s="15" t="n">
        <f aca="false">SUM(H15+L15+J15+N15)</f>
        <v>129</v>
      </c>
    </row>
    <row r="16" customFormat="false" ht="12.8" hidden="false" customHeight="false" outlineLevel="0" collapsed="false">
      <c r="A16" s="23" t="n">
        <v>14</v>
      </c>
      <c r="B16" s="17" t="s">
        <v>227</v>
      </c>
      <c r="C16" s="18" t="s">
        <v>228</v>
      </c>
      <c r="D16" s="18" t="s">
        <v>138</v>
      </c>
      <c r="E16" s="18" t="s">
        <v>41</v>
      </c>
      <c r="F16" s="30" t="s">
        <v>196</v>
      </c>
      <c r="G16" s="20" t="n">
        <v>12</v>
      </c>
      <c r="H16" s="21" t="n">
        <v>33</v>
      </c>
      <c r="I16" s="20" t="n">
        <v>14</v>
      </c>
      <c r="J16" s="21" t="n">
        <v>31</v>
      </c>
      <c r="K16" s="20" t="n">
        <v>15</v>
      </c>
      <c r="L16" s="21" t="n">
        <v>30</v>
      </c>
      <c r="M16" s="20" t="n">
        <v>14</v>
      </c>
      <c r="N16" s="21" t="n">
        <v>31</v>
      </c>
      <c r="O16" s="15" t="n">
        <f aca="false">SUM(H16+L16+J16+N16)</f>
        <v>125</v>
      </c>
    </row>
    <row r="17" customFormat="false" ht="12.8" hidden="false" customHeight="false" outlineLevel="0" collapsed="false">
      <c r="A17" s="23" t="n">
        <v>15</v>
      </c>
      <c r="B17" s="17" t="s">
        <v>229</v>
      </c>
      <c r="C17" s="18" t="s">
        <v>154</v>
      </c>
      <c r="D17" s="18" t="s">
        <v>151</v>
      </c>
      <c r="E17" s="18" t="s">
        <v>41</v>
      </c>
      <c r="F17" s="30" t="s">
        <v>196</v>
      </c>
      <c r="G17" s="20"/>
      <c r="H17" s="21"/>
      <c r="I17" s="20"/>
      <c r="J17" s="21"/>
      <c r="K17" s="20" t="n">
        <v>13</v>
      </c>
      <c r="L17" s="21" t="n">
        <v>32</v>
      </c>
      <c r="M17" s="20" t="n">
        <v>15</v>
      </c>
      <c r="N17" s="21" t="n">
        <v>30</v>
      </c>
      <c r="O17" s="15" t="n">
        <f aca="false">SUM(H17+L17+J17+N17)</f>
        <v>62</v>
      </c>
    </row>
    <row r="18" customFormat="false" ht="12.8" hidden="false" customHeight="false" outlineLevel="0" collapsed="false">
      <c r="A18" s="23" t="n">
        <v>16</v>
      </c>
      <c r="B18" s="17" t="s">
        <v>230</v>
      </c>
      <c r="C18" s="18" t="s">
        <v>231</v>
      </c>
      <c r="D18" s="18" t="s">
        <v>232</v>
      </c>
      <c r="E18" s="18" t="s">
        <v>128</v>
      </c>
      <c r="F18" s="30" t="s">
        <v>196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23" t="n">
        <v>17</v>
      </c>
      <c r="B19" s="17" t="s">
        <v>233</v>
      </c>
      <c r="C19" s="18" t="s">
        <v>201</v>
      </c>
      <c r="D19" s="18" t="s">
        <v>234</v>
      </c>
      <c r="E19" s="18" t="s">
        <v>235</v>
      </c>
      <c r="F19" s="30" t="s">
        <v>196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2.8" hidden="false" customHeight="false" outlineLevel="0" collapsed="false">
      <c r="A20" s="23" t="n">
        <v>18</v>
      </c>
      <c r="B20" s="17" t="s">
        <v>236</v>
      </c>
      <c r="C20" s="18" t="s">
        <v>237</v>
      </c>
      <c r="D20" s="18" t="s">
        <v>238</v>
      </c>
      <c r="E20" s="18" t="s">
        <v>37</v>
      </c>
      <c r="F20" s="30" t="s">
        <v>196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2.8" hidden="false" customHeight="false" outlineLevel="0" collapsed="false">
      <c r="A21" s="23" t="n">
        <v>19</v>
      </c>
      <c r="B21" s="17" t="s">
        <v>239</v>
      </c>
      <c r="C21" s="18" t="s">
        <v>170</v>
      </c>
      <c r="D21" s="18" t="s">
        <v>127</v>
      </c>
      <c r="E21" s="18" t="s">
        <v>118</v>
      </c>
      <c r="F21" s="30" t="s">
        <v>196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2.8" hidden="false" customHeight="false" outlineLevel="0" collapsed="false">
      <c r="A22" s="23" t="n">
        <v>20</v>
      </c>
      <c r="B22" s="17" t="s">
        <v>240</v>
      </c>
      <c r="C22" s="18" t="s">
        <v>241</v>
      </c>
      <c r="D22" s="18" t="s">
        <v>242</v>
      </c>
      <c r="E22" s="18" t="s">
        <v>235</v>
      </c>
      <c r="F22" s="30" t="s">
        <v>196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196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196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196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196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196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196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196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196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196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196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196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3.2" hidden="false" customHeight="false" outlineLevel="0" collapsed="false">
      <c r="A34" s="23" t="n">
        <v>32</v>
      </c>
      <c r="B34" s="17"/>
      <c r="C34" s="18"/>
      <c r="D34" s="18"/>
      <c r="E34" s="18"/>
      <c r="F34" s="30" t="s">
        <v>196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3.2" hidden="false" customHeight="false" outlineLevel="0" collapsed="false">
      <c r="A35" s="23" t="n">
        <v>33</v>
      </c>
      <c r="B35" s="17"/>
      <c r="C35" s="18"/>
      <c r="D35" s="18"/>
      <c r="E35" s="18"/>
      <c r="F35" s="30" t="s">
        <v>196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3.2" hidden="false" customHeight="false" outlineLevel="0" collapsed="false">
      <c r="A36" s="23" t="n">
        <v>34</v>
      </c>
      <c r="B36" s="17"/>
      <c r="C36" s="18"/>
      <c r="D36" s="18"/>
      <c r="E36" s="18"/>
      <c r="F36" s="30" t="s">
        <v>196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3.2" hidden="false" customHeight="false" outlineLevel="0" collapsed="false">
      <c r="A37" s="23" t="n">
        <v>35</v>
      </c>
      <c r="B37" s="17"/>
      <c r="C37" s="18"/>
      <c r="D37" s="18"/>
      <c r="E37" s="18"/>
      <c r="F37" s="30" t="s">
        <v>196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3.2" hidden="false" customHeight="false" outlineLevel="0" collapsed="false">
      <c r="A38" s="23" t="n">
        <v>36</v>
      </c>
      <c r="B38" s="17"/>
      <c r="C38" s="18"/>
      <c r="D38" s="18"/>
      <c r="E38" s="18"/>
      <c r="F38" s="30" t="s">
        <v>196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3.2" hidden="false" customHeight="false" outlineLevel="0" collapsed="false">
      <c r="A39" s="23" t="n">
        <v>37</v>
      </c>
      <c r="B39" s="17"/>
      <c r="C39" s="18"/>
      <c r="D39" s="18"/>
      <c r="E39" s="18"/>
      <c r="F39" s="30" t="s">
        <v>196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3.2" hidden="false" customHeight="false" outlineLevel="0" collapsed="false">
      <c r="A40" s="23" t="n">
        <v>38</v>
      </c>
      <c r="B40" s="17"/>
      <c r="C40" s="18"/>
      <c r="D40" s="18"/>
      <c r="E40" s="18"/>
      <c r="F40" s="30" t="s">
        <v>196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3.2" hidden="false" customHeight="false" outlineLevel="0" collapsed="false">
      <c r="A41" s="23" t="n">
        <v>39</v>
      </c>
      <c r="B41" s="17"/>
      <c r="C41" s="18"/>
      <c r="D41" s="18"/>
      <c r="E41" s="18"/>
      <c r="F41" s="30" t="s">
        <v>196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32" t="s">
        <v>196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16" activeCellId="0" sqref="J16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44"/>
    <col collapsed="false" customWidth="true" hidden="false" outlineLevel="0" max="5" min="5" style="0" width="23.22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243</v>
      </c>
      <c r="C3" s="18" t="s">
        <v>244</v>
      </c>
      <c r="D3" s="18" t="s">
        <v>76</v>
      </c>
      <c r="E3" s="18" t="s">
        <v>223</v>
      </c>
      <c r="F3" s="30" t="s">
        <v>245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1</v>
      </c>
      <c r="L3" s="21" t="n">
        <v>50</v>
      </c>
      <c r="M3" s="20" t="n">
        <v>1</v>
      </c>
      <c r="N3" s="21" t="n">
        <v>50</v>
      </c>
      <c r="O3" s="15" t="n">
        <f aca="false">SUM(H3+L3+J3+N3)</f>
        <v>196</v>
      </c>
    </row>
    <row r="4" customFormat="false" ht="12.8" hidden="false" customHeight="false" outlineLevel="0" collapsed="false">
      <c r="A4" s="23" t="n">
        <v>2</v>
      </c>
      <c r="B4" s="17" t="s">
        <v>246</v>
      </c>
      <c r="C4" s="18" t="s">
        <v>170</v>
      </c>
      <c r="D4" s="18" t="s">
        <v>168</v>
      </c>
      <c r="E4" s="18" t="s">
        <v>102</v>
      </c>
      <c r="F4" s="30" t="s">
        <v>245</v>
      </c>
      <c r="G4" s="20" t="n">
        <v>1</v>
      </c>
      <c r="H4" s="21" t="n">
        <v>50</v>
      </c>
      <c r="I4" s="20" t="n">
        <v>2</v>
      </c>
      <c r="J4" s="21" t="n">
        <v>46</v>
      </c>
      <c r="K4" s="20" t="n">
        <v>2</v>
      </c>
      <c r="L4" s="21" t="n">
        <v>46</v>
      </c>
      <c r="M4" s="20" t="n">
        <v>4</v>
      </c>
      <c r="N4" s="21" t="n">
        <v>41</v>
      </c>
      <c r="O4" s="15" t="n">
        <f aca="false">SUM(H4+L4+J4+N4)</f>
        <v>183</v>
      </c>
    </row>
    <row r="5" customFormat="false" ht="12.8" hidden="false" customHeight="false" outlineLevel="0" collapsed="false">
      <c r="A5" s="23" t="n">
        <v>3</v>
      </c>
      <c r="B5" s="17" t="s">
        <v>247</v>
      </c>
      <c r="C5" s="18" t="s">
        <v>248</v>
      </c>
      <c r="D5" s="18" t="s">
        <v>249</v>
      </c>
      <c r="E5" s="18" t="s">
        <v>48</v>
      </c>
      <c r="F5" s="30" t="s">
        <v>245</v>
      </c>
      <c r="G5" s="20" t="n">
        <v>3</v>
      </c>
      <c r="H5" s="21" t="n">
        <v>43</v>
      </c>
      <c r="I5" s="20" t="n">
        <v>3</v>
      </c>
      <c r="J5" s="21" t="n">
        <v>43</v>
      </c>
      <c r="K5" s="20" t="n">
        <v>8</v>
      </c>
      <c r="L5" s="21" t="n">
        <v>37</v>
      </c>
      <c r="M5" s="20" t="n">
        <v>2</v>
      </c>
      <c r="N5" s="21" t="n">
        <v>46</v>
      </c>
      <c r="O5" s="15" t="n">
        <f aca="false">SUM(H5+L5+J5+N5)</f>
        <v>169</v>
      </c>
    </row>
    <row r="6" customFormat="false" ht="12.8" hidden="false" customHeight="false" outlineLevel="0" collapsed="false">
      <c r="A6" s="23" t="n">
        <v>4</v>
      </c>
      <c r="B6" s="17" t="s">
        <v>250</v>
      </c>
      <c r="C6" s="18" t="s">
        <v>32</v>
      </c>
      <c r="D6" s="18" t="s">
        <v>251</v>
      </c>
      <c r="E6" s="18" t="s">
        <v>223</v>
      </c>
      <c r="F6" s="30" t="s">
        <v>245</v>
      </c>
      <c r="G6" s="20" t="n">
        <v>3</v>
      </c>
      <c r="H6" s="21" t="n">
        <v>43</v>
      </c>
      <c r="I6" s="20" t="n">
        <v>5</v>
      </c>
      <c r="J6" s="21" t="n">
        <v>40</v>
      </c>
      <c r="K6" s="20" t="n">
        <v>3</v>
      </c>
      <c r="L6" s="21" t="n">
        <v>43</v>
      </c>
      <c r="M6" s="20" t="n">
        <v>5</v>
      </c>
      <c r="N6" s="21" t="n">
        <v>40</v>
      </c>
      <c r="O6" s="15" t="n">
        <f aca="false">SUM(H6+L6+J6+N6)</f>
        <v>166</v>
      </c>
    </row>
    <row r="7" customFormat="false" ht="12.8" hidden="false" customHeight="false" outlineLevel="0" collapsed="false">
      <c r="A7" s="23" t="n">
        <v>5</v>
      </c>
      <c r="B7" s="17" t="s">
        <v>252</v>
      </c>
      <c r="C7" s="18" t="s">
        <v>154</v>
      </c>
      <c r="D7" s="18" t="s">
        <v>253</v>
      </c>
      <c r="E7" s="18" t="s">
        <v>254</v>
      </c>
      <c r="F7" s="30" t="s">
        <v>245</v>
      </c>
      <c r="G7" s="20" t="n">
        <v>8</v>
      </c>
      <c r="H7" s="21" t="n">
        <v>37</v>
      </c>
      <c r="I7" s="20" t="n">
        <v>4</v>
      </c>
      <c r="J7" s="21" t="n">
        <v>41</v>
      </c>
      <c r="K7" s="20" t="n">
        <v>4</v>
      </c>
      <c r="L7" s="21" t="n">
        <v>41</v>
      </c>
      <c r="M7" s="20" t="n">
        <v>3</v>
      </c>
      <c r="N7" s="21" t="n">
        <v>43</v>
      </c>
      <c r="O7" s="15" t="n">
        <f aca="false">SUM(H7+L7+J7+N7)</f>
        <v>162</v>
      </c>
    </row>
    <row r="8" customFormat="false" ht="12.8" hidden="false" customHeight="false" outlineLevel="0" collapsed="false">
      <c r="A8" s="23" t="n">
        <v>6</v>
      </c>
      <c r="B8" s="17" t="s">
        <v>255</v>
      </c>
      <c r="C8" s="18" t="s">
        <v>256</v>
      </c>
      <c r="D8" s="18" t="s">
        <v>138</v>
      </c>
      <c r="E8" s="18" t="s">
        <v>257</v>
      </c>
      <c r="F8" s="30" t="s">
        <v>245</v>
      </c>
      <c r="G8" s="20" t="n">
        <v>6</v>
      </c>
      <c r="H8" s="21" t="n">
        <v>39</v>
      </c>
      <c r="I8" s="20" t="n">
        <v>6</v>
      </c>
      <c r="J8" s="21" t="n">
        <v>39</v>
      </c>
      <c r="K8" s="20" t="n">
        <v>5</v>
      </c>
      <c r="L8" s="21" t="n">
        <v>40</v>
      </c>
      <c r="M8" s="20" t="n">
        <v>6</v>
      </c>
      <c r="N8" s="21" t="n">
        <v>39</v>
      </c>
      <c r="O8" s="15" t="n">
        <f aca="false">SUM(H8+L8+J8+N8)</f>
        <v>157</v>
      </c>
    </row>
    <row r="9" customFormat="false" ht="12.8" hidden="false" customHeight="false" outlineLevel="0" collapsed="false">
      <c r="A9" s="23" t="n">
        <v>7</v>
      </c>
      <c r="B9" s="17" t="s">
        <v>258</v>
      </c>
      <c r="C9" s="18" t="s">
        <v>89</v>
      </c>
      <c r="D9" s="18" t="s">
        <v>234</v>
      </c>
      <c r="E9" s="18" t="s">
        <v>131</v>
      </c>
      <c r="F9" s="30" t="s">
        <v>245</v>
      </c>
      <c r="G9" s="20" t="n">
        <v>5</v>
      </c>
      <c r="H9" s="21" t="n">
        <v>40</v>
      </c>
      <c r="I9" s="20" t="n">
        <v>9</v>
      </c>
      <c r="J9" s="21" t="n">
        <v>36</v>
      </c>
      <c r="K9" s="20" t="n">
        <v>6</v>
      </c>
      <c r="L9" s="21" t="n">
        <v>39</v>
      </c>
      <c r="M9" s="20" t="n">
        <v>7</v>
      </c>
      <c r="N9" s="21" t="n">
        <v>38</v>
      </c>
      <c r="O9" s="15" t="n">
        <f aca="false">SUM(H9+L9+J9+N9)</f>
        <v>153</v>
      </c>
    </row>
    <row r="10" customFormat="false" ht="12.8" hidden="false" customHeight="false" outlineLevel="0" collapsed="false">
      <c r="A10" s="23" t="n">
        <v>8</v>
      </c>
      <c r="B10" s="17" t="s">
        <v>259</v>
      </c>
      <c r="C10" s="18" t="s">
        <v>107</v>
      </c>
      <c r="D10" s="18" t="s">
        <v>134</v>
      </c>
      <c r="E10" s="18" t="s">
        <v>135</v>
      </c>
      <c r="F10" s="30" t="s">
        <v>245</v>
      </c>
      <c r="G10" s="20" t="n">
        <v>6</v>
      </c>
      <c r="H10" s="21" t="n">
        <v>39</v>
      </c>
      <c r="I10" s="20" t="n">
        <v>7</v>
      </c>
      <c r="J10" s="21" t="n">
        <v>38</v>
      </c>
      <c r="K10" s="20" t="n">
        <v>9</v>
      </c>
      <c r="L10" s="21" t="n">
        <v>36</v>
      </c>
      <c r="M10" s="20" t="n">
        <v>9</v>
      </c>
      <c r="N10" s="21" t="n">
        <v>36</v>
      </c>
      <c r="O10" s="15" t="n">
        <f aca="false">SUM(H10+L10+J10+N10)</f>
        <v>149</v>
      </c>
    </row>
    <row r="11" customFormat="false" ht="12.8" hidden="false" customHeight="false" outlineLevel="0" collapsed="false">
      <c r="A11" s="23" t="n">
        <v>9</v>
      </c>
      <c r="B11" s="17" t="s">
        <v>260</v>
      </c>
      <c r="C11" s="18" t="s">
        <v>137</v>
      </c>
      <c r="D11" s="18" t="s">
        <v>261</v>
      </c>
      <c r="E11" s="18" t="s">
        <v>62</v>
      </c>
      <c r="F11" s="30" t="s">
        <v>245</v>
      </c>
      <c r="G11" s="20" t="n">
        <v>9</v>
      </c>
      <c r="H11" s="21" t="n">
        <v>36</v>
      </c>
      <c r="I11" s="20" t="n">
        <v>8</v>
      </c>
      <c r="J11" s="21" t="n">
        <v>37</v>
      </c>
      <c r="K11" s="20" t="n">
        <v>7</v>
      </c>
      <c r="L11" s="21" t="n">
        <v>38</v>
      </c>
      <c r="M11" s="20" t="n">
        <v>8</v>
      </c>
      <c r="N11" s="21" t="n">
        <v>37</v>
      </c>
      <c r="O11" s="15" t="n">
        <f aca="false">SUM(H11+L11+J11+N11)</f>
        <v>148</v>
      </c>
    </row>
    <row r="12" customFormat="false" ht="12.8" hidden="false" customHeight="false" outlineLevel="0" collapsed="false">
      <c r="A12" s="23" t="n">
        <v>10</v>
      </c>
      <c r="B12" s="17" t="s">
        <v>262</v>
      </c>
      <c r="C12" s="18" t="s">
        <v>263</v>
      </c>
      <c r="D12" s="18" t="s">
        <v>264</v>
      </c>
      <c r="E12" s="18" t="s">
        <v>41</v>
      </c>
      <c r="F12" s="30" t="s">
        <v>245</v>
      </c>
      <c r="G12" s="20"/>
      <c r="H12" s="21"/>
      <c r="I12" s="20"/>
      <c r="J12" s="21"/>
      <c r="K12" s="20"/>
      <c r="L12" s="21"/>
      <c r="M12" s="20"/>
      <c r="N12" s="21"/>
      <c r="O12" s="15" t="n">
        <f aca="false">SUM(H12+L12+J12+N12)</f>
        <v>0</v>
      </c>
    </row>
    <row r="13" customFormat="false" ht="12.8" hidden="false" customHeight="false" outlineLevel="0" collapsed="false">
      <c r="A13" s="23" t="n">
        <v>11</v>
      </c>
      <c r="B13" s="17" t="s">
        <v>265</v>
      </c>
      <c r="C13" s="18" t="s">
        <v>122</v>
      </c>
      <c r="D13" s="18" t="s">
        <v>266</v>
      </c>
      <c r="E13" s="18" t="s">
        <v>128</v>
      </c>
      <c r="F13" s="30" t="s">
        <v>245</v>
      </c>
      <c r="G13" s="20"/>
      <c r="H13" s="21"/>
      <c r="I13" s="20"/>
      <c r="J13" s="21"/>
      <c r="K13" s="20"/>
      <c r="L13" s="21"/>
      <c r="M13" s="20"/>
      <c r="N13" s="21"/>
      <c r="O13" s="15" t="n">
        <f aca="false">SUM(H13+L13+J13+N13)</f>
        <v>0</v>
      </c>
    </row>
    <row r="14" customFormat="false" ht="12.8" hidden="false" customHeight="false" outlineLevel="0" collapsed="false">
      <c r="A14" s="23" t="n">
        <v>12</v>
      </c>
      <c r="B14" s="17" t="s">
        <v>267</v>
      </c>
      <c r="C14" s="18" t="s">
        <v>268</v>
      </c>
      <c r="D14" s="18" t="s">
        <v>163</v>
      </c>
      <c r="E14" s="18" t="s">
        <v>118</v>
      </c>
      <c r="F14" s="30" t="s">
        <v>245</v>
      </c>
      <c r="G14" s="20"/>
      <c r="H14" s="21"/>
      <c r="I14" s="20"/>
      <c r="J14" s="21"/>
      <c r="K14" s="20"/>
      <c r="L14" s="21"/>
      <c r="M14" s="20"/>
      <c r="N14" s="21"/>
      <c r="O14" s="15" t="n">
        <f aca="false">SUM(H14+L14+J14+N14)</f>
        <v>0</v>
      </c>
    </row>
    <row r="15" customFormat="false" ht="12.8" hidden="false" customHeight="false" outlineLevel="0" collapsed="false">
      <c r="A15" s="23" t="n">
        <v>13</v>
      </c>
      <c r="B15" s="17" t="s">
        <v>269</v>
      </c>
      <c r="C15" s="18" t="s">
        <v>270</v>
      </c>
      <c r="D15" s="18" t="s">
        <v>271</v>
      </c>
      <c r="E15" s="18" t="s">
        <v>41</v>
      </c>
      <c r="F15" s="30" t="s">
        <v>245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3.2" hidden="false" customHeight="false" outlineLevel="0" collapsed="false">
      <c r="A16" s="23" t="n">
        <v>14</v>
      </c>
      <c r="B16" s="17"/>
      <c r="C16" s="18"/>
      <c r="D16" s="18"/>
      <c r="E16" s="18"/>
      <c r="F16" s="30" t="s">
        <v>245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3.2" hidden="false" customHeight="false" outlineLevel="0" collapsed="false">
      <c r="A17" s="23" t="n">
        <v>15</v>
      </c>
      <c r="B17" s="17"/>
      <c r="C17" s="18"/>
      <c r="D17" s="18"/>
      <c r="E17" s="18"/>
      <c r="F17" s="30" t="s">
        <v>245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3.2" hidden="false" customHeight="false" outlineLevel="0" collapsed="false">
      <c r="A18" s="23" t="n">
        <v>16</v>
      </c>
      <c r="B18" s="17"/>
      <c r="C18" s="18"/>
      <c r="D18" s="18"/>
      <c r="E18" s="18"/>
      <c r="F18" s="30" t="s">
        <v>245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3.2" hidden="false" customHeight="false" outlineLevel="0" collapsed="false">
      <c r="A19" s="23" t="n">
        <v>17</v>
      </c>
      <c r="B19" s="17"/>
      <c r="C19" s="18"/>
      <c r="D19" s="18"/>
      <c r="E19" s="18"/>
      <c r="F19" s="30" t="s">
        <v>245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245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245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245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245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245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245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245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245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245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245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245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245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245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245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245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245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245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245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245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245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245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245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245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Q22" activeCellId="0" sqref="Q22"/>
    </sheetView>
  </sheetViews>
  <sheetFormatPr defaultColWidth="8.6953125" defaultRowHeight="13.2" zeroHeight="false" outlineLevelRow="0" outlineLevelCol="0"/>
  <cols>
    <col collapsed="false" customWidth="true" hidden="false" outlineLevel="0" max="1" min="1" style="3" width="5.24"/>
    <col collapsed="false" customWidth="true" hidden="false" outlineLevel="0" max="2" min="2" style="3" width="9.13"/>
    <col collapsed="false" customWidth="true" hidden="false" outlineLevel="0" max="3" min="3" style="0" width="9.44"/>
    <col collapsed="false" customWidth="true" hidden="false" outlineLevel="0" max="4" min="4" style="0" width="11.57"/>
    <col collapsed="false" customWidth="true" hidden="false" outlineLevel="0" max="5" min="5" style="0" width="19.33"/>
    <col collapsed="false" customWidth="true" hidden="false" outlineLevel="0" max="14" min="7" style="0" width="8.03"/>
    <col collapsed="false" customWidth="true" hidden="false" outlineLevel="0" max="15" min="15" style="0" width="14.78"/>
    <col collapsed="false" customWidth="true" hidden="false" outlineLevel="0" max="1024" min="1018" style="0" width="11.57"/>
  </cols>
  <sheetData>
    <row r="1" customFormat="false" ht="13.2" hidden="false" customHeight="false" outlineLevel="0" collapsed="false">
      <c r="A1" s="4"/>
      <c r="B1" s="5"/>
      <c r="C1" s="6"/>
      <c r="D1" s="6"/>
      <c r="E1" s="6"/>
      <c r="F1" s="6"/>
      <c r="G1" s="7" t="s">
        <v>8</v>
      </c>
      <c r="H1" s="7"/>
      <c r="I1" s="7" t="s">
        <v>9</v>
      </c>
      <c r="J1" s="7"/>
      <c r="K1" s="7" t="s">
        <v>10</v>
      </c>
      <c r="L1" s="7"/>
      <c r="M1" s="7" t="s">
        <v>11</v>
      </c>
      <c r="N1" s="7"/>
      <c r="O1" s="8" t="s">
        <v>12</v>
      </c>
    </row>
    <row r="2" customFormat="false" ht="12.8" hidden="false" customHeight="false" outlineLevel="0" collapsed="false">
      <c r="A2" s="9" t="s">
        <v>13</v>
      </c>
      <c r="B2" s="10" t="s">
        <v>14</v>
      </c>
      <c r="C2" s="11" t="s">
        <v>15</v>
      </c>
      <c r="D2" s="11" t="s">
        <v>16</v>
      </c>
      <c r="E2" s="11" t="s">
        <v>17</v>
      </c>
      <c r="F2" s="29" t="s">
        <v>18</v>
      </c>
      <c r="G2" s="13" t="s">
        <v>19</v>
      </c>
      <c r="H2" s="14" t="s">
        <v>20</v>
      </c>
      <c r="I2" s="13" t="s">
        <v>19</v>
      </c>
      <c r="J2" s="14" t="s">
        <v>20</v>
      </c>
      <c r="K2" s="13" t="s">
        <v>19</v>
      </c>
      <c r="L2" s="14" t="s">
        <v>20</v>
      </c>
      <c r="M2" s="13" t="s">
        <v>19</v>
      </c>
      <c r="N2" s="14" t="s">
        <v>20</v>
      </c>
      <c r="O2" s="15" t="s">
        <v>21</v>
      </c>
    </row>
    <row r="3" customFormat="false" ht="12.8" hidden="false" customHeight="false" outlineLevel="0" collapsed="false">
      <c r="A3" s="23" t="n">
        <v>1</v>
      </c>
      <c r="B3" s="17" t="s">
        <v>272</v>
      </c>
      <c r="C3" s="18" t="s">
        <v>273</v>
      </c>
      <c r="D3" s="18" t="s">
        <v>274</v>
      </c>
      <c r="E3" s="18" t="s">
        <v>44</v>
      </c>
      <c r="F3" s="30" t="s">
        <v>275</v>
      </c>
      <c r="G3" s="20" t="n">
        <v>2</v>
      </c>
      <c r="H3" s="21" t="n">
        <v>46</v>
      </c>
      <c r="I3" s="20" t="n">
        <v>1</v>
      </c>
      <c r="J3" s="21" t="n">
        <v>50</v>
      </c>
      <c r="K3" s="20" t="n">
        <v>2</v>
      </c>
      <c r="L3" s="21" t="n">
        <v>46</v>
      </c>
      <c r="M3" s="20" t="n">
        <v>1</v>
      </c>
      <c r="N3" s="21" t="n">
        <v>50</v>
      </c>
      <c r="O3" s="15" t="n">
        <f aca="false">SUM(H3+L3+J3+N3)</f>
        <v>192</v>
      </c>
    </row>
    <row r="4" customFormat="false" ht="12.8" hidden="false" customHeight="false" outlineLevel="0" collapsed="false">
      <c r="A4" s="23" t="n">
        <v>2</v>
      </c>
      <c r="B4" s="17" t="s">
        <v>276</v>
      </c>
      <c r="C4" s="18" t="s">
        <v>277</v>
      </c>
      <c r="D4" s="18" t="s">
        <v>105</v>
      </c>
      <c r="E4" s="18" t="s">
        <v>44</v>
      </c>
      <c r="F4" s="30" t="s">
        <v>275</v>
      </c>
      <c r="G4" s="20" t="n">
        <v>1</v>
      </c>
      <c r="H4" s="21" t="n">
        <v>50</v>
      </c>
      <c r="I4" s="20" t="n">
        <v>7</v>
      </c>
      <c r="J4" s="21" t="n">
        <v>38</v>
      </c>
      <c r="K4" s="20" t="n">
        <v>1</v>
      </c>
      <c r="L4" s="21" t="n">
        <v>50</v>
      </c>
      <c r="M4" s="20" t="n">
        <v>6</v>
      </c>
      <c r="N4" s="21" t="n">
        <v>39</v>
      </c>
      <c r="O4" s="15" t="n">
        <f aca="false">SUM(H4+L4+J4+N4)</f>
        <v>177</v>
      </c>
    </row>
    <row r="5" customFormat="false" ht="12.8" hidden="false" customHeight="false" outlineLevel="0" collapsed="false">
      <c r="A5" s="23" t="n">
        <v>3</v>
      </c>
      <c r="B5" s="17" t="s">
        <v>278</v>
      </c>
      <c r="C5" s="18" t="s">
        <v>279</v>
      </c>
      <c r="D5" s="18" t="s">
        <v>54</v>
      </c>
      <c r="E5" s="18" t="s">
        <v>280</v>
      </c>
      <c r="F5" s="30" t="s">
        <v>275</v>
      </c>
      <c r="G5" s="20" t="n">
        <v>4</v>
      </c>
      <c r="H5" s="21" t="n">
        <v>41</v>
      </c>
      <c r="I5" s="20" t="n">
        <v>3</v>
      </c>
      <c r="J5" s="21" t="n">
        <v>43</v>
      </c>
      <c r="K5" s="20" t="n">
        <v>4</v>
      </c>
      <c r="L5" s="21" t="n">
        <v>41</v>
      </c>
      <c r="M5" s="20" t="n">
        <v>3</v>
      </c>
      <c r="N5" s="21" t="n">
        <v>43</v>
      </c>
      <c r="O5" s="15" t="n">
        <f aca="false">SUM(H5+L5+J5+N5)</f>
        <v>168</v>
      </c>
    </row>
    <row r="6" customFormat="false" ht="12.8" hidden="false" customHeight="false" outlineLevel="0" collapsed="false">
      <c r="A6" s="23" t="n">
        <v>4</v>
      </c>
      <c r="B6" s="17" t="s">
        <v>281</v>
      </c>
      <c r="C6" s="18" t="s">
        <v>140</v>
      </c>
      <c r="D6" s="18" t="s">
        <v>282</v>
      </c>
      <c r="E6" s="18" t="s">
        <v>25</v>
      </c>
      <c r="F6" s="30" t="s">
        <v>275</v>
      </c>
      <c r="G6" s="20" t="n">
        <v>3</v>
      </c>
      <c r="H6" s="21" t="n">
        <v>43</v>
      </c>
      <c r="I6" s="20" t="n">
        <v>5</v>
      </c>
      <c r="J6" s="21" t="n">
        <v>40</v>
      </c>
      <c r="K6" s="20" t="n">
        <v>3</v>
      </c>
      <c r="L6" s="21" t="n">
        <v>43</v>
      </c>
      <c r="M6" s="20" t="n">
        <v>4</v>
      </c>
      <c r="N6" s="21" t="n">
        <v>41</v>
      </c>
      <c r="O6" s="15" t="n">
        <f aca="false">SUM(H6+L6+J6+N6)</f>
        <v>167</v>
      </c>
    </row>
    <row r="7" customFormat="false" ht="12.8" hidden="false" customHeight="false" outlineLevel="0" collapsed="false">
      <c r="A7" s="23" t="n">
        <v>5</v>
      </c>
      <c r="B7" s="17" t="s">
        <v>283</v>
      </c>
      <c r="C7" s="18" t="s">
        <v>101</v>
      </c>
      <c r="D7" s="18" t="s">
        <v>209</v>
      </c>
      <c r="E7" s="18" t="s">
        <v>37</v>
      </c>
      <c r="F7" s="30" t="s">
        <v>275</v>
      </c>
      <c r="G7" s="20" t="n">
        <v>6</v>
      </c>
      <c r="H7" s="21" t="n">
        <v>39</v>
      </c>
      <c r="I7" s="20" t="n">
        <v>2</v>
      </c>
      <c r="J7" s="21" t="n">
        <v>46</v>
      </c>
      <c r="K7" s="20" t="n">
        <v>5</v>
      </c>
      <c r="L7" s="21" t="n">
        <v>40</v>
      </c>
      <c r="M7" s="20" t="n">
        <v>5</v>
      </c>
      <c r="N7" s="21" t="n">
        <v>40</v>
      </c>
      <c r="O7" s="15" t="n">
        <f aca="false">SUM(H7+L7+J7+N7)</f>
        <v>165</v>
      </c>
    </row>
    <row r="8" customFormat="false" ht="12.8" hidden="false" customHeight="false" outlineLevel="0" collapsed="false">
      <c r="A8" s="23" t="n">
        <v>6</v>
      </c>
      <c r="B8" s="17" t="s">
        <v>284</v>
      </c>
      <c r="C8" s="18" t="s">
        <v>122</v>
      </c>
      <c r="D8" s="18" t="s">
        <v>285</v>
      </c>
      <c r="E8" s="18" t="s">
        <v>135</v>
      </c>
      <c r="F8" s="30" t="s">
        <v>275</v>
      </c>
      <c r="G8" s="20" t="n">
        <v>7</v>
      </c>
      <c r="H8" s="21" t="n">
        <v>38</v>
      </c>
      <c r="I8" s="20" t="n">
        <v>4</v>
      </c>
      <c r="J8" s="21" t="n">
        <v>41</v>
      </c>
      <c r="K8" s="20" t="n">
        <v>7</v>
      </c>
      <c r="L8" s="21" t="n">
        <v>38</v>
      </c>
      <c r="M8" s="20" t="n">
        <v>2</v>
      </c>
      <c r="N8" s="21" t="n">
        <v>46</v>
      </c>
      <c r="O8" s="15" t="n">
        <f aca="false">SUM(H8+L8+J8+N8)</f>
        <v>163</v>
      </c>
    </row>
    <row r="9" customFormat="false" ht="12.8" hidden="false" customHeight="false" outlineLevel="0" collapsed="false">
      <c r="A9" s="23" t="n">
        <v>7</v>
      </c>
      <c r="B9" s="17" t="s">
        <v>286</v>
      </c>
      <c r="C9" s="18" t="s">
        <v>170</v>
      </c>
      <c r="D9" s="18" t="s">
        <v>287</v>
      </c>
      <c r="E9" s="18" t="s">
        <v>131</v>
      </c>
      <c r="F9" s="30" t="s">
        <v>275</v>
      </c>
      <c r="G9" s="20" t="n">
        <v>5</v>
      </c>
      <c r="H9" s="21" t="n">
        <v>40</v>
      </c>
      <c r="I9" s="20" t="n">
        <v>9</v>
      </c>
      <c r="J9" s="21" t="n">
        <v>36</v>
      </c>
      <c r="K9" s="20" t="n">
        <v>8</v>
      </c>
      <c r="L9" s="21" t="n">
        <v>37</v>
      </c>
      <c r="M9" s="20" t="n">
        <v>8</v>
      </c>
      <c r="N9" s="21" t="n">
        <v>37</v>
      </c>
      <c r="O9" s="15" t="n">
        <f aca="false">SUM(H9+L9+J9+N9)</f>
        <v>150</v>
      </c>
    </row>
    <row r="10" customFormat="false" ht="12.8" hidden="false" customHeight="false" outlineLevel="0" collapsed="false">
      <c r="A10" s="23" t="n">
        <v>8</v>
      </c>
      <c r="B10" s="17" t="s">
        <v>288</v>
      </c>
      <c r="C10" s="18" t="s">
        <v>289</v>
      </c>
      <c r="D10" s="18" t="s">
        <v>99</v>
      </c>
      <c r="E10" s="18" t="s">
        <v>62</v>
      </c>
      <c r="F10" s="30" t="s">
        <v>275</v>
      </c>
      <c r="G10" s="20" t="n">
        <v>8</v>
      </c>
      <c r="H10" s="21" t="n">
        <v>37</v>
      </c>
      <c r="I10" s="20" t="n">
        <v>6</v>
      </c>
      <c r="J10" s="21" t="n">
        <v>39</v>
      </c>
      <c r="K10" s="20" t="n">
        <v>10</v>
      </c>
      <c r="L10" s="21" t="n">
        <v>35</v>
      </c>
      <c r="M10" s="20" t="n">
        <v>9</v>
      </c>
      <c r="N10" s="21" t="n">
        <v>36</v>
      </c>
      <c r="O10" s="15" t="n">
        <f aca="false">SUM(H10+L10+J10+N10)</f>
        <v>147</v>
      </c>
    </row>
    <row r="11" customFormat="false" ht="12.8" hidden="false" customHeight="false" outlineLevel="0" collapsed="false">
      <c r="A11" s="23" t="n">
        <v>9</v>
      </c>
      <c r="B11" s="17" t="s">
        <v>290</v>
      </c>
      <c r="C11" s="18" t="s">
        <v>126</v>
      </c>
      <c r="D11" s="18" t="s">
        <v>123</v>
      </c>
      <c r="E11" s="18" t="s">
        <v>118</v>
      </c>
      <c r="F11" s="30" t="s">
        <v>275</v>
      </c>
      <c r="G11" s="20" t="n">
        <v>12</v>
      </c>
      <c r="H11" s="21" t="n">
        <v>33</v>
      </c>
      <c r="I11" s="20" t="n">
        <v>8</v>
      </c>
      <c r="J11" s="21" t="n">
        <v>37</v>
      </c>
      <c r="K11" s="20" t="n">
        <v>6</v>
      </c>
      <c r="L11" s="21" t="n">
        <v>39</v>
      </c>
      <c r="M11" s="20" t="n">
        <v>7</v>
      </c>
      <c r="N11" s="21" t="n">
        <v>38</v>
      </c>
      <c r="O11" s="15" t="n">
        <f aca="false">SUM(H11+L11+J11+N11)</f>
        <v>147</v>
      </c>
    </row>
    <row r="12" customFormat="false" ht="12.8" hidden="false" customHeight="false" outlineLevel="0" collapsed="false">
      <c r="A12" s="23" t="n">
        <v>10</v>
      </c>
      <c r="B12" s="17" t="s">
        <v>291</v>
      </c>
      <c r="C12" s="18" t="s">
        <v>201</v>
      </c>
      <c r="D12" s="18" t="s">
        <v>47</v>
      </c>
      <c r="E12" s="18" t="s">
        <v>118</v>
      </c>
      <c r="F12" s="30" t="s">
        <v>275</v>
      </c>
      <c r="G12" s="20" t="n">
        <v>11</v>
      </c>
      <c r="H12" s="21" t="n">
        <v>34</v>
      </c>
      <c r="I12" s="20" t="n">
        <v>11</v>
      </c>
      <c r="J12" s="21" t="n">
        <v>34</v>
      </c>
      <c r="K12" s="20" t="n">
        <v>9</v>
      </c>
      <c r="L12" s="21" t="n">
        <v>36</v>
      </c>
      <c r="M12" s="20" t="n">
        <v>10</v>
      </c>
      <c r="N12" s="21" t="n">
        <v>35</v>
      </c>
      <c r="O12" s="15" t="n">
        <f aca="false">SUM(H12+L12+J12+N12)</f>
        <v>139</v>
      </c>
    </row>
    <row r="13" customFormat="false" ht="12.8" hidden="false" customHeight="false" outlineLevel="0" collapsed="false">
      <c r="A13" s="23" t="n">
        <v>11</v>
      </c>
      <c r="B13" s="17" t="s">
        <v>292</v>
      </c>
      <c r="C13" s="18" t="s">
        <v>69</v>
      </c>
      <c r="D13" s="18" t="s">
        <v>293</v>
      </c>
      <c r="E13" s="18" t="s">
        <v>48</v>
      </c>
      <c r="F13" s="30" t="s">
        <v>275</v>
      </c>
      <c r="G13" s="20" t="n">
        <v>9</v>
      </c>
      <c r="H13" s="21" t="n">
        <v>36</v>
      </c>
      <c r="I13" s="20" t="n">
        <v>10</v>
      </c>
      <c r="J13" s="21" t="n">
        <v>35</v>
      </c>
      <c r="K13" s="20" t="n">
        <v>11</v>
      </c>
      <c r="L13" s="21" t="n">
        <v>34</v>
      </c>
      <c r="M13" s="20" t="n">
        <v>11</v>
      </c>
      <c r="N13" s="21" t="n">
        <v>34</v>
      </c>
      <c r="O13" s="15" t="n">
        <f aca="false">SUM(H13+L13+J13+N13)</f>
        <v>139</v>
      </c>
    </row>
    <row r="14" customFormat="false" ht="12.8" hidden="false" customHeight="false" outlineLevel="0" collapsed="false">
      <c r="A14" s="23" t="n">
        <v>12</v>
      </c>
      <c r="B14" s="17" t="s">
        <v>294</v>
      </c>
      <c r="C14" s="18" t="s">
        <v>98</v>
      </c>
      <c r="D14" s="18" t="s">
        <v>295</v>
      </c>
      <c r="E14" s="18" t="s">
        <v>118</v>
      </c>
      <c r="F14" s="30" t="s">
        <v>275</v>
      </c>
      <c r="G14" s="20" t="n">
        <v>9</v>
      </c>
      <c r="H14" s="21" t="n">
        <v>36</v>
      </c>
      <c r="I14" s="20" t="n">
        <v>12</v>
      </c>
      <c r="J14" s="21" t="n">
        <v>33</v>
      </c>
      <c r="K14" s="20" t="n">
        <v>12</v>
      </c>
      <c r="L14" s="21" t="n">
        <v>33</v>
      </c>
      <c r="M14" s="20" t="n">
        <v>12</v>
      </c>
      <c r="N14" s="21" t="n">
        <v>33</v>
      </c>
      <c r="O14" s="15" t="n">
        <f aca="false">SUM(H14+L14+J14+N14)</f>
        <v>135</v>
      </c>
    </row>
    <row r="15" customFormat="false" ht="12.8" hidden="false" customHeight="false" outlineLevel="0" collapsed="false">
      <c r="A15" s="23" t="n">
        <v>13</v>
      </c>
      <c r="B15" s="17" t="s">
        <v>296</v>
      </c>
      <c r="C15" s="18" t="s">
        <v>32</v>
      </c>
      <c r="D15" s="18" t="s">
        <v>297</v>
      </c>
      <c r="E15" s="18" t="s">
        <v>48</v>
      </c>
      <c r="F15" s="30" t="s">
        <v>275</v>
      </c>
      <c r="G15" s="20"/>
      <c r="H15" s="21"/>
      <c r="I15" s="20"/>
      <c r="J15" s="21"/>
      <c r="K15" s="20"/>
      <c r="L15" s="21"/>
      <c r="M15" s="20"/>
      <c r="N15" s="21"/>
      <c r="O15" s="15" t="n">
        <f aca="false">SUM(H15+L15+J15+N15)</f>
        <v>0</v>
      </c>
    </row>
    <row r="16" customFormat="false" ht="12.8" hidden="false" customHeight="false" outlineLevel="0" collapsed="false">
      <c r="A16" s="23" t="n">
        <v>14</v>
      </c>
      <c r="B16" s="17" t="s">
        <v>298</v>
      </c>
      <c r="C16" s="18" t="s">
        <v>159</v>
      </c>
      <c r="D16" s="18" t="s">
        <v>299</v>
      </c>
      <c r="E16" s="18" t="s">
        <v>223</v>
      </c>
      <c r="F16" s="30" t="s">
        <v>275</v>
      </c>
      <c r="G16" s="20"/>
      <c r="H16" s="21"/>
      <c r="I16" s="20"/>
      <c r="J16" s="21"/>
      <c r="K16" s="20"/>
      <c r="L16" s="21"/>
      <c r="M16" s="20"/>
      <c r="N16" s="21"/>
      <c r="O16" s="15" t="n">
        <f aca="false">SUM(H16+L16+J16+N16)</f>
        <v>0</v>
      </c>
    </row>
    <row r="17" customFormat="false" ht="12.8" hidden="false" customHeight="false" outlineLevel="0" collapsed="false">
      <c r="A17" s="23" t="n">
        <v>15</v>
      </c>
      <c r="B17" s="17" t="s">
        <v>300</v>
      </c>
      <c r="C17" s="18" t="s">
        <v>301</v>
      </c>
      <c r="D17" s="18" t="s">
        <v>302</v>
      </c>
      <c r="E17" s="18" t="s">
        <v>303</v>
      </c>
      <c r="F17" s="30" t="s">
        <v>275</v>
      </c>
      <c r="G17" s="20"/>
      <c r="H17" s="21"/>
      <c r="I17" s="20"/>
      <c r="J17" s="21"/>
      <c r="K17" s="20"/>
      <c r="L17" s="21"/>
      <c r="M17" s="20"/>
      <c r="N17" s="21"/>
      <c r="O17" s="15" t="n">
        <f aca="false">SUM(H17+L17+J17+N17)</f>
        <v>0</v>
      </c>
    </row>
    <row r="18" customFormat="false" ht="12.8" hidden="false" customHeight="false" outlineLevel="0" collapsed="false">
      <c r="A18" s="23" t="n">
        <v>16</v>
      </c>
      <c r="B18" s="17" t="s">
        <v>304</v>
      </c>
      <c r="C18" s="18" t="s">
        <v>126</v>
      </c>
      <c r="D18" s="18" t="s">
        <v>127</v>
      </c>
      <c r="E18" s="18" t="s">
        <v>118</v>
      </c>
      <c r="F18" s="30" t="s">
        <v>275</v>
      </c>
      <c r="G18" s="20"/>
      <c r="H18" s="21"/>
      <c r="I18" s="20"/>
      <c r="J18" s="21"/>
      <c r="K18" s="20"/>
      <c r="L18" s="21"/>
      <c r="M18" s="20"/>
      <c r="N18" s="21"/>
      <c r="O18" s="15" t="n">
        <f aca="false">SUM(H18+L18+J18+N18)</f>
        <v>0</v>
      </c>
    </row>
    <row r="19" customFormat="false" ht="12.8" hidden="false" customHeight="false" outlineLevel="0" collapsed="false">
      <c r="A19" s="23" t="n">
        <v>17</v>
      </c>
      <c r="B19" s="17" t="s">
        <v>305</v>
      </c>
      <c r="C19" s="18" t="s">
        <v>306</v>
      </c>
      <c r="D19" s="18" t="s">
        <v>307</v>
      </c>
      <c r="E19" s="18" t="s">
        <v>118</v>
      </c>
      <c r="F19" s="30" t="s">
        <v>275</v>
      </c>
      <c r="G19" s="20"/>
      <c r="H19" s="21"/>
      <c r="I19" s="20"/>
      <c r="J19" s="21"/>
      <c r="K19" s="20"/>
      <c r="L19" s="21"/>
      <c r="M19" s="20"/>
      <c r="N19" s="21"/>
      <c r="O19" s="15" t="n">
        <f aca="false">SUM(H19+L19+J19+N19)</f>
        <v>0</v>
      </c>
    </row>
    <row r="20" customFormat="false" ht="13.2" hidden="false" customHeight="false" outlineLevel="0" collapsed="false">
      <c r="A20" s="23" t="n">
        <v>18</v>
      </c>
      <c r="B20" s="17"/>
      <c r="C20" s="18"/>
      <c r="D20" s="18"/>
      <c r="E20" s="18"/>
      <c r="F20" s="30" t="s">
        <v>275</v>
      </c>
      <c r="G20" s="20"/>
      <c r="H20" s="21"/>
      <c r="I20" s="20"/>
      <c r="J20" s="21"/>
      <c r="K20" s="20"/>
      <c r="L20" s="21"/>
      <c r="M20" s="20"/>
      <c r="N20" s="21"/>
      <c r="O20" s="15" t="n">
        <f aca="false">SUM(H20+L20+J20+N20)</f>
        <v>0</v>
      </c>
    </row>
    <row r="21" customFormat="false" ht="13.2" hidden="false" customHeight="false" outlineLevel="0" collapsed="false">
      <c r="A21" s="23" t="n">
        <v>19</v>
      </c>
      <c r="B21" s="17"/>
      <c r="C21" s="18"/>
      <c r="D21" s="18"/>
      <c r="E21" s="18"/>
      <c r="F21" s="30" t="s">
        <v>275</v>
      </c>
      <c r="G21" s="20"/>
      <c r="H21" s="21"/>
      <c r="I21" s="20"/>
      <c r="J21" s="21"/>
      <c r="K21" s="20"/>
      <c r="L21" s="21"/>
      <c r="M21" s="20"/>
      <c r="N21" s="21"/>
      <c r="O21" s="15" t="n">
        <f aca="false">SUM(H21+L21+J21+N21)</f>
        <v>0</v>
      </c>
    </row>
    <row r="22" customFormat="false" ht="13.2" hidden="false" customHeight="false" outlineLevel="0" collapsed="false">
      <c r="A22" s="23" t="n">
        <v>20</v>
      </c>
      <c r="B22" s="17"/>
      <c r="C22" s="18"/>
      <c r="D22" s="18"/>
      <c r="E22" s="18"/>
      <c r="F22" s="30" t="s">
        <v>275</v>
      </c>
      <c r="G22" s="20"/>
      <c r="H22" s="21"/>
      <c r="I22" s="20"/>
      <c r="J22" s="21"/>
      <c r="K22" s="20"/>
      <c r="L22" s="21"/>
      <c r="M22" s="20"/>
      <c r="N22" s="21"/>
      <c r="O22" s="15" t="n">
        <f aca="false">SUM(H22+L22+J22+N22)</f>
        <v>0</v>
      </c>
    </row>
    <row r="23" customFormat="false" ht="13.2" hidden="false" customHeight="false" outlineLevel="0" collapsed="false">
      <c r="A23" s="23" t="n">
        <v>21</v>
      </c>
      <c r="B23" s="17"/>
      <c r="C23" s="18"/>
      <c r="D23" s="18"/>
      <c r="E23" s="18"/>
      <c r="F23" s="30" t="s">
        <v>275</v>
      </c>
      <c r="G23" s="20"/>
      <c r="H23" s="21"/>
      <c r="I23" s="20"/>
      <c r="J23" s="21"/>
      <c r="K23" s="20"/>
      <c r="L23" s="21"/>
      <c r="M23" s="20"/>
      <c r="N23" s="21"/>
      <c r="O23" s="15" t="n">
        <f aca="false">SUM(H23+L23+J23+N23)</f>
        <v>0</v>
      </c>
    </row>
    <row r="24" customFormat="false" ht="13.2" hidden="false" customHeight="false" outlineLevel="0" collapsed="false">
      <c r="A24" s="23" t="n">
        <v>22</v>
      </c>
      <c r="B24" s="17"/>
      <c r="C24" s="18"/>
      <c r="D24" s="18"/>
      <c r="E24" s="18"/>
      <c r="F24" s="30" t="s">
        <v>275</v>
      </c>
      <c r="G24" s="20"/>
      <c r="H24" s="21"/>
      <c r="I24" s="20"/>
      <c r="J24" s="21"/>
      <c r="K24" s="20"/>
      <c r="L24" s="21"/>
      <c r="M24" s="20"/>
      <c r="N24" s="21"/>
      <c r="O24" s="15" t="n">
        <f aca="false">SUM(H24+L24+J24+N24)</f>
        <v>0</v>
      </c>
    </row>
    <row r="25" customFormat="false" ht="13.2" hidden="false" customHeight="false" outlineLevel="0" collapsed="false">
      <c r="A25" s="23" t="n">
        <v>23</v>
      </c>
      <c r="B25" s="17"/>
      <c r="C25" s="18"/>
      <c r="D25" s="18"/>
      <c r="E25" s="18"/>
      <c r="F25" s="30" t="s">
        <v>275</v>
      </c>
      <c r="G25" s="20"/>
      <c r="H25" s="21"/>
      <c r="I25" s="20"/>
      <c r="J25" s="21"/>
      <c r="K25" s="20"/>
      <c r="L25" s="21"/>
      <c r="M25" s="20"/>
      <c r="N25" s="21"/>
      <c r="O25" s="15" t="n">
        <f aca="false">SUM(H25+L25+J25+N25)</f>
        <v>0</v>
      </c>
    </row>
    <row r="26" customFormat="false" ht="13.2" hidden="false" customHeight="false" outlineLevel="0" collapsed="false">
      <c r="A26" s="23" t="n">
        <v>24</v>
      </c>
      <c r="B26" s="17"/>
      <c r="C26" s="18"/>
      <c r="D26" s="18"/>
      <c r="E26" s="18"/>
      <c r="F26" s="30" t="s">
        <v>275</v>
      </c>
      <c r="G26" s="20"/>
      <c r="H26" s="21"/>
      <c r="I26" s="20"/>
      <c r="J26" s="21"/>
      <c r="K26" s="20"/>
      <c r="L26" s="21"/>
      <c r="M26" s="20"/>
      <c r="N26" s="21"/>
      <c r="O26" s="15" t="n">
        <f aca="false">SUM(H26+L26+J26+N26)</f>
        <v>0</v>
      </c>
    </row>
    <row r="27" customFormat="false" ht="13.2" hidden="false" customHeight="false" outlineLevel="0" collapsed="false">
      <c r="A27" s="23" t="n">
        <v>25</v>
      </c>
      <c r="B27" s="17"/>
      <c r="C27" s="18"/>
      <c r="D27" s="18"/>
      <c r="E27" s="18"/>
      <c r="F27" s="30" t="s">
        <v>275</v>
      </c>
      <c r="G27" s="20"/>
      <c r="H27" s="21"/>
      <c r="I27" s="20"/>
      <c r="J27" s="21"/>
      <c r="K27" s="20"/>
      <c r="L27" s="21"/>
      <c r="M27" s="20"/>
      <c r="N27" s="21"/>
      <c r="O27" s="15" t="n">
        <f aca="false">SUM(H27+L27+J27+N27)</f>
        <v>0</v>
      </c>
    </row>
    <row r="28" customFormat="false" ht="13.2" hidden="false" customHeight="false" outlineLevel="0" collapsed="false">
      <c r="A28" s="23" t="n">
        <v>26</v>
      </c>
      <c r="B28" s="17"/>
      <c r="C28" s="18"/>
      <c r="D28" s="18"/>
      <c r="E28" s="18"/>
      <c r="F28" s="30" t="s">
        <v>275</v>
      </c>
      <c r="G28" s="20"/>
      <c r="H28" s="21"/>
      <c r="I28" s="20"/>
      <c r="J28" s="21"/>
      <c r="K28" s="20"/>
      <c r="L28" s="21"/>
      <c r="M28" s="20"/>
      <c r="N28" s="21"/>
      <c r="O28" s="15" t="n">
        <f aca="false">SUM(H28+L28+J28+N28)</f>
        <v>0</v>
      </c>
    </row>
    <row r="29" customFormat="false" ht="13.2" hidden="false" customHeight="false" outlineLevel="0" collapsed="false">
      <c r="A29" s="23" t="n">
        <v>27</v>
      </c>
      <c r="B29" s="17"/>
      <c r="C29" s="18"/>
      <c r="D29" s="18"/>
      <c r="E29" s="18"/>
      <c r="F29" s="30" t="s">
        <v>275</v>
      </c>
      <c r="G29" s="20"/>
      <c r="H29" s="21"/>
      <c r="I29" s="20"/>
      <c r="J29" s="21"/>
      <c r="K29" s="20"/>
      <c r="L29" s="21"/>
      <c r="M29" s="20"/>
      <c r="N29" s="21"/>
      <c r="O29" s="15" t="n">
        <f aca="false">SUM(H29+L29+J29+N29)</f>
        <v>0</v>
      </c>
    </row>
    <row r="30" customFormat="false" ht="13.2" hidden="false" customHeight="false" outlineLevel="0" collapsed="false">
      <c r="A30" s="23" t="n">
        <v>28</v>
      </c>
      <c r="B30" s="17"/>
      <c r="C30" s="18"/>
      <c r="D30" s="18"/>
      <c r="E30" s="18"/>
      <c r="F30" s="30" t="s">
        <v>275</v>
      </c>
      <c r="G30" s="20"/>
      <c r="H30" s="21"/>
      <c r="I30" s="20"/>
      <c r="J30" s="21"/>
      <c r="K30" s="20"/>
      <c r="L30" s="21"/>
      <c r="M30" s="20"/>
      <c r="N30" s="21"/>
      <c r="O30" s="15" t="n">
        <f aca="false">SUM(H30+L30+J30+N30)</f>
        <v>0</v>
      </c>
    </row>
    <row r="31" customFormat="false" ht="13.2" hidden="false" customHeight="false" outlineLevel="0" collapsed="false">
      <c r="A31" s="23" t="n">
        <v>29</v>
      </c>
      <c r="B31" s="17"/>
      <c r="C31" s="18"/>
      <c r="D31" s="18"/>
      <c r="E31" s="18"/>
      <c r="F31" s="30" t="s">
        <v>275</v>
      </c>
      <c r="G31" s="20"/>
      <c r="H31" s="21"/>
      <c r="I31" s="20"/>
      <c r="J31" s="21"/>
      <c r="K31" s="20"/>
      <c r="L31" s="21"/>
      <c r="M31" s="20"/>
      <c r="N31" s="21"/>
      <c r="O31" s="15" t="n">
        <f aca="false">SUM(H31+L31+J31+N31)</f>
        <v>0</v>
      </c>
    </row>
    <row r="32" customFormat="false" ht="13.2" hidden="false" customHeight="false" outlineLevel="0" collapsed="false">
      <c r="A32" s="23" t="n">
        <v>30</v>
      </c>
      <c r="B32" s="17"/>
      <c r="C32" s="18"/>
      <c r="D32" s="18"/>
      <c r="E32" s="18"/>
      <c r="F32" s="30" t="s">
        <v>275</v>
      </c>
      <c r="G32" s="20"/>
      <c r="H32" s="21"/>
      <c r="I32" s="20"/>
      <c r="J32" s="21"/>
      <c r="K32" s="20"/>
      <c r="L32" s="21"/>
      <c r="M32" s="20"/>
      <c r="N32" s="21"/>
      <c r="O32" s="15" t="n">
        <f aca="false">SUM(H32+L32+J32+N32)</f>
        <v>0</v>
      </c>
    </row>
    <row r="33" customFormat="false" ht="13.2" hidden="false" customHeight="false" outlineLevel="0" collapsed="false">
      <c r="A33" s="23" t="n">
        <v>31</v>
      </c>
      <c r="B33" s="17"/>
      <c r="C33" s="18"/>
      <c r="D33" s="18"/>
      <c r="E33" s="18"/>
      <c r="F33" s="30" t="s">
        <v>275</v>
      </c>
      <c r="G33" s="20"/>
      <c r="H33" s="21"/>
      <c r="I33" s="20"/>
      <c r="J33" s="21"/>
      <c r="K33" s="20"/>
      <c r="L33" s="21"/>
      <c r="M33" s="20"/>
      <c r="N33" s="21"/>
      <c r="O33" s="15" t="n">
        <f aca="false">SUM(H33+L33+J33+N33)</f>
        <v>0</v>
      </c>
    </row>
    <row r="34" customFormat="false" ht="12.75" hidden="false" customHeight="true" outlineLevel="0" collapsed="false">
      <c r="A34" s="23" t="n">
        <v>32</v>
      </c>
      <c r="B34" s="17"/>
      <c r="C34" s="18"/>
      <c r="D34" s="18"/>
      <c r="E34" s="18"/>
      <c r="F34" s="30" t="s">
        <v>275</v>
      </c>
      <c r="G34" s="20"/>
      <c r="H34" s="21"/>
      <c r="I34" s="20"/>
      <c r="J34" s="21"/>
      <c r="K34" s="20"/>
      <c r="L34" s="21"/>
      <c r="M34" s="20"/>
      <c r="N34" s="21"/>
      <c r="O34" s="15" t="n">
        <f aca="false">SUM(H34+L34+J34+N34)</f>
        <v>0</v>
      </c>
    </row>
    <row r="35" customFormat="false" ht="12.75" hidden="false" customHeight="true" outlineLevel="0" collapsed="false">
      <c r="A35" s="23" t="n">
        <v>33</v>
      </c>
      <c r="B35" s="17"/>
      <c r="C35" s="18"/>
      <c r="D35" s="18"/>
      <c r="E35" s="18"/>
      <c r="F35" s="30" t="s">
        <v>275</v>
      </c>
      <c r="G35" s="20"/>
      <c r="H35" s="21"/>
      <c r="I35" s="20"/>
      <c r="J35" s="21"/>
      <c r="K35" s="20"/>
      <c r="L35" s="21"/>
      <c r="M35" s="20"/>
      <c r="N35" s="21"/>
      <c r="O35" s="15" t="n">
        <f aca="false">SUM(H35+L35+J35+N35)</f>
        <v>0</v>
      </c>
    </row>
    <row r="36" customFormat="false" ht="12.75" hidden="false" customHeight="true" outlineLevel="0" collapsed="false">
      <c r="A36" s="23" t="n">
        <v>34</v>
      </c>
      <c r="B36" s="17"/>
      <c r="C36" s="18"/>
      <c r="D36" s="18"/>
      <c r="E36" s="18"/>
      <c r="F36" s="30" t="s">
        <v>275</v>
      </c>
      <c r="G36" s="20"/>
      <c r="H36" s="21"/>
      <c r="I36" s="20"/>
      <c r="J36" s="21"/>
      <c r="K36" s="20"/>
      <c r="L36" s="21"/>
      <c r="M36" s="20"/>
      <c r="N36" s="21"/>
      <c r="O36" s="15" t="n">
        <f aca="false">SUM(H36+L36+J36+N36)</f>
        <v>0</v>
      </c>
    </row>
    <row r="37" customFormat="false" ht="12.75" hidden="false" customHeight="true" outlineLevel="0" collapsed="false">
      <c r="A37" s="23" t="n">
        <v>35</v>
      </c>
      <c r="B37" s="17"/>
      <c r="C37" s="18"/>
      <c r="D37" s="18"/>
      <c r="E37" s="18"/>
      <c r="F37" s="30" t="s">
        <v>275</v>
      </c>
      <c r="G37" s="20"/>
      <c r="H37" s="21"/>
      <c r="I37" s="20"/>
      <c r="J37" s="21"/>
      <c r="K37" s="20"/>
      <c r="L37" s="21"/>
      <c r="M37" s="20"/>
      <c r="N37" s="21"/>
      <c r="O37" s="15" t="n">
        <f aca="false">SUM(H37+L37+J37+N37)</f>
        <v>0</v>
      </c>
    </row>
    <row r="38" customFormat="false" ht="12.75" hidden="false" customHeight="true" outlineLevel="0" collapsed="false">
      <c r="A38" s="23" t="n">
        <v>36</v>
      </c>
      <c r="B38" s="17"/>
      <c r="C38" s="18"/>
      <c r="D38" s="18"/>
      <c r="E38" s="18"/>
      <c r="F38" s="30" t="s">
        <v>275</v>
      </c>
      <c r="G38" s="20"/>
      <c r="H38" s="21"/>
      <c r="I38" s="20"/>
      <c r="J38" s="21"/>
      <c r="K38" s="20"/>
      <c r="L38" s="21"/>
      <c r="M38" s="20"/>
      <c r="N38" s="21"/>
      <c r="O38" s="15" t="n">
        <f aca="false">SUM(H38+L38+J38+N38)</f>
        <v>0</v>
      </c>
    </row>
    <row r="39" customFormat="false" ht="12.75" hidden="false" customHeight="true" outlineLevel="0" collapsed="false">
      <c r="A39" s="23" t="n">
        <v>37</v>
      </c>
      <c r="B39" s="17"/>
      <c r="C39" s="18"/>
      <c r="D39" s="18"/>
      <c r="E39" s="18"/>
      <c r="F39" s="30" t="s">
        <v>275</v>
      </c>
      <c r="G39" s="20"/>
      <c r="H39" s="21"/>
      <c r="I39" s="20"/>
      <c r="J39" s="21"/>
      <c r="K39" s="20"/>
      <c r="L39" s="21"/>
      <c r="M39" s="20"/>
      <c r="N39" s="21"/>
      <c r="O39" s="15" t="n">
        <f aca="false">SUM(H39+L39+J39+N39)</f>
        <v>0</v>
      </c>
    </row>
    <row r="40" customFormat="false" ht="12.75" hidden="false" customHeight="true" outlineLevel="0" collapsed="false">
      <c r="A40" s="23" t="n">
        <v>38</v>
      </c>
      <c r="B40" s="17"/>
      <c r="C40" s="18"/>
      <c r="D40" s="18"/>
      <c r="E40" s="18"/>
      <c r="F40" s="30" t="s">
        <v>275</v>
      </c>
      <c r="G40" s="20"/>
      <c r="H40" s="21"/>
      <c r="I40" s="20"/>
      <c r="J40" s="21"/>
      <c r="K40" s="20"/>
      <c r="L40" s="21"/>
      <c r="M40" s="20"/>
      <c r="N40" s="21"/>
      <c r="O40" s="15" t="n">
        <f aca="false">SUM(H40+L40+J40+N40)</f>
        <v>0</v>
      </c>
    </row>
    <row r="41" customFormat="false" ht="12.75" hidden="false" customHeight="true" outlineLevel="0" collapsed="false">
      <c r="A41" s="23" t="n">
        <v>39</v>
      </c>
      <c r="B41" s="17"/>
      <c r="C41" s="18"/>
      <c r="D41" s="18"/>
      <c r="E41" s="18"/>
      <c r="F41" s="30" t="s">
        <v>275</v>
      </c>
      <c r="G41" s="20"/>
      <c r="H41" s="21"/>
      <c r="I41" s="20"/>
      <c r="J41" s="21"/>
      <c r="K41" s="20"/>
      <c r="L41" s="21"/>
      <c r="M41" s="20"/>
      <c r="N41" s="21"/>
      <c r="O41" s="15" t="n">
        <f aca="false">SUM(H41+L41+J41+N41)</f>
        <v>0</v>
      </c>
    </row>
    <row r="42" customFormat="false" ht="12.75" hidden="false" customHeight="true" outlineLevel="0" collapsed="false">
      <c r="A42" s="24" t="n">
        <v>40</v>
      </c>
      <c r="B42" s="25"/>
      <c r="C42" s="26"/>
      <c r="D42" s="26"/>
      <c r="E42" s="26"/>
      <c r="F42" s="26" t="s">
        <v>275</v>
      </c>
      <c r="G42" s="27"/>
      <c r="H42" s="28"/>
      <c r="I42" s="27"/>
      <c r="J42" s="28"/>
      <c r="K42" s="27"/>
      <c r="L42" s="28"/>
      <c r="M42" s="27"/>
      <c r="N42" s="28"/>
      <c r="O42" s="15" t="n">
        <f aca="false">SUM(H42+L42+J42+N42)</f>
        <v>0</v>
      </c>
    </row>
  </sheetData>
  <mergeCells count="4">
    <mergeCell ref="G1:H1"/>
    <mergeCell ref="I1:J1"/>
    <mergeCell ref="K1:L1"/>
    <mergeCell ref="M1:N1"/>
  </mergeCells>
  <printOptions headings="false" gridLines="false" gridLinesSet="true" horizontalCentered="false" verticalCentered="false"/>
  <pageMargins left="0.236111111111111" right="0.196527777777778" top="0.472222222222222" bottom="0.551388888888889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&amp;LTour de Mösseberg&amp;C&amp;D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2013-01-26T20:53:03Z</dcterms:created>
  <dc:creator>Fredrik Setterberg</dc:creator>
  <dc:description/>
  <dc:language>sv-SE</dc:language>
  <cp:lastModifiedBy/>
  <cp:lastPrinted>2022-01-30T16:27:34Z</cp:lastPrinted>
  <dcterms:modified xsi:type="dcterms:W3CDTF">2022-01-30T16:27:46Z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