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otalt" sheetId="1" r:id="rId1"/>
    <sheet name="Five a side" sheetId="2" r:id="rId2"/>
    <sheet name="Ligor" sheetId="3" r:id="rId3"/>
  </sheets>
  <definedNames/>
  <calcPr fullCalcOnLoad="1"/>
</workbook>
</file>

<file path=xl/sharedStrings.xml><?xml version="1.0" encoding="utf-8"?>
<sst xmlns="http://schemas.openxmlformats.org/spreadsheetml/2006/main" count="505" uniqueCount="142">
  <si>
    <t>Varning</t>
  </si>
  <si>
    <t>Assist</t>
  </si>
  <si>
    <t>Spelare</t>
  </si>
  <si>
    <t>6.  Frank.P</t>
  </si>
  <si>
    <t>Summa</t>
  </si>
  <si>
    <t>Mål</t>
  </si>
  <si>
    <t>Matcher</t>
  </si>
  <si>
    <t>Poäng</t>
  </si>
  <si>
    <t>Frispark För</t>
  </si>
  <si>
    <t>Frispark Emot</t>
  </si>
  <si>
    <t>Frövi IK</t>
  </si>
  <si>
    <t>-</t>
  </si>
  <si>
    <t>Vivalla/Lundby IF</t>
  </si>
  <si>
    <t>Örebro Syrianska BK</t>
  </si>
  <si>
    <t>M</t>
  </si>
  <si>
    <t>V</t>
  </si>
  <si>
    <t>O</t>
  </si>
  <si>
    <t>F</t>
  </si>
  <si>
    <t>P</t>
  </si>
  <si>
    <t>Omgång 1</t>
  </si>
  <si>
    <t>Omgång 2</t>
  </si>
  <si>
    <t>Omgång 3</t>
  </si>
  <si>
    <t>Omgång 4</t>
  </si>
  <si>
    <t>Omgång 5</t>
  </si>
  <si>
    <t>Hemma Lag</t>
  </si>
  <si>
    <t>Borta Lag</t>
  </si>
  <si>
    <t>Resultat</t>
  </si>
  <si>
    <t>TABELLEN</t>
  </si>
  <si>
    <t>Plus / Minus</t>
  </si>
  <si>
    <t>Plac.</t>
  </si>
  <si>
    <t>Lagen</t>
  </si>
  <si>
    <t>Måligan</t>
  </si>
  <si>
    <t>Antal</t>
  </si>
  <si>
    <t>Namn</t>
  </si>
  <si>
    <t>Assisligan</t>
  </si>
  <si>
    <t>Poängligan</t>
  </si>
  <si>
    <t>SEMIFINAL</t>
  </si>
  <si>
    <t>FINAL</t>
  </si>
  <si>
    <t>Rött</t>
  </si>
  <si>
    <t>Michell M</t>
  </si>
  <si>
    <t>Glanshammar IF</t>
  </si>
  <si>
    <t>Varnings ligan</t>
  </si>
  <si>
    <t>Gult</t>
  </si>
  <si>
    <t>25. Issa.M</t>
  </si>
  <si>
    <t>ÖSK Ungdom</t>
  </si>
  <si>
    <t>Mellringe Eker IF</t>
  </si>
  <si>
    <t>20. Chriss.H</t>
  </si>
  <si>
    <t>Morgan.Gustafsson</t>
  </si>
  <si>
    <t>Chriss.Henriksson</t>
  </si>
  <si>
    <t>KVARTS FINAL</t>
  </si>
  <si>
    <t>Mellringe/Eker</t>
  </si>
  <si>
    <t>Vivalla/Lundby</t>
  </si>
  <si>
    <t>Fjugesta</t>
  </si>
  <si>
    <t>11. Björn.N</t>
  </si>
  <si>
    <t>Björn.Norberg</t>
  </si>
  <si>
    <t>Bingolotto Cup Div 1 Norra Herrar 2004-2005</t>
  </si>
  <si>
    <t>Björn N</t>
  </si>
  <si>
    <t>Lukas F</t>
  </si>
  <si>
    <t>Henrik A</t>
  </si>
  <si>
    <t>Cosmin G</t>
  </si>
  <si>
    <t>Morgan G</t>
  </si>
  <si>
    <t>Chriss H</t>
  </si>
  <si>
    <t>Henrik Adolfsson</t>
  </si>
  <si>
    <t>Diverse ligor inomhus 2004-2005</t>
  </si>
  <si>
    <t>Cosmin Groza</t>
  </si>
  <si>
    <t>Lukas Forsberg</t>
  </si>
  <si>
    <t>23. Henrik.A</t>
  </si>
  <si>
    <t>12. Cosmin.G</t>
  </si>
  <si>
    <t>17.  Lukas.F</t>
  </si>
  <si>
    <t>8.  Morgan.G</t>
  </si>
  <si>
    <t>1.  Jimmie.J</t>
  </si>
  <si>
    <t xml:space="preserve">  Frövi IK Fotboll Herrar Inomhus 2004-2005</t>
  </si>
  <si>
    <t>SM-slutspel i Idrottshuset 2004-2005</t>
  </si>
  <si>
    <t>AIF Cupen Gruppspel  2005</t>
  </si>
  <si>
    <t>AIF CUPEN SLUTSPEL  2005</t>
  </si>
  <si>
    <t>Glanshammars IF</t>
  </si>
  <si>
    <t>Adolfsbergs IK</t>
  </si>
  <si>
    <t>Omgång 6</t>
  </si>
  <si>
    <t>Omgång 7</t>
  </si>
  <si>
    <t>Morgan G 3st</t>
  </si>
  <si>
    <t>Michell M 2st</t>
  </si>
  <si>
    <t>Henrik A 4st</t>
  </si>
  <si>
    <t>Erik S</t>
  </si>
  <si>
    <t>Adam W</t>
  </si>
  <si>
    <t>Issa M</t>
  </si>
  <si>
    <t>5.  Adam.W</t>
  </si>
  <si>
    <t>Henrik.Adolfsson</t>
  </si>
  <si>
    <t>Issa.Moosarivar</t>
  </si>
  <si>
    <t>Adam.Wiren</t>
  </si>
  <si>
    <t>Morgan G 2st</t>
  </si>
  <si>
    <t>Frank P</t>
  </si>
  <si>
    <t xml:space="preserve">Henrik A </t>
  </si>
  <si>
    <t>Frank.Pettersson</t>
  </si>
  <si>
    <t>Sebastian S</t>
  </si>
  <si>
    <t>19. Sebastian.S</t>
  </si>
  <si>
    <t>1.   Mikael.L</t>
  </si>
  <si>
    <t>14. David.G</t>
  </si>
  <si>
    <t>16. Glenn.U</t>
  </si>
  <si>
    <t>Sebastian.Scharnke</t>
  </si>
  <si>
    <t>Glenn U</t>
  </si>
  <si>
    <t>Glenn Utter</t>
  </si>
  <si>
    <t>Busarna</t>
  </si>
  <si>
    <t>TABELLEN GRUPPSPELET</t>
  </si>
  <si>
    <t>Sköllersta IF</t>
  </si>
  <si>
    <t>IFK Kumla</t>
  </si>
  <si>
    <t>Frank P 2st</t>
  </si>
  <si>
    <t>Fredrik M</t>
  </si>
  <si>
    <t>IK Sturehov</t>
  </si>
  <si>
    <t>Fredrik M 2st</t>
  </si>
  <si>
    <t xml:space="preserve">Frank P   </t>
  </si>
  <si>
    <t>Jerker A 2st</t>
  </si>
  <si>
    <t xml:space="preserve">Morgan G </t>
  </si>
  <si>
    <t>Jimmie J</t>
  </si>
  <si>
    <t>Fredrik J</t>
  </si>
  <si>
    <t>7.  Jerker A</t>
  </si>
  <si>
    <t>23. Fredrik J</t>
  </si>
  <si>
    <t>1. Fredrik M</t>
  </si>
  <si>
    <t>Issa.Moosarifar</t>
  </si>
  <si>
    <t>Adam.Wirén</t>
  </si>
  <si>
    <t>Jerker Alberyd</t>
  </si>
  <si>
    <t>Cosmin.Groza</t>
  </si>
  <si>
    <t>Lukas.Forsberg</t>
  </si>
  <si>
    <t>Fredrik.Mårtensson</t>
  </si>
  <si>
    <t>Fredrik.Jansson</t>
  </si>
  <si>
    <t>Jimmie.Johansson</t>
  </si>
  <si>
    <t>Adam W 2st</t>
  </si>
  <si>
    <t>Chriss H 2st</t>
  </si>
  <si>
    <t>Cosmin G 2st</t>
  </si>
  <si>
    <t xml:space="preserve">Adam W </t>
  </si>
  <si>
    <t>Jerker A</t>
  </si>
  <si>
    <t>Glanshammar</t>
  </si>
  <si>
    <t>Rynninge</t>
  </si>
  <si>
    <t>Garphyttan</t>
  </si>
  <si>
    <t>2. Andreas.Z</t>
  </si>
  <si>
    <t>9.  Robin.E</t>
  </si>
  <si>
    <t>Tånged</t>
  </si>
  <si>
    <t>Lukas F. str</t>
  </si>
  <si>
    <t>Chriss H. str</t>
  </si>
  <si>
    <t>2-2 Full tid, Sudden 5min mållöst. Straffar Jimmie räddar 2 st</t>
  </si>
  <si>
    <t>Syrianska</t>
  </si>
  <si>
    <t>Sköllersta</t>
  </si>
  <si>
    <t>SMÅ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</si>
</sst>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Lucida Calligraphy"/>
      <family val="4"/>
    </font>
    <font>
      <i/>
      <sz val="14"/>
      <name val="Arial"/>
      <family val="2"/>
    </font>
    <font>
      <i/>
      <sz val="24"/>
      <name val="Lucida Calligraphy"/>
      <family val="4"/>
    </font>
    <font>
      <sz val="24"/>
      <name val="Verdana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Verdana"/>
      <family val="2"/>
    </font>
    <font>
      <sz val="14"/>
      <name val="Arial"/>
      <family val="2"/>
    </font>
    <font>
      <sz val="20"/>
      <name val="Arial"/>
      <family val="2"/>
    </font>
    <font>
      <sz val="20"/>
      <name val="Verdana"/>
      <family val="2"/>
    </font>
    <font>
      <b/>
      <sz val="14"/>
      <name val="Arial"/>
      <family val="2"/>
    </font>
    <font>
      <sz val="14"/>
      <name val="Verdana"/>
      <family val="2"/>
    </font>
    <font>
      <sz val="12"/>
      <name val="Arial"/>
      <family val="2"/>
    </font>
    <font>
      <sz val="18"/>
      <name val="Verdana"/>
      <family val="2"/>
    </font>
    <font>
      <u val="single"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0" fillId="0" borderId="0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2" borderId="3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2" fillId="2" borderId="4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8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1">
      <selection activeCell="E28" sqref="E28"/>
    </sheetView>
  </sheetViews>
  <sheetFormatPr defaultColWidth="9.140625" defaultRowHeight="12.75"/>
  <cols>
    <col min="1" max="1" width="21.140625" style="0" customWidth="1"/>
    <col min="2" max="6" width="11.7109375" style="0" customWidth="1"/>
    <col min="8" max="8" width="9.7109375" style="0" customWidth="1"/>
    <col min="10" max="10" width="9.7109375" style="0" customWidth="1"/>
    <col min="11" max="11" width="11.7109375" style="0" customWidth="1"/>
  </cols>
  <sheetData>
    <row r="1" spans="1:13" ht="26.25">
      <c r="A1" s="131" t="s">
        <v>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"/>
      <c r="M1" s="4"/>
    </row>
    <row r="2" spans="1:13" ht="18.75">
      <c r="A2" s="1" t="s">
        <v>2</v>
      </c>
      <c r="B2" s="1" t="s">
        <v>5</v>
      </c>
      <c r="C2" s="1" t="s">
        <v>1</v>
      </c>
      <c r="D2" s="1" t="s">
        <v>0</v>
      </c>
      <c r="E2" s="1" t="s">
        <v>38</v>
      </c>
      <c r="F2" s="1" t="s">
        <v>6</v>
      </c>
      <c r="G2" s="134" t="s">
        <v>8</v>
      </c>
      <c r="H2" s="134"/>
      <c r="I2" s="134" t="s">
        <v>9</v>
      </c>
      <c r="J2" s="134"/>
      <c r="K2" s="1" t="s">
        <v>7</v>
      </c>
      <c r="L2" s="5"/>
      <c r="M2" s="5"/>
    </row>
    <row r="3" spans="1:13" ht="18.75">
      <c r="A3" s="2" t="s">
        <v>69</v>
      </c>
      <c r="B3" s="3">
        <v>19</v>
      </c>
      <c r="C3" s="3">
        <v>8</v>
      </c>
      <c r="D3" s="3">
        <v>1</v>
      </c>
      <c r="E3" s="3"/>
      <c r="F3" s="3">
        <v>17</v>
      </c>
      <c r="G3" s="135">
        <v>14</v>
      </c>
      <c r="H3" s="135"/>
      <c r="I3" s="135">
        <v>10</v>
      </c>
      <c r="J3" s="135"/>
      <c r="K3" s="3">
        <f aca="true" t="shared" si="0" ref="K3:K17">SUM(B3+C3)</f>
        <v>27</v>
      </c>
      <c r="L3" s="5"/>
      <c r="M3" s="5"/>
    </row>
    <row r="4" spans="1:13" ht="18.75">
      <c r="A4" s="2" t="s">
        <v>46</v>
      </c>
      <c r="B4" s="3">
        <v>11</v>
      </c>
      <c r="C4" s="3">
        <v>8</v>
      </c>
      <c r="D4" s="3">
        <v>2</v>
      </c>
      <c r="E4" s="3"/>
      <c r="F4" s="3">
        <v>15</v>
      </c>
      <c r="G4" s="135">
        <v>10</v>
      </c>
      <c r="H4" s="135"/>
      <c r="I4" s="135">
        <v>7</v>
      </c>
      <c r="J4" s="135"/>
      <c r="K4" s="3">
        <f t="shared" si="0"/>
        <v>19</v>
      </c>
      <c r="L4" s="5"/>
      <c r="M4" s="5"/>
    </row>
    <row r="5" spans="1:13" ht="18.75">
      <c r="A5" s="2" t="s">
        <v>3</v>
      </c>
      <c r="B5" s="3">
        <v>3</v>
      </c>
      <c r="C5" s="3">
        <v>7</v>
      </c>
      <c r="D5" s="3"/>
      <c r="E5" s="3"/>
      <c r="F5" s="3">
        <v>9</v>
      </c>
      <c r="G5" s="135">
        <v>6</v>
      </c>
      <c r="H5" s="135"/>
      <c r="I5" s="135">
        <v>7</v>
      </c>
      <c r="J5" s="135"/>
      <c r="K5" s="3">
        <f t="shared" si="0"/>
        <v>10</v>
      </c>
      <c r="L5" s="5"/>
      <c r="M5" s="5"/>
    </row>
    <row r="6" spans="1:13" ht="18.75">
      <c r="A6" s="2" t="s">
        <v>68</v>
      </c>
      <c r="B6" s="3">
        <v>4</v>
      </c>
      <c r="C6" s="3">
        <v>5</v>
      </c>
      <c r="D6" s="3"/>
      <c r="E6" s="3"/>
      <c r="F6" s="3">
        <v>17</v>
      </c>
      <c r="G6" s="135">
        <v>12</v>
      </c>
      <c r="H6" s="135"/>
      <c r="I6" s="135">
        <v>2</v>
      </c>
      <c r="J6" s="135"/>
      <c r="K6" s="3">
        <f>SUM(B6+C6)</f>
        <v>9</v>
      </c>
      <c r="L6" s="5"/>
      <c r="M6" s="5"/>
    </row>
    <row r="7" spans="1:13" ht="18.75">
      <c r="A7" s="2" t="s">
        <v>43</v>
      </c>
      <c r="B7" s="3">
        <v>6</v>
      </c>
      <c r="C7" s="3">
        <v>2</v>
      </c>
      <c r="D7" s="3">
        <v>1</v>
      </c>
      <c r="E7" s="3"/>
      <c r="F7" s="3">
        <v>12</v>
      </c>
      <c r="G7" s="135">
        <v>3</v>
      </c>
      <c r="H7" s="135"/>
      <c r="I7" s="135">
        <v>2</v>
      </c>
      <c r="J7" s="135"/>
      <c r="K7" s="3">
        <f>SUM(B7+C7)</f>
        <v>8</v>
      </c>
      <c r="L7" s="5"/>
      <c r="M7" s="5"/>
    </row>
    <row r="8" spans="1:13" ht="18.75">
      <c r="A8" s="2" t="s">
        <v>85</v>
      </c>
      <c r="B8" s="3">
        <v>2</v>
      </c>
      <c r="C8" s="3">
        <v>6</v>
      </c>
      <c r="D8" s="3">
        <v>2</v>
      </c>
      <c r="E8" s="3"/>
      <c r="F8" s="3">
        <v>15</v>
      </c>
      <c r="G8" s="135">
        <v>7</v>
      </c>
      <c r="H8" s="135"/>
      <c r="I8" s="135">
        <v>12</v>
      </c>
      <c r="J8" s="135"/>
      <c r="K8" s="3">
        <f>SUM(B8+C8)</f>
        <v>8</v>
      </c>
      <c r="L8" s="5"/>
      <c r="M8" s="5"/>
    </row>
    <row r="9" spans="1:13" ht="18.75">
      <c r="A9" s="2" t="s">
        <v>66</v>
      </c>
      <c r="B9" s="3">
        <v>1</v>
      </c>
      <c r="C9" s="3">
        <v>5</v>
      </c>
      <c r="D9" s="3">
        <v>3</v>
      </c>
      <c r="E9" s="3"/>
      <c r="F9" s="3">
        <v>4</v>
      </c>
      <c r="G9" s="135">
        <v>3</v>
      </c>
      <c r="H9" s="135"/>
      <c r="I9" s="135">
        <v>4</v>
      </c>
      <c r="J9" s="135"/>
      <c r="K9" s="3">
        <f t="shared" si="0"/>
        <v>6</v>
      </c>
      <c r="L9" s="5"/>
      <c r="M9" s="5"/>
    </row>
    <row r="10" spans="1:13" ht="18.75">
      <c r="A10" s="54" t="s">
        <v>67</v>
      </c>
      <c r="B10" s="3">
        <v>3</v>
      </c>
      <c r="C10" s="3">
        <v>3</v>
      </c>
      <c r="D10" s="3"/>
      <c r="E10" s="3"/>
      <c r="F10" s="3">
        <v>9</v>
      </c>
      <c r="G10" s="135">
        <v>6</v>
      </c>
      <c r="H10" s="135"/>
      <c r="I10" s="135">
        <v>5</v>
      </c>
      <c r="J10" s="135"/>
      <c r="K10" s="3">
        <f>SUM(B10+C10)</f>
        <v>6</v>
      </c>
      <c r="L10" s="5"/>
      <c r="M10" s="5"/>
    </row>
    <row r="11" spans="1:13" ht="18.75">
      <c r="A11" s="2" t="s">
        <v>53</v>
      </c>
      <c r="B11" s="3">
        <v>3</v>
      </c>
      <c r="C11" s="3">
        <v>2</v>
      </c>
      <c r="D11" s="3"/>
      <c r="E11" s="3"/>
      <c r="F11" s="3">
        <v>9</v>
      </c>
      <c r="G11" s="135">
        <v>3</v>
      </c>
      <c r="H11" s="135"/>
      <c r="I11" s="135">
        <v>4</v>
      </c>
      <c r="J11" s="135"/>
      <c r="K11" s="3">
        <f>SUM(B11+C11)</f>
        <v>5</v>
      </c>
      <c r="L11" s="5"/>
      <c r="M11" s="5"/>
    </row>
    <row r="12" spans="1:13" ht="18.75">
      <c r="A12" s="2" t="s">
        <v>97</v>
      </c>
      <c r="B12" s="3">
        <v>4</v>
      </c>
      <c r="C12" s="3">
        <v>1</v>
      </c>
      <c r="D12" s="3">
        <v>1</v>
      </c>
      <c r="E12" s="3"/>
      <c r="F12" s="3">
        <v>9</v>
      </c>
      <c r="G12" s="137">
        <v>5</v>
      </c>
      <c r="H12" s="138"/>
      <c r="I12" s="137">
        <v>7</v>
      </c>
      <c r="J12" s="138"/>
      <c r="K12" s="3">
        <f>SUM(B12+C12)</f>
        <v>5</v>
      </c>
      <c r="L12" s="5"/>
      <c r="M12" s="5"/>
    </row>
    <row r="13" spans="1:13" ht="18.75">
      <c r="A13" s="2" t="s">
        <v>114</v>
      </c>
      <c r="B13" s="3">
        <v>4</v>
      </c>
      <c r="C13" s="3">
        <v>1</v>
      </c>
      <c r="D13" s="3">
        <v>1</v>
      </c>
      <c r="E13" s="3"/>
      <c r="F13" s="3">
        <v>10</v>
      </c>
      <c r="G13" s="135">
        <v>3</v>
      </c>
      <c r="H13" s="135"/>
      <c r="I13" s="135">
        <v>2</v>
      </c>
      <c r="J13" s="135"/>
      <c r="K13" s="3">
        <f>SUM(B13+C13)</f>
        <v>5</v>
      </c>
      <c r="L13" s="5"/>
      <c r="M13" s="5"/>
    </row>
    <row r="14" spans="1:13" ht="18.75">
      <c r="A14" s="2" t="s">
        <v>116</v>
      </c>
      <c r="B14" s="3"/>
      <c r="C14" s="3">
        <v>3</v>
      </c>
      <c r="D14" s="3"/>
      <c r="E14" s="3"/>
      <c r="F14" s="3">
        <v>5</v>
      </c>
      <c r="G14" s="135">
        <v>1</v>
      </c>
      <c r="H14" s="135"/>
      <c r="I14" s="135"/>
      <c r="J14" s="135"/>
      <c r="K14" s="3">
        <f t="shared" si="0"/>
        <v>3</v>
      </c>
      <c r="L14" s="5"/>
      <c r="M14" s="5"/>
    </row>
    <row r="15" spans="1:13" ht="18.75">
      <c r="A15" s="2" t="s">
        <v>115</v>
      </c>
      <c r="B15" s="3"/>
      <c r="C15" s="3">
        <v>1</v>
      </c>
      <c r="D15" s="3"/>
      <c r="E15" s="3"/>
      <c r="F15" s="3">
        <v>3</v>
      </c>
      <c r="G15" s="135"/>
      <c r="H15" s="135"/>
      <c r="I15" s="135">
        <v>2</v>
      </c>
      <c r="J15" s="135"/>
      <c r="K15" s="3">
        <f t="shared" si="0"/>
        <v>1</v>
      </c>
      <c r="L15" s="5"/>
      <c r="M15" s="5"/>
    </row>
    <row r="16" spans="1:13" ht="18.75">
      <c r="A16" s="2" t="s">
        <v>94</v>
      </c>
      <c r="B16" s="3">
        <v>1</v>
      </c>
      <c r="C16" s="3"/>
      <c r="D16" s="3"/>
      <c r="E16" s="3"/>
      <c r="F16" s="3">
        <v>3</v>
      </c>
      <c r="G16" s="137">
        <v>2</v>
      </c>
      <c r="H16" s="138"/>
      <c r="I16" s="137">
        <v>1</v>
      </c>
      <c r="J16" s="138"/>
      <c r="K16" s="3">
        <f t="shared" si="0"/>
        <v>1</v>
      </c>
      <c r="L16" s="5"/>
      <c r="M16" s="5"/>
    </row>
    <row r="17" spans="1:13" ht="18.75">
      <c r="A17" s="2" t="s">
        <v>70</v>
      </c>
      <c r="B17" s="3"/>
      <c r="C17" s="3">
        <v>1</v>
      </c>
      <c r="D17" s="3"/>
      <c r="E17" s="3"/>
      <c r="F17" s="3">
        <v>10</v>
      </c>
      <c r="G17" s="135">
        <v>2</v>
      </c>
      <c r="H17" s="135"/>
      <c r="I17" s="135"/>
      <c r="J17" s="135"/>
      <c r="K17" s="3">
        <f t="shared" si="0"/>
        <v>1</v>
      </c>
      <c r="L17" s="5"/>
      <c r="M17" s="5"/>
    </row>
    <row r="18" spans="1:13" ht="18.75">
      <c r="A18" s="2" t="s">
        <v>133</v>
      </c>
      <c r="B18" s="3"/>
      <c r="C18" s="3"/>
      <c r="D18" s="3"/>
      <c r="E18" s="3"/>
      <c r="F18" s="3">
        <v>3</v>
      </c>
      <c r="G18" s="135"/>
      <c r="H18" s="135"/>
      <c r="I18" s="135"/>
      <c r="J18" s="135"/>
      <c r="K18" s="3"/>
      <c r="L18" s="5"/>
      <c r="M18" s="5"/>
    </row>
    <row r="19" spans="1:13" ht="18.75">
      <c r="A19" s="2" t="s">
        <v>96</v>
      </c>
      <c r="B19" s="3"/>
      <c r="C19" s="3"/>
      <c r="D19" s="3"/>
      <c r="E19" s="3"/>
      <c r="F19" s="3">
        <v>2</v>
      </c>
      <c r="G19" s="137"/>
      <c r="H19" s="138"/>
      <c r="I19" s="137"/>
      <c r="J19" s="138"/>
      <c r="K19" s="3"/>
      <c r="L19" s="5"/>
      <c r="M19" s="5"/>
    </row>
    <row r="20" spans="1:13" ht="18.75">
      <c r="A20" s="2" t="s">
        <v>134</v>
      </c>
      <c r="B20" s="3"/>
      <c r="C20" s="3"/>
      <c r="D20" s="3"/>
      <c r="E20" s="3"/>
      <c r="F20" s="3">
        <v>1</v>
      </c>
      <c r="G20" s="137"/>
      <c r="H20" s="138"/>
      <c r="I20" s="137"/>
      <c r="J20" s="138"/>
      <c r="K20" s="3"/>
      <c r="L20" s="5"/>
      <c r="M20" s="5"/>
    </row>
    <row r="21" spans="1:13" ht="18.75">
      <c r="A21" s="2" t="s">
        <v>95</v>
      </c>
      <c r="B21" s="3"/>
      <c r="C21" s="3"/>
      <c r="D21" s="3"/>
      <c r="E21" s="3"/>
      <c r="F21" s="3">
        <v>1</v>
      </c>
      <c r="G21" s="135">
        <v>1</v>
      </c>
      <c r="H21" s="135"/>
      <c r="I21" s="135"/>
      <c r="J21" s="135"/>
      <c r="K21" s="3"/>
      <c r="L21" s="5"/>
      <c r="M21" s="5"/>
    </row>
    <row r="22" spans="1:13" ht="13.5" customHeight="1">
      <c r="A22" s="136" t="s">
        <v>4</v>
      </c>
      <c r="B22" s="136">
        <f>SUM(B3:B21)</f>
        <v>61</v>
      </c>
      <c r="C22" s="136">
        <f>SUM(C3:C21)</f>
        <v>53</v>
      </c>
      <c r="D22" s="136">
        <f>SUM(D3:D21)</f>
        <v>11</v>
      </c>
      <c r="E22" s="136">
        <f>SUM(E3:E21)</f>
        <v>0</v>
      </c>
      <c r="F22" s="136">
        <v>9</v>
      </c>
      <c r="G22" s="136">
        <f>SUM(G3:H21)</f>
        <v>78</v>
      </c>
      <c r="H22" s="136"/>
      <c r="I22" s="136">
        <f>SUM(I3:J21)</f>
        <v>65</v>
      </c>
      <c r="J22" s="136"/>
      <c r="K22" s="132">
        <f>SUM(K3:K21)</f>
        <v>114</v>
      </c>
      <c r="L22" s="6"/>
      <c r="M22" s="6"/>
    </row>
    <row r="23" spans="1:13" ht="8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3"/>
      <c r="L23" s="6"/>
      <c r="M23" s="6"/>
    </row>
  </sheetData>
  <mergeCells count="50">
    <mergeCell ref="G14:H14"/>
    <mergeCell ref="I14:J14"/>
    <mergeCell ref="G3:H3"/>
    <mergeCell ref="I3:J3"/>
    <mergeCell ref="G9:H9"/>
    <mergeCell ref="I5:J5"/>
    <mergeCell ref="I4:J4"/>
    <mergeCell ref="I9:J9"/>
    <mergeCell ref="I7:J7"/>
    <mergeCell ref="G7:H7"/>
    <mergeCell ref="I6:J6"/>
    <mergeCell ref="G12:H12"/>
    <mergeCell ref="G19:H19"/>
    <mergeCell ref="I19:J19"/>
    <mergeCell ref="I17:J17"/>
    <mergeCell ref="G17:H17"/>
    <mergeCell ref="G16:H16"/>
    <mergeCell ref="I16:J16"/>
    <mergeCell ref="I12:J12"/>
    <mergeCell ref="I13:J13"/>
    <mergeCell ref="I10:J10"/>
    <mergeCell ref="I18:J18"/>
    <mergeCell ref="I22:J23"/>
    <mergeCell ref="I11:J11"/>
    <mergeCell ref="I15:J15"/>
    <mergeCell ref="G8:H8"/>
    <mergeCell ref="I8:J8"/>
    <mergeCell ref="G22:H23"/>
    <mergeCell ref="G6:H6"/>
    <mergeCell ref="G21:H21"/>
    <mergeCell ref="G13:H13"/>
    <mergeCell ref="G15:H15"/>
    <mergeCell ref="G20:H20"/>
    <mergeCell ref="I20:J20"/>
    <mergeCell ref="G10:H10"/>
    <mergeCell ref="B22:B23"/>
    <mergeCell ref="C22:C23"/>
    <mergeCell ref="D22:D23"/>
    <mergeCell ref="F22:F23"/>
    <mergeCell ref="E22:E23"/>
    <mergeCell ref="A1:K1"/>
    <mergeCell ref="K22:K23"/>
    <mergeCell ref="G2:H2"/>
    <mergeCell ref="I2:J2"/>
    <mergeCell ref="G18:H18"/>
    <mergeCell ref="G5:H5"/>
    <mergeCell ref="G11:H11"/>
    <mergeCell ref="G4:H4"/>
    <mergeCell ref="A22:A23"/>
    <mergeCell ref="I21:J21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zoomScale="70" zoomScaleNormal="70" workbookViewId="0" topLeftCell="A1">
      <selection activeCell="E69" sqref="E69"/>
    </sheetView>
  </sheetViews>
  <sheetFormatPr defaultColWidth="9.140625" defaultRowHeight="12.75"/>
  <cols>
    <col min="1" max="1" width="12.140625" style="0" customWidth="1"/>
    <col min="5" max="5" width="12.140625" style="0" customWidth="1"/>
  </cols>
  <sheetData>
    <row r="1" spans="1:15" ht="24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7"/>
    </row>
    <row r="2" spans="1:14" ht="19.5">
      <c r="A2" s="117" t="s">
        <v>24</v>
      </c>
      <c r="B2" s="140"/>
      <c r="C2" s="140"/>
      <c r="D2" s="9"/>
      <c r="E2" s="140" t="s">
        <v>25</v>
      </c>
      <c r="F2" s="140"/>
      <c r="G2" s="140"/>
      <c r="H2" s="140" t="s">
        <v>26</v>
      </c>
      <c r="I2" s="140"/>
      <c r="J2" s="140"/>
      <c r="K2" s="140" t="s">
        <v>5</v>
      </c>
      <c r="L2" s="140"/>
      <c r="M2" s="154" t="s">
        <v>1</v>
      </c>
      <c r="N2" s="155"/>
    </row>
    <row r="3" spans="1:14" ht="18.75">
      <c r="A3" s="113" t="s">
        <v>19</v>
      </c>
      <c r="B3" s="113"/>
      <c r="C3" s="12"/>
      <c r="D3" s="12"/>
      <c r="E3" s="12"/>
      <c r="F3" s="12"/>
      <c r="G3" s="12"/>
      <c r="H3" s="12"/>
      <c r="I3" s="12"/>
      <c r="J3" s="12"/>
      <c r="K3" s="141" t="s">
        <v>61</v>
      </c>
      <c r="L3" s="141"/>
      <c r="M3" s="141" t="s">
        <v>39</v>
      </c>
      <c r="N3" s="141"/>
    </row>
    <row r="4" spans="1:14" ht="18.75">
      <c r="A4" s="101" t="s">
        <v>10</v>
      </c>
      <c r="B4" s="101"/>
      <c r="C4" s="101"/>
      <c r="D4" s="10" t="s">
        <v>11</v>
      </c>
      <c r="E4" s="142" t="s">
        <v>12</v>
      </c>
      <c r="F4" s="142"/>
      <c r="G4" s="142"/>
      <c r="H4" s="25">
        <v>4</v>
      </c>
      <c r="I4" s="10" t="s">
        <v>11</v>
      </c>
      <c r="J4" s="14">
        <v>2</v>
      </c>
      <c r="K4" s="141" t="s">
        <v>56</v>
      </c>
      <c r="L4" s="141"/>
      <c r="M4" s="141" t="s">
        <v>57</v>
      </c>
      <c r="N4" s="141"/>
    </row>
    <row r="5" spans="1:14" ht="18.75">
      <c r="A5" s="121" t="s">
        <v>75</v>
      </c>
      <c r="B5" s="121"/>
      <c r="C5" s="121"/>
      <c r="D5" s="10" t="s">
        <v>11</v>
      </c>
      <c r="E5" s="123" t="s">
        <v>45</v>
      </c>
      <c r="F5" s="123"/>
      <c r="G5" s="123"/>
      <c r="H5" s="13">
        <v>0</v>
      </c>
      <c r="I5" s="10" t="s">
        <v>11</v>
      </c>
      <c r="J5" s="14">
        <v>1</v>
      </c>
      <c r="K5" s="141" t="s">
        <v>58</v>
      </c>
      <c r="L5" s="141"/>
      <c r="M5" s="141" t="s">
        <v>59</v>
      </c>
      <c r="N5" s="141"/>
    </row>
    <row r="6" spans="1:15" ht="18.75">
      <c r="A6" s="124"/>
      <c r="B6" s="124"/>
      <c r="C6" s="124"/>
      <c r="D6" s="16"/>
      <c r="E6" s="151"/>
      <c r="F6" s="151"/>
      <c r="G6" s="151"/>
      <c r="H6" s="15"/>
      <c r="I6" s="16"/>
      <c r="J6" s="17"/>
      <c r="K6" s="149" t="s">
        <v>60</v>
      </c>
      <c r="L6" s="149"/>
      <c r="M6" s="149" t="s">
        <v>61</v>
      </c>
      <c r="N6" s="149"/>
      <c r="O6" s="8"/>
    </row>
    <row r="7" spans="1:14" ht="18.75">
      <c r="A7" s="119" t="s">
        <v>20</v>
      </c>
      <c r="B7" s="119"/>
      <c r="C7" s="12"/>
      <c r="D7" s="12"/>
      <c r="E7" s="12"/>
      <c r="F7" s="12"/>
      <c r="G7" s="10"/>
      <c r="H7" s="12"/>
      <c r="I7" s="10"/>
      <c r="J7" s="12"/>
      <c r="K7" s="148" t="s">
        <v>79</v>
      </c>
      <c r="L7" s="148"/>
      <c r="M7" s="148" t="s">
        <v>81</v>
      </c>
      <c r="N7" s="148"/>
    </row>
    <row r="8" spans="1:14" ht="18.75">
      <c r="A8" s="121" t="s">
        <v>13</v>
      </c>
      <c r="B8" s="121"/>
      <c r="C8" s="121"/>
      <c r="D8" s="10" t="s">
        <v>11</v>
      </c>
      <c r="E8" s="153" t="s">
        <v>10</v>
      </c>
      <c r="F8" s="153"/>
      <c r="G8" s="153"/>
      <c r="H8" s="12">
        <v>2</v>
      </c>
      <c r="I8" s="10" t="s">
        <v>11</v>
      </c>
      <c r="J8" s="84">
        <v>6</v>
      </c>
      <c r="K8" s="141" t="s">
        <v>80</v>
      </c>
      <c r="L8" s="141"/>
      <c r="M8" s="139" t="s">
        <v>82</v>
      </c>
      <c r="N8" s="139"/>
    </row>
    <row r="9" spans="1:14" ht="18.75">
      <c r="A9" s="121" t="s">
        <v>12</v>
      </c>
      <c r="B9" s="121"/>
      <c r="C9" s="121"/>
      <c r="D9" s="10" t="s">
        <v>11</v>
      </c>
      <c r="E9" s="142" t="s">
        <v>75</v>
      </c>
      <c r="F9" s="142"/>
      <c r="G9" s="142"/>
      <c r="H9" s="12">
        <v>4</v>
      </c>
      <c r="I9" s="10" t="s">
        <v>11</v>
      </c>
      <c r="J9" s="14">
        <v>7</v>
      </c>
      <c r="K9" s="141" t="s">
        <v>61</v>
      </c>
      <c r="L9" s="141"/>
      <c r="M9" s="139" t="s">
        <v>83</v>
      </c>
      <c r="N9" s="139"/>
    </row>
    <row r="10" spans="1:14" ht="18.75">
      <c r="A10" s="124"/>
      <c r="B10" s="124"/>
      <c r="C10" s="124"/>
      <c r="D10" s="16"/>
      <c r="E10" s="151"/>
      <c r="F10" s="151"/>
      <c r="G10" s="151"/>
      <c r="H10" s="18"/>
      <c r="I10" s="16"/>
      <c r="J10" s="17"/>
      <c r="K10" s="149"/>
      <c r="L10" s="149"/>
      <c r="M10" s="149" t="s">
        <v>84</v>
      </c>
      <c r="N10" s="149"/>
    </row>
    <row r="11" spans="1:14" ht="18.75">
      <c r="A11" s="119" t="s">
        <v>21</v>
      </c>
      <c r="B11" s="119"/>
      <c r="C11" s="12"/>
      <c r="D11" s="12"/>
      <c r="E11" s="12"/>
      <c r="F11" s="12"/>
      <c r="G11" s="10"/>
      <c r="H11" s="12"/>
      <c r="I11" s="10"/>
      <c r="J11" s="14"/>
      <c r="K11" s="148"/>
      <c r="L11" s="148"/>
      <c r="M11" s="148"/>
      <c r="N11" s="148"/>
    </row>
    <row r="12" spans="1:14" ht="18.75">
      <c r="A12" s="101" t="s">
        <v>10</v>
      </c>
      <c r="B12" s="101"/>
      <c r="C12" s="101"/>
      <c r="D12" s="10" t="s">
        <v>11</v>
      </c>
      <c r="E12" s="142" t="s">
        <v>76</v>
      </c>
      <c r="F12" s="142"/>
      <c r="G12" s="142"/>
      <c r="H12" s="24">
        <v>3</v>
      </c>
      <c r="I12" s="10" t="s">
        <v>11</v>
      </c>
      <c r="J12" s="14">
        <v>1</v>
      </c>
      <c r="K12" s="139" t="s">
        <v>89</v>
      </c>
      <c r="L12" s="139"/>
      <c r="M12" s="139" t="s">
        <v>90</v>
      </c>
      <c r="N12" s="139"/>
    </row>
    <row r="13" spans="1:14" ht="18.75">
      <c r="A13" s="121" t="s">
        <v>75</v>
      </c>
      <c r="B13" s="121"/>
      <c r="C13" s="121"/>
      <c r="D13" s="10" t="s">
        <v>11</v>
      </c>
      <c r="E13" s="142" t="s">
        <v>13</v>
      </c>
      <c r="F13" s="142"/>
      <c r="G13" s="142"/>
      <c r="H13" s="12">
        <v>2</v>
      </c>
      <c r="I13" s="10" t="s">
        <v>11</v>
      </c>
      <c r="J13" s="14">
        <v>5</v>
      </c>
      <c r="K13" s="141" t="s">
        <v>90</v>
      </c>
      <c r="L13" s="141"/>
      <c r="M13" s="141" t="s">
        <v>60</v>
      </c>
      <c r="N13" s="141"/>
    </row>
    <row r="14" spans="1:14" ht="18.75">
      <c r="A14" s="124" t="s">
        <v>45</v>
      </c>
      <c r="B14" s="124"/>
      <c r="C14" s="124"/>
      <c r="D14" s="16" t="s">
        <v>11</v>
      </c>
      <c r="E14" s="151" t="s">
        <v>12</v>
      </c>
      <c r="F14" s="151"/>
      <c r="G14" s="151"/>
      <c r="H14" s="18">
        <v>10</v>
      </c>
      <c r="I14" s="16" t="s">
        <v>11</v>
      </c>
      <c r="J14" s="17">
        <v>4</v>
      </c>
      <c r="K14" s="149"/>
      <c r="L14" s="149"/>
      <c r="M14" s="149" t="s">
        <v>91</v>
      </c>
      <c r="N14" s="149"/>
    </row>
    <row r="15" spans="1:14" ht="18.75">
      <c r="A15" s="113" t="s">
        <v>22</v>
      </c>
      <c r="B15" s="113"/>
      <c r="C15" s="12"/>
      <c r="D15" s="12"/>
      <c r="E15" s="12"/>
      <c r="F15" s="12"/>
      <c r="G15" s="10"/>
      <c r="H15" s="12"/>
      <c r="I15" s="10"/>
      <c r="J15" s="14"/>
      <c r="K15" s="148"/>
      <c r="L15" s="148"/>
      <c r="M15" s="148"/>
      <c r="N15" s="148"/>
    </row>
    <row r="16" spans="1:14" ht="18.75">
      <c r="A16" s="121" t="s">
        <v>76</v>
      </c>
      <c r="B16" s="121"/>
      <c r="C16" s="121"/>
      <c r="D16" s="10" t="s">
        <v>11</v>
      </c>
      <c r="E16" s="142" t="s">
        <v>75</v>
      </c>
      <c r="F16" s="142"/>
      <c r="G16" s="142"/>
      <c r="H16" s="12">
        <v>1</v>
      </c>
      <c r="I16" s="10" t="s">
        <v>11</v>
      </c>
      <c r="J16" s="14">
        <v>1</v>
      </c>
      <c r="K16" s="139"/>
      <c r="L16" s="139"/>
      <c r="M16" s="139"/>
      <c r="N16" s="139"/>
    </row>
    <row r="17" spans="1:14" ht="18.75">
      <c r="A17" s="121" t="s">
        <v>13</v>
      </c>
      <c r="B17" s="121"/>
      <c r="C17" s="121"/>
      <c r="D17" s="10" t="s">
        <v>11</v>
      </c>
      <c r="E17" s="123" t="s">
        <v>45</v>
      </c>
      <c r="F17" s="123"/>
      <c r="G17" s="123"/>
      <c r="H17" s="12">
        <v>2</v>
      </c>
      <c r="I17" s="10" t="s">
        <v>11</v>
      </c>
      <c r="J17" s="14">
        <v>3</v>
      </c>
      <c r="K17" s="139"/>
      <c r="L17" s="139"/>
      <c r="M17" s="139"/>
      <c r="N17" s="139"/>
    </row>
    <row r="18" spans="1:14" ht="18.75">
      <c r="A18" s="124"/>
      <c r="B18" s="124"/>
      <c r="C18" s="124"/>
      <c r="D18" s="16"/>
      <c r="E18" s="122"/>
      <c r="F18" s="122"/>
      <c r="G18" s="122"/>
      <c r="H18" s="18"/>
      <c r="I18" s="16"/>
      <c r="J18" s="17"/>
      <c r="K18" s="149"/>
      <c r="L18" s="149"/>
      <c r="M18" s="149"/>
      <c r="N18" s="149"/>
    </row>
    <row r="19" spans="1:14" ht="18.75">
      <c r="A19" s="119" t="s">
        <v>23</v>
      </c>
      <c r="B19" s="119"/>
      <c r="C19" s="12"/>
      <c r="D19" s="12"/>
      <c r="E19" s="12"/>
      <c r="F19" s="12"/>
      <c r="G19" s="12"/>
      <c r="H19" s="12"/>
      <c r="I19" s="10"/>
      <c r="J19" s="14"/>
      <c r="K19" s="148"/>
      <c r="L19" s="148"/>
      <c r="M19" s="148"/>
      <c r="N19" s="148"/>
    </row>
    <row r="20" spans="1:14" ht="18.75">
      <c r="A20" s="120" t="s">
        <v>45</v>
      </c>
      <c r="B20" s="120"/>
      <c r="C20" s="120"/>
      <c r="D20" s="10" t="s">
        <v>11</v>
      </c>
      <c r="E20" s="142" t="s">
        <v>76</v>
      </c>
      <c r="F20" s="142"/>
      <c r="G20" s="142"/>
      <c r="H20" s="12">
        <v>1</v>
      </c>
      <c r="I20" s="10" t="s">
        <v>11</v>
      </c>
      <c r="J20" s="14">
        <v>2</v>
      </c>
      <c r="K20" s="139"/>
      <c r="L20" s="139"/>
      <c r="M20" s="139"/>
      <c r="N20" s="139"/>
    </row>
    <row r="21" spans="1:14" ht="18.75">
      <c r="A21" s="121" t="s">
        <v>12</v>
      </c>
      <c r="B21" s="121"/>
      <c r="C21" s="121"/>
      <c r="D21" s="10" t="s">
        <v>11</v>
      </c>
      <c r="E21" s="142" t="s">
        <v>13</v>
      </c>
      <c r="F21" s="142"/>
      <c r="G21" s="142"/>
      <c r="H21" s="12">
        <v>4</v>
      </c>
      <c r="I21" s="10" t="s">
        <v>11</v>
      </c>
      <c r="J21" s="14">
        <v>3</v>
      </c>
      <c r="K21" s="139"/>
      <c r="L21" s="139"/>
      <c r="M21" s="139"/>
      <c r="N21" s="139"/>
    </row>
    <row r="22" spans="1:14" ht="18.75">
      <c r="A22" s="124"/>
      <c r="B22" s="124"/>
      <c r="C22" s="124"/>
      <c r="D22" s="16"/>
      <c r="E22" s="122"/>
      <c r="F22" s="122"/>
      <c r="G22" s="122"/>
      <c r="H22" s="18"/>
      <c r="I22" s="16"/>
      <c r="J22" s="17"/>
      <c r="K22" s="149"/>
      <c r="L22" s="149"/>
      <c r="M22" s="149"/>
      <c r="N22" s="149"/>
    </row>
    <row r="23" spans="1:14" ht="18.75">
      <c r="A23" s="113" t="s">
        <v>77</v>
      </c>
      <c r="B23" s="113"/>
      <c r="C23" s="28"/>
      <c r="D23" s="11"/>
      <c r="E23" s="67"/>
      <c r="F23" s="67"/>
      <c r="G23" s="67"/>
      <c r="H23" s="22"/>
      <c r="I23" s="11"/>
      <c r="J23" s="21"/>
      <c r="K23" s="35"/>
      <c r="L23" s="35"/>
      <c r="M23" s="35"/>
      <c r="N23" s="35"/>
    </row>
    <row r="24" spans="1:14" ht="18.75">
      <c r="A24" s="101" t="s">
        <v>10</v>
      </c>
      <c r="B24" s="101"/>
      <c r="C24" s="101"/>
      <c r="D24" s="10" t="s">
        <v>11</v>
      </c>
      <c r="E24" s="142" t="s">
        <v>75</v>
      </c>
      <c r="F24" s="142"/>
      <c r="G24" s="142"/>
      <c r="H24" s="72">
        <v>2</v>
      </c>
      <c r="I24" s="10" t="s">
        <v>11</v>
      </c>
      <c r="J24" s="21">
        <v>2</v>
      </c>
      <c r="K24" s="139" t="s">
        <v>93</v>
      </c>
      <c r="L24" s="139"/>
      <c r="M24" s="139" t="s">
        <v>60</v>
      </c>
      <c r="N24" s="139"/>
    </row>
    <row r="25" spans="1:14" ht="18.75">
      <c r="A25" s="121" t="s">
        <v>76</v>
      </c>
      <c r="B25" s="121"/>
      <c r="C25" s="121"/>
      <c r="D25" s="10" t="s">
        <v>11</v>
      </c>
      <c r="E25" s="142" t="s">
        <v>12</v>
      </c>
      <c r="F25" s="142"/>
      <c r="G25" s="142"/>
      <c r="H25" s="22">
        <v>4</v>
      </c>
      <c r="I25" s="10" t="s">
        <v>11</v>
      </c>
      <c r="J25" s="21">
        <v>7</v>
      </c>
      <c r="K25" s="139" t="s">
        <v>60</v>
      </c>
      <c r="L25" s="139"/>
      <c r="M25" s="139"/>
      <c r="N25" s="139"/>
    </row>
    <row r="26" spans="1:14" ht="18.75">
      <c r="A26" s="15"/>
      <c r="B26" s="15"/>
      <c r="C26" s="15"/>
      <c r="D26" s="16"/>
      <c r="E26" s="75"/>
      <c r="F26" s="75"/>
      <c r="G26" s="75"/>
      <c r="H26" s="18"/>
      <c r="I26" s="16"/>
      <c r="J26" s="17"/>
      <c r="K26" s="58"/>
      <c r="L26" s="58"/>
      <c r="M26" s="58"/>
      <c r="N26" s="58"/>
    </row>
    <row r="27" spans="1:14" ht="18.75">
      <c r="A27" s="113" t="s">
        <v>78</v>
      </c>
      <c r="B27" s="113"/>
      <c r="C27" s="28"/>
      <c r="D27" s="11"/>
      <c r="E27" s="67"/>
      <c r="F27" s="67"/>
      <c r="G27" s="67"/>
      <c r="H27" s="22"/>
      <c r="I27" s="11"/>
      <c r="J27" s="21"/>
      <c r="K27" s="148" t="s">
        <v>90</v>
      </c>
      <c r="L27" s="148"/>
      <c r="M27" s="35"/>
      <c r="N27" s="35"/>
    </row>
    <row r="28" spans="1:14" ht="18.75">
      <c r="A28" s="120" t="s">
        <v>45</v>
      </c>
      <c r="B28" s="120"/>
      <c r="C28" s="120"/>
      <c r="D28" s="10" t="s">
        <v>11</v>
      </c>
      <c r="E28" s="153" t="s">
        <v>10</v>
      </c>
      <c r="F28" s="153"/>
      <c r="G28" s="153"/>
      <c r="H28" s="22">
        <v>5</v>
      </c>
      <c r="I28" s="10" t="s">
        <v>11</v>
      </c>
      <c r="J28" s="27">
        <v>4</v>
      </c>
      <c r="K28" s="139" t="s">
        <v>60</v>
      </c>
      <c r="L28" s="139"/>
      <c r="M28" s="139" t="s">
        <v>39</v>
      </c>
      <c r="N28" s="139"/>
    </row>
    <row r="29" spans="1:14" ht="18.75">
      <c r="A29" s="121" t="s">
        <v>13</v>
      </c>
      <c r="B29" s="121"/>
      <c r="C29" s="121"/>
      <c r="D29" s="10" t="s">
        <v>11</v>
      </c>
      <c r="E29" s="142" t="s">
        <v>76</v>
      </c>
      <c r="F29" s="142"/>
      <c r="G29" s="142"/>
      <c r="H29" s="22"/>
      <c r="I29" s="10" t="s">
        <v>11</v>
      </c>
      <c r="J29" s="21"/>
      <c r="K29" s="139" t="s">
        <v>56</v>
      </c>
      <c r="L29" s="139"/>
      <c r="M29" s="139" t="s">
        <v>57</v>
      </c>
      <c r="N29" s="139"/>
    </row>
    <row r="30" spans="1:14" ht="18.75">
      <c r="A30" s="105"/>
      <c r="B30" s="105"/>
      <c r="C30" s="105"/>
      <c r="D30" s="11"/>
      <c r="E30" s="105"/>
      <c r="F30" s="105"/>
      <c r="G30" s="105"/>
      <c r="H30" s="22"/>
      <c r="I30" s="11"/>
      <c r="J30" s="21"/>
      <c r="K30" s="139" t="s">
        <v>99</v>
      </c>
      <c r="L30" s="139"/>
      <c r="M30" s="139"/>
      <c r="N30" s="139"/>
    </row>
    <row r="31" spans="1:14" ht="18.75">
      <c r="A31" s="28"/>
      <c r="B31" s="28"/>
      <c r="C31" s="28"/>
      <c r="D31" s="11"/>
      <c r="E31" s="67"/>
      <c r="F31" s="67"/>
      <c r="G31" s="67"/>
      <c r="H31" s="22"/>
      <c r="I31" s="11"/>
      <c r="J31" s="21"/>
      <c r="K31" s="139"/>
      <c r="L31" s="139"/>
      <c r="M31" s="35"/>
      <c r="N31" s="35"/>
    </row>
    <row r="32" spans="1:14" ht="18.75">
      <c r="A32" s="28"/>
      <c r="L32" s="35"/>
      <c r="M32" s="35"/>
      <c r="N32" s="35"/>
    </row>
    <row r="33" spans="1:14" ht="18.75">
      <c r="A33" s="28"/>
      <c r="B33" s="28"/>
      <c r="C33" s="28"/>
      <c r="D33" s="11"/>
      <c r="E33" s="67"/>
      <c r="F33" s="67"/>
      <c r="G33" s="67"/>
      <c r="H33" s="22"/>
      <c r="I33" s="11"/>
      <c r="J33" s="21"/>
      <c r="K33" s="35"/>
      <c r="L33" s="35"/>
      <c r="M33" s="35"/>
      <c r="N33" s="35"/>
    </row>
    <row r="34" spans="1:14" ht="18.75">
      <c r="A34" s="28"/>
      <c r="B34" s="28"/>
      <c r="C34" s="28"/>
      <c r="D34" s="11"/>
      <c r="E34" s="67"/>
      <c r="F34" s="67"/>
      <c r="G34" s="67"/>
      <c r="H34" s="22"/>
      <c r="I34" s="11"/>
      <c r="J34" s="21"/>
      <c r="K34" s="35"/>
      <c r="L34" s="35"/>
      <c r="M34" s="35"/>
      <c r="N34" s="35"/>
    </row>
    <row r="35" spans="1:14" ht="18.75">
      <c r="A35" s="28"/>
      <c r="B35" s="28"/>
      <c r="C35" s="28"/>
      <c r="D35" s="11"/>
      <c r="E35" s="67"/>
      <c r="F35" s="67"/>
      <c r="G35" s="67"/>
      <c r="H35" s="22"/>
      <c r="I35" s="11"/>
      <c r="J35" s="21"/>
      <c r="K35" s="35"/>
      <c r="L35" s="35"/>
      <c r="M35" s="35"/>
      <c r="N35" s="35"/>
    </row>
    <row r="36" spans="1:14" ht="18.75">
      <c r="A36" s="28"/>
      <c r="B36" s="28"/>
      <c r="C36" s="28"/>
      <c r="D36" s="11"/>
      <c r="E36" s="67"/>
      <c r="F36" s="67"/>
      <c r="G36" s="67"/>
      <c r="H36" s="22"/>
      <c r="I36" s="11"/>
      <c r="J36" s="21"/>
      <c r="K36" s="35"/>
      <c r="L36" s="35"/>
      <c r="M36" s="35"/>
      <c r="N36" s="35"/>
    </row>
    <row r="37" spans="1:14" ht="18.75">
      <c r="A37" s="28"/>
      <c r="B37" s="28"/>
      <c r="C37" s="28"/>
      <c r="D37" s="11"/>
      <c r="E37" s="67"/>
      <c r="F37" s="67"/>
      <c r="G37" s="67"/>
      <c r="H37" s="22"/>
      <c r="I37" s="11"/>
      <c r="J37" s="21"/>
      <c r="K37" s="35"/>
      <c r="L37" s="35"/>
      <c r="M37" s="35"/>
      <c r="N37" s="35"/>
    </row>
    <row r="38" spans="1:14" ht="18.75">
      <c r="A38" s="28"/>
      <c r="B38" s="28"/>
      <c r="C38" s="28"/>
      <c r="D38" s="11"/>
      <c r="E38" s="67"/>
      <c r="F38" s="67"/>
      <c r="G38" s="67"/>
      <c r="H38" s="22"/>
      <c r="I38" s="11"/>
      <c r="J38" s="21"/>
      <c r="K38" s="35"/>
      <c r="L38" s="35"/>
      <c r="M38" s="35"/>
      <c r="N38" s="35"/>
    </row>
    <row r="39" spans="1:14" ht="18.75">
      <c r="A39" s="28"/>
      <c r="B39" s="28"/>
      <c r="C39" s="28"/>
      <c r="D39" s="11"/>
      <c r="E39" s="67"/>
      <c r="F39" s="67"/>
      <c r="G39" s="67"/>
      <c r="H39" s="22"/>
      <c r="I39" s="11"/>
      <c r="J39" s="21"/>
      <c r="K39" s="35"/>
      <c r="L39" s="35"/>
      <c r="M39" s="35"/>
      <c r="N39" s="35"/>
    </row>
    <row r="40" spans="1:14" ht="18.75">
      <c r="A40" s="15"/>
      <c r="B40" s="15"/>
      <c r="C40" s="15"/>
      <c r="D40" s="16"/>
      <c r="E40" s="75"/>
      <c r="F40" s="75"/>
      <c r="G40" s="75"/>
      <c r="H40" s="18"/>
      <c r="I40" s="10"/>
      <c r="J40" s="17"/>
      <c r="K40" s="58"/>
      <c r="L40" s="58"/>
      <c r="M40" s="58"/>
      <c r="N40" s="58"/>
    </row>
    <row r="41" spans="1:15" ht="20.25">
      <c r="A41" s="129" t="s">
        <v>102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9"/>
    </row>
    <row r="42" spans="1:15" ht="18.75" customHeight="1">
      <c r="A42" s="16" t="s">
        <v>29</v>
      </c>
      <c r="B42" s="130" t="s">
        <v>30</v>
      </c>
      <c r="C42" s="130"/>
      <c r="D42" s="130"/>
      <c r="E42" s="16" t="s">
        <v>14</v>
      </c>
      <c r="F42" s="16" t="s">
        <v>15</v>
      </c>
      <c r="G42" s="16" t="s">
        <v>16</v>
      </c>
      <c r="H42" s="16" t="s">
        <v>17</v>
      </c>
      <c r="I42" s="130" t="s">
        <v>5</v>
      </c>
      <c r="J42" s="130"/>
      <c r="K42" s="130"/>
      <c r="L42" s="130" t="s">
        <v>28</v>
      </c>
      <c r="M42" s="130"/>
      <c r="N42" s="20" t="s">
        <v>18</v>
      </c>
      <c r="O42" s="10"/>
    </row>
    <row r="43" spans="1:15" ht="18.75" customHeight="1">
      <c r="A43" s="11">
        <v>1</v>
      </c>
      <c r="B43" s="123" t="s">
        <v>45</v>
      </c>
      <c r="C43" s="123"/>
      <c r="D43" s="123"/>
      <c r="E43" s="10">
        <v>5</v>
      </c>
      <c r="F43" s="10">
        <v>4</v>
      </c>
      <c r="G43" s="10"/>
      <c r="H43" s="10">
        <v>1</v>
      </c>
      <c r="I43" s="13">
        <v>20</v>
      </c>
      <c r="J43" s="10" t="s">
        <v>11</v>
      </c>
      <c r="K43" s="14">
        <v>12</v>
      </c>
      <c r="L43" s="105">
        <f aca="true" t="shared" si="0" ref="L43:L48">SUM(I43-K43)</f>
        <v>8</v>
      </c>
      <c r="M43" s="105"/>
      <c r="N43" s="10">
        <f aca="true" t="shared" si="1" ref="N43:N48">SUM(F43*3+G43*1)</f>
        <v>12</v>
      </c>
      <c r="O43" s="10"/>
    </row>
    <row r="44" spans="1:14" ht="18.75" customHeight="1">
      <c r="A44" s="26">
        <v>2</v>
      </c>
      <c r="B44" s="112" t="s">
        <v>10</v>
      </c>
      <c r="C44" s="112"/>
      <c r="D44" s="112"/>
      <c r="E44" s="26">
        <v>5</v>
      </c>
      <c r="F44" s="26">
        <v>3</v>
      </c>
      <c r="G44" s="26">
        <v>1</v>
      </c>
      <c r="H44" s="26">
        <v>1</v>
      </c>
      <c r="I44" s="25">
        <v>19</v>
      </c>
      <c r="J44" s="10" t="s">
        <v>11</v>
      </c>
      <c r="K44" s="23">
        <v>12</v>
      </c>
      <c r="L44" s="110">
        <f t="shared" si="0"/>
        <v>7</v>
      </c>
      <c r="M44" s="110"/>
      <c r="N44" s="26">
        <f t="shared" si="1"/>
        <v>10</v>
      </c>
    </row>
    <row r="45" spans="1:14" ht="18.75" customHeight="1">
      <c r="A45" s="11">
        <v>3</v>
      </c>
      <c r="B45" s="142" t="s">
        <v>13</v>
      </c>
      <c r="C45" s="142"/>
      <c r="D45" s="142"/>
      <c r="E45" s="10">
        <v>5</v>
      </c>
      <c r="F45" s="10">
        <v>2</v>
      </c>
      <c r="G45" s="10"/>
      <c r="H45" s="10">
        <v>3</v>
      </c>
      <c r="I45" s="13">
        <v>17</v>
      </c>
      <c r="J45" s="10" t="s">
        <v>11</v>
      </c>
      <c r="K45" s="14">
        <v>18</v>
      </c>
      <c r="L45" s="105">
        <f>SUM(I45-K45)</f>
        <v>-1</v>
      </c>
      <c r="M45" s="105"/>
      <c r="N45" s="10">
        <f>SUM(F45*3+G45*1)</f>
        <v>6</v>
      </c>
    </row>
    <row r="46" spans="1:14" ht="18.75" customHeight="1" thickBot="1">
      <c r="A46" s="85">
        <v>4</v>
      </c>
      <c r="B46" s="109" t="s">
        <v>12</v>
      </c>
      <c r="C46" s="109"/>
      <c r="D46" s="109"/>
      <c r="E46" s="85">
        <v>5</v>
      </c>
      <c r="F46" s="85">
        <v>2</v>
      </c>
      <c r="G46" s="85"/>
      <c r="H46" s="85">
        <v>3</v>
      </c>
      <c r="I46" s="87">
        <v>21</v>
      </c>
      <c r="J46" s="85" t="s">
        <v>11</v>
      </c>
      <c r="K46" s="86">
        <v>28</v>
      </c>
      <c r="L46" s="111">
        <f t="shared" si="0"/>
        <v>-7</v>
      </c>
      <c r="M46" s="111"/>
      <c r="N46" s="85">
        <f t="shared" si="1"/>
        <v>6</v>
      </c>
    </row>
    <row r="47" spans="1:14" ht="18.75" customHeight="1" thickBot="1">
      <c r="A47" s="85">
        <v>5</v>
      </c>
      <c r="B47" s="109" t="s">
        <v>40</v>
      </c>
      <c r="C47" s="109"/>
      <c r="D47" s="109"/>
      <c r="E47" s="85">
        <v>5</v>
      </c>
      <c r="F47" s="85">
        <v>1</v>
      </c>
      <c r="G47" s="85">
        <v>2</v>
      </c>
      <c r="H47" s="85">
        <v>2</v>
      </c>
      <c r="I47" s="87">
        <v>12</v>
      </c>
      <c r="J47" s="85" t="s">
        <v>11</v>
      </c>
      <c r="K47" s="86">
        <v>13</v>
      </c>
      <c r="L47" s="111">
        <f t="shared" si="0"/>
        <v>-1</v>
      </c>
      <c r="M47" s="111"/>
      <c r="N47" s="85">
        <f t="shared" si="1"/>
        <v>5</v>
      </c>
    </row>
    <row r="48" spans="1:14" ht="18.75" customHeight="1">
      <c r="A48" s="102">
        <v>6</v>
      </c>
      <c r="B48" s="108" t="s">
        <v>76</v>
      </c>
      <c r="C48" s="108"/>
      <c r="D48" s="108"/>
      <c r="E48" s="102">
        <v>5</v>
      </c>
      <c r="F48" s="102">
        <v>1</v>
      </c>
      <c r="G48" s="102">
        <v>1</v>
      </c>
      <c r="H48" s="102">
        <v>3</v>
      </c>
      <c r="I48" s="104">
        <v>11</v>
      </c>
      <c r="J48" s="102" t="s">
        <v>11</v>
      </c>
      <c r="K48" s="103">
        <v>17</v>
      </c>
      <c r="L48" s="107">
        <f t="shared" si="0"/>
        <v>-6</v>
      </c>
      <c r="M48" s="107"/>
      <c r="N48" s="102">
        <f t="shared" si="1"/>
        <v>4</v>
      </c>
    </row>
    <row r="49" spans="1:14" ht="18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ht="18.75" customHeight="1"/>
    <row r="51" ht="18.75" customHeight="1"/>
    <row r="52" ht="18.75" customHeight="1">
      <c r="A52" s="11"/>
    </row>
    <row r="53" ht="18.75" customHeight="1">
      <c r="A53" s="11"/>
    </row>
    <row r="54" ht="18.75" customHeight="1">
      <c r="A54" s="11"/>
    </row>
    <row r="55" ht="18.75" customHeight="1">
      <c r="A55" s="11"/>
    </row>
    <row r="56" ht="18.75" customHeight="1">
      <c r="A56" s="11"/>
    </row>
    <row r="57" ht="18.75" customHeight="1">
      <c r="A57" s="11"/>
    </row>
    <row r="58" ht="18.75" customHeight="1">
      <c r="A58" s="11"/>
    </row>
    <row r="59" ht="18.75" customHeight="1">
      <c r="A59" s="11"/>
    </row>
    <row r="60" ht="18.75" customHeight="1">
      <c r="A60" s="11"/>
    </row>
    <row r="61" ht="18.75" customHeight="1">
      <c r="A61" s="11"/>
    </row>
    <row r="62" spans="1:14" ht="24.75">
      <c r="A62" s="152" t="s">
        <v>72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</row>
    <row r="63" spans="1:14" ht="19.5">
      <c r="A63" s="117" t="s">
        <v>24</v>
      </c>
      <c r="B63" s="140"/>
      <c r="C63" s="140"/>
      <c r="D63" s="9"/>
      <c r="E63" s="140" t="s">
        <v>25</v>
      </c>
      <c r="F63" s="140"/>
      <c r="G63" s="140"/>
      <c r="H63" s="140" t="s">
        <v>26</v>
      </c>
      <c r="I63" s="140"/>
      <c r="J63" s="140"/>
      <c r="K63" s="140" t="s">
        <v>5</v>
      </c>
      <c r="L63" s="140"/>
      <c r="M63" s="140" t="s">
        <v>1</v>
      </c>
      <c r="N63" s="140"/>
    </row>
    <row r="64" spans="1:14" ht="18.75">
      <c r="A64" s="121" t="s">
        <v>103</v>
      </c>
      <c r="B64" s="121"/>
      <c r="C64" s="121"/>
      <c r="D64" s="11" t="s">
        <v>11</v>
      </c>
      <c r="E64" s="112" t="s">
        <v>10</v>
      </c>
      <c r="F64" s="112"/>
      <c r="G64" s="112"/>
      <c r="H64" s="22">
        <v>1</v>
      </c>
      <c r="I64" s="10" t="s">
        <v>11</v>
      </c>
      <c r="J64" s="27">
        <v>6</v>
      </c>
      <c r="K64" s="148" t="s">
        <v>89</v>
      </c>
      <c r="L64" s="148"/>
      <c r="M64" s="148" t="s">
        <v>105</v>
      </c>
      <c r="N64" s="148"/>
    </row>
    <row r="65" spans="1:14" ht="18.75" customHeight="1">
      <c r="A65" s="121" t="s">
        <v>104</v>
      </c>
      <c r="B65" s="121"/>
      <c r="C65" s="121"/>
      <c r="D65" s="11" t="s">
        <v>11</v>
      </c>
      <c r="E65" s="142" t="s">
        <v>107</v>
      </c>
      <c r="F65" s="142"/>
      <c r="G65" s="142"/>
      <c r="H65" s="12">
        <v>4</v>
      </c>
      <c r="I65" s="10" t="s">
        <v>11</v>
      </c>
      <c r="J65" s="14">
        <v>0</v>
      </c>
      <c r="K65" s="139" t="s">
        <v>57</v>
      </c>
      <c r="L65" s="139"/>
      <c r="M65" s="139" t="s">
        <v>106</v>
      </c>
      <c r="N65" s="139"/>
    </row>
    <row r="66" spans="1:14" ht="18.75" customHeight="1">
      <c r="A66" s="175" t="s">
        <v>13</v>
      </c>
      <c r="B66" s="175"/>
      <c r="C66" s="175"/>
      <c r="D66" s="11" t="s">
        <v>11</v>
      </c>
      <c r="E66" s="142" t="s">
        <v>103</v>
      </c>
      <c r="F66" s="142"/>
      <c r="G66" s="142"/>
      <c r="H66" s="13">
        <v>4</v>
      </c>
      <c r="I66" s="10" t="s">
        <v>11</v>
      </c>
      <c r="J66" s="14">
        <v>2</v>
      </c>
      <c r="K66" s="141" t="s">
        <v>61</v>
      </c>
      <c r="L66" s="141"/>
      <c r="M66" s="139" t="s">
        <v>83</v>
      </c>
      <c r="N66" s="139"/>
    </row>
    <row r="67" spans="1:14" ht="18.75" customHeight="1">
      <c r="A67" s="28"/>
      <c r="B67" s="28"/>
      <c r="C67" s="28"/>
      <c r="D67" s="11"/>
      <c r="E67" s="27"/>
      <c r="F67" s="27"/>
      <c r="G67" s="27"/>
      <c r="H67" s="12"/>
      <c r="I67" s="10"/>
      <c r="J67" s="23"/>
      <c r="K67" s="141" t="s">
        <v>39</v>
      </c>
      <c r="L67" s="141"/>
      <c r="M67" s="139" t="s">
        <v>60</v>
      </c>
      <c r="N67" s="139"/>
    </row>
    <row r="68" spans="1:14" ht="18.75" customHeight="1">
      <c r="A68" s="28"/>
      <c r="B68" s="28"/>
      <c r="C68" s="28"/>
      <c r="D68" s="11"/>
      <c r="E68" s="27"/>
      <c r="F68" s="27"/>
      <c r="G68" s="27"/>
      <c r="H68" s="12"/>
      <c r="I68" s="10"/>
      <c r="J68" s="23"/>
      <c r="K68" s="141" t="s">
        <v>84</v>
      </c>
      <c r="L68" s="141"/>
      <c r="M68" s="139" t="s">
        <v>61</v>
      </c>
      <c r="N68" s="139"/>
    </row>
    <row r="69" spans="1:14" ht="18.75" customHeight="1">
      <c r="A69" s="15"/>
      <c r="B69" s="15"/>
      <c r="C69" s="15"/>
      <c r="D69" s="16"/>
      <c r="E69" s="91"/>
      <c r="F69" s="91"/>
      <c r="G69" s="91"/>
      <c r="H69" s="18"/>
      <c r="I69" s="16"/>
      <c r="J69" s="91"/>
      <c r="K69" s="149"/>
      <c r="L69" s="149"/>
      <c r="M69" s="149" t="s">
        <v>39</v>
      </c>
      <c r="N69" s="149"/>
    </row>
    <row r="70" spans="1:14" ht="18.75" customHeight="1">
      <c r="A70" s="121" t="s">
        <v>107</v>
      </c>
      <c r="B70" s="121"/>
      <c r="C70" s="121"/>
      <c r="D70" s="11" t="s">
        <v>11</v>
      </c>
      <c r="E70" s="112" t="s">
        <v>10</v>
      </c>
      <c r="F70" s="112"/>
      <c r="G70" s="112"/>
      <c r="H70" s="90">
        <v>1</v>
      </c>
      <c r="I70" s="11" t="s">
        <v>11</v>
      </c>
      <c r="J70" s="27">
        <v>6</v>
      </c>
      <c r="K70" s="139" t="s">
        <v>89</v>
      </c>
      <c r="L70" s="139"/>
      <c r="M70" s="141" t="s">
        <v>108</v>
      </c>
      <c r="N70" s="141"/>
    </row>
    <row r="71" spans="1:14" ht="18.75" customHeight="1">
      <c r="A71" s="121" t="s">
        <v>104</v>
      </c>
      <c r="B71" s="121"/>
      <c r="C71" s="121"/>
      <c r="D71" s="11" t="s">
        <v>11</v>
      </c>
      <c r="E71" s="174" t="s">
        <v>13</v>
      </c>
      <c r="F71" s="174"/>
      <c r="G71" s="174"/>
      <c r="H71" s="92">
        <v>2</v>
      </c>
      <c r="I71" s="11" t="s">
        <v>11</v>
      </c>
      <c r="J71" s="21">
        <v>0</v>
      </c>
      <c r="K71" s="139" t="s">
        <v>83</v>
      </c>
      <c r="L71" s="139"/>
      <c r="M71" s="141" t="s">
        <v>109</v>
      </c>
      <c r="N71" s="141"/>
    </row>
    <row r="72" spans="1:14" ht="18.75" customHeight="1">
      <c r="A72" s="121" t="s">
        <v>107</v>
      </c>
      <c r="B72" s="121"/>
      <c r="C72" s="121"/>
      <c r="D72" s="11" t="s">
        <v>11</v>
      </c>
      <c r="E72" s="142" t="s">
        <v>103</v>
      </c>
      <c r="F72" s="142"/>
      <c r="G72" s="142"/>
      <c r="H72" s="92">
        <v>3</v>
      </c>
      <c r="I72" s="11" t="s">
        <v>11</v>
      </c>
      <c r="J72" s="21">
        <v>4</v>
      </c>
      <c r="K72" s="139" t="s">
        <v>61</v>
      </c>
      <c r="L72" s="139"/>
      <c r="M72" s="141" t="s">
        <v>60</v>
      </c>
      <c r="N72" s="141"/>
    </row>
    <row r="73" spans="1:14" ht="18.75" customHeight="1">
      <c r="A73" s="38"/>
      <c r="B73" s="38"/>
      <c r="C73" s="38"/>
      <c r="D73" s="11"/>
      <c r="E73" s="21"/>
      <c r="F73" s="21"/>
      <c r="G73" s="21"/>
      <c r="H73" s="60"/>
      <c r="I73" s="11"/>
      <c r="J73" s="21"/>
      <c r="K73" s="139" t="s">
        <v>39</v>
      </c>
      <c r="L73" s="139"/>
      <c r="M73" s="141" t="s">
        <v>61</v>
      </c>
      <c r="N73" s="141"/>
    </row>
    <row r="74" spans="1:14" ht="18.75" customHeight="1">
      <c r="A74" s="93"/>
      <c r="B74" s="93"/>
      <c r="C74" s="93"/>
      <c r="D74" s="16"/>
      <c r="E74" s="17"/>
      <c r="F74" s="17"/>
      <c r="G74" s="17"/>
      <c r="H74" s="94"/>
      <c r="I74" s="16"/>
      <c r="J74" s="17"/>
      <c r="K74" s="149" t="s">
        <v>84</v>
      </c>
      <c r="L74" s="149"/>
      <c r="M74" s="149"/>
      <c r="N74" s="149"/>
    </row>
    <row r="75" spans="1:14" ht="18.75" customHeight="1">
      <c r="A75" s="150" t="s">
        <v>10</v>
      </c>
      <c r="B75" s="150"/>
      <c r="C75" s="150"/>
      <c r="D75" s="11" t="s">
        <v>11</v>
      </c>
      <c r="E75" s="177" t="s">
        <v>13</v>
      </c>
      <c r="F75" s="177"/>
      <c r="G75" s="177"/>
      <c r="H75" s="72">
        <v>4</v>
      </c>
      <c r="I75" s="11" t="s">
        <v>11</v>
      </c>
      <c r="J75" s="21">
        <v>3</v>
      </c>
      <c r="K75" s="139" t="s">
        <v>89</v>
      </c>
      <c r="L75" s="139"/>
      <c r="M75" s="139" t="s">
        <v>105</v>
      </c>
      <c r="N75" s="139"/>
    </row>
    <row r="76" spans="1:14" ht="18.75" customHeight="1">
      <c r="A76" s="121" t="s">
        <v>103</v>
      </c>
      <c r="B76" s="121"/>
      <c r="C76" s="121"/>
      <c r="D76" s="11" t="s">
        <v>11</v>
      </c>
      <c r="E76" s="178" t="s">
        <v>104</v>
      </c>
      <c r="F76" s="178"/>
      <c r="G76" s="178"/>
      <c r="H76" s="22">
        <v>3</v>
      </c>
      <c r="I76" s="11" t="s">
        <v>11</v>
      </c>
      <c r="J76" s="21">
        <v>7</v>
      </c>
      <c r="K76" s="139" t="s">
        <v>61</v>
      </c>
      <c r="L76" s="139"/>
      <c r="M76" s="139" t="s">
        <v>39</v>
      </c>
      <c r="N76" s="139"/>
    </row>
    <row r="77" spans="1:14" ht="18.75" customHeight="1">
      <c r="A77" s="176" t="s">
        <v>13</v>
      </c>
      <c r="B77" s="176"/>
      <c r="C77" s="176"/>
      <c r="D77" s="16" t="s">
        <v>11</v>
      </c>
      <c r="E77" s="122" t="s">
        <v>107</v>
      </c>
      <c r="F77" s="122"/>
      <c r="G77" s="122"/>
      <c r="H77" s="18">
        <v>9</v>
      </c>
      <c r="I77" s="16" t="s">
        <v>11</v>
      </c>
      <c r="J77" s="17">
        <v>1</v>
      </c>
      <c r="K77" s="149" t="s">
        <v>84</v>
      </c>
      <c r="L77" s="149"/>
      <c r="M77" s="149" t="s">
        <v>61</v>
      </c>
      <c r="N77" s="149"/>
    </row>
    <row r="78" spans="1:14" ht="18.75" customHeight="1">
      <c r="A78" s="150" t="s">
        <v>10</v>
      </c>
      <c r="B78" s="150"/>
      <c r="C78" s="150"/>
      <c r="D78" s="11" t="s">
        <v>11</v>
      </c>
      <c r="E78" s="178" t="s">
        <v>104</v>
      </c>
      <c r="F78" s="178"/>
      <c r="G78" s="178"/>
      <c r="H78" s="72">
        <v>6</v>
      </c>
      <c r="I78" s="11" t="s">
        <v>11</v>
      </c>
      <c r="J78" s="21">
        <v>2</v>
      </c>
      <c r="K78" s="148" t="s">
        <v>110</v>
      </c>
      <c r="L78" s="148"/>
      <c r="M78" s="148" t="s">
        <v>112</v>
      </c>
      <c r="N78" s="148"/>
    </row>
    <row r="79" spans="1:14" ht="18.75" customHeight="1">
      <c r="A79" s="90"/>
      <c r="B79" s="90"/>
      <c r="C79" s="90"/>
      <c r="D79" s="11"/>
      <c r="E79" s="67"/>
      <c r="F79" s="67"/>
      <c r="G79" s="67"/>
      <c r="H79" s="22"/>
      <c r="I79" s="11"/>
      <c r="J79" s="21"/>
      <c r="K79" s="139" t="s">
        <v>111</v>
      </c>
      <c r="L79" s="139"/>
      <c r="M79" s="139" t="s">
        <v>83</v>
      </c>
      <c r="N79" s="139"/>
    </row>
    <row r="80" spans="1:14" ht="18.75" customHeight="1">
      <c r="A80" s="90"/>
      <c r="B80" s="90"/>
      <c r="C80" s="90"/>
      <c r="D80" s="11"/>
      <c r="E80" s="67"/>
      <c r="F80" s="67"/>
      <c r="G80" s="67"/>
      <c r="H80" s="22"/>
      <c r="I80" s="11"/>
      <c r="J80" s="21"/>
      <c r="K80" s="139" t="s">
        <v>59</v>
      </c>
      <c r="L80" s="139"/>
      <c r="M80" s="139" t="s">
        <v>99</v>
      </c>
      <c r="N80" s="139"/>
    </row>
    <row r="81" spans="1:14" ht="18.75" customHeight="1">
      <c r="A81" s="90"/>
      <c r="B81" s="90"/>
      <c r="C81" s="90"/>
      <c r="D81" s="11"/>
      <c r="E81" s="67"/>
      <c r="F81" s="67"/>
      <c r="G81" s="67"/>
      <c r="H81" s="22"/>
      <c r="I81" s="11"/>
      <c r="J81" s="21"/>
      <c r="K81" s="139" t="s">
        <v>99</v>
      </c>
      <c r="L81" s="139"/>
      <c r="M81" s="139" t="s">
        <v>57</v>
      </c>
      <c r="N81" s="139"/>
    </row>
    <row r="82" spans="1:14" ht="18.75" customHeight="1">
      <c r="A82" s="28"/>
      <c r="B82" s="28"/>
      <c r="C82" s="28"/>
      <c r="D82" s="11"/>
      <c r="E82" s="21"/>
      <c r="F82" s="21"/>
      <c r="G82" s="21"/>
      <c r="H82" s="22"/>
      <c r="I82" s="11"/>
      <c r="J82" s="21"/>
      <c r="K82" s="139" t="s">
        <v>61</v>
      </c>
      <c r="L82" s="139"/>
      <c r="M82" s="139" t="s">
        <v>113</v>
      </c>
      <c r="N82" s="139"/>
    </row>
    <row r="83" spans="1:14" ht="18.75" customHeight="1">
      <c r="A83" s="28"/>
      <c r="B83" s="28"/>
      <c r="C83" s="28"/>
      <c r="D83" s="11"/>
      <c r="E83" s="21"/>
      <c r="F83" s="21"/>
      <c r="G83" s="21"/>
      <c r="H83" s="22"/>
      <c r="I83" s="11"/>
      <c r="J83" s="21"/>
      <c r="K83" s="35"/>
      <c r="L83" s="35"/>
      <c r="M83" s="35"/>
      <c r="N83" s="35"/>
    </row>
    <row r="84" spans="1:14" ht="20.25">
      <c r="A84" s="145" t="s">
        <v>27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7"/>
    </row>
    <row r="85" spans="1:14" ht="18">
      <c r="A85" s="20" t="s">
        <v>29</v>
      </c>
      <c r="B85" s="128" t="s">
        <v>30</v>
      </c>
      <c r="C85" s="128"/>
      <c r="D85" s="128"/>
      <c r="E85" s="20" t="s">
        <v>14</v>
      </c>
      <c r="F85" s="20" t="s">
        <v>15</v>
      </c>
      <c r="G85" s="20" t="s">
        <v>16</v>
      </c>
      <c r="H85" s="20" t="s">
        <v>17</v>
      </c>
      <c r="I85" s="128" t="s">
        <v>5</v>
      </c>
      <c r="J85" s="128"/>
      <c r="K85" s="128"/>
      <c r="L85" s="128" t="s">
        <v>28</v>
      </c>
      <c r="M85" s="128"/>
      <c r="N85" s="20" t="s">
        <v>18</v>
      </c>
    </row>
    <row r="86" spans="1:14" ht="18.75" customHeight="1">
      <c r="A86" s="31">
        <v>1</v>
      </c>
      <c r="B86" s="126" t="s">
        <v>10</v>
      </c>
      <c r="C86" s="126"/>
      <c r="D86" s="126"/>
      <c r="E86" s="31">
        <v>4</v>
      </c>
      <c r="F86" s="31">
        <v>4</v>
      </c>
      <c r="G86" s="31"/>
      <c r="H86" s="26"/>
      <c r="I86" s="25">
        <v>22</v>
      </c>
      <c r="J86" s="10" t="s">
        <v>11</v>
      </c>
      <c r="K86" s="29">
        <v>7</v>
      </c>
      <c r="L86" s="116">
        <f>SUM(I86-K86)</f>
        <v>15</v>
      </c>
      <c r="M86" s="116"/>
      <c r="N86" s="30">
        <f>SUM(F86*3+G86*1)</f>
        <v>12</v>
      </c>
    </row>
    <row r="87" spans="1:14" ht="18.75" customHeight="1">
      <c r="A87" s="16">
        <v>2</v>
      </c>
      <c r="B87" s="151" t="s">
        <v>104</v>
      </c>
      <c r="C87" s="151"/>
      <c r="D87" s="151"/>
      <c r="E87" s="16">
        <v>4</v>
      </c>
      <c r="F87" s="16">
        <v>3</v>
      </c>
      <c r="G87" s="16"/>
      <c r="H87" s="16">
        <v>1</v>
      </c>
      <c r="I87" s="15">
        <v>15</v>
      </c>
      <c r="J87" s="16" t="s">
        <v>11</v>
      </c>
      <c r="K87" s="17">
        <v>9</v>
      </c>
      <c r="L87" s="144">
        <f>SUM(I87-K87)</f>
        <v>6</v>
      </c>
      <c r="M87" s="144"/>
      <c r="N87" s="95">
        <f>SUM(F87*3+G87*1)</f>
        <v>9</v>
      </c>
    </row>
    <row r="88" spans="1:14" ht="18.75" customHeight="1">
      <c r="A88" s="10">
        <v>3</v>
      </c>
      <c r="B88" s="142" t="s">
        <v>13</v>
      </c>
      <c r="C88" s="142"/>
      <c r="D88" s="142"/>
      <c r="E88" s="11">
        <v>4</v>
      </c>
      <c r="F88" s="11">
        <v>2</v>
      </c>
      <c r="G88" s="11"/>
      <c r="H88" s="11">
        <v>2</v>
      </c>
      <c r="I88" s="28">
        <v>16</v>
      </c>
      <c r="J88" s="10" t="s">
        <v>11</v>
      </c>
      <c r="K88" s="21">
        <v>9</v>
      </c>
      <c r="L88" s="127">
        <f>SUM(I88-K88)</f>
        <v>7</v>
      </c>
      <c r="M88" s="127"/>
      <c r="N88" s="30">
        <f>SUM(F88*3+G88*1)</f>
        <v>6</v>
      </c>
    </row>
    <row r="89" spans="1:14" ht="18.75" customHeight="1">
      <c r="A89" s="11">
        <v>4</v>
      </c>
      <c r="B89" s="142" t="s">
        <v>103</v>
      </c>
      <c r="C89" s="142"/>
      <c r="D89" s="142"/>
      <c r="E89" s="11">
        <v>4</v>
      </c>
      <c r="F89" s="11">
        <v>1</v>
      </c>
      <c r="G89" s="11"/>
      <c r="H89" s="11">
        <v>3</v>
      </c>
      <c r="I89" s="28">
        <v>10</v>
      </c>
      <c r="J89" s="10" t="s">
        <v>11</v>
      </c>
      <c r="K89" s="21">
        <v>20</v>
      </c>
      <c r="L89" s="127">
        <f>SUM(I89-K89)</f>
        <v>-10</v>
      </c>
      <c r="M89" s="127"/>
      <c r="N89" s="30">
        <f>SUM(F89*3+G89*1)</f>
        <v>3</v>
      </c>
    </row>
    <row r="90" spans="1:14" ht="18.75" customHeight="1">
      <c r="A90" s="16">
        <v>5</v>
      </c>
      <c r="B90" s="151" t="s">
        <v>107</v>
      </c>
      <c r="C90" s="151"/>
      <c r="D90" s="151"/>
      <c r="E90" s="16">
        <v>4</v>
      </c>
      <c r="F90" s="16"/>
      <c r="G90" s="16"/>
      <c r="H90" s="16">
        <v>4</v>
      </c>
      <c r="I90" s="15">
        <v>5</v>
      </c>
      <c r="J90" s="16" t="s">
        <v>11</v>
      </c>
      <c r="K90" s="17">
        <v>23</v>
      </c>
      <c r="L90" s="144">
        <f>SUM(I90-K90)</f>
        <v>-18</v>
      </c>
      <c r="M90" s="144"/>
      <c r="N90" s="95">
        <f>SUM(F90*3+G90*1)</f>
        <v>0</v>
      </c>
    </row>
    <row r="91" spans="1:14" ht="18.75" customHeight="1">
      <c r="A91" s="11"/>
      <c r="B91" s="21"/>
      <c r="C91" s="21"/>
      <c r="D91" s="21"/>
      <c r="E91" s="11"/>
      <c r="F91" s="11"/>
      <c r="G91" s="11"/>
      <c r="H91" s="11"/>
      <c r="I91" s="28"/>
      <c r="J91" s="11"/>
      <c r="K91" s="21"/>
      <c r="L91" s="35"/>
      <c r="M91" s="35"/>
      <c r="N91" s="11"/>
    </row>
    <row r="92" spans="1:14" ht="18.75" customHeight="1">
      <c r="A92" s="11"/>
      <c r="B92" s="21"/>
      <c r="C92" s="21"/>
      <c r="D92" s="21"/>
      <c r="E92" s="11"/>
      <c r="F92" s="11"/>
      <c r="G92" s="11"/>
      <c r="H92" s="11"/>
      <c r="I92" s="28"/>
      <c r="J92" s="11"/>
      <c r="K92" s="21"/>
      <c r="L92" s="35"/>
      <c r="M92" s="35"/>
      <c r="N92" s="11"/>
    </row>
    <row r="93" spans="1:14" ht="18.75" customHeight="1">
      <c r="A93" s="11"/>
      <c r="B93" s="21"/>
      <c r="C93" s="21"/>
      <c r="D93" s="21"/>
      <c r="E93" s="11"/>
      <c r="F93" s="11"/>
      <c r="G93" s="11"/>
      <c r="H93" s="11"/>
      <c r="I93" s="28"/>
      <c r="J93" s="11"/>
      <c r="K93" s="21"/>
      <c r="L93" s="35"/>
      <c r="M93" s="35"/>
      <c r="N93" s="11"/>
    </row>
    <row r="94" spans="1:14" ht="18.75" customHeight="1">
      <c r="A94" s="11"/>
      <c r="B94" s="21"/>
      <c r="C94" s="21"/>
      <c r="D94" s="21"/>
      <c r="E94" s="11"/>
      <c r="F94" s="11"/>
      <c r="G94" s="11"/>
      <c r="H94" s="11"/>
      <c r="I94" s="28"/>
      <c r="J94" s="11"/>
      <c r="K94" s="21"/>
      <c r="L94" s="35"/>
      <c r="M94" s="35"/>
      <c r="N94" s="11"/>
    </row>
    <row r="95" spans="1:14" ht="18.75" customHeight="1">
      <c r="A95" s="11"/>
      <c r="B95" s="21"/>
      <c r="C95" s="21"/>
      <c r="D95" s="21"/>
      <c r="E95" s="11"/>
      <c r="F95" s="11"/>
      <c r="G95" s="11"/>
      <c r="H95" s="11"/>
      <c r="I95" s="28"/>
      <c r="J95" s="11"/>
      <c r="K95" s="21"/>
      <c r="L95" s="35"/>
      <c r="M95" s="35"/>
      <c r="N95" s="11"/>
    </row>
    <row r="96" spans="1:14" ht="18.75" customHeight="1">
      <c r="A96" s="11"/>
      <c r="B96" s="21"/>
      <c r="C96" s="21"/>
      <c r="D96" s="21"/>
      <c r="E96" s="11"/>
      <c r="F96" s="11"/>
      <c r="G96" s="11"/>
      <c r="H96" s="11"/>
      <c r="I96" s="28"/>
      <c r="J96" s="11"/>
      <c r="K96" s="21"/>
      <c r="L96" s="35"/>
      <c r="M96" s="35"/>
      <c r="N96" s="11"/>
    </row>
    <row r="97" spans="1:14" ht="18.75" customHeight="1">
      <c r="A97" s="11"/>
      <c r="B97" s="21"/>
      <c r="C97" s="21"/>
      <c r="D97" s="21"/>
      <c r="E97" s="11"/>
      <c r="F97" s="11"/>
      <c r="G97" s="11"/>
      <c r="H97" s="11"/>
      <c r="I97" s="28"/>
      <c r="J97" s="11"/>
      <c r="K97" s="21"/>
      <c r="L97" s="35"/>
      <c r="M97" s="35"/>
      <c r="N97" s="11"/>
    </row>
    <row r="98" spans="1:14" ht="18.75" customHeight="1">
      <c r="A98" s="11"/>
      <c r="B98" s="21"/>
      <c r="C98" s="21"/>
      <c r="D98" s="21"/>
      <c r="E98" s="11"/>
      <c r="F98" s="11"/>
      <c r="G98" s="11"/>
      <c r="H98" s="11"/>
      <c r="I98" s="28"/>
      <c r="J98" s="11"/>
      <c r="K98" s="21"/>
      <c r="L98" s="35"/>
      <c r="M98" s="35"/>
      <c r="N98" s="11"/>
    </row>
    <row r="99" spans="1:14" ht="18.75" customHeight="1">
      <c r="A99" s="16"/>
      <c r="B99" s="17"/>
      <c r="C99" s="17"/>
      <c r="D99" s="17"/>
      <c r="E99" s="16"/>
      <c r="F99" s="16"/>
      <c r="G99" s="16"/>
      <c r="H99" s="16"/>
      <c r="I99" s="15"/>
      <c r="J99" s="16"/>
      <c r="K99" s="17"/>
      <c r="L99" s="58"/>
      <c r="M99" s="58"/>
      <c r="N99" s="16"/>
    </row>
    <row r="100" spans="1:14" ht="24.75">
      <c r="A100" s="152" t="s">
        <v>36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4" ht="19.5">
      <c r="A101" s="117" t="s">
        <v>24</v>
      </c>
      <c r="B101" s="140"/>
      <c r="C101" s="140"/>
      <c r="D101" s="9"/>
      <c r="E101" s="140" t="s">
        <v>25</v>
      </c>
      <c r="F101" s="140"/>
      <c r="G101" s="140"/>
      <c r="H101" s="140" t="s">
        <v>26</v>
      </c>
      <c r="I101" s="140"/>
      <c r="J101" s="140"/>
      <c r="K101" s="140" t="s">
        <v>5</v>
      </c>
      <c r="L101" s="140"/>
      <c r="M101" s="140" t="s">
        <v>1</v>
      </c>
      <c r="N101" s="140"/>
    </row>
    <row r="102" spans="1:14" ht="18.75" customHeight="1">
      <c r="A102" s="150" t="s">
        <v>10</v>
      </c>
      <c r="B102" s="150"/>
      <c r="C102" s="150"/>
      <c r="D102" s="10" t="s">
        <v>11</v>
      </c>
      <c r="E102" s="118" t="s">
        <v>51</v>
      </c>
      <c r="F102" s="118"/>
      <c r="G102" s="118"/>
      <c r="H102" s="61">
        <v>5</v>
      </c>
      <c r="I102" s="10" t="s">
        <v>11</v>
      </c>
      <c r="J102" s="14">
        <v>4</v>
      </c>
      <c r="K102" s="148" t="s">
        <v>90</v>
      </c>
      <c r="L102" s="148"/>
      <c r="M102" s="148" t="s">
        <v>125</v>
      </c>
      <c r="N102" s="148"/>
    </row>
    <row r="103" spans="1:14" ht="18.75" customHeight="1">
      <c r="A103" s="143" t="s">
        <v>44</v>
      </c>
      <c r="B103" s="143"/>
      <c r="C103" s="143"/>
      <c r="D103" s="11" t="s">
        <v>11</v>
      </c>
      <c r="E103" s="142" t="s">
        <v>104</v>
      </c>
      <c r="F103" s="142"/>
      <c r="G103" s="142"/>
      <c r="H103" s="13">
        <v>1</v>
      </c>
      <c r="I103" s="10" t="s">
        <v>11</v>
      </c>
      <c r="J103" s="14">
        <v>9</v>
      </c>
      <c r="K103" s="139" t="s">
        <v>59</v>
      </c>
      <c r="L103" s="139"/>
      <c r="M103" s="139" t="s">
        <v>61</v>
      </c>
      <c r="N103" s="139"/>
    </row>
    <row r="104" spans="1:14" ht="18.75" customHeight="1">
      <c r="A104" s="10"/>
      <c r="B104" s="10"/>
      <c r="C104" s="10"/>
      <c r="D104" s="11"/>
      <c r="E104" s="11"/>
      <c r="F104" s="11"/>
      <c r="G104" s="11"/>
      <c r="H104" s="25"/>
      <c r="I104" s="10"/>
      <c r="J104" s="14"/>
      <c r="K104" s="139" t="s">
        <v>99</v>
      </c>
      <c r="L104" s="139"/>
      <c r="M104" s="139"/>
      <c r="N104" s="139"/>
    </row>
    <row r="105" spans="1:14" ht="18.75" customHeight="1">
      <c r="A105" s="10"/>
      <c r="B105" s="10"/>
      <c r="C105" s="10"/>
      <c r="D105" s="11"/>
      <c r="E105" s="11"/>
      <c r="F105" s="11"/>
      <c r="G105" s="11"/>
      <c r="H105" s="25"/>
      <c r="I105" s="10"/>
      <c r="J105" s="14"/>
      <c r="K105" s="139" t="s">
        <v>57</v>
      </c>
      <c r="L105" s="139"/>
      <c r="M105" s="139"/>
      <c r="N105" s="139"/>
    </row>
    <row r="106" spans="1:14" ht="18.75" customHeight="1">
      <c r="A106" s="10"/>
      <c r="B106" s="10"/>
      <c r="C106" s="10"/>
      <c r="D106" s="11"/>
      <c r="E106" s="11"/>
      <c r="F106" s="11"/>
      <c r="G106" s="11"/>
      <c r="H106" s="25"/>
      <c r="I106" s="10"/>
      <c r="J106" s="14"/>
      <c r="K106" s="139" t="s">
        <v>61</v>
      </c>
      <c r="L106" s="139"/>
      <c r="M106" s="35"/>
      <c r="N106" s="35"/>
    </row>
    <row r="107" spans="1:14" ht="24.75" customHeight="1">
      <c r="A107" s="106" t="s">
        <v>37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</row>
    <row r="108" spans="1:14" ht="18.75" customHeight="1">
      <c r="A108" s="117" t="s">
        <v>24</v>
      </c>
      <c r="B108" s="140"/>
      <c r="C108" s="140"/>
      <c r="D108" s="9"/>
      <c r="E108" s="140" t="s">
        <v>25</v>
      </c>
      <c r="F108" s="140"/>
      <c r="G108" s="140"/>
      <c r="H108" s="140" t="s">
        <v>26</v>
      </c>
      <c r="I108" s="140"/>
      <c r="J108" s="140"/>
      <c r="K108" s="140" t="s">
        <v>5</v>
      </c>
      <c r="L108" s="140"/>
      <c r="M108" s="140" t="s">
        <v>1</v>
      </c>
      <c r="N108" s="140"/>
    </row>
    <row r="109" spans="1:14" ht="18.75" customHeight="1">
      <c r="A109" s="125" t="s">
        <v>104</v>
      </c>
      <c r="B109" s="125"/>
      <c r="C109" s="125"/>
      <c r="D109" s="10" t="s">
        <v>11</v>
      </c>
      <c r="E109" s="126" t="s">
        <v>10</v>
      </c>
      <c r="F109" s="126"/>
      <c r="G109" s="126"/>
      <c r="H109" s="12">
        <v>7</v>
      </c>
      <c r="I109" s="10" t="s">
        <v>11</v>
      </c>
      <c r="J109" s="23">
        <v>6</v>
      </c>
      <c r="K109" s="148" t="s">
        <v>126</v>
      </c>
      <c r="L109" s="148"/>
      <c r="M109" s="148" t="s">
        <v>127</v>
      </c>
      <c r="N109" s="148"/>
    </row>
    <row r="110" spans="8:14" ht="18.75" customHeight="1">
      <c r="H110" s="12"/>
      <c r="I110" s="12"/>
      <c r="J110" s="12"/>
      <c r="K110" s="139" t="s">
        <v>60</v>
      </c>
      <c r="L110" s="139"/>
      <c r="M110" s="139" t="s">
        <v>128</v>
      </c>
      <c r="N110" s="139"/>
    </row>
    <row r="111" spans="1:14" ht="18.75" customHeight="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39" t="s">
        <v>59</v>
      </c>
      <c r="L111" s="139"/>
      <c r="M111" s="139" t="s">
        <v>90</v>
      </c>
      <c r="N111" s="139"/>
    </row>
    <row r="112" spans="1:14" ht="18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9" t="s">
        <v>57</v>
      </c>
      <c r="L112" s="139"/>
      <c r="M112" s="139" t="s">
        <v>129</v>
      </c>
      <c r="N112" s="139"/>
    </row>
    <row r="113" spans="1:14" ht="18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39" t="s">
        <v>84</v>
      </c>
      <c r="L113" s="139"/>
      <c r="M113" s="139" t="s">
        <v>60</v>
      </c>
      <c r="N113" s="139"/>
    </row>
    <row r="114" spans="1:14" ht="18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39"/>
      <c r="L114" s="139"/>
      <c r="M114" s="139" t="s">
        <v>61</v>
      </c>
      <c r="N114" s="139"/>
    </row>
    <row r="115" spans="1:14" ht="18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39"/>
      <c r="L115" s="139"/>
      <c r="M115" s="139"/>
      <c r="N115" s="139"/>
    </row>
    <row r="116" spans="1:14" ht="18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35"/>
      <c r="L116" s="35"/>
      <c r="M116" s="35"/>
      <c r="N116" s="35"/>
    </row>
    <row r="117" spans="1:14" ht="18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35"/>
      <c r="L117" s="35"/>
      <c r="M117" s="35"/>
      <c r="N117" s="35"/>
    </row>
    <row r="118" spans="1:14" ht="18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35"/>
      <c r="L118" s="35"/>
      <c r="M118" s="35"/>
      <c r="N118" s="35"/>
    </row>
    <row r="119" spans="1:14" ht="18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35"/>
      <c r="L119" s="35"/>
      <c r="M119" s="35"/>
      <c r="N119" s="35"/>
    </row>
    <row r="120" spans="1:14" ht="18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35"/>
      <c r="L120" s="35"/>
      <c r="M120" s="35"/>
      <c r="N120" s="35"/>
    </row>
    <row r="121" spans="1:14" ht="18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35"/>
      <c r="L121" s="35"/>
      <c r="M121" s="35"/>
      <c r="N121" s="35"/>
    </row>
    <row r="122" spans="1:14" ht="18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35"/>
      <c r="L122" s="35"/>
      <c r="M122" s="35"/>
      <c r="N122" s="35"/>
    </row>
    <row r="123" spans="1:14" ht="24" customHeight="1">
      <c r="A123" s="166" t="s">
        <v>73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8"/>
    </row>
    <row r="124" spans="1:14" ht="18.75" customHeight="1">
      <c r="A124" s="169" t="s">
        <v>24</v>
      </c>
      <c r="B124" s="169"/>
      <c r="C124" s="169"/>
      <c r="D124" s="68"/>
      <c r="E124" s="169" t="s">
        <v>25</v>
      </c>
      <c r="F124" s="169"/>
      <c r="G124" s="169"/>
      <c r="H124" s="169" t="s">
        <v>26</v>
      </c>
      <c r="I124" s="169"/>
      <c r="J124" s="169"/>
      <c r="K124" s="169" t="s">
        <v>5</v>
      </c>
      <c r="L124" s="169"/>
      <c r="M124" s="169" t="s">
        <v>1</v>
      </c>
      <c r="N124" s="169"/>
    </row>
    <row r="125" spans="1:14" ht="18.75">
      <c r="A125" s="110" t="s">
        <v>10</v>
      </c>
      <c r="B125" s="110"/>
      <c r="C125" s="110"/>
      <c r="D125" s="11" t="s">
        <v>11</v>
      </c>
      <c r="E125" s="105" t="s">
        <v>130</v>
      </c>
      <c r="F125" s="105"/>
      <c r="G125" s="105"/>
      <c r="H125" s="74">
        <v>0</v>
      </c>
      <c r="I125" s="11" t="s">
        <v>11</v>
      </c>
      <c r="J125" s="21">
        <v>3</v>
      </c>
      <c r="K125" s="139"/>
      <c r="L125" s="139"/>
      <c r="M125" s="139"/>
      <c r="N125" s="139"/>
    </row>
    <row r="126" spans="1:14" ht="18.75" customHeight="1">
      <c r="A126" s="105" t="s">
        <v>131</v>
      </c>
      <c r="B126" s="105"/>
      <c r="C126" s="105"/>
      <c r="D126" s="11" t="s">
        <v>11</v>
      </c>
      <c r="E126" s="105" t="s">
        <v>52</v>
      </c>
      <c r="F126" s="105"/>
      <c r="G126" s="105"/>
      <c r="H126" s="67">
        <v>2</v>
      </c>
      <c r="I126" s="11" t="s">
        <v>11</v>
      </c>
      <c r="J126" s="21">
        <v>2</v>
      </c>
      <c r="K126" s="139"/>
      <c r="L126" s="139"/>
      <c r="M126" s="139"/>
      <c r="N126" s="139"/>
    </row>
    <row r="127" spans="1:14" ht="18.75" customHeight="1">
      <c r="A127" s="16"/>
      <c r="B127" s="16"/>
      <c r="C127" s="16"/>
      <c r="D127" s="16"/>
      <c r="E127" s="16"/>
      <c r="F127" s="16"/>
      <c r="G127" s="16"/>
      <c r="H127" s="75"/>
      <c r="I127" s="16"/>
      <c r="J127" s="17"/>
      <c r="K127" s="149"/>
      <c r="L127" s="149"/>
      <c r="M127" s="149"/>
      <c r="N127" s="149"/>
    </row>
    <row r="128" spans="1:14" ht="18.75" customHeight="1">
      <c r="A128" s="105" t="s">
        <v>132</v>
      </c>
      <c r="B128" s="105"/>
      <c r="C128" s="105"/>
      <c r="D128" s="11" t="s">
        <v>11</v>
      </c>
      <c r="E128" s="110" t="s">
        <v>10</v>
      </c>
      <c r="F128" s="110"/>
      <c r="G128" s="110"/>
      <c r="H128" s="67">
        <v>0</v>
      </c>
      <c r="I128" s="11" t="s">
        <v>11</v>
      </c>
      <c r="J128" s="27">
        <v>2</v>
      </c>
      <c r="K128" s="139" t="s">
        <v>60</v>
      </c>
      <c r="L128" s="139"/>
      <c r="M128" s="141" t="s">
        <v>57</v>
      </c>
      <c r="N128" s="141"/>
    </row>
    <row r="129" spans="1:14" ht="18.75" customHeight="1">
      <c r="A129" s="105" t="s">
        <v>52</v>
      </c>
      <c r="B129" s="105"/>
      <c r="C129" s="105"/>
      <c r="D129" s="11" t="s">
        <v>11</v>
      </c>
      <c r="E129" s="105" t="s">
        <v>130</v>
      </c>
      <c r="F129" s="105"/>
      <c r="G129" s="105"/>
      <c r="H129" s="67">
        <v>0</v>
      </c>
      <c r="I129" s="11" t="s">
        <v>11</v>
      </c>
      <c r="J129" s="21">
        <v>1</v>
      </c>
      <c r="K129" s="139" t="s">
        <v>56</v>
      </c>
      <c r="L129" s="139"/>
      <c r="M129" s="139" t="s">
        <v>60</v>
      </c>
      <c r="N129" s="139"/>
    </row>
    <row r="130" spans="1:14" ht="18.75" customHeight="1">
      <c r="A130" s="105" t="s">
        <v>131</v>
      </c>
      <c r="B130" s="105"/>
      <c r="C130" s="105"/>
      <c r="D130" s="11" t="s">
        <v>11</v>
      </c>
      <c r="E130" s="105" t="s">
        <v>132</v>
      </c>
      <c r="F130" s="105"/>
      <c r="G130" s="105"/>
      <c r="H130" s="67">
        <v>6</v>
      </c>
      <c r="I130" s="11" t="s">
        <v>11</v>
      </c>
      <c r="J130" s="21">
        <v>0</v>
      </c>
      <c r="K130" s="139"/>
      <c r="L130" s="139"/>
      <c r="M130" s="139"/>
      <c r="N130" s="139"/>
    </row>
    <row r="131" spans="1:14" ht="18.75" customHeight="1">
      <c r="A131" s="16"/>
      <c r="B131" s="16"/>
      <c r="C131" s="16"/>
      <c r="D131" s="16"/>
      <c r="E131" s="16"/>
      <c r="F131" s="16"/>
      <c r="G131" s="16"/>
      <c r="H131" s="75"/>
      <c r="I131" s="16"/>
      <c r="J131" s="17"/>
      <c r="K131" s="149"/>
      <c r="L131" s="149"/>
      <c r="M131" s="149"/>
      <c r="N131" s="149"/>
    </row>
    <row r="132" spans="1:14" ht="18.75" customHeight="1">
      <c r="A132" s="105" t="s">
        <v>52</v>
      </c>
      <c r="B132" s="105"/>
      <c r="C132" s="105"/>
      <c r="D132" s="11" t="s">
        <v>11</v>
      </c>
      <c r="E132" s="110" t="s">
        <v>10</v>
      </c>
      <c r="F132" s="110"/>
      <c r="G132" s="110"/>
      <c r="H132" s="67">
        <v>1</v>
      </c>
      <c r="I132" s="11" t="s">
        <v>11</v>
      </c>
      <c r="J132" s="27">
        <v>3</v>
      </c>
      <c r="K132" s="139" t="s">
        <v>89</v>
      </c>
      <c r="L132" s="139"/>
      <c r="M132" s="139" t="s">
        <v>56</v>
      </c>
      <c r="N132" s="139"/>
    </row>
    <row r="133" spans="1:14" ht="18.75" customHeight="1">
      <c r="A133" s="105" t="s">
        <v>130</v>
      </c>
      <c r="B133" s="105"/>
      <c r="C133" s="105"/>
      <c r="D133" s="11" t="s">
        <v>11</v>
      </c>
      <c r="E133" s="105" t="s">
        <v>132</v>
      </c>
      <c r="F133" s="105"/>
      <c r="G133" s="105"/>
      <c r="H133" s="67">
        <v>1</v>
      </c>
      <c r="I133" s="11" t="s">
        <v>11</v>
      </c>
      <c r="J133" s="21">
        <v>2</v>
      </c>
      <c r="K133" s="139" t="s">
        <v>129</v>
      </c>
      <c r="L133" s="139"/>
      <c r="M133" s="139" t="s">
        <v>57</v>
      </c>
      <c r="N133" s="139"/>
    </row>
    <row r="134" spans="1:14" ht="18.75" customHeight="1">
      <c r="A134" s="96"/>
      <c r="B134" s="96"/>
      <c r="C134" s="96"/>
      <c r="D134" s="16" t="s">
        <v>11</v>
      </c>
      <c r="E134" s="130"/>
      <c r="F134" s="130"/>
      <c r="G134" s="130"/>
      <c r="H134" s="97"/>
      <c r="I134" s="16" t="s">
        <v>11</v>
      </c>
      <c r="J134" s="17"/>
      <c r="K134" s="149"/>
      <c r="L134" s="149"/>
      <c r="M134" s="149" t="s">
        <v>84</v>
      </c>
      <c r="N134" s="149"/>
    </row>
    <row r="135" spans="1:14" ht="18.75" customHeight="1">
      <c r="A135" s="110" t="s">
        <v>10</v>
      </c>
      <c r="B135" s="110"/>
      <c r="C135" s="110"/>
      <c r="D135" s="11" t="s">
        <v>11</v>
      </c>
      <c r="E135" s="105" t="s">
        <v>131</v>
      </c>
      <c r="F135" s="105"/>
      <c r="G135" s="105"/>
      <c r="H135" s="74">
        <v>3</v>
      </c>
      <c r="I135" s="11" t="s">
        <v>11</v>
      </c>
      <c r="J135" s="21">
        <v>1</v>
      </c>
      <c r="K135" s="139" t="s">
        <v>129</v>
      </c>
      <c r="L135" s="139"/>
      <c r="M135" s="139" t="s">
        <v>61</v>
      </c>
      <c r="N135" s="139"/>
    </row>
    <row r="136" spans="1:14" ht="18.75" customHeight="1">
      <c r="A136" s="105" t="s">
        <v>132</v>
      </c>
      <c r="B136" s="105"/>
      <c r="C136" s="105"/>
      <c r="D136" s="11" t="s">
        <v>11</v>
      </c>
      <c r="E136" s="105" t="s">
        <v>52</v>
      </c>
      <c r="F136" s="105"/>
      <c r="G136" s="105"/>
      <c r="H136" s="67">
        <v>2</v>
      </c>
      <c r="I136" s="11" t="s">
        <v>11</v>
      </c>
      <c r="J136" s="21">
        <v>3</v>
      </c>
      <c r="K136" s="139" t="s">
        <v>99</v>
      </c>
      <c r="L136" s="139"/>
      <c r="M136" s="139" t="s">
        <v>56</v>
      </c>
      <c r="N136" s="139"/>
    </row>
    <row r="137" spans="1:14" ht="18.75" customHeight="1">
      <c r="A137" s="105" t="s">
        <v>130</v>
      </c>
      <c r="B137" s="105"/>
      <c r="C137" s="105"/>
      <c r="D137" s="11" t="s">
        <v>11</v>
      </c>
      <c r="E137" s="105" t="s">
        <v>131</v>
      </c>
      <c r="F137" s="105"/>
      <c r="G137" s="105"/>
      <c r="H137" s="67">
        <v>2</v>
      </c>
      <c r="I137" s="11" t="s">
        <v>11</v>
      </c>
      <c r="J137" s="21">
        <v>4</v>
      </c>
      <c r="K137" s="139" t="s">
        <v>84</v>
      </c>
      <c r="L137" s="139"/>
      <c r="M137" s="35"/>
      <c r="N137" s="35"/>
    </row>
    <row r="138" spans="1:14" ht="18.75" customHeight="1">
      <c r="A138" s="11"/>
      <c r="B138" s="11"/>
      <c r="C138" s="11"/>
      <c r="D138" s="11"/>
      <c r="E138" s="11"/>
      <c r="F138" s="11"/>
      <c r="G138" s="11"/>
      <c r="H138" s="67"/>
      <c r="I138" s="11"/>
      <c r="J138" s="21"/>
      <c r="K138" s="35"/>
      <c r="L138" s="35"/>
      <c r="M138" s="35"/>
      <c r="N138" s="35"/>
    </row>
    <row r="139" spans="1:14" ht="24.75" customHeight="1">
      <c r="A139" s="156" t="s">
        <v>27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8"/>
    </row>
    <row r="140" spans="1:14" ht="20.25" customHeight="1">
      <c r="A140" s="20" t="s">
        <v>29</v>
      </c>
      <c r="B140" s="128" t="s">
        <v>30</v>
      </c>
      <c r="C140" s="128"/>
      <c r="D140" s="128"/>
      <c r="E140" s="20" t="s">
        <v>14</v>
      </c>
      <c r="F140" s="20" t="s">
        <v>15</v>
      </c>
      <c r="G140" s="20" t="s">
        <v>16</v>
      </c>
      <c r="H140" s="20" t="s">
        <v>17</v>
      </c>
      <c r="I140" s="128" t="s">
        <v>5</v>
      </c>
      <c r="J140" s="128"/>
      <c r="K140" s="128"/>
      <c r="L140" s="128" t="s">
        <v>28</v>
      </c>
      <c r="M140" s="128"/>
      <c r="N140" s="20" t="s">
        <v>18</v>
      </c>
    </row>
    <row r="141" spans="1:14" ht="18.75" customHeight="1">
      <c r="A141" s="31">
        <v>1</v>
      </c>
      <c r="B141" s="112" t="s">
        <v>10</v>
      </c>
      <c r="C141" s="112"/>
      <c r="D141" s="112"/>
      <c r="E141" s="31">
        <v>4</v>
      </c>
      <c r="F141" s="31">
        <v>3</v>
      </c>
      <c r="G141" s="31"/>
      <c r="H141" s="31">
        <v>1</v>
      </c>
      <c r="I141" s="38">
        <v>8</v>
      </c>
      <c r="J141" s="31" t="s">
        <v>11</v>
      </c>
      <c r="K141" s="27">
        <v>5</v>
      </c>
      <c r="L141" s="127">
        <f>SUM(I141-K141)</f>
        <v>3</v>
      </c>
      <c r="M141" s="127"/>
      <c r="N141" s="31">
        <f>SUM(F141*3+G141*1)</f>
        <v>9</v>
      </c>
    </row>
    <row r="142" spans="1:14" ht="18.75" customHeight="1">
      <c r="A142" s="16">
        <v>2</v>
      </c>
      <c r="B142" s="151" t="s">
        <v>131</v>
      </c>
      <c r="C142" s="151"/>
      <c r="D142" s="151"/>
      <c r="E142" s="16">
        <v>4</v>
      </c>
      <c r="F142" s="16">
        <v>2</v>
      </c>
      <c r="G142" s="16">
        <v>1</v>
      </c>
      <c r="H142" s="16">
        <v>1</v>
      </c>
      <c r="I142" s="15">
        <v>13</v>
      </c>
      <c r="J142" s="16" t="s">
        <v>11</v>
      </c>
      <c r="K142" s="98">
        <v>7</v>
      </c>
      <c r="L142" s="149">
        <f>SUM(I142-K142)</f>
        <v>6</v>
      </c>
      <c r="M142" s="149"/>
      <c r="N142" s="16">
        <f>SUM(F142*3+G142*1)</f>
        <v>7</v>
      </c>
    </row>
    <row r="143" spans="1:14" ht="18.75" customHeight="1">
      <c r="A143" s="11">
        <v>3</v>
      </c>
      <c r="B143" s="142" t="s">
        <v>130</v>
      </c>
      <c r="C143" s="142"/>
      <c r="D143" s="142"/>
      <c r="E143" s="11">
        <v>4</v>
      </c>
      <c r="F143" s="11">
        <v>2</v>
      </c>
      <c r="G143" s="11"/>
      <c r="H143" s="11">
        <v>2</v>
      </c>
      <c r="I143" s="28">
        <v>7</v>
      </c>
      <c r="J143" s="11" t="s">
        <v>11</v>
      </c>
      <c r="K143" s="21">
        <v>6</v>
      </c>
      <c r="L143" s="139">
        <f>SUM(I143-K143)</f>
        <v>1</v>
      </c>
      <c r="M143" s="139"/>
      <c r="N143" s="11">
        <f>SUM(F143*3+G143*1)</f>
        <v>6</v>
      </c>
    </row>
    <row r="144" spans="1:14" ht="18.75" customHeight="1">
      <c r="A144" s="10">
        <v>4</v>
      </c>
      <c r="B144" s="142" t="s">
        <v>52</v>
      </c>
      <c r="C144" s="142"/>
      <c r="D144" s="142"/>
      <c r="E144" s="11">
        <v>4</v>
      </c>
      <c r="F144" s="11">
        <v>1</v>
      </c>
      <c r="G144" s="11">
        <v>1</v>
      </c>
      <c r="H144" s="11">
        <v>2</v>
      </c>
      <c r="I144" s="28">
        <v>6</v>
      </c>
      <c r="J144" s="11" t="s">
        <v>11</v>
      </c>
      <c r="K144" s="21">
        <v>8</v>
      </c>
      <c r="L144" s="139">
        <f>SUM(I144-K144)</f>
        <v>-2</v>
      </c>
      <c r="M144" s="139"/>
      <c r="N144" s="11">
        <f>SUM(F144*3+G144*1)</f>
        <v>4</v>
      </c>
    </row>
    <row r="145" spans="1:14" ht="18.75" customHeight="1">
      <c r="A145" s="10">
        <v>5</v>
      </c>
      <c r="B145" s="142" t="s">
        <v>132</v>
      </c>
      <c r="C145" s="142"/>
      <c r="D145" s="142"/>
      <c r="E145" s="11">
        <v>4</v>
      </c>
      <c r="F145" s="11">
        <v>1</v>
      </c>
      <c r="G145" s="11"/>
      <c r="H145" s="11">
        <v>3</v>
      </c>
      <c r="I145" s="28">
        <v>4</v>
      </c>
      <c r="J145" s="11" t="s">
        <v>11</v>
      </c>
      <c r="K145" s="21">
        <v>12</v>
      </c>
      <c r="L145" s="139">
        <f>SUM(I145-K145)</f>
        <v>-8</v>
      </c>
      <c r="M145" s="139"/>
      <c r="N145" s="11">
        <f>SUM(F145*3+G145*1)</f>
        <v>3</v>
      </c>
    </row>
    <row r="146" spans="1:14" ht="18.75" customHeight="1">
      <c r="A146" s="10"/>
      <c r="B146" s="21"/>
      <c r="C146" s="21"/>
      <c r="D146" s="21"/>
      <c r="E146" s="11"/>
      <c r="F146" s="11"/>
      <c r="G146" s="11"/>
      <c r="H146" s="11"/>
      <c r="I146" s="28"/>
      <c r="J146" s="11"/>
      <c r="K146" s="21"/>
      <c r="L146" s="35"/>
      <c r="M146" s="35"/>
      <c r="N146" s="10"/>
    </row>
    <row r="147" spans="1:14" ht="18.75" customHeight="1">
      <c r="A147" s="10"/>
      <c r="B147" s="21"/>
      <c r="C147" s="21"/>
      <c r="D147" s="21"/>
      <c r="E147" s="11"/>
      <c r="F147" s="11"/>
      <c r="G147" s="11"/>
      <c r="H147" s="11"/>
      <c r="I147" s="28"/>
      <c r="J147" s="11"/>
      <c r="K147" s="21"/>
      <c r="L147" s="35"/>
      <c r="M147" s="35"/>
      <c r="N147" s="10"/>
    </row>
    <row r="148" spans="1:14" ht="18.75" customHeight="1">
      <c r="A148" s="10"/>
      <c r="B148" s="21"/>
      <c r="C148" s="21"/>
      <c r="D148" s="21"/>
      <c r="E148" s="11"/>
      <c r="F148" s="11"/>
      <c r="G148" s="11"/>
      <c r="H148" s="11"/>
      <c r="I148" s="28"/>
      <c r="J148" s="11"/>
      <c r="K148" s="21"/>
      <c r="L148" s="35"/>
      <c r="M148" s="35"/>
      <c r="N148" s="10"/>
    </row>
    <row r="149" spans="1:14" ht="18.75" customHeight="1">
      <c r="A149" s="10"/>
      <c r="B149" s="21"/>
      <c r="C149" s="21"/>
      <c r="D149" s="21"/>
      <c r="E149" s="11"/>
      <c r="F149" s="11"/>
      <c r="G149" s="11"/>
      <c r="H149" s="11"/>
      <c r="I149" s="28"/>
      <c r="J149" s="11"/>
      <c r="K149" s="21"/>
      <c r="L149" s="35"/>
      <c r="M149" s="35"/>
      <c r="N149" s="10"/>
    </row>
    <row r="150" spans="1:14" ht="18.75" customHeight="1">
      <c r="A150" s="10"/>
      <c r="B150" s="21"/>
      <c r="C150" s="21"/>
      <c r="D150" s="21"/>
      <c r="E150" s="11"/>
      <c r="F150" s="11"/>
      <c r="G150" s="11"/>
      <c r="H150" s="11"/>
      <c r="I150" s="28"/>
      <c r="J150" s="11"/>
      <c r="K150" s="21"/>
      <c r="L150" s="35"/>
      <c r="M150" s="35"/>
      <c r="N150" s="10"/>
    </row>
    <row r="151" spans="1:14" ht="18.75" customHeight="1">
      <c r="A151" s="10"/>
      <c r="B151" s="21"/>
      <c r="C151" s="21"/>
      <c r="D151" s="21"/>
      <c r="E151" s="11"/>
      <c r="F151" s="11"/>
      <c r="G151" s="11"/>
      <c r="H151" s="11"/>
      <c r="I151" s="28"/>
      <c r="J151" s="11"/>
      <c r="K151" s="21"/>
      <c r="L151" s="35"/>
      <c r="M151" s="35"/>
      <c r="N151" s="10"/>
    </row>
    <row r="152" spans="1:14" ht="18.75" customHeight="1">
      <c r="A152" s="10"/>
      <c r="B152" s="21"/>
      <c r="C152" s="21"/>
      <c r="D152" s="21"/>
      <c r="E152" s="11"/>
      <c r="F152" s="11"/>
      <c r="G152" s="11"/>
      <c r="H152" s="11"/>
      <c r="I152" s="28"/>
      <c r="J152" s="11"/>
      <c r="K152" s="21"/>
      <c r="L152" s="35"/>
      <c r="M152" s="35"/>
      <c r="N152" s="10"/>
    </row>
    <row r="153" spans="1:14" ht="18.75" customHeight="1">
      <c r="A153" s="10"/>
      <c r="B153" s="21"/>
      <c r="C153" s="21"/>
      <c r="D153" s="21"/>
      <c r="E153" s="11"/>
      <c r="F153" s="11"/>
      <c r="G153" s="11"/>
      <c r="H153" s="11"/>
      <c r="I153" s="28"/>
      <c r="J153" s="11"/>
      <c r="K153" s="21"/>
      <c r="L153" s="35"/>
      <c r="M153" s="35"/>
      <c r="N153" s="10"/>
    </row>
    <row r="154" spans="1:14" ht="24.75" customHeight="1">
      <c r="A154" s="166" t="s">
        <v>74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8"/>
    </row>
    <row r="155" spans="1:14" ht="24.75" customHeight="1">
      <c r="A155" s="7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8"/>
    </row>
    <row r="156" spans="1:14" ht="18.75" customHeight="1">
      <c r="A156" s="162" t="s">
        <v>49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4"/>
    </row>
    <row r="157" spans="1:14" ht="24" customHeight="1">
      <c r="A157" s="161" t="s">
        <v>24</v>
      </c>
      <c r="B157" s="154"/>
      <c r="C157" s="155"/>
      <c r="D157" s="68"/>
      <c r="E157" s="161" t="s">
        <v>25</v>
      </c>
      <c r="F157" s="154"/>
      <c r="G157" s="155"/>
      <c r="H157" s="161" t="s">
        <v>26</v>
      </c>
      <c r="I157" s="154"/>
      <c r="J157" s="155"/>
      <c r="K157" s="161" t="s">
        <v>5</v>
      </c>
      <c r="L157" s="155"/>
      <c r="M157" s="161" t="s">
        <v>1</v>
      </c>
      <c r="N157" s="155"/>
    </row>
    <row r="158" spans="1:14" ht="18.75" customHeight="1">
      <c r="A158" s="110" t="s">
        <v>10</v>
      </c>
      <c r="B158" s="110"/>
      <c r="C158" s="110"/>
      <c r="D158" s="11" t="s">
        <v>11</v>
      </c>
      <c r="E158" s="105" t="s">
        <v>50</v>
      </c>
      <c r="F158" s="105"/>
      <c r="G158" s="105"/>
      <c r="H158" s="72">
        <v>4</v>
      </c>
      <c r="I158" s="11" t="s">
        <v>11</v>
      </c>
      <c r="J158" s="70">
        <v>2</v>
      </c>
      <c r="K158" s="139" t="s">
        <v>61</v>
      </c>
      <c r="L158" s="139"/>
      <c r="M158" s="139" t="s">
        <v>60</v>
      </c>
      <c r="N158" s="139"/>
    </row>
    <row r="159" spans="1:14" ht="18.75" customHeight="1">
      <c r="A159" s="105" t="s">
        <v>138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39" t="s">
        <v>83</v>
      </c>
      <c r="L159" s="139"/>
      <c r="M159" s="139" t="s">
        <v>60</v>
      </c>
      <c r="N159" s="139"/>
    </row>
    <row r="160" spans="1:14" ht="18.75" customHeight="1">
      <c r="A160" s="160" t="s">
        <v>139</v>
      </c>
      <c r="B160" s="160"/>
      <c r="C160" s="160"/>
      <c r="D160" s="99" t="s">
        <v>11</v>
      </c>
      <c r="E160" s="160" t="s">
        <v>140</v>
      </c>
      <c r="F160" s="160"/>
      <c r="G160" s="160"/>
      <c r="H160" s="71">
        <v>2</v>
      </c>
      <c r="I160" s="11" t="s">
        <v>11</v>
      </c>
      <c r="J160" s="70">
        <v>0</v>
      </c>
      <c r="K160" s="139" t="s">
        <v>136</v>
      </c>
      <c r="L160" s="139"/>
      <c r="M160" s="139"/>
      <c r="N160" s="139"/>
    </row>
    <row r="161" spans="1:14" ht="18.75" customHeight="1">
      <c r="A161" s="160" t="s">
        <v>141</v>
      </c>
      <c r="B161" s="160"/>
      <c r="C161" s="160"/>
      <c r="D161" s="99" t="s">
        <v>11</v>
      </c>
      <c r="E161" s="160" t="s">
        <v>44</v>
      </c>
      <c r="F161" s="160"/>
      <c r="G161" s="160"/>
      <c r="H161" s="71">
        <v>1</v>
      </c>
      <c r="I161" s="11" t="s">
        <v>11</v>
      </c>
      <c r="J161" s="70">
        <v>3</v>
      </c>
      <c r="K161" s="139" t="s">
        <v>137</v>
      </c>
      <c r="L161" s="139"/>
      <c r="M161" s="35"/>
      <c r="N161" s="35"/>
    </row>
    <row r="162" spans="1:14" ht="18.75" customHeight="1">
      <c r="A162" s="105" t="s">
        <v>131</v>
      </c>
      <c r="B162" s="105"/>
      <c r="C162" s="105"/>
      <c r="D162" s="11" t="s">
        <v>11</v>
      </c>
      <c r="E162" s="159" t="s">
        <v>135</v>
      </c>
      <c r="F162" s="159"/>
      <c r="G162" s="159"/>
      <c r="H162" s="71">
        <v>2</v>
      </c>
      <c r="I162" s="11" t="s">
        <v>11</v>
      </c>
      <c r="J162" s="70">
        <v>1</v>
      </c>
      <c r="K162" s="35"/>
      <c r="L162" s="35"/>
      <c r="M162" s="35"/>
      <c r="N162" s="35"/>
    </row>
    <row r="163" spans="11:14" ht="18.75" customHeight="1">
      <c r="K163" s="35"/>
      <c r="L163" s="35"/>
      <c r="M163" s="35"/>
      <c r="N163" s="35"/>
    </row>
    <row r="164" spans="13:14" ht="18.75" customHeight="1">
      <c r="M164" s="139"/>
      <c r="N164" s="139"/>
    </row>
    <row r="165" spans="1:14" ht="18.75" customHeight="1">
      <c r="A165" s="162" t="s">
        <v>36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4"/>
    </row>
    <row r="166" spans="1:14" ht="24" customHeight="1">
      <c r="A166" s="169" t="s">
        <v>24</v>
      </c>
      <c r="B166" s="169"/>
      <c r="C166" s="169"/>
      <c r="D166" s="68"/>
      <c r="E166" s="169" t="s">
        <v>25</v>
      </c>
      <c r="F166" s="169"/>
      <c r="G166" s="169"/>
      <c r="H166" s="169" t="s">
        <v>26</v>
      </c>
      <c r="I166" s="169"/>
      <c r="J166" s="169"/>
      <c r="K166" s="169" t="s">
        <v>5</v>
      </c>
      <c r="L166" s="169"/>
      <c r="M166" s="169" t="s">
        <v>1</v>
      </c>
      <c r="N166" s="169"/>
    </row>
    <row r="167" spans="1:14" ht="18.75" customHeight="1">
      <c r="A167" s="110" t="s">
        <v>10</v>
      </c>
      <c r="B167" s="110"/>
      <c r="C167" s="110"/>
      <c r="D167" s="11" t="s">
        <v>11</v>
      </c>
      <c r="E167" s="159" t="s">
        <v>44</v>
      </c>
      <c r="F167" s="159"/>
      <c r="G167" s="159"/>
      <c r="H167" s="38">
        <v>1</v>
      </c>
      <c r="I167" s="11" t="s">
        <v>11</v>
      </c>
      <c r="J167" s="70">
        <v>6</v>
      </c>
      <c r="K167" s="139" t="s">
        <v>84</v>
      </c>
      <c r="L167" s="139"/>
      <c r="M167" s="139" t="s">
        <v>61</v>
      </c>
      <c r="N167" s="139"/>
    </row>
    <row r="168" spans="1:14" ht="18.75" customHeight="1">
      <c r="A168" s="159" t="s">
        <v>131</v>
      </c>
      <c r="B168" s="159"/>
      <c r="C168" s="159"/>
      <c r="D168" s="11" t="s">
        <v>11</v>
      </c>
      <c r="E168" s="160" t="s">
        <v>139</v>
      </c>
      <c r="F168" s="160"/>
      <c r="G168" s="160"/>
      <c r="H168" s="37">
        <v>2</v>
      </c>
      <c r="I168" s="11" t="s">
        <v>11</v>
      </c>
      <c r="J168" s="100">
        <v>1</v>
      </c>
      <c r="K168" s="139"/>
      <c r="L168" s="139"/>
      <c r="M168" s="139"/>
      <c r="N168" s="139"/>
    </row>
    <row r="169" spans="1:14" ht="18.75" customHeight="1">
      <c r="A169" s="170"/>
      <c r="B169" s="170"/>
      <c r="C169" s="170"/>
      <c r="D169" s="33"/>
      <c r="E169" s="170"/>
      <c r="F169" s="170"/>
      <c r="G169" s="170"/>
      <c r="H169" s="170"/>
      <c r="I169" s="170"/>
      <c r="J169" s="170"/>
      <c r="K169" s="139"/>
      <c r="L169" s="139"/>
      <c r="M169" s="139"/>
      <c r="N169" s="139"/>
    </row>
    <row r="170" spans="1:14" ht="19.5" customHeight="1">
      <c r="A170" s="162" t="s">
        <v>37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4"/>
    </row>
    <row r="171" spans="1:14" ht="23.25" customHeight="1">
      <c r="A171" s="169" t="s">
        <v>24</v>
      </c>
      <c r="B171" s="169"/>
      <c r="C171" s="169"/>
      <c r="D171" s="68"/>
      <c r="E171" s="169" t="s">
        <v>25</v>
      </c>
      <c r="F171" s="169"/>
      <c r="G171" s="169"/>
      <c r="H171" s="169" t="s">
        <v>26</v>
      </c>
      <c r="I171" s="169"/>
      <c r="J171" s="169"/>
      <c r="K171" s="169" t="s">
        <v>5</v>
      </c>
      <c r="L171" s="169"/>
      <c r="M171" s="169" t="s">
        <v>1</v>
      </c>
      <c r="N171" s="169"/>
    </row>
    <row r="172" spans="1:14" ht="18.75" customHeight="1">
      <c r="A172" s="159" t="s">
        <v>131</v>
      </c>
      <c r="B172" s="159"/>
      <c r="C172" s="159"/>
      <c r="D172" s="11" t="s">
        <v>11</v>
      </c>
      <c r="E172" s="159" t="s">
        <v>44</v>
      </c>
      <c r="F172" s="159"/>
      <c r="G172" s="159"/>
      <c r="H172" s="69">
        <v>3</v>
      </c>
      <c r="I172" s="11" t="s">
        <v>11</v>
      </c>
      <c r="J172" s="73">
        <v>0</v>
      </c>
      <c r="K172" s="148"/>
      <c r="L172" s="148"/>
      <c r="M172" s="172"/>
      <c r="N172" s="172"/>
    </row>
    <row r="173" spans="1:14" ht="18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139"/>
      <c r="L173" s="139"/>
      <c r="M173" s="159"/>
      <c r="N173" s="159"/>
    </row>
    <row r="174" spans="1:14" ht="24" customHeight="1">
      <c r="A174" s="170"/>
      <c r="B174" s="170"/>
      <c r="C174" s="170"/>
      <c r="D174" s="33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</row>
    <row r="175" spans="1:14" ht="18.75" customHeight="1">
      <c r="A175" s="173"/>
      <c r="B175" s="173"/>
      <c r="C175" s="173"/>
      <c r="D175" s="34"/>
      <c r="E175" s="171"/>
      <c r="F175" s="171"/>
      <c r="G175" s="171"/>
      <c r="H175" s="39"/>
      <c r="I175" s="34"/>
      <c r="J175" s="40"/>
      <c r="K175" s="171"/>
      <c r="L175" s="171"/>
      <c r="M175" s="171"/>
      <c r="N175" s="171"/>
    </row>
    <row r="176" spans="1:14" ht="18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ht="18.75" customHeight="1"/>
    <row r="178" ht="18.75" customHeight="1"/>
  </sheetData>
  <mergeCells count="372">
    <mergeCell ref="E75:G75"/>
    <mergeCell ref="E76:G76"/>
    <mergeCell ref="E77:G77"/>
    <mergeCell ref="E78:G78"/>
    <mergeCell ref="A66:C66"/>
    <mergeCell ref="A75:C75"/>
    <mergeCell ref="A76:C76"/>
    <mergeCell ref="A77:C77"/>
    <mergeCell ref="A71:C71"/>
    <mergeCell ref="E71:G71"/>
    <mergeCell ref="A72:C72"/>
    <mergeCell ref="E72:G72"/>
    <mergeCell ref="E29:G29"/>
    <mergeCell ref="E30:G30"/>
    <mergeCell ref="A29:C29"/>
    <mergeCell ref="A30:C30"/>
    <mergeCell ref="A64:C64"/>
    <mergeCell ref="A65:C65"/>
    <mergeCell ref="B45:D45"/>
    <mergeCell ref="M28:N28"/>
    <mergeCell ref="K27:L27"/>
    <mergeCell ref="M29:N29"/>
    <mergeCell ref="M30:N30"/>
    <mergeCell ref="K29:L29"/>
    <mergeCell ref="K30:L30"/>
    <mergeCell ref="E172:G172"/>
    <mergeCell ref="A170:N170"/>
    <mergeCell ref="A23:B23"/>
    <mergeCell ref="A25:C25"/>
    <mergeCell ref="E25:G25"/>
    <mergeCell ref="K24:L24"/>
    <mergeCell ref="M24:N24"/>
    <mergeCell ref="A24:C24"/>
    <mergeCell ref="E24:G24"/>
    <mergeCell ref="A27:B27"/>
    <mergeCell ref="A174:C174"/>
    <mergeCell ref="E174:G174"/>
    <mergeCell ref="K171:L171"/>
    <mergeCell ref="A175:C175"/>
    <mergeCell ref="E175:G175"/>
    <mergeCell ref="A172:C172"/>
    <mergeCell ref="H174:J174"/>
    <mergeCell ref="H171:J171"/>
    <mergeCell ref="A171:C171"/>
    <mergeCell ref="E171:G171"/>
    <mergeCell ref="M171:N171"/>
    <mergeCell ref="K174:L174"/>
    <mergeCell ref="M172:N172"/>
    <mergeCell ref="M173:N173"/>
    <mergeCell ref="M174:N174"/>
    <mergeCell ref="A123:N123"/>
    <mergeCell ref="A124:C124"/>
    <mergeCell ref="E124:G124"/>
    <mergeCell ref="H124:J124"/>
    <mergeCell ref="K124:L124"/>
    <mergeCell ref="M124:N124"/>
    <mergeCell ref="H169:J169"/>
    <mergeCell ref="M175:N175"/>
    <mergeCell ref="K173:L173"/>
    <mergeCell ref="M166:N166"/>
    <mergeCell ref="K167:L167"/>
    <mergeCell ref="K166:L166"/>
    <mergeCell ref="K168:L168"/>
    <mergeCell ref="K175:L175"/>
    <mergeCell ref="K169:L169"/>
    <mergeCell ref="K172:L172"/>
    <mergeCell ref="A169:C169"/>
    <mergeCell ref="E169:G169"/>
    <mergeCell ref="E167:G167"/>
    <mergeCell ref="A166:C166"/>
    <mergeCell ref="E166:G166"/>
    <mergeCell ref="A168:C168"/>
    <mergeCell ref="A167:C167"/>
    <mergeCell ref="M169:N169"/>
    <mergeCell ref="M114:N114"/>
    <mergeCell ref="M115:N115"/>
    <mergeCell ref="M168:N168"/>
    <mergeCell ref="M164:N164"/>
    <mergeCell ref="L144:M144"/>
    <mergeCell ref="L145:M145"/>
    <mergeCell ref="A154:N154"/>
    <mergeCell ref="E168:G168"/>
    <mergeCell ref="H166:J166"/>
    <mergeCell ref="A111:G111"/>
    <mergeCell ref="H111:J111"/>
    <mergeCell ref="M112:N112"/>
    <mergeCell ref="M113:N113"/>
    <mergeCell ref="K113:L113"/>
    <mergeCell ref="K112:L112"/>
    <mergeCell ref="K111:L111"/>
    <mergeCell ref="K114:L114"/>
    <mergeCell ref="A165:N165"/>
    <mergeCell ref="K160:L160"/>
    <mergeCell ref="M160:N160"/>
    <mergeCell ref="B145:D145"/>
    <mergeCell ref="A156:N156"/>
    <mergeCell ref="A157:C157"/>
    <mergeCell ref="E160:G160"/>
    <mergeCell ref="K115:L115"/>
    <mergeCell ref="K161:L161"/>
    <mergeCell ref="E157:G157"/>
    <mergeCell ref="M157:N157"/>
    <mergeCell ref="H157:J157"/>
    <mergeCell ref="K157:L157"/>
    <mergeCell ref="M158:N158"/>
    <mergeCell ref="M159:N159"/>
    <mergeCell ref="E158:G158"/>
    <mergeCell ref="K158:L158"/>
    <mergeCell ref="A158:C158"/>
    <mergeCell ref="K159:L159"/>
    <mergeCell ref="A162:C162"/>
    <mergeCell ref="E162:G162"/>
    <mergeCell ref="A159:J159"/>
    <mergeCell ref="A161:C161"/>
    <mergeCell ref="E161:G161"/>
    <mergeCell ref="A160:C160"/>
    <mergeCell ref="L142:M142"/>
    <mergeCell ref="K136:L136"/>
    <mergeCell ref="M136:N136"/>
    <mergeCell ref="L141:M141"/>
    <mergeCell ref="A139:N139"/>
    <mergeCell ref="B140:D140"/>
    <mergeCell ref="L143:M143"/>
    <mergeCell ref="M130:N130"/>
    <mergeCell ref="M132:N132"/>
    <mergeCell ref="B143:D143"/>
    <mergeCell ref="I140:K140"/>
    <mergeCell ref="L140:M140"/>
    <mergeCell ref="M133:N133"/>
    <mergeCell ref="M134:N134"/>
    <mergeCell ref="M135:N135"/>
    <mergeCell ref="K135:L135"/>
    <mergeCell ref="B144:D144"/>
    <mergeCell ref="A136:C136"/>
    <mergeCell ref="E135:G135"/>
    <mergeCell ref="E136:G136"/>
    <mergeCell ref="A137:C137"/>
    <mergeCell ref="E137:G137"/>
    <mergeCell ref="B142:D142"/>
    <mergeCell ref="B141:D141"/>
    <mergeCell ref="A135:C135"/>
    <mergeCell ref="K126:L126"/>
    <mergeCell ref="M126:N126"/>
    <mergeCell ref="K128:L128"/>
    <mergeCell ref="K129:L129"/>
    <mergeCell ref="M128:N128"/>
    <mergeCell ref="K127:L127"/>
    <mergeCell ref="M127:N127"/>
    <mergeCell ref="M129:N129"/>
    <mergeCell ref="E126:G126"/>
    <mergeCell ref="E128:G128"/>
    <mergeCell ref="E129:G129"/>
    <mergeCell ref="E130:G130"/>
    <mergeCell ref="E132:G132"/>
    <mergeCell ref="E133:G133"/>
    <mergeCell ref="E134:G134"/>
    <mergeCell ref="A132:C132"/>
    <mergeCell ref="A133:C133"/>
    <mergeCell ref="A126:C126"/>
    <mergeCell ref="A128:C128"/>
    <mergeCell ref="A129:C129"/>
    <mergeCell ref="A130:C130"/>
    <mergeCell ref="A125:C125"/>
    <mergeCell ref="E125:G125"/>
    <mergeCell ref="K125:L125"/>
    <mergeCell ref="M125:N125"/>
    <mergeCell ref="B88:D88"/>
    <mergeCell ref="B87:D87"/>
    <mergeCell ref="B85:D85"/>
    <mergeCell ref="B86:D86"/>
    <mergeCell ref="B89:D89"/>
    <mergeCell ref="M65:N65"/>
    <mergeCell ref="M74:N74"/>
    <mergeCell ref="M69:N69"/>
    <mergeCell ref="M66:N66"/>
    <mergeCell ref="M67:N67"/>
    <mergeCell ref="M71:N71"/>
    <mergeCell ref="M72:N72"/>
    <mergeCell ref="M73:N73"/>
    <mergeCell ref="A70:C70"/>
    <mergeCell ref="M64:N64"/>
    <mergeCell ref="M70:N70"/>
    <mergeCell ref="E64:G64"/>
    <mergeCell ref="E70:G70"/>
    <mergeCell ref="K70:L70"/>
    <mergeCell ref="K66:L66"/>
    <mergeCell ref="K67:L67"/>
    <mergeCell ref="M68:N68"/>
    <mergeCell ref="E66:G66"/>
    <mergeCell ref="E65:G65"/>
    <mergeCell ref="K64:L64"/>
    <mergeCell ref="K65:L65"/>
    <mergeCell ref="E63:G63"/>
    <mergeCell ref="H63:J63"/>
    <mergeCell ref="K63:L63"/>
    <mergeCell ref="M63:N63"/>
    <mergeCell ref="A1:N1"/>
    <mergeCell ref="E5:G5"/>
    <mergeCell ref="E4:G4"/>
    <mergeCell ref="A6:C6"/>
    <mergeCell ref="E6:G6"/>
    <mergeCell ref="K2:L2"/>
    <mergeCell ref="M2:N2"/>
    <mergeCell ref="K4:L4"/>
    <mergeCell ref="M4:N4"/>
    <mergeCell ref="M6:N6"/>
    <mergeCell ref="M5:N5"/>
    <mergeCell ref="A9:C9"/>
    <mergeCell ref="E9:G9"/>
    <mergeCell ref="E8:G8"/>
    <mergeCell ref="A8:C8"/>
    <mergeCell ref="K6:L6"/>
    <mergeCell ref="K9:L9"/>
    <mergeCell ref="M8:N8"/>
    <mergeCell ref="M7:N7"/>
    <mergeCell ref="A14:C14"/>
    <mergeCell ref="E14:G14"/>
    <mergeCell ref="E12:G12"/>
    <mergeCell ref="A21:C21"/>
    <mergeCell ref="A19:B19"/>
    <mergeCell ref="E16:G16"/>
    <mergeCell ref="A18:C18"/>
    <mergeCell ref="A15:B15"/>
    <mergeCell ref="A16:C16"/>
    <mergeCell ref="A13:C13"/>
    <mergeCell ref="A2:C2"/>
    <mergeCell ref="E2:G2"/>
    <mergeCell ref="A12:C12"/>
    <mergeCell ref="E13:G13"/>
    <mergeCell ref="A10:C10"/>
    <mergeCell ref="E10:G10"/>
    <mergeCell ref="A11:B11"/>
    <mergeCell ref="A3:B3"/>
    <mergeCell ref="K5:L5"/>
    <mergeCell ref="K3:L3"/>
    <mergeCell ref="A4:C4"/>
    <mergeCell ref="A5:C5"/>
    <mergeCell ref="K15:L15"/>
    <mergeCell ref="K16:L16"/>
    <mergeCell ref="K13:L13"/>
    <mergeCell ref="H2:J2"/>
    <mergeCell ref="M9:N9"/>
    <mergeCell ref="M10:N10"/>
    <mergeCell ref="M15:N15"/>
    <mergeCell ref="M13:N13"/>
    <mergeCell ref="M11:N11"/>
    <mergeCell ref="M12:N12"/>
    <mergeCell ref="M14:N14"/>
    <mergeCell ref="L46:M46"/>
    <mergeCell ref="B44:D44"/>
    <mergeCell ref="M16:N16"/>
    <mergeCell ref="K18:L18"/>
    <mergeCell ref="K19:L19"/>
    <mergeCell ref="K25:L25"/>
    <mergeCell ref="M25:N25"/>
    <mergeCell ref="A28:C28"/>
    <mergeCell ref="E28:G28"/>
    <mergeCell ref="K28:L28"/>
    <mergeCell ref="L48:M48"/>
    <mergeCell ref="B48:D48"/>
    <mergeCell ref="I42:K42"/>
    <mergeCell ref="B43:D43"/>
    <mergeCell ref="B42:D42"/>
    <mergeCell ref="L45:M45"/>
    <mergeCell ref="B47:D47"/>
    <mergeCell ref="L44:M44"/>
    <mergeCell ref="B46:D46"/>
    <mergeCell ref="L47:M47"/>
    <mergeCell ref="A41:N41"/>
    <mergeCell ref="L42:M42"/>
    <mergeCell ref="L43:M43"/>
    <mergeCell ref="A107:N107"/>
    <mergeCell ref="K102:L102"/>
    <mergeCell ref="M102:N102"/>
    <mergeCell ref="K103:L103"/>
    <mergeCell ref="K104:L104"/>
    <mergeCell ref="K105:L105"/>
    <mergeCell ref="M104:N104"/>
    <mergeCell ref="M105:N105"/>
    <mergeCell ref="K106:L106"/>
    <mergeCell ref="M103:N103"/>
    <mergeCell ref="K71:L71"/>
    <mergeCell ref="K72:L72"/>
    <mergeCell ref="I85:K85"/>
    <mergeCell ref="L85:M85"/>
    <mergeCell ref="K78:L78"/>
    <mergeCell ref="K81:L81"/>
    <mergeCell ref="M78:N78"/>
    <mergeCell ref="K69:L69"/>
    <mergeCell ref="K68:L68"/>
    <mergeCell ref="K77:L77"/>
    <mergeCell ref="M77:N77"/>
    <mergeCell ref="M80:N80"/>
    <mergeCell ref="M81:N81"/>
    <mergeCell ref="K82:L82"/>
    <mergeCell ref="E109:G109"/>
    <mergeCell ref="M108:N108"/>
    <mergeCell ref="M109:N109"/>
    <mergeCell ref="L87:M87"/>
    <mergeCell ref="K101:L101"/>
    <mergeCell ref="L89:M89"/>
    <mergeCell ref="L88:M88"/>
    <mergeCell ref="A109:C109"/>
    <mergeCell ref="K110:L110"/>
    <mergeCell ref="A108:C108"/>
    <mergeCell ref="E108:G108"/>
    <mergeCell ref="H108:J108"/>
    <mergeCell ref="K108:L108"/>
    <mergeCell ref="K109:L109"/>
    <mergeCell ref="M110:N110"/>
    <mergeCell ref="M111:N111"/>
    <mergeCell ref="M167:N167"/>
    <mergeCell ref="K130:L130"/>
    <mergeCell ref="K132:L132"/>
    <mergeCell ref="K133:L133"/>
    <mergeCell ref="K134:L134"/>
    <mergeCell ref="K131:L131"/>
    <mergeCell ref="K137:L137"/>
    <mergeCell ref="M131:N131"/>
    <mergeCell ref="A22:C22"/>
    <mergeCell ref="A62:N62"/>
    <mergeCell ref="A63:C63"/>
    <mergeCell ref="M79:N79"/>
    <mergeCell ref="K73:L73"/>
    <mergeCell ref="K75:L75"/>
    <mergeCell ref="A78:C78"/>
    <mergeCell ref="K74:L74"/>
    <mergeCell ref="M75:N75"/>
    <mergeCell ref="K76:L76"/>
    <mergeCell ref="K22:L22"/>
    <mergeCell ref="E22:G22"/>
    <mergeCell ref="M17:N17"/>
    <mergeCell ref="E17:G17"/>
    <mergeCell ref="E18:G18"/>
    <mergeCell ref="M21:N21"/>
    <mergeCell ref="K21:L21"/>
    <mergeCell ref="E21:G21"/>
    <mergeCell ref="M20:N20"/>
    <mergeCell ref="A7:B7"/>
    <mergeCell ref="A20:C20"/>
    <mergeCell ref="A17:C17"/>
    <mergeCell ref="K8:L8"/>
    <mergeCell ref="K7:L7"/>
    <mergeCell ref="K10:L10"/>
    <mergeCell ref="K11:L11"/>
    <mergeCell ref="K17:L17"/>
    <mergeCell ref="K12:L12"/>
    <mergeCell ref="K14:L14"/>
    <mergeCell ref="A101:C101"/>
    <mergeCell ref="E101:G101"/>
    <mergeCell ref="E102:G102"/>
    <mergeCell ref="H101:J101"/>
    <mergeCell ref="A103:C103"/>
    <mergeCell ref="K31:L31"/>
    <mergeCell ref="K80:L80"/>
    <mergeCell ref="L90:M90"/>
    <mergeCell ref="M82:N82"/>
    <mergeCell ref="M76:N76"/>
    <mergeCell ref="A84:N84"/>
    <mergeCell ref="A102:C102"/>
    <mergeCell ref="B90:D90"/>
    <mergeCell ref="A100:N100"/>
    <mergeCell ref="K79:L79"/>
    <mergeCell ref="M101:N101"/>
    <mergeCell ref="M3:N3"/>
    <mergeCell ref="E103:G103"/>
    <mergeCell ref="M19:N19"/>
    <mergeCell ref="M18:N18"/>
    <mergeCell ref="L86:M86"/>
    <mergeCell ref="K20:L20"/>
    <mergeCell ref="E20:G20"/>
    <mergeCell ref="M22:N22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J42" sqref="J42"/>
    </sheetView>
  </sheetViews>
  <sheetFormatPr defaultColWidth="9.140625" defaultRowHeight="12.75"/>
  <cols>
    <col min="2" max="2" width="10.7109375" style="0" customWidth="1"/>
    <col min="4" max="4" width="10.8515625" style="0" customWidth="1"/>
    <col min="5" max="5" width="13.140625" style="0" customWidth="1"/>
    <col min="6" max="6" width="13.7109375" style="0" customWidth="1"/>
    <col min="7" max="7" width="10.7109375" style="0" customWidth="1"/>
    <col min="9" max="9" width="10.8515625" style="0" customWidth="1"/>
    <col min="10" max="11" width="13.140625" style="0" customWidth="1"/>
    <col min="12" max="12" width="13.421875" style="0" customWidth="1"/>
  </cols>
  <sheetData>
    <row r="1" spans="1:12" ht="18" customHeight="1">
      <c r="A1" s="184" t="s">
        <v>63</v>
      </c>
      <c r="B1" s="184"/>
      <c r="C1" s="184"/>
      <c r="D1" s="184"/>
      <c r="E1" s="184"/>
      <c r="F1" s="184"/>
      <c r="G1" s="184"/>
      <c r="H1" s="184"/>
      <c r="I1" s="55"/>
      <c r="J1" s="55"/>
      <c r="K1" s="55"/>
      <c r="L1" s="55"/>
    </row>
    <row r="2" spans="1:12" ht="14.25" customHeight="1">
      <c r="A2" s="180" t="s">
        <v>31</v>
      </c>
      <c r="B2" s="180"/>
      <c r="C2" s="82" t="s">
        <v>32</v>
      </c>
      <c r="D2" s="180" t="s">
        <v>33</v>
      </c>
      <c r="E2" s="180"/>
      <c r="F2" s="82" t="s">
        <v>6</v>
      </c>
      <c r="G2" s="180" t="s">
        <v>31</v>
      </c>
      <c r="H2" s="180"/>
      <c r="I2" s="55"/>
      <c r="J2" s="55"/>
      <c r="K2" s="55"/>
      <c r="L2" s="55"/>
    </row>
    <row r="3" spans="1:12" ht="14.25" customHeight="1">
      <c r="A3" s="81"/>
      <c r="C3" s="42">
        <v>19</v>
      </c>
      <c r="D3" s="183" t="s">
        <v>47</v>
      </c>
      <c r="E3" s="183"/>
      <c r="F3" s="42">
        <v>17</v>
      </c>
      <c r="G3" s="42"/>
      <c r="H3" s="8"/>
      <c r="I3" s="55"/>
      <c r="J3" s="55"/>
      <c r="K3" s="55"/>
      <c r="L3" s="55"/>
    </row>
    <row r="4" spans="1:12" ht="14.25" customHeight="1">
      <c r="A4" s="56"/>
      <c r="B4" s="56"/>
      <c r="C4" s="42">
        <v>11</v>
      </c>
      <c r="D4" s="183" t="s">
        <v>48</v>
      </c>
      <c r="E4" s="183"/>
      <c r="F4" s="42">
        <v>15</v>
      </c>
      <c r="G4" s="56"/>
      <c r="H4" s="8"/>
      <c r="I4" s="55"/>
      <c r="J4" s="55"/>
      <c r="K4" s="55"/>
      <c r="L4" s="55"/>
    </row>
    <row r="5" spans="1:12" ht="14.25" customHeight="1">
      <c r="A5" s="56"/>
      <c r="B5" s="56"/>
      <c r="C5" s="42">
        <v>6</v>
      </c>
      <c r="D5" s="183" t="s">
        <v>117</v>
      </c>
      <c r="E5" s="183"/>
      <c r="F5" s="42">
        <v>12</v>
      </c>
      <c r="G5" s="56"/>
      <c r="H5" s="8"/>
      <c r="I5" s="55"/>
      <c r="J5" s="55"/>
      <c r="K5" s="55"/>
      <c r="L5" s="55"/>
    </row>
    <row r="6" spans="1:12" ht="14.25" customHeight="1">
      <c r="A6" s="56"/>
      <c r="B6" s="56"/>
      <c r="C6" s="83">
        <v>4</v>
      </c>
      <c r="D6" s="181" t="s">
        <v>100</v>
      </c>
      <c r="E6" s="181"/>
      <c r="F6" s="83">
        <v>9</v>
      </c>
      <c r="G6" s="56"/>
      <c r="H6" s="8"/>
      <c r="I6" s="55"/>
      <c r="J6" s="55"/>
      <c r="K6" s="55"/>
      <c r="L6" s="55"/>
    </row>
    <row r="7" spans="1:12" ht="14.25" customHeight="1">
      <c r="A7" s="56"/>
      <c r="B7" s="56"/>
      <c r="C7" s="42">
        <v>4</v>
      </c>
      <c r="D7" s="183" t="s">
        <v>119</v>
      </c>
      <c r="E7" s="183"/>
      <c r="F7" s="42">
        <v>10</v>
      </c>
      <c r="G7" s="56"/>
      <c r="H7" s="8"/>
      <c r="I7" s="55"/>
      <c r="J7" s="55"/>
      <c r="K7" s="55"/>
      <c r="L7" s="55"/>
    </row>
    <row r="8" spans="1:12" ht="14.25" customHeight="1">
      <c r="A8" s="56"/>
      <c r="B8" s="56"/>
      <c r="C8" s="42">
        <v>4</v>
      </c>
      <c r="D8" s="183" t="s">
        <v>121</v>
      </c>
      <c r="E8" s="183"/>
      <c r="F8" s="42">
        <v>17</v>
      </c>
      <c r="G8" s="56"/>
      <c r="H8" s="8"/>
      <c r="I8" s="55"/>
      <c r="J8" s="55"/>
      <c r="K8" s="55"/>
      <c r="L8" s="55"/>
    </row>
    <row r="9" spans="1:12" ht="14.25" customHeight="1">
      <c r="A9" s="56"/>
      <c r="B9" s="56"/>
      <c r="C9" s="83">
        <v>3</v>
      </c>
      <c r="D9" s="181" t="s">
        <v>54</v>
      </c>
      <c r="E9" s="181"/>
      <c r="F9" s="83">
        <v>9</v>
      </c>
      <c r="G9" s="56"/>
      <c r="H9" s="8"/>
      <c r="I9" s="55"/>
      <c r="J9" s="55"/>
      <c r="K9" s="55"/>
      <c r="L9" s="55"/>
    </row>
    <row r="10" spans="1:12" ht="14.25" customHeight="1">
      <c r="A10" s="56"/>
      <c r="B10" s="56"/>
      <c r="C10" s="42">
        <v>3</v>
      </c>
      <c r="D10" s="183" t="s">
        <v>120</v>
      </c>
      <c r="E10" s="183"/>
      <c r="F10" s="42">
        <v>9</v>
      </c>
      <c r="G10" s="56"/>
      <c r="H10" s="8"/>
      <c r="I10" s="55"/>
      <c r="J10" s="55"/>
      <c r="K10" s="55"/>
      <c r="L10" s="55"/>
    </row>
    <row r="11" spans="1:12" ht="14.25" customHeight="1">
      <c r="A11" s="56"/>
      <c r="B11" s="56"/>
      <c r="C11" s="83">
        <v>3</v>
      </c>
      <c r="D11" s="181" t="s">
        <v>92</v>
      </c>
      <c r="E11" s="181"/>
      <c r="F11" s="83">
        <v>9</v>
      </c>
      <c r="G11" s="56"/>
      <c r="H11" s="8"/>
      <c r="I11" s="55"/>
      <c r="J11" s="55"/>
      <c r="K11" s="55"/>
      <c r="L11" s="55"/>
    </row>
    <row r="12" spans="1:12" ht="14.25" customHeight="1">
      <c r="A12" s="56"/>
      <c r="B12" s="56"/>
      <c r="C12" s="42">
        <v>2</v>
      </c>
      <c r="D12" s="183" t="s">
        <v>118</v>
      </c>
      <c r="E12" s="183"/>
      <c r="F12" s="42">
        <v>15</v>
      </c>
      <c r="G12" s="56"/>
      <c r="H12" s="8"/>
      <c r="I12" s="55"/>
      <c r="J12" s="55"/>
      <c r="K12" s="55"/>
      <c r="L12" s="55"/>
    </row>
    <row r="13" spans="1:12" ht="14.25" customHeight="1">
      <c r="A13" s="56"/>
      <c r="B13" s="56"/>
      <c r="C13" s="42">
        <v>1</v>
      </c>
      <c r="D13" s="179" t="s">
        <v>98</v>
      </c>
      <c r="E13" s="179"/>
      <c r="F13" s="42">
        <v>3</v>
      </c>
      <c r="G13" s="56"/>
      <c r="H13" s="8"/>
      <c r="I13" s="55"/>
      <c r="J13" s="55"/>
      <c r="K13" s="55"/>
      <c r="L13" s="55"/>
    </row>
    <row r="14" spans="1:12" ht="14.25" customHeight="1">
      <c r="A14" s="81"/>
      <c r="C14" s="42">
        <v>1</v>
      </c>
      <c r="D14" s="183" t="s">
        <v>86</v>
      </c>
      <c r="E14" s="183"/>
      <c r="F14" s="42">
        <v>4</v>
      </c>
      <c r="G14" s="42"/>
      <c r="H14" s="43"/>
      <c r="I14" s="42"/>
      <c r="J14" s="53"/>
      <c r="K14" s="53"/>
      <c r="L14" s="55"/>
    </row>
    <row r="15" spans="1:12" ht="14.25" customHeight="1">
      <c r="A15" s="180" t="s">
        <v>34</v>
      </c>
      <c r="B15" s="180"/>
      <c r="C15" s="82" t="s">
        <v>32</v>
      </c>
      <c r="D15" s="180" t="s">
        <v>33</v>
      </c>
      <c r="E15" s="180"/>
      <c r="F15" s="82" t="s">
        <v>6</v>
      </c>
      <c r="G15" s="180" t="s">
        <v>34</v>
      </c>
      <c r="H15" s="180"/>
      <c r="I15" s="63"/>
      <c r="J15" s="63"/>
      <c r="K15" s="63"/>
      <c r="L15" s="55"/>
    </row>
    <row r="16" spans="1:12" ht="14.25" customHeight="1">
      <c r="A16" s="56"/>
      <c r="B16" s="56"/>
      <c r="C16" s="64">
        <v>8</v>
      </c>
      <c r="D16" s="179" t="s">
        <v>48</v>
      </c>
      <c r="E16" s="179"/>
      <c r="F16" s="42">
        <v>15</v>
      </c>
      <c r="G16" s="56"/>
      <c r="H16" s="56"/>
      <c r="I16" s="63"/>
      <c r="J16" s="63"/>
      <c r="K16" s="63"/>
      <c r="L16" s="55"/>
    </row>
    <row r="17" spans="1:12" ht="14.25" customHeight="1">
      <c r="A17" s="56"/>
      <c r="B17" s="56"/>
      <c r="C17" s="42">
        <v>8</v>
      </c>
      <c r="D17" s="179" t="s">
        <v>47</v>
      </c>
      <c r="E17" s="179"/>
      <c r="F17" s="42">
        <v>17</v>
      </c>
      <c r="G17" s="56"/>
      <c r="H17" s="56"/>
      <c r="I17" s="63"/>
      <c r="J17" s="63"/>
      <c r="K17" s="63"/>
      <c r="L17" s="55"/>
    </row>
    <row r="18" spans="1:12" ht="14.25" customHeight="1">
      <c r="A18" s="56"/>
      <c r="B18" s="56"/>
      <c r="C18" s="83">
        <v>7</v>
      </c>
      <c r="D18" s="181" t="s">
        <v>92</v>
      </c>
      <c r="E18" s="181"/>
      <c r="F18" s="83">
        <v>9</v>
      </c>
      <c r="G18" s="56"/>
      <c r="H18" s="56"/>
      <c r="I18" s="63"/>
      <c r="J18" s="63"/>
      <c r="K18" s="63"/>
      <c r="L18" s="55"/>
    </row>
    <row r="19" spans="1:12" ht="14.25" customHeight="1">
      <c r="A19" s="56"/>
      <c r="B19" s="56"/>
      <c r="C19" s="42">
        <v>6</v>
      </c>
      <c r="D19" s="179" t="s">
        <v>88</v>
      </c>
      <c r="E19" s="179"/>
      <c r="F19" s="42">
        <v>15</v>
      </c>
      <c r="G19" s="56"/>
      <c r="H19" s="56"/>
      <c r="I19" s="63"/>
      <c r="J19" s="63"/>
      <c r="K19" s="63"/>
      <c r="L19" s="55"/>
    </row>
    <row r="20" spans="1:12" ht="14.25" customHeight="1">
      <c r="A20" s="56"/>
      <c r="B20" s="56"/>
      <c r="C20" s="64">
        <v>5</v>
      </c>
      <c r="D20" s="183" t="s">
        <v>62</v>
      </c>
      <c r="E20" s="183"/>
      <c r="F20" s="42">
        <v>4</v>
      </c>
      <c r="G20" s="56"/>
      <c r="H20" s="56"/>
      <c r="I20" s="63"/>
      <c r="J20" s="63"/>
      <c r="K20" s="63"/>
      <c r="L20" s="55"/>
    </row>
    <row r="21" spans="1:12" ht="14.25" customHeight="1">
      <c r="A21" s="81"/>
      <c r="C21" s="64">
        <v>5</v>
      </c>
      <c r="D21" s="53" t="s">
        <v>65</v>
      </c>
      <c r="E21" s="53"/>
      <c r="F21" s="42">
        <v>17</v>
      </c>
      <c r="G21" s="42"/>
      <c r="H21" s="8"/>
      <c r="I21" s="63"/>
      <c r="J21" s="63"/>
      <c r="K21" s="63"/>
      <c r="L21" s="55"/>
    </row>
    <row r="22" spans="1:12" ht="14.25" customHeight="1">
      <c r="A22" s="81"/>
      <c r="C22" s="42">
        <v>3</v>
      </c>
      <c r="D22" s="179" t="s">
        <v>122</v>
      </c>
      <c r="E22" s="179"/>
      <c r="F22" s="42">
        <v>5</v>
      </c>
      <c r="G22" s="42"/>
      <c r="H22" s="8"/>
      <c r="I22" s="63"/>
      <c r="J22" s="63"/>
      <c r="K22" s="63"/>
      <c r="L22" s="55"/>
    </row>
    <row r="23" spans="1:12" ht="14.25" customHeight="1">
      <c r="A23" s="81"/>
      <c r="C23" s="42">
        <v>3</v>
      </c>
      <c r="D23" s="179" t="s">
        <v>64</v>
      </c>
      <c r="E23" s="179"/>
      <c r="F23" s="42">
        <v>9</v>
      </c>
      <c r="G23" s="42"/>
      <c r="H23" s="8"/>
      <c r="I23" s="63"/>
      <c r="J23" s="63"/>
      <c r="K23" s="63"/>
      <c r="L23" s="55"/>
    </row>
    <row r="24" spans="1:12" ht="14.25" customHeight="1">
      <c r="A24" s="81"/>
      <c r="C24" s="42">
        <v>2</v>
      </c>
      <c r="D24" s="183" t="s">
        <v>117</v>
      </c>
      <c r="E24" s="183"/>
      <c r="F24" s="42">
        <v>12</v>
      </c>
      <c r="G24" s="42"/>
      <c r="H24" s="8"/>
      <c r="I24" s="63"/>
      <c r="J24" s="63"/>
      <c r="K24" s="63"/>
      <c r="L24" s="55"/>
    </row>
    <row r="25" spans="1:12" ht="14.25" customHeight="1">
      <c r="A25" s="81"/>
      <c r="C25" s="42">
        <v>1</v>
      </c>
      <c r="D25" s="179" t="s">
        <v>123</v>
      </c>
      <c r="E25" s="179"/>
      <c r="F25" s="42">
        <v>3</v>
      </c>
      <c r="G25" s="42"/>
      <c r="H25" s="8"/>
      <c r="I25" s="63"/>
      <c r="J25" s="63"/>
      <c r="K25" s="63"/>
      <c r="L25" s="55"/>
    </row>
    <row r="26" spans="1:12" ht="14.25" customHeight="1">
      <c r="A26" s="81"/>
      <c r="C26" s="42">
        <v>1</v>
      </c>
      <c r="D26" s="181" t="s">
        <v>100</v>
      </c>
      <c r="E26" s="181"/>
      <c r="F26" s="83">
        <v>9</v>
      </c>
      <c r="G26" s="42"/>
      <c r="H26" s="8"/>
      <c r="I26" s="63"/>
      <c r="J26" s="63"/>
      <c r="K26" s="63"/>
      <c r="L26" s="55"/>
    </row>
    <row r="27" spans="1:12" ht="14.25" customHeight="1">
      <c r="A27" s="81"/>
      <c r="C27" s="42">
        <v>1</v>
      </c>
      <c r="D27" s="183" t="s">
        <v>119</v>
      </c>
      <c r="E27" s="183"/>
      <c r="F27" s="42">
        <v>10</v>
      </c>
      <c r="G27" s="42"/>
      <c r="H27" s="8"/>
      <c r="I27" s="63"/>
      <c r="J27" s="63"/>
      <c r="K27" s="63"/>
      <c r="L27" s="55"/>
    </row>
    <row r="28" spans="1:12" ht="14.25" customHeight="1">
      <c r="A28" s="81"/>
      <c r="C28" s="42">
        <v>1</v>
      </c>
      <c r="D28" s="179" t="s">
        <v>124</v>
      </c>
      <c r="E28" s="179"/>
      <c r="F28" s="42">
        <v>10</v>
      </c>
      <c r="G28" s="42"/>
      <c r="H28" s="8"/>
      <c r="I28" s="63"/>
      <c r="J28" s="63"/>
      <c r="K28" s="63"/>
      <c r="L28" s="55"/>
    </row>
    <row r="29" spans="1:12" ht="14.25" customHeight="1">
      <c r="A29" s="180" t="s">
        <v>35</v>
      </c>
      <c r="B29" s="180"/>
      <c r="C29" s="82" t="s">
        <v>32</v>
      </c>
      <c r="D29" s="180" t="s">
        <v>33</v>
      </c>
      <c r="E29" s="180"/>
      <c r="F29" s="82" t="s">
        <v>6</v>
      </c>
      <c r="G29" s="180" t="s">
        <v>35</v>
      </c>
      <c r="H29" s="180"/>
      <c r="I29" s="57"/>
      <c r="J29" s="66"/>
      <c r="K29" s="66"/>
      <c r="L29" s="55"/>
    </row>
    <row r="30" spans="1:12" ht="14.25" customHeight="1">
      <c r="A30" s="80"/>
      <c r="C30" s="64">
        <v>27</v>
      </c>
      <c r="D30" s="179" t="s">
        <v>47</v>
      </c>
      <c r="E30" s="179"/>
      <c r="F30" s="45">
        <v>17</v>
      </c>
      <c r="G30" s="56"/>
      <c r="H30" s="8"/>
      <c r="I30" s="57"/>
      <c r="J30" s="66"/>
      <c r="K30" s="66"/>
      <c r="L30" s="55"/>
    </row>
    <row r="31" spans="1:12" ht="14.25" customHeight="1">
      <c r="A31" s="80"/>
      <c r="C31" s="64">
        <v>19</v>
      </c>
      <c r="D31" s="179" t="s">
        <v>48</v>
      </c>
      <c r="E31" s="179"/>
      <c r="F31" s="45">
        <v>15</v>
      </c>
      <c r="G31" s="56"/>
      <c r="H31" s="8"/>
      <c r="I31" s="57"/>
      <c r="J31" s="66"/>
      <c r="K31" s="66"/>
      <c r="L31" s="55"/>
    </row>
    <row r="32" spans="1:12" ht="14.25" customHeight="1">
      <c r="A32" s="80"/>
      <c r="C32" s="64">
        <v>10</v>
      </c>
      <c r="D32" s="181" t="s">
        <v>92</v>
      </c>
      <c r="E32" s="181"/>
      <c r="F32" s="45">
        <v>9</v>
      </c>
      <c r="G32" s="56"/>
      <c r="H32" s="8"/>
      <c r="I32" s="57"/>
      <c r="J32" s="66"/>
      <c r="K32" s="66"/>
      <c r="L32" s="55"/>
    </row>
    <row r="33" spans="1:12" ht="14.25" customHeight="1">
      <c r="A33" s="80"/>
      <c r="C33" s="64">
        <v>9</v>
      </c>
      <c r="D33" s="183" t="s">
        <v>65</v>
      </c>
      <c r="E33" s="183"/>
      <c r="F33" s="44">
        <v>17</v>
      </c>
      <c r="G33" s="56"/>
      <c r="H33" s="8"/>
      <c r="I33" s="57"/>
      <c r="J33" s="66"/>
      <c r="K33" s="66"/>
      <c r="L33" s="55"/>
    </row>
    <row r="34" spans="1:12" ht="14.25" customHeight="1">
      <c r="A34" s="80"/>
      <c r="C34" s="64">
        <v>8</v>
      </c>
      <c r="D34" s="179" t="s">
        <v>87</v>
      </c>
      <c r="E34" s="179"/>
      <c r="F34" s="44">
        <v>12</v>
      </c>
      <c r="G34" s="56"/>
      <c r="H34" s="8"/>
      <c r="I34" s="57"/>
      <c r="J34" s="66"/>
      <c r="K34" s="66"/>
      <c r="L34" s="55"/>
    </row>
    <row r="35" spans="1:12" ht="14.25" customHeight="1">
      <c r="A35" s="80"/>
      <c r="C35" s="64">
        <v>8</v>
      </c>
      <c r="D35" s="179" t="s">
        <v>88</v>
      </c>
      <c r="E35" s="179"/>
      <c r="F35" s="45">
        <v>15</v>
      </c>
      <c r="G35" s="56"/>
      <c r="H35" s="8"/>
      <c r="I35" s="57"/>
      <c r="J35" s="66"/>
      <c r="K35" s="66"/>
      <c r="L35" s="55"/>
    </row>
    <row r="36" spans="1:12" ht="14.25" customHeight="1">
      <c r="A36" s="80"/>
      <c r="C36" s="45">
        <v>6</v>
      </c>
      <c r="D36" s="183" t="s">
        <v>62</v>
      </c>
      <c r="E36" s="183"/>
      <c r="F36" s="45">
        <v>4</v>
      </c>
      <c r="G36" s="56"/>
      <c r="H36" s="8"/>
      <c r="I36" s="57"/>
      <c r="J36" s="66"/>
      <c r="K36" s="66"/>
      <c r="L36" s="55"/>
    </row>
    <row r="37" spans="1:12" ht="14.25" customHeight="1">
      <c r="A37" s="80"/>
      <c r="C37" s="64">
        <v>6</v>
      </c>
      <c r="D37" s="179" t="s">
        <v>64</v>
      </c>
      <c r="E37" s="179"/>
      <c r="F37" s="44">
        <v>9</v>
      </c>
      <c r="G37" s="56"/>
      <c r="H37" s="8"/>
      <c r="I37" s="57"/>
      <c r="J37" s="66"/>
      <c r="K37" s="66"/>
      <c r="L37" s="55"/>
    </row>
    <row r="38" spans="1:12" ht="14.25" customHeight="1">
      <c r="A38" s="80"/>
      <c r="C38" s="64">
        <v>5</v>
      </c>
      <c r="D38" s="183" t="s">
        <v>54</v>
      </c>
      <c r="E38" s="183"/>
      <c r="F38" s="45">
        <v>9</v>
      </c>
      <c r="G38" s="56"/>
      <c r="H38" s="8"/>
      <c r="I38" s="57"/>
      <c r="J38" s="66"/>
      <c r="K38" s="66"/>
      <c r="L38" s="55"/>
    </row>
    <row r="39" spans="1:12" ht="14.25" customHeight="1">
      <c r="A39" s="80"/>
      <c r="C39" s="64">
        <v>5</v>
      </c>
      <c r="D39" s="181" t="s">
        <v>100</v>
      </c>
      <c r="E39" s="181"/>
      <c r="F39" s="44">
        <v>9</v>
      </c>
      <c r="G39" s="56"/>
      <c r="H39" s="8"/>
      <c r="I39" s="57"/>
      <c r="J39" s="66"/>
      <c r="K39" s="66"/>
      <c r="L39" s="55"/>
    </row>
    <row r="40" spans="1:12" ht="14.25" customHeight="1">
      <c r="A40" s="80"/>
      <c r="C40" s="42">
        <v>5</v>
      </c>
      <c r="D40" s="183" t="s">
        <v>119</v>
      </c>
      <c r="E40" s="183"/>
      <c r="F40" s="42">
        <v>10</v>
      </c>
      <c r="G40" s="56"/>
      <c r="H40" s="8"/>
      <c r="I40" s="57"/>
      <c r="J40" s="66"/>
      <c r="K40" s="66"/>
      <c r="L40" s="55"/>
    </row>
    <row r="41" spans="1:12" ht="14.25" customHeight="1">
      <c r="A41" s="80"/>
      <c r="C41" s="42">
        <v>3</v>
      </c>
      <c r="D41" s="179" t="s">
        <v>122</v>
      </c>
      <c r="E41" s="179"/>
      <c r="F41" s="42">
        <v>5</v>
      </c>
      <c r="G41" s="56"/>
      <c r="H41" s="8"/>
      <c r="I41" s="57"/>
      <c r="J41" s="66"/>
      <c r="K41" s="66"/>
      <c r="L41" s="55"/>
    </row>
    <row r="42" spans="1:12" ht="14.25" customHeight="1">
      <c r="A42" s="80"/>
      <c r="C42" s="42">
        <v>1</v>
      </c>
      <c r="D42" s="179" t="s">
        <v>123</v>
      </c>
      <c r="E42" s="179"/>
      <c r="F42" s="42">
        <v>3</v>
      </c>
      <c r="G42" s="56"/>
      <c r="H42" s="8"/>
      <c r="I42" s="57"/>
      <c r="J42" s="66"/>
      <c r="K42" s="66"/>
      <c r="L42" s="55"/>
    </row>
    <row r="43" spans="1:12" ht="14.25" customHeight="1">
      <c r="A43" s="80"/>
      <c r="C43" s="42">
        <v>1</v>
      </c>
      <c r="D43" s="179" t="s">
        <v>98</v>
      </c>
      <c r="E43" s="179"/>
      <c r="F43" s="42">
        <v>3</v>
      </c>
      <c r="G43" s="56"/>
      <c r="H43" s="8"/>
      <c r="I43" s="57"/>
      <c r="J43" s="66"/>
      <c r="K43" s="66"/>
      <c r="L43" s="55"/>
    </row>
    <row r="44" spans="1:12" ht="14.25" customHeight="1">
      <c r="A44" s="80"/>
      <c r="C44" s="42">
        <v>1</v>
      </c>
      <c r="D44" s="179" t="s">
        <v>124</v>
      </c>
      <c r="E44" s="179"/>
      <c r="F44" s="42">
        <v>10</v>
      </c>
      <c r="G44" s="56"/>
      <c r="H44" s="8"/>
      <c r="I44" s="57"/>
      <c r="J44" s="66"/>
      <c r="K44" s="66"/>
      <c r="L44" s="55"/>
    </row>
    <row r="45" spans="1:8" ht="14.25" customHeight="1">
      <c r="A45" s="182" t="s">
        <v>41</v>
      </c>
      <c r="B45" s="182"/>
      <c r="C45" s="182"/>
      <c r="D45" s="182"/>
      <c r="E45" s="182"/>
      <c r="F45" s="182"/>
      <c r="G45" s="182"/>
      <c r="H45" s="182"/>
    </row>
    <row r="46" spans="1:8" ht="14.25" customHeight="1">
      <c r="A46" s="88" t="s">
        <v>38</v>
      </c>
      <c r="B46" s="88"/>
      <c r="C46" s="88" t="s">
        <v>42</v>
      </c>
      <c r="D46" s="185" t="s">
        <v>33</v>
      </c>
      <c r="E46" s="185"/>
      <c r="F46" s="88" t="s">
        <v>6</v>
      </c>
      <c r="G46" s="180" t="s">
        <v>101</v>
      </c>
      <c r="H46" s="180"/>
    </row>
    <row r="47" spans="1:8" ht="14.25" customHeight="1">
      <c r="A47" s="8"/>
      <c r="B47" s="8"/>
      <c r="C47" s="42">
        <v>3</v>
      </c>
      <c r="D47" s="186" t="s">
        <v>62</v>
      </c>
      <c r="E47" s="186"/>
      <c r="F47" s="42">
        <v>4</v>
      </c>
      <c r="G47" s="44"/>
      <c r="H47" s="79"/>
    </row>
    <row r="48" spans="1:8" ht="14.25" customHeight="1">
      <c r="A48" s="8"/>
      <c r="B48" s="8"/>
      <c r="C48" s="42">
        <v>2</v>
      </c>
      <c r="D48" s="179" t="s">
        <v>88</v>
      </c>
      <c r="E48" s="179"/>
      <c r="F48" s="45">
        <v>15</v>
      </c>
      <c r="G48" s="44"/>
      <c r="H48" s="79"/>
    </row>
    <row r="49" spans="1:8" ht="14.25" customHeight="1">
      <c r="A49" s="8"/>
      <c r="B49" s="8"/>
      <c r="C49" s="64">
        <v>2</v>
      </c>
      <c r="D49" s="179" t="s">
        <v>48</v>
      </c>
      <c r="E49" s="179"/>
      <c r="F49" s="45">
        <v>15</v>
      </c>
      <c r="G49" s="44"/>
      <c r="H49" s="79"/>
    </row>
    <row r="50" spans="1:8" ht="14.25" customHeight="1">
      <c r="A50" s="8"/>
      <c r="B50" s="8"/>
      <c r="C50" s="44">
        <v>1</v>
      </c>
      <c r="D50" s="181" t="s">
        <v>100</v>
      </c>
      <c r="E50" s="181"/>
      <c r="F50" s="44">
        <v>9</v>
      </c>
      <c r="G50" s="44"/>
      <c r="H50" s="79"/>
    </row>
    <row r="51" spans="1:8" ht="14.25" customHeight="1">
      <c r="A51" s="8"/>
      <c r="B51" s="8"/>
      <c r="C51" s="42">
        <v>1</v>
      </c>
      <c r="D51" s="183" t="s">
        <v>119</v>
      </c>
      <c r="E51" s="183"/>
      <c r="F51" s="42">
        <v>10</v>
      </c>
      <c r="G51" s="44"/>
      <c r="H51" s="79"/>
    </row>
    <row r="52" spans="3:8" ht="14.25" customHeight="1">
      <c r="C52" s="44">
        <v>1</v>
      </c>
      <c r="D52" s="179" t="s">
        <v>87</v>
      </c>
      <c r="E52" s="179"/>
      <c r="F52" s="44">
        <v>12</v>
      </c>
      <c r="H52" s="79"/>
    </row>
    <row r="53" spans="1:8" ht="14.25" customHeight="1">
      <c r="A53" s="8"/>
      <c r="B53" s="8"/>
      <c r="C53" s="45">
        <v>1</v>
      </c>
      <c r="D53" s="179" t="s">
        <v>47</v>
      </c>
      <c r="E53" s="179"/>
      <c r="F53" s="45">
        <v>17</v>
      </c>
      <c r="G53" s="44"/>
      <c r="H53" s="79"/>
    </row>
    <row r="54" spans="1:8" ht="15.75" customHeight="1">
      <c r="A54" s="43"/>
      <c r="B54" s="43"/>
      <c r="G54" s="44"/>
      <c r="H54" s="79"/>
    </row>
    <row r="55" spans="1:8" ht="15.75" customHeight="1">
      <c r="A55" s="50"/>
      <c r="B55" s="50"/>
      <c r="G55" s="44"/>
      <c r="H55" s="89"/>
    </row>
    <row r="56" spans="1:8" ht="15.75" customHeight="1">
      <c r="A56" s="50"/>
      <c r="B56" s="50"/>
      <c r="C56" s="44"/>
      <c r="D56" s="52"/>
      <c r="E56" s="52"/>
      <c r="F56" s="44"/>
      <c r="G56" s="44"/>
      <c r="H56" s="89"/>
    </row>
    <row r="57" spans="1:8" ht="15.75" customHeight="1">
      <c r="A57" s="50"/>
      <c r="B57" s="50"/>
      <c r="C57" s="42"/>
      <c r="D57" s="52"/>
      <c r="E57" s="52"/>
      <c r="F57" s="42"/>
      <c r="G57" s="44"/>
      <c r="H57" s="89"/>
    </row>
    <row r="58" spans="1:8" ht="15.75" customHeight="1">
      <c r="A58" s="50"/>
      <c r="B58" s="50"/>
      <c r="C58" s="44"/>
      <c r="D58" s="52"/>
      <c r="E58" s="52"/>
      <c r="F58" s="44"/>
      <c r="G58" s="42"/>
      <c r="H58" s="89"/>
    </row>
    <row r="59" spans="1:8" ht="15.75" customHeight="1">
      <c r="A59" s="50"/>
      <c r="B59" s="50"/>
      <c r="C59" s="45"/>
      <c r="D59" s="65"/>
      <c r="E59" s="65"/>
      <c r="F59" s="45"/>
      <c r="G59" s="42"/>
      <c r="H59" s="89"/>
    </row>
    <row r="60" spans="1:8" ht="15.75" customHeight="1">
      <c r="A60" s="50"/>
      <c r="B60" s="50"/>
      <c r="C60" s="44"/>
      <c r="D60" s="52"/>
      <c r="E60" s="52"/>
      <c r="F60" s="44"/>
      <c r="G60" s="42"/>
      <c r="H60" s="89"/>
    </row>
    <row r="61" spans="1:8" ht="15.75" customHeight="1">
      <c r="A61" s="50"/>
      <c r="B61" s="50"/>
      <c r="C61" s="44"/>
      <c r="D61" s="65"/>
      <c r="E61" s="65"/>
      <c r="F61" s="44"/>
      <c r="G61" s="44"/>
      <c r="H61" s="89"/>
    </row>
    <row r="62" spans="1:8" ht="15.75" customHeight="1">
      <c r="A62" s="50"/>
      <c r="B62" s="50"/>
      <c r="C62" s="42"/>
      <c r="D62" s="65"/>
      <c r="E62" s="65"/>
      <c r="F62" s="42"/>
      <c r="G62" s="44"/>
      <c r="H62" s="89"/>
    </row>
    <row r="63" spans="1:8" ht="15.75" customHeight="1">
      <c r="A63" s="47"/>
      <c r="B63" s="47"/>
      <c r="C63" s="55"/>
      <c r="D63" s="55"/>
      <c r="E63" s="55"/>
      <c r="F63" s="55"/>
      <c r="G63" s="42"/>
      <c r="H63" s="89"/>
    </row>
    <row r="64" spans="1:8" ht="15.75" customHeight="1">
      <c r="A64" s="41"/>
      <c r="B64" s="41"/>
      <c r="G64" s="42"/>
      <c r="H64" s="43"/>
    </row>
    <row r="65" spans="1:8" ht="16.5" customHeight="1">
      <c r="A65" s="47"/>
      <c r="B65" s="47"/>
      <c r="G65" s="42"/>
      <c r="H65" s="50"/>
    </row>
    <row r="66" spans="1:8" ht="16.5" customHeight="1">
      <c r="A66" s="47"/>
      <c r="B66" s="47"/>
      <c r="G66" s="42"/>
      <c r="H66" s="50"/>
    </row>
    <row r="67" spans="1:13" ht="16.5" customHeight="1">
      <c r="A67" s="47"/>
      <c r="B67" s="47"/>
      <c r="C67" s="45"/>
      <c r="D67" s="59"/>
      <c r="E67" s="59"/>
      <c r="F67" s="45"/>
      <c r="G67" s="42"/>
      <c r="H67" s="50"/>
      <c r="M67" s="45"/>
    </row>
    <row r="68" spans="1:8" ht="16.5" customHeight="1">
      <c r="A68" s="47"/>
      <c r="B68" s="47"/>
      <c r="C68" s="44"/>
      <c r="D68" s="52"/>
      <c r="E68" s="52"/>
      <c r="F68" s="44"/>
      <c r="G68" s="44"/>
      <c r="H68" s="50"/>
    </row>
    <row r="69" spans="1:8" ht="16.5" customHeight="1">
      <c r="A69" s="47"/>
      <c r="B69" s="47"/>
      <c r="C69" s="42"/>
      <c r="D69" s="52"/>
      <c r="E69" s="52"/>
      <c r="F69" s="42"/>
      <c r="G69" s="42"/>
      <c r="H69" s="50"/>
    </row>
    <row r="70" spans="1:8" ht="16.5" customHeight="1">
      <c r="A70" s="47"/>
      <c r="B70" s="47"/>
      <c r="C70" s="45"/>
      <c r="D70" s="52"/>
      <c r="E70" s="52"/>
      <c r="F70" s="45"/>
      <c r="G70" s="45"/>
      <c r="H70" s="50"/>
    </row>
    <row r="71" spans="1:8" ht="16.5" customHeight="1">
      <c r="A71" s="47"/>
      <c r="B71" s="47"/>
      <c r="C71" s="45"/>
      <c r="D71" s="52"/>
      <c r="E71" s="52"/>
      <c r="F71" s="45"/>
      <c r="G71" s="45"/>
      <c r="H71" s="50"/>
    </row>
    <row r="72" spans="1:8" ht="16.5" customHeight="1">
      <c r="A72" s="47"/>
      <c r="B72" s="47"/>
      <c r="C72" s="45"/>
      <c r="D72" s="59"/>
      <c r="E72" s="59"/>
      <c r="F72" s="45"/>
      <c r="G72" s="42"/>
      <c r="H72" s="50"/>
    </row>
    <row r="73" spans="1:8" ht="16.5" customHeight="1">
      <c r="A73" s="47"/>
      <c r="B73" s="47"/>
      <c r="C73" s="45"/>
      <c r="D73" s="52"/>
      <c r="E73" s="52"/>
      <c r="F73" s="45"/>
      <c r="G73" s="45"/>
      <c r="H73" s="50"/>
    </row>
    <row r="74" spans="1:8" ht="16.5" customHeight="1">
      <c r="A74" s="55"/>
      <c r="B74" s="55"/>
      <c r="C74" s="55"/>
      <c r="D74" s="52"/>
      <c r="E74" s="52"/>
      <c r="F74" s="55"/>
      <c r="G74" s="55"/>
      <c r="H74" s="62"/>
    </row>
    <row r="75" spans="1:8" ht="16.5" customHeight="1">
      <c r="A75" s="45"/>
      <c r="B75" s="42"/>
      <c r="C75" s="42"/>
      <c r="D75" s="52"/>
      <c r="E75" s="52"/>
      <c r="F75" s="42"/>
      <c r="G75" s="42"/>
      <c r="H75" s="50"/>
    </row>
    <row r="76" spans="1:8" ht="16.5" customHeight="1">
      <c r="A76" s="47"/>
      <c r="B76" s="45"/>
      <c r="C76" s="45"/>
      <c r="D76" s="52"/>
      <c r="E76" s="52"/>
      <c r="F76" s="45"/>
      <c r="G76" s="45"/>
      <c r="H76" s="47"/>
    </row>
    <row r="77" spans="1:8" ht="16.5" customHeight="1">
      <c r="A77" s="47"/>
      <c r="B77" s="42"/>
      <c r="C77" s="42"/>
      <c r="D77" s="52"/>
      <c r="E77" s="52"/>
      <c r="F77" s="42"/>
      <c r="G77" s="42"/>
      <c r="H77" s="47"/>
    </row>
    <row r="78" spans="1:8" ht="16.5" customHeight="1">
      <c r="A78" s="47"/>
      <c r="B78" s="55"/>
      <c r="C78" s="42"/>
      <c r="D78" s="52"/>
      <c r="E78" s="52"/>
      <c r="F78" s="42"/>
      <c r="G78" s="42"/>
      <c r="H78" s="47"/>
    </row>
    <row r="79" spans="1:8" ht="16.5" customHeight="1">
      <c r="A79" s="47"/>
      <c r="B79" s="42"/>
      <c r="C79" s="42"/>
      <c r="D79" s="52"/>
      <c r="E79" s="52"/>
      <c r="F79" s="42"/>
      <c r="G79" s="45"/>
      <c r="H79" s="47"/>
    </row>
    <row r="80" spans="1:8" ht="16.5" customHeight="1">
      <c r="A80" s="47"/>
      <c r="B80" s="47"/>
      <c r="C80" s="42"/>
      <c r="D80" s="52"/>
      <c r="E80" s="52"/>
      <c r="F80" s="42"/>
      <c r="G80" s="42"/>
      <c r="H80" s="47"/>
    </row>
    <row r="81" spans="1:8" ht="16.5" customHeight="1">
      <c r="A81" s="47"/>
      <c r="B81" s="47"/>
      <c r="C81" s="42"/>
      <c r="D81" s="53"/>
      <c r="E81" s="53"/>
      <c r="F81" s="42"/>
      <c r="G81" s="42"/>
      <c r="H81" s="47"/>
    </row>
    <row r="82" spans="1:8" ht="16.5" customHeight="1">
      <c r="A82" s="55"/>
      <c r="B82" s="55"/>
      <c r="C82" s="42"/>
      <c r="D82" s="53"/>
      <c r="E82" s="53"/>
      <c r="F82" s="42"/>
      <c r="G82" s="42"/>
      <c r="H82" s="55"/>
    </row>
    <row r="83" spans="1:8" ht="16.5" customHeight="1">
      <c r="A83" s="55"/>
      <c r="B83" s="55"/>
      <c r="C83" s="42"/>
      <c r="D83" s="53"/>
      <c r="E83" s="53"/>
      <c r="F83" s="42"/>
      <c r="G83" s="42"/>
      <c r="H83" s="55"/>
    </row>
    <row r="84" spans="1:8" ht="15">
      <c r="A84" s="55"/>
      <c r="B84" s="55"/>
      <c r="C84" s="55"/>
      <c r="D84" s="53"/>
      <c r="E84" s="53"/>
      <c r="F84" s="55"/>
      <c r="G84" s="55"/>
      <c r="H84" s="55"/>
    </row>
    <row r="85" spans="1:8" ht="15">
      <c r="A85" s="55"/>
      <c r="B85" s="55"/>
      <c r="C85" s="55"/>
      <c r="D85" s="53"/>
      <c r="E85" s="53"/>
      <c r="F85" s="55"/>
      <c r="G85" s="55"/>
      <c r="H85" s="55"/>
    </row>
    <row r="86" spans="1:8" ht="15">
      <c r="A86" s="55"/>
      <c r="B86" s="55"/>
      <c r="C86" s="55"/>
      <c r="D86" s="53"/>
      <c r="E86" s="53"/>
      <c r="F86" s="55"/>
      <c r="G86" s="55"/>
      <c r="H86" s="55"/>
    </row>
    <row r="87" spans="1:8" ht="15">
      <c r="A87" s="55"/>
      <c r="B87" s="55"/>
      <c r="C87" s="55"/>
      <c r="D87" s="53"/>
      <c r="E87" s="53"/>
      <c r="F87" s="55"/>
      <c r="G87" s="55"/>
      <c r="H87" s="55"/>
    </row>
    <row r="88" spans="1:8" ht="16.5" customHeight="1">
      <c r="A88" s="55"/>
      <c r="B88" s="55"/>
      <c r="C88" s="55"/>
      <c r="D88" s="55"/>
      <c r="E88" s="55"/>
      <c r="F88" s="55"/>
      <c r="G88" s="55"/>
      <c r="H88" s="55"/>
    </row>
    <row r="89" spans="1:8" ht="16.5" customHeight="1">
      <c r="A89" s="55"/>
      <c r="B89" s="55"/>
      <c r="C89" s="55"/>
      <c r="D89" s="55"/>
      <c r="E89" s="55"/>
      <c r="F89" s="55"/>
      <c r="G89" s="55"/>
      <c r="H89" s="55"/>
    </row>
    <row r="90" spans="1:8" ht="16.5" customHeight="1">
      <c r="A90" s="55"/>
      <c r="B90" s="55"/>
      <c r="C90" s="55"/>
      <c r="D90" s="55"/>
      <c r="E90" s="55"/>
      <c r="F90" s="55"/>
      <c r="G90" s="55"/>
      <c r="H90" s="55"/>
    </row>
    <row r="91" spans="1:8" ht="16.5" customHeight="1">
      <c r="A91" s="55"/>
      <c r="B91" s="55"/>
      <c r="C91" s="55"/>
      <c r="D91" s="32"/>
      <c r="E91" s="32"/>
      <c r="F91" s="55"/>
      <c r="G91" s="55"/>
      <c r="H91" s="55"/>
    </row>
    <row r="92" spans="1:8" ht="16.5" customHeight="1">
      <c r="A92" s="55"/>
      <c r="B92" s="55"/>
      <c r="C92" s="55"/>
      <c r="D92" s="32"/>
      <c r="E92" s="32"/>
      <c r="F92" s="55"/>
      <c r="G92" s="55"/>
      <c r="H92" s="55"/>
    </row>
    <row r="93" spans="1:8" ht="16.5" customHeight="1">
      <c r="A93" s="55"/>
      <c r="B93" s="55"/>
      <c r="C93" s="55"/>
      <c r="D93" s="32"/>
      <c r="E93" s="32"/>
      <c r="F93" s="55"/>
      <c r="G93" s="55"/>
      <c r="H93" s="55"/>
    </row>
    <row r="94" spans="1:8" ht="16.5" customHeight="1">
      <c r="A94" s="55"/>
      <c r="B94" s="55"/>
      <c r="C94" s="55"/>
      <c r="D94" s="32"/>
      <c r="E94" s="32"/>
      <c r="F94" s="55"/>
      <c r="G94" s="55"/>
      <c r="H94" s="55"/>
    </row>
    <row r="95" spans="1:8" ht="16.5" customHeight="1">
      <c r="A95" s="55"/>
      <c r="B95" s="55"/>
      <c r="C95" s="55"/>
      <c r="D95" s="32"/>
      <c r="E95" s="32"/>
      <c r="F95" s="55"/>
      <c r="G95" s="55"/>
      <c r="H95" s="55"/>
    </row>
    <row r="96" spans="1:8" ht="16.5" customHeight="1">
      <c r="A96" s="55"/>
      <c r="B96" s="55"/>
      <c r="C96" s="55"/>
      <c r="D96" s="32"/>
      <c r="E96" s="32"/>
      <c r="F96" s="55"/>
      <c r="G96" s="55"/>
      <c r="H96" s="55"/>
    </row>
    <row r="97" spans="1:8" ht="16.5" customHeight="1">
      <c r="A97" s="55"/>
      <c r="B97" s="55"/>
      <c r="C97" s="55"/>
      <c r="D97" s="32"/>
      <c r="E97" s="32"/>
      <c r="F97" s="55"/>
      <c r="G97" s="55"/>
      <c r="H97" s="55"/>
    </row>
    <row r="98" spans="1:8" ht="16.5" customHeight="1">
      <c r="A98" s="55"/>
      <c r="B98" s="55"/>
      <c r="C98" s="55"/>
      <c r="D98" s="32"/>
      <c r="E98" s="32"/>
      <c r="F98" s="55"/>
      <c r="G98" s="55"/>
      <c r="H98" s="55"/>
    </row>
    <row r="99" spans="1:8" ht="16.5" customHeight="1">
      <c r="A99" s="55"/>
      <c r="B99" s="55"/>
      <c r="C99" s="55"/>
      <c r="D99" s="32"/>
      <c r="E99" s="32"/>
      <c r="F99" s="55"/>
      <c r="G99" s="55"/>
      <c r="H99" s="55"/>
    </row>
    <row r="100" spans="1:8" ht="12.75">
      <c r="A100" s="55"/>
      <c r="B100" s="55"/>
      <c r="C100" s="55"/>
      <c r="D100" s="55"/>
      <c r="E100" s="55"/>
      <c r="F100" s="55"/>
      <c r="G100" s="55"/>
      <c r="H100" s="55"/>
    </row>
    <row r="101" spans="1:8" ht="12.75">
      <c r="A101" s="55"/>
      <c r="B101" s="55"/>
      <c r="C101" s="55"/>
      <c r="D101" s="55"/>
      <c r="E101" s="55"/>
      <c r="F101" s="55"/>
      <c r="G101" s="55"/>
      <c r="H101" s="55"/>
    </row>
    <row r="102" spans="1:8" ht="12.75">
      <c r="A102" s="55"/>
      <c r="B102" s="55"/>
      <c r="C102" s="55"/>
      <c r="D102" s="55"/>
      <c r="E102" s="55"/>
      <c r="F102" s="55"/>
      <c r="G102" s="55"/>
      <c r="H102" s="55"/>
    </row>
    <row r="103" spans="1:8" ht="12.75">
      <c r="A103" s="55"/>
      <c r="B103" s="55"/>
      <c r="C103" s="55"/>
      <c r="D103" s="55"/>
      <c r="E103" s="55"/>
      <c r="F103" s="55"/>
      <c r="G103" s="55"/>
      <c r="H103" s="55"/>
    </row>
    <row r="104" spans="1:8" ht="12.75">
      <c r="A104" s="55"/>
      <c r="B104" s="55"/>
      <c r="C104" s="55"/>
      <c r="D104" s="55"/>
      <c r="E104" s="55"/>
      <c r="F104" s="55"/>
      <c r="G104" s="55"/>
      <c r="H104" s="55"/>
    </row>
    <row r="105" spans="1:8" ht="12.75">
      <c r="A105" s="55"/>
      <c r="B105" s="55"/>
      <c r="C105" s="55"/>
      <c r="D105" s="55"/>
      <c r="E105" s="55"/>
      <c r="F105" s="55"/>
      <c r="G105" s="55"/>
      <c r="H105" s="55"/>
    </row>
    <row r="106" spans="1:8" ht="18">
      <c r="A106" s="48"/>
      <c r="B106" s="48"/>
      <c r="C106" s="48"/>
      <c r="D106" s="48"/>
      <c r="E106" s="48"/>
      <c r="F106" s="48"/>
      <c r="G106" s="48"/>
      <c r="H106" s="51"/>
    </row>
    <row r="107" spans="1:8" ht="15">
      <c r="A107" s="45"/>
      <c r="B107" s="45"/>
      <c r="C107" s="45"/>
      <c r="D107" s="49"/>
      <c r="E107" s="49"/>
      <c r="F107" s="45"/>
      <c r="G107" s="45"/>
      <c r="H107" s="46"/>
    </row>
    <row r="108" spans="1:8" ht="15">
      <c r="A108" s="46"/>
      <c r="B108" s="45"/>
      <c r="C108" s="45"/>
      <c r="D108" s="49"/>
      <c r="E108" s="49"/>
      <c r="F108" s="45"/>
      <c r="G108" s="45"/>
      <c r="H108" s="46"/>
    </row>
    <row r="109" spans="1:8" ht="15">
      <c r="A109" s="46"/>
      <c r="B109" s="45"/>
      <c r="C109" s="45"/>
      <c r="D109" s="49"/>
      <c r="E109" s="49"/>
      <c r="F109" s="45"/>
      <c r="G109" s="45"/>
      <c r="H109" s="46"/>
    </row>
    <row r="110" spans="1:8" ht="15">
      <c r="A110" s="46"/>
      <c r="B110" s="51"/>
      <c r="C110" s="45"/>
      <c r="D110" s="49"/>
      <c r="E110" s="49"/>
      <c r="F110" s="45"/>
      <c r="G110" s="45"/>
      <c r="H110" s="46"/>
    </row>
    <row r="111" spans="1:8" ht="15">
      <c r="A111" s="46"/>
      <c r="B111" s="45"/>
      <c r="C111" s="45"/>
      <c r="D111" s="49"/>
      <c r="E111" s="49"/>
      <c r="F111" s="45"/>
      <c r="G111" s="45"/>
      <c r="H111" s="46"/>
    </row>
    <row r="112" spans="1:8" ht="15">
      <c r="A112" s="46"/>
      <c r="B112" s="46"/>
      <c r="C112" s="45"/>
      <c r="D112" s="49"/>
      <c r="E112" s="49"/>
      <c r="F112" s="45"/>
      <c r="G112" s="45"/>
      <c r="H112" s="46"/>
    </row>
    <row r="113" spans="1:8" ht="15">
      <c r="A113" s="46"/>
      <c r="B113" s="46"/>
      <c r="C113" s="45"/>
      <c r="D113" s="49"/>
      <c r="E113" s="49"/>
      <c r="F113" s="45"/>
      <c r="G113" s="45"/>
      <c r="H113" s="46"/>
    </row>
    <row r="114" spans="1:8" ht="15">
      <c r="A114" s="51"/>
      <c r="B114" s="51"/>
      <c r="C114" s="45"/>
      <c r="D114" s="49"/>
      <c r="E114" s="49"/>
      <c r="F114" s="45"/>
      <c r="G114" s="45"/>
      <c r="H114" s="51"/>
    </row>
    <row r="115" spans="1:8" ht="15">
      <c r="A115" s="51"/>
      <c r="B115" s="51"/>
      <c r="C115" s="45"/>
      <c r="D115" s="49"/>
      <c r="E115" s="49"/>
      <c r="F115" s="45"/>
      <c r="G115" s="45"/>
      <c r="H115" s="51"/>
    </row>
    <row r="116" spans="1:8" ht="15">
      <c r="A116" s="47"/>
      <c r="B116" s="47"/>
      <c r="C116" s="42"/>
      <c r="D116" s="53"/>
      <c r="E116" s="53"/>
      <c r="F116" s="42"/>
      <c r="G116" s="42"/>
      <c r="H116" s="47"/>
    </row>
    <row r="117" spans="1:8" ht="15">
      <c r="A117" s="55"/>
      <c r="B117" s="55"/>
      <c r="C117" s="42"/>
      <c r="D117" s="52"/>
      <c r="E117" s="52"/>
      <c r="F117" s="42"/>
      <c r="G117" s="55"/>
      <c r="H117" s="55"/>
    </row>
    <row r="118" spans="1:8" ht="15">
      <c r="A118" s="55"/>
      <c r="B118" s="55"/>
      <c r="C118" s="42"/>
      <c r="D118" s="53"/>
      <c r="E118" s="53"/>
      <c r="F118" s="42"/>
      <c r="G118" s="42"/>
      <c r="H118" s="55"/>
    </row>
    <row r="119" spans="1:8" ht="12.75">
      <c r="A119" s="55"/>
      <c r="B119" s="55"/>
      <c r="C119" s="55"/>
      <c r="D119" s="55"/>
      <c r="E119" s="55"/>
      <c r="F119" s="55"/>
      <c r="G119" s="55"/>
      <c r="H119" s="55"/>
    </row>
    <row r="120" spans="1:8" ht="12.75">
      <c r="A120" s="55"/>
      <c r="B120" s="55"/>
      <c r="C120" s="55"/>
      <c r="D120" s="55"/>
      <c r="E120" s="55"/>
      <c r="F120" s="55"/>
      <c r="G120" s="55"/>
      <c r="H120" s="55"/>
    </row>
    <row r="121" spans="1:8" ht="12.75">
      <c r="A121" s="55"/>
      <c r="B121" s="55"/>
      <c r="C121" s="55"/>
      <c r="D121" s="55"/>
      <c r="E121" s="55"/>
      <c r="F121" s="55"/>
      <c r="G121" s="55"/>
      <c r="H121" s="55"/>
    </row>
    <row r="122" spans="1:8" ht="12.75">
      <c r="A122" s="55"/>
      <c r="B122" s="55"/>
      <c r="C122" s="55"/>
      <c r="D122" s="55"/>
      <c r="E122" s="55"/>
      <c r="F122" s="55"/>
      <c r="G122" s="55"/>
      <c r="H122" s="55"/>
    </row>
    <row r="123" spans="1:8" ht="12.75">
      <c r="A123" s="55"/>
      <c r="B123" s="55"/>
      <c r="C123" s="55"/>
      <c r="D123" s="55"/>
      <c r="E123" s="55"/>
      <c r="F123" s="55"/>
      <c r="G123" s="55"/>
      <c r="H123" s="55"/>
    </row>
    <row r="124" spans="1:8" ht="12.75">
      <c r="A124" s="55"/>
      <c r="B124" s="55"/>
      <c r="C124" s="55"/>
      <c r="D124" s="55"/>
      <c r="E124" s="55"/>
      <c r="F124" s="55"/>
      <c r="G124" s="55"/>
      <c r="H124" s="55"/>
    </row>
    <row r="125" spans="1:8" ht="12.75">
      <c r="A125" s="55"/>
      <c r="B125" s="55"/>
      <c r="C125" s="55"/>
      <c r="D125" s="55"/>
      <c r="E125" s="55"/>
      <c r="F125" s="55"/>
      <c r="G125" s="55"/>
      <c r="H125" s="55"/>
    </row>
    <row r="126" spans="1:8" ht="12.75">
      <c r="A126" s="55"/>
      <c r="B126" s="55"/>
      <c r="C126" s="55"/>
      <c r="D126" s="55"/>
      <c r="E126" s="55"/>
      <c r="F126" s="55"/>
      <c r="G126" s="55"/>
      <c r="H126" s="55"/>
    </row>
    <row r="127" spans="1:8" ht="12.75">
      <c r="A127" s="55"/>
      <c r="B127" s="55"/>
      <c r="C127" s="55"/>
      <c r="D127" s="55"/>
      <c r="E127" s="55"/>
      <c r="F127" s="55"/>
      <c r="G127" s="55"/>
      <c r="H127" s="55"/>
    </row>
    <row r="128" spans="1:8" ht="12.75">
      <c r="A128" s="55"/>
      <c r="B128" s="55"/>
      <c r="C128" s="55"/>
      <c r="D128" s="55"/>
      <c r="E128" s="55"/>
      <c r="F128" s="55"/>
      <c r="G128" s="55"/>
      <c r="H128" s="55"/>
    </row>
  </sheetData>
  <mergeCells count="59">
    <mergeCell ref="D52:E52"/>
    <mergeCell ref="D51:E51"/>
    <mergeCell ref="D50:E50"/>
    <mergeCell ref="D48:E48"/>
    <mergeCell ref="D49:E49"/>
    <mergeCell ref="D22:E22"/>
    <mergeCell ref="D25:E25"/>
    <mergeCell ref="D28:E28"/>
    <mergeCell ref="D41:E41"/>
    <mergeCell ref="D23:E23"/>
    <mergeCell ref="D29:E29"/>
    <mergeCell ref="D27:E27"/>
    <mergeCell ref="D24:E24"/>
    <mergeCell ref="D26:E26"/>
    <mergeCell ref="D38:E38"/>
    <mergeCell ref="D9:E9"/>
    <mergeCell ref="D4:E4"/>
    <mergeCell ref="D43:E43"/>
    <mergeCell ref="D19:E19"/>
    <mergeCell ref="D15:E15"/>
    <mergeCell ref="D14:E14"/>
    <mergeCell ref="D8:E8"/>
    <mergeCell ref="D17:E17"/>
    <mergeCell ref="D16:E16"/>
    <mergeCell ref="D36:E36"/>
    <mergeCell ref="A29:B29"/>
    <mergeCell ref="D30:E30"/>
    <mergeCell ref="D31:E31"/>
    <mergeCell ref="D5:E5"/>
    <mergeCell ref="D12:E12"/>
    <mergeCell ref="D7:E7"/>
    <mergeCell ref="D10:E10"/>
    <mergeCell ref="D20:E20"/>
    <mergeCell ref="D11:E11"/>
    <mergeCell ref="D18:E18"/>
    <mergeCell ref="D46:E46"/>
    <mergeCell ref="D47:E47"/>
    <mergeCell ref="D42:E42"/>
    <mergeCell ref="D44:E44"/>
    <mergeCell ref="D37:E37"/>
    <mergeCell ref="G2:H2"/>
    <mergeCell ref="A1:H1"/>
    <mergeCell ref="D6:E6"/>
    <mergeCell ref="G15:H15"/>
    <mergeCell ref="D13:E13"/>
    <mergeCell ref="A15:B15"/>
    <mergeCell ref="A2:B2"/>
    <mergeCell ref="D2:E2"/>
    <mergeCell ref="D3:E3"/>
    <mergeCell ref="D53:E53"/>
    <mergeCell ref="G29:H29"/>
    <mergeCell ref="D39:E39"/>
    <mergeCell ref="A45:H45"/>
    <mergeCell ref="G46:H46"/>
    <mergeCell ref="D34:E34"/>
    <mergeCell ref="D33:E33"/>
    <mergeCell ref="D35:E35"/>
    <mergeCell ref="D40:E40"/>
    <mergeCell ref="D32:E32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2005-01-17T06:41:44Z</cp:lastPrinted>
  <dcterms:created xsi:type="dcterms:W3CDTF">2002-11-02T21:06:01Z</dcterms:created>
  <dcterms:modified xsi:type="dcterms:W3CDTF">2008-11-10T07:46:55Z</dcterms:modified>
  <cp:category/>
  <cp:version/>
  <cp:contentType/>
  <cp:contentStatus/>
</cp:coreProperties>
</file>