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<sst xmlns="http://schemas.openxmlformats.org/spreadsheetml/2006/main" count="83" uniqueCount="51">
  <si>
    <t>Antal uppgifter totalt</t>
  </si>
  <si>
    <t>Antal medlemmar</t>
  </si>
  <si>
    <r>
      <t xml:space="preserve">VG Texta! </t>
    </r>
    <r>
      <rPr>
        <sz val="9"/>
        <rFont val="Calibri"/>
        <family val="2"/>
      </rPr>
      <t>Glöm inte notera era arbetsuppgifter. Byt internt om det inte skulle passa</t>
    </r>
  </si>
  <si>
    <t>Senior Herr</t>
  </si>
  <si>
    <t>Datum</t>
  </si>
  <si>
    <t>Uppgift</t>
  </si>
  <si>
    <t>Anmärkning</t>
  </si>
  <si>
    <t>Namn</t>
  </si>
  <si>
    <t>Telefonnr</t>
  </si>
  <si>
    <t>Barnets namn</t>
  </si>
  <si>
    <t>Sara Lennartsson</t>
  </si>
  <si>
    <t>070-423 45 52</t>
  </si>
  <si>
    <t>Bertil</t>
  </si>
  <si>
    <t>Susanne Hammar</t>
  </si>
  <si>
    <t>072-720 06 23</t>
  </si>
  <si>
    <t>Arvid</t>
  </si>
  <si>
    <t>Senior Dam</t>
  </si>
  <si>
    <t>Erik Johansson</t>
  </si>
  <si>
    <t>070-303 43 46</t>
  </si>
  <si>
    <t>John</t>
  </si>
  <si>
    <t>Kristin</t>
  </si>
  <si>
    <t>073/5880556</t>
  </si>
  <si>
    <t>Noah</t>
  </si>
  <si>
    <t>Klassfotboll</t>
  </si>
  <si>
    <t>Anna Sundelius</t>
  </si>
  <si>
    <t>070-99 55 316</t>
  </si>
  <si>
    <t>Valter</t>
  </si>
  <si>
    <t>Johanna Eriksson</t>
  </si>
  <si>
    <t>0735-586 69 79</t>
  </si>
  <si>
    <t>Gustaf</t>
  </si>
  <si>
    <t>Anne Hansson-Gustafsson</t>
  </si>
  <si>
    <t>073-544 69 36</t>
  </si>
  <si>
    <t>Tim</t>
  </si>
  <si>
    <t>Adrian Windestål</t>
  </si>
  <si>
    <t>073-059 01 60</t>
  </si>
  <si>
    <t>Wilton</t>
  </si>
  <si>
    <t>Linda</t>
  </si>
  <si>
    <t>0739-303932</t>
  </si>
  <si>
    <t>Holger</t>
  </si>
  <si>
    <t>Wilmer</t>
  </si>
  <si>
    <t>Hantverkscupen</t>
  </si>
  <si>
    <t>Linda Karlsson</t>
  </si>
  <si>
    <t>070-602 71 63</t>
  </si>
  <si>
    <t>Ruben</t>
  </si>
  <si>
    <t>Jörgen Eliasson</t>
  </si>
  <si>
    <t>0709-669220</t>
  </si>
  <si>
    <t>Ville</t>
  </si>
  <si>
    <t>Robert Persson</t>
  </si>
  <si>
    <t>0706-267027</t>
  </si>
  <si>
    <t>Harry</t>
  </si>
  <si>
    <t>Linda Johansson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</si>
</sst>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YYYY/MM/DD;@"/>
    <numFmt numFmtId="167" formatCode="@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2" fillId="0" borderId="0" xfId="20" applyFont="1">
      <alignment/>
      <protection/>
    </xf>
    <xf numFmtId="164" fontId="1" fillId="0" borderId="0" xfId="20" applyAlignment="1">
      <alignment horizontal="left"/>
      <protection/>
    </xf>
    <xf numFmtId="166" fontId="3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4" fillId="0" borderId="0" xfId="20" applyFont="1" applyBorder="1" applyAlignment="1">
      <alignment horizontal="left" vertical="top" wrapText="1"/>
      <protection/>
    </xf>
    <xf numFmtId="166" fontId="2" fillId="0" borderId="0" xfId="20" applyNumberFormat="1" applyFont="1" applyAlignment="1">
      <alignment horizontal="left"/>
      <protection/>
    </xf>
    <xf numFmtId="164" fontId="6" fillId="0" borderId="0" xfId="20" applyFont="1">
      <alignment/>
      <protection/>
    </xf>
    <xf numFmtId="166" fontId="2" fillId="0" borderId="1" xfId="20" applyNumberFormat="1" applyFont="1" applyBorder="1" applyAlignment="1">
      <alignment horizontal="left"/>
      <protection/>
    </xf>
    <xf numFmtId="164" fontId="2" fillId="0" borderId="1" xfId="20" applyFont="1" applyBorder="1">
      <alignment/>
      <protection/>
    </xf>
    <xf numFmtId="166" fontId="7" fillId="0" borderId="2" xfId="20" applyNumberFormat="1" applyFont="1" applyBorder="1" applyAlignment="1">
      <alignment horizontal="left"/>
      <protection/>
    </xf>
    <xf numFmtId="167" fontId="8" fillId="2" borderId="3" xfId="20" applyNumberFormat="1" applyFont="1" applyFill="1" applyBorder="1">
      <alignment/>
      <protection/>
    </xf>
    <xf numFmtId="167" fontId="8" fillId="3" borderId="4" xfId="20" applyNumberFormat="1" applyFont="1" applyFill="1" applyBorder="1">
      <alignment/>
      <protection/>
    </xf>
    <xf numFmtId="164" fontId="8" fillId="4" borderId="5" xfId="20" applyFont="1" applyFill="1" applyBorder="1">
      <alignment/>
      <protection/>
    </xf>
    <xf numFmtId="167" fontId="8" fillId="3" borderId="6" xfId="20" applyNumberFormat="1" applyFont="1" applyFill="1" applyBorder="1">
      <alignment/>
      <protection/>
    </xf>
    <xf numFmtId="164" fontId="8" fillId="4" borderId="7" xfId="20" applyFont="1" applyFill="1" applyBorder="1">
      <alignment/>
      <protection/>
    </xf>
    <xf numFmtId="166" fontId="7" fillId="0" borderId="0" xfId="20" applyNumberFormat="1" applyFont="1" applyFill="1" applyBorder="1" applyAlignment="1">
      <alignment horizontal="left"/>
      <protection/>
    </xf>
    <xf numFmtId="167" fontId="8" fillId="0" borderId="0" xfId="20" applyNumberFormat="1" applyFont="1" applyFill="1" applyBorder="1">
      <alignment/>
      <protection/>
    </xf>
    <xf numFmtId="164" fontId="8" fillId="0" borderId="0" xfId="20" applyFont="1" applyFill="1" applyBorder="1">
      <alignment/>
      <protection/>
    </xf>
    <xf numFmtId="166" fontId="8" fillId="0" borderId="0" xfId="20" applyNumberFormat="1" applyFont="1" applyAlignment="1">
      <alignment horizontal="left"/>
      <protection/>
    </xf>
    <xf numFmtId="164" fontId="9" fillId="0" borderId="0" xfId="20" applyFont="1">
      <alignment/>
      <protection/>
    </xf>
    <xf numFmtId="164" fontId="8" fillId="0" borderId="0" xfId="20" applyFont="1">
      <alignment/>
      <protection/>
    </xf>
    <xf numFmtId="164" fontId="6" fillId="0" borderId="0" xfId="20" applyFont="1" applyAlignment="1">
      <alignment wrapText="1"/>
      <protection/>
    </xf>
    <xf numFmtId="166" fontId="7" fillId="0" borderId="5" xfId="20" applyNumberFormat="1" applyFont="1" applyBorder="1" applyAlignment="1">
      <alignment horizontal="left"/>
      <protection/>
    </xf>
    <xf numFmtId="164" fontId="8" fillId="2" borderId="4" xfId="20" applyFont="1" applyFill="1" applyBorder="1">
      <alignment/>
      <protection/>
    </xf>
    <xf numFmtId="164" fontId="8" fillId="3" borderId="4" xfId="20" applyFont="1" applyFill="1" applyBorder="1">
      <alignment/>
      <protection/>
    </xf>
    <xf numFmtId="164" fontId="8" fillId="2" borderId="6" xfId="20" applyFont="1" applyFill="1" applyBorder="1">
      <alignment/>
      <protection/>
    </xf>
    <xf numFmtId="164" fontId="8" fillId="3" borderId="6" xfId="20" applyFont="1" applyFill="1" applyBorder="1">
      <alignment/>
      <protection/>
    </xf>
    <xf numFmtId="164" fontId="8" fillId="4" borderId="2" xfId="20" applyFont="1" applyFill="1" applyBorder="1">
      <alignment/>
      <protection/>
    </xf>
    <xf numFmtId="166" fontId="7" fillId="0" borderId="0" xfId="20" applyNumberFormat="1" applyFont="1" applyBorder="1" applyAlignment="1">
      <alignment horizontal="left"/>
      <protection/>
    </xf>
    <xf numFmtId="164" fontId="8" fillId="4" borderId="3" xfId="20" applyFont="1" applyFill="1" applyBorder="1">
      <alignment/>
      <protection/>
    </xf>
    <xf numFmtId="166" fontId="1" fillId="0" borderId="0" xfId="20" applyNumberForma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3BB"/>
      <rgbColor rgb="00FFFF99"/>
      <rgbColor rgb="0099CCFF"/>
      <rgbColor rgb="00FF99CC"/>
      <rgbColor rgb="00CC99FF"/>
      <rgbColor rgb="00FCD5B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IF\Arbetsuppgifter\2019\Arbetsuppgifter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etsuppgifter"/>
      <sheetName val="Laguppgifter"/>
      <sheetName val="Uträkning"/>
      <sheetName val="P04-05"/>
      <sheetName val="P06-07"/>
      <sheetName val="F06-08"/>
      <sheetName val="P08"/>
      <sheetName val="P09"/>
      <sheetName val="P10-11"/>
      <sheetName val="F09-11"/>
      <sheetName val="PF12"/>
      <sheetName val="Fotbollsskolan"/>
      <sheetName val="Dam"/>
      <sheetName val="Herr"/>
    </sheetNames>
    <sheetDataSet>
      <sheetData sheetId="0">
        <row r="14">
          <cell r="A14">
            <v>43610</v>
          </cell>
          <cell r="B14" t="str">
            <v>Kiosk 8.30-12.00</v>
          </cell>
          <cell r="C14" t="str">
            <v>Klassfotboll</v>
          </cell>
        </row>
        <row r="15">
          <cell r="A15">
            <v>43610</v>
          </cell>
          <cell r="B15" t="str">
            <v>Kiosk 11.30-15.00</v>
          </cell>
          <cell r="C15" t="str">
            <v>Klassfotboll</v>
          </cell>
        </row>
        <row r="16">
          <cell r="A16">
            <v>43610</v>
          </cell>
          <cell r="B16" t="str">
            <v>Kiosk 11.30-15.00</v>
          </cell>
          <cell r="C16" t="str">
            <v>Klassfotboll</v>
          </cell>
        </row>
        <row r="23">
          <cell r="A23">
            <v>43610</v>
          </cell>
          <cell r="B23" t="str">
            <v>Inneservering 9.00-12.30</v>
          </cell>
          <cell r="C23" t="str">
            <v>Klassfotboll</v>
          </cell>
        </row>
        <row r="24">
          <cell r="A24">
            <v>43610</v>
          </cell>
          <cell r="B24" t="str">
            <v>Inneservering 12.00-15.30</v>
          </cell>
          <cell r="C24" t="str">
            <v>Klassfotboll</v>
          </cell>
        </row>
        <row r="25">
          <cell r="A25">
            <v>43610</v>
          </cell>
          <cell r="B25" t="str">
            <v>Inneservering 12.00-15.30</v>
          </cell>
          <cell r="C25" t="str">
            <v>Klassfotboll</v>
          </cell>
        </row>
        <row r="34">
          <cell r="A34">
            <v>43618</v>
          </cell>
          <cell r="B34" t="str">
            <v>FIF/MBAIF - Skara FC 16:00</v>
          </cell>
          <cell r="C34" t="str">
            <v>Match Dam</v>
          </cell>
        </row>
        <row r="35">
          <cell r="A35">
            <v>43618</v>
          </cell>
          <cell r="B35" t="str">
            <v>FIF/MBAIF - Skara FC 16:00</v>
          </cell>
          <cell r="C35" t="str">
            <v>Match Dam</v>
          </cell>
        </row>
        <row r="36">
          <cell r="A36">
            <v>43619</v>
          </cell>
          <cell r="B36" t="str">
            <v>Fagersanna IF - Skara FC 19:00</v>
          </cell>
          <cell r="C36" t="str">
            <v>Match Herr</v>
          </cell>
        </row>
        <row r="37">
          <cell r="A37">
            <v>43619</v>
          </cell>
          <cell r="B37" t="str">
            <v>Fagersanna IF - Skara FC 19:00</v>
          </cell>
          <cell r="C37" t="str">
            <v>Match Herr</v>
          </cell>
        </row>
        <row r="49">
          <cell r="A49">
            <v>43686</v>
          </cell>
          <cell r="B49" t="str">
            <v>Kiosk Fagervi 17.30-ca 20.00</v>
          </cell>
          <cell r="C49" t="str">
            <v>Hantverkscup</v>
          </cell>
        </row>
        <row r="50">
          <cell r="A50">
            <v>43686</v>
          </cell>
          <cell r="B50" t="str">
            <v>Kiosk Fagervi 17.30-ca 20.00</v>
          </cell>
          <cell r="C50" t="str">
            <v>Hantverkscup</v>
          </cell>
        </row>
        <row r="51">
          <cell r="A51">
            <v>43686</v>
          </cell>
          <cell r="B51" t="str">
            <v>Kiosk Skolan 20.00-ca 21.45</v>
          </cell>
          <cell r="C51" t="str">
            <v>Hantverkscup</v>
          </cell>
        </row>
        <row r="52">
          <cell r="A52">
            <v>43686</v>
          </cell>
          <cell r="B52" t="str">
            <v>Kiosk Skolan 20.00-ca 21.45</v>
          </cell>
          <cell r="C52" t="str">
            <v>Hantverkscup</v>
          </cell>
        </row>
        <row r="65">
          <cell r="A65">
            <v>43687</v>
          </cell>
          <cell r="B65" t="str">
            <v>Kiosk Fagervi 07.30-12.00</v>
          </cell>
          <cell r="C65" t="str">
            <v>Hantverkscup</v>
          </cell>
        </row>
        <row r="66">
          <cell r="A66">
            <v>43687</v>
          </cell>
          <cell r="B66" t="str">
            <v>Kiosk Fagervi 07.30-12.00</v>
          </cell>
          <cell r="C66" t="str">
            <v>Hantverkscup</v>
          </cell>
        </row>
        <row r="84">
          <cell r="A84">
            <v>43688</v>
          </cell>
          <cell r="B84" t="str">
            <v>Köket 09.00-12.30</v>
          </cell>
          <cell r="C84" t="str">
            <v>Hantverkscup</v>
          </cell>
        </row>
        <row r="85">
          <cell r="A85">
            <v>43688</v>
          </cell>
          <cell r="B85" t="str">
            <v>Köket 09.00-12.30</v>
          </cell>
          <cell r="C85" t="str">
            <v>Hantverkscup</v>
          </cell>
        </row>
        <row r="113">
          <cell r="C113">
            <v>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="70" zoomScaleNormal="70" workbookViewId="0" topLeftCell="A2">
      <selection activeCell="D29" sqref="D29"/>
    </sheetView>
  </sheetViews>
  <sheetFormatPr defaultColWidth="9.140625" defaultRowHeight="12.75"/>
  <cols>
    <col min="1" max="1" width="53.140625" style="1" customWidth="1"/>
    <col min="2" max="2" width="93.8515625" style="1" customWidth="1"/>
    <col min="3" max="3" width="13.8515625" style="1" customWidth="1"/>
    <col min="4" max="4" width="20.7109375" style="1" customWidth="1"/>
    <col min="5" max="5" width="18.00390625" style="1" customWidth="1"/>
    <col min="6" max="6" width="13.421875" style="1" customWidth="1"/>
    <col min="7" max="16384" width="8.7109375" style="1" customWidth="1"/>
  </cols>
  <sheetData>
    <row r="1" spans="1:5" ht="12.75">
      <c r="A1" s="2" t="s">
        <v>0</v>
      </c>
      <c r="B1" s="2"/>
      <c r="C1" s="3">
        <f>'[1]Arbetsuppgifter'!C113</f>
        <v>109</v>
      </c>
      <c r="D1" s="4" t="s">
        <v>1</v>
      </c>
      <c r="E1" s="5" t="e">
        <f>#N/A</f>
        <v>#VALUE!</v>
      </c>
    </row>
    <row r="2" spans="1:5" ht="21" customHeight="1">
      <c r="A2" s="6"/>
      <c r="B2" s="7"/>
      <c r="C2" s="3"/>
      <c r="D2" s="8" t="s">
        <v>2</v>
      </c>
      <c r="E2" s="8"/>
    </row>
    <row r="3" spans="1:5" ht="12.75">
      <c r="A3" s="9" t="s">
        <v>3</v>
      </c>
      <c r="B3" s="10" t="e">
        <f>#N/A</f>
        <v>#VALUE!</v>
      </c>
      <c r="C3" s="10"/>
      <c r="D3" s="10"/>
      <c r="E3" s="10"/>
    </row>
    <row r="4" spans="1:6" ht="12.75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</row>
    <row r="5" spans="1:6" ht="12.75">
      <c r="A5" s="13">
        <f>'[1]Arbetsuppgifter'!A36</f>
        <v>43619</v>
      </c>
      <c r="B5" s="13" t="str">
        <f>'[1]Arbetsuppgifter'!B36</f>
        <v>Fagersanna IF - Skara FC 19:00</v>
      </c>
      <c r="C5" s="13" t="str">
        <f>'[1]Arbetsuppgifter'!C36</f>
        <v>Match Herr</v>
      </c>
      <c r="D5" s="14" t="s">
        <v>10</v>
      </c>
      <c r="E5" s="15" t="s">
        <v>11</v>
      </c>
      <c r="F5" s="16" t="s">
        <v>12</v>
      </c>
    </row>
    <row r="6" spans="1:6" ht="12.75">
      <c r="A6" s="13">
        <f>'[1]Arbetsuppgifter'!A37</f>
        <v>43619</v>
      </c>
      <c r="B6" s="13" t="str">
        <f>'[1]Arbetsuppgifter'!B37</f>
        <v>Fagersanna IF - Skara FC 19:00</v>
      </c>
      <c r="C6" s="13" t="str">
        <f>'[1]Arbetsuppgifter'!C37</f>
        <v>Match Herr</v>
      </c>
      <c r="D6" s="14" t="s">
        <v>13</v>
      </c>
      <c r="E6" s="17" t="s">
        <v>14</v>
      </c>
      <c r="F6" s="18" t="s">
        <v>15</v>
      </c>
    </row>
    <row r="7" spans="1:6" ht="12.75">
      <c r="A7" s="19"/>
      <c r="B7" s="19"/>
      <c r="C7" s="19"/>
      <c r="D7" s="20"/>
      <c r="E7" s="20"/>
      <c r="F7" s="21"/>
    </row>
    <row r="8" spans="1:5" ht="12.75">
      <c r="A8" s="9" t="s">
        <v>16</v>
      </c>
      <c r="B8" s="10" t="e">
        <f>#N/A</f>
        <v>#VALUE!</v>
      </c>
      <c r="C8" s="10"/>
      <c r="D8" s="10"/>
      <c r="E8" s="10"/>
    </row>
    <row r="9" spans="1:6" ht="12.75">
      <c r="A9" s="11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</row>
    <row r="10" spans="1:6" ht="12.75">
      <c r="A10" s="13">
        <f>'[1]Arbetsuppgifter'!A34</f>
        <v>43618</v>
      </c>
      <c r="B10" s="13" t="str">
        <f>'[1]Arbetsuppgifter'!B34</f>
        <v>FIF/MBAIF - Skara FC 16:00</v>
      </c>
      <c r="C10" s="13" t="str">
        <f>'[1]Arbetsuppgifter'!C34</f>
        <v>Match Dam</v>
      </c>
      <c r="D10" s="14" t="s">
        <v>17</v>
      </c>
      <c r="E10" s="15" t="s">
        <v>18</v>
      </c>
      <c r="F10" s="16" t="s">
        <v>19</v>
      </c>
    </row>
    <row r="11" spans="1:6" ht="12.75">
      <c r="A11" s="13">
        <f>'[1]Arbetsuppgifter'!A35</f>
        <v>43618</v>
      </c>
      <c r="B11" s="13" t="str">
        <f>'[1]Arbetsuppgifter'!B35</f>
        <v>FIF/MBAIF - Skara FC 16:00</v>
      </c>
      <c r="C11" s="13" t="str">
        <f>'[1]Arbetsuppgifter'!C35</f>
        <v>Match Dam</v>
      </c>
      <c r="D11" s="14" t="s">
        <v>20</v>
      </c>
      <c r="E11" s="17" t="s">
        <v>21</v>
      </c>
      <c r="F11" s="18" t="s">
        <v>22</v>
      </c>
    </row>
    <row r="12" spans="1:6" ht="12.75">
      <c r="A12" s="22"/>
      <c r="B12" s="22"/>
      <c r="C12" s="22"/>
      <c r="D12" s="23"/>
      <c r="E12" s="23"/>
      <c r="F12" s="24"/>
    </row>
    <row r="13" spans="1:5" ht="19.5" customHeight="1">
      <c r="A13" s="9" t="s">
        <v>23</v>
      </c>
      <c r="B13" s="25" t="e">
        <f>#N/A</f>
        <v>#VALUE!</v>
      </c>
      <c r="C13" s="25"/>
      <c r="D13" s="25"/>
      <c r="E13" s="25"/>
    </row>
    <row r="14" spans="1:6" ht="12.75">
      <c r="A14" s="11" t="s">
        <v>4</v>
      </c>
      <c r="B14" s="12" t="s">
        <v>5</v>
      </c>
      <c r="C14" s="12" t="s">
        <v>6</v>
      </c>
      <c r="D14" s="12" t="s">
        <v>7</v>
      </c>
      <c r="E14" s="12" t="s">
        <v>8</v>
      </c>
      <c r="F14" s="12" t="s">
        <v>9</v>
      </c>
    </row>
    <row r="15" spans="1:6" ht="12.75">
      <c r="A15" s="26">
        <f>'[1]Arbetsuppgifter'!A14</f>
        <v>43610</v>
      </c>
      <c r="B15" s="26" t="str">
        <f>'[1]Arbetsuppgifter'!B14</f>
        <v>Kiosk 8.30-12.00</v>
      </c>
      <c r="C15" s="26" t="str">
        <f>'[1]Arbetsuppgifter'!C14</f>
        <v>Klassfotboll</v>
      </c>
      <c r="D15" s="27" t="s">
        <v>24</v>
      </c>
      <c r="E15" s="28" t="s">
        <v>25</v>
      </c>
      <c r="F15" s="16" t="s">
        <v>26</v>
      </c>
    </row>
    <row r="16" spans="1:6" ht="12.75">
      <c r="A16" s="26">
        <f>'[1]Arbetsuppgifter'!A15</f>
        <v>43610</v>
      </c>
      <c r="B16" s="26" t="str">
        <f>'[1]Arbetsuppgifter'!B15</f>
        <v>Kiosk 11.30-15.00</v>
      </c>
      <c r="C16" s="26" t="str">
        <f>'[1]Arbetsuppgifter'!C15</f>
        <v>Klassfotboll</v>
      </c>
      <c r="D16" s="29" t="s">
        <v>27</v>
      </c>
      <c r="E16" s="30" t="s">
        <v>28</v>
      </c>
      <c r="F16" s="18" t="s">
        <v>29</v>
      </c>
    </row>
    <row r="17" spans="1:6" ht="12.75">
      <c r="A17" s="26">
        <f>'[1]Arbetsuppgifter'!A16</f>
        <v>43610</v>
      </c>
      <c r="B17" s="26" t="str">
        <f>'[1]Arbetsuppgifter'!B16</f>
        <v>Kiosk 11.30-15.00</v>
      </c>
      <c r="C17" s="26" t="str">
        <f>'[1]Arbetsuppgifter'!C16</f>
        <v>Klassfotboll</v>
      </c>
      <c r="D17" s="29" t="s">
        <v>30</v>
      </c>
      <c r="E17" s="30" t="s">
        <v>31</v>
      </c>
      <c r="F17" s="31" t="s">
        <v>32</v>
      </c>
    </row>
    <row r="18" spans="1:6" ht="12.75">
      <c r="A18" s="26">
        <f>'[1]Arbetsuppgifter'!A23</f>
        <v>43610</v>
      </c>
      <c r="B18" s="26" t="str">
        <f>'[1]Arbetsuppgifter'!B23</f>
        <v>Inneservering 9.00-12.30</v>
      </c>
      <c r="C18" s="26" t="str">
        <f>'[1]Arbetsuppgifter'!C23</f>
        <v>Klassfotboll</v>
      </c>
      <c r="D18" s="27" t="s">
        <v>33</v>
      </c>
      <c r="E18" s="28" t="s">
        <v>34</v>
      </c>
      <c r="F18" s="16" t="s">
        <v>35</v>
      </c>
    </row>
    <row r="19" spans="1:6" ht="12.75">
      <c r="A19" s="26">
        <f>'[1]Arbetsuppgifter'!A24</f>
        <v>43610</v>
      </c>
      <c r="B19" s="26" t="str">
        <f>'[1]Arbetsuppgifter'!B24</f>
        <v>Inneservering 12.00-15.30</v>
      </c>
      <c r="C19" s="26" t="str">
        <f>'[1]Arbetsuppgifter'!C24</f>
        <v>Klassfotboll</v>
      </c>
      <c r="D19" s="29" t="s">
        <v>36</v>
      </c>
      <c r="E19" s="30" t="s">
        <v>37</v>
      </c>
      <c r="F19" s="18" t="s">
        <v>38</v>
      </c>
    </row>
    <row r="20" spans="1:6" ht="12.75">
      <c r="A20" s="26">
        <f>'[1]Arbetsuppgifter'!A25</f>
        <v>43610</v>
      </c>
      <c r="B20" s="26" t="str">
        <f>'[1]Arbetsuppgifter'!B25</f>
        <v>Inneservering 12.00-15.30</v>
      </c>
      <c r="C20" s="26" t="str">
        <f>'[1]Arbetsuppgifter'!C25</f>
        <v>Klassfotboll</v>
      </c>
      <c r="D20" s="29"/>
      <c r="E20" s="30"/>
      <c r="F20" s="31" t="s">
        <v>39</v>
      </c>
    </row>
    <row r="21" spans="1:6" ht="12.75">
      <c r="A21" s="32"/>
      <c r="B21" s="32"/>
      <c r="C21" s="32"/>
      <c r="D21" s="21"/>
      <c r="E21" s="21"/>
      <c r="F21" s="21"/>
    </row>
    <row r="22" spans="1:6" ht="12.75">
      <c r="A22" s="9" t="s">
        <v>40</v>
      </c>
      <c r="B22" s="10" t="e">
        <f>#N/A</f>
        <v>#VALUE!</v>
      </c>
      <c r="F22" s="24"/>
    </row>
    <row r="23" spans="1:6" ht="12.75">
      <c r="A23" s="11" t="s">
        <v>4</v>
      </c>
      <c r="B23" s="12" t="s">
        <v>5</v>
      </c>
      <c r="C23" s="12" t="s">
        <v>6</v>
      </c>
      <c r="D23" s="12" t="s">
        <v>7</v>
      </c>
      <c r="E23" s="12" t="s">
        <v>8</v>
      </c>
      <c r="F23" s="12" t="s">
        <v>9</v>
      </c>
    </row>
    <row r="24" spans="1:6" ht="12.75">
      <c r="A24" s="26">
        <f>'[1]Arbetsuppgifter'!A49</f>
        <v>43686</v>
      </c>
      <c r="B24" s="26" t="str">
        <f>'[1]Arbetsuppgifter'!B49</f>
        <v>Kiosk Fagervi 17.30-ca 20.00</v>
      </c>
      <c r="C24" s="26" t="str">
        <f>'[1]Arbetsuppgifter'!C49</f>
        <v>Hantverkscup</v>
      </c>
      <c r="D24" s="27" t="s">
        <v>41</v>
      </c>
      <c r="E24" s="28" t="s">
        <v>42</v>
      </c>
      <c r="F24" s="16" t="s">
        <v>43</v>
      </c>
    </row>
    <row r="25" spans="1:6" ht="12.75">
      <c r="A25" s="26">
        <f>'[1]Arbetsuppgifter'!A50</f>
        <v>43686</v>
      </c>
      <c r="B25" s="26" t="str">
        <f>'[1]Arbetsuppgifter'!B50</f>
        <v>Kiosk Fagervi 17.30-ca 20.00</v>
      </c>
      <c r="C25" s="26" t="str">
        <f>'[1]Arbetsuppgifter'!C50</f>
        <v>Hantverkscup</v>
      </c>
      <c r="D25" s="29" t="s">
        <v>44</v>
      </c>
      <c r="E25" s="30" t="s">
        <v>45</v>
      </c>
      <c r="F25" s="18" t="s">
        <v>46</v>
      </c>
    </row>
    <row r="26" spans="1:6" ht="12.75">
      <c r="A26" s="26">
        <f>'[1]Arbetsuppgifter'!A51</f>
        <v>43686</v>
      </c>
      <c r="B26" s="26" t="str">
        <f>'[1]Arbetsuppgifter'!B51</f>
        <v>Kiosk Skolan 20.00-ca 21.45</v>
      </c>
      <c r="C26" s="26" t="str">
        <f>'[1]Arbetsuppgifter'!C51</f>
        <v>Hantverkscup</v>
      </c>
      <c r="D26" s="29" t="s">
        <v>13</v>
      </c>
      <c r="E26" s="30" t="s">
        <v>14</v>
      </c>
      <c r="F26" s="31" t="s">
        <v>15</v>
      </c>
    </row>
    <row r="27" spans="1:6" ht="12.75">
      <c r="A27" s="26">
        <f>'[1]Arbetsuppgifter'!A52</f>
        <v>43686</v>
      </c>
      <c r="B27" s="26" t="str">
        <f>'[1]Arbetsuppgifter'!B52</f>
        <v>Kiosk Skolan 20.00-ca 21.45</v>
      </c>
      <c r="C27" s="26" t="str">
        <f>'[1]Arbetsuppgifter'!C52</f>
        <v>Hantverkscup</v>
      </c>
      <c r="D27" s="29" t="s">
        <v>47</v>
      </c>
      <c r="E27" s="30" t="s">
        <v>48</v>
      </c>
      <c r="F27" s="31" t="s">
        <v>49</v>
      </c>
    </row>
    <row r="28" spans="1:6" ht="12.75">
      <c r="A28" s="13">
        <f>'[1]Arbetsuppgifter'!A65</f>
        <v>43687</v>
      </c>
      <c r="B28" s="13" t="str">
        <f>'[1]Arbetsuppgifter'!B65</f>
        <v>Kiosk Fagervi 07.30-12.00</v>
      </c>
      <c r="C28" s="13" t="str">
        <f>'[1]Arbetsuppgifter'!C65</f>
        <v>Hantverkscup</v>
      </c>
      <c r="D28" s="29" t="s">
        <v>27</v>
      </c>
      <c r="E28" s="30" t="s">
        <v>28</v>
      </c>
      <c r="F28" s="33" t="s">
        <v>29</v>
      </c>
    </row>
    <row r="29" spans="1:6" ht="12.75">
      <c r="A29" s="13">
        <f>'[1]Arbetsuppgifter'!A66</f>
        <v>43687</v>
      </c>
      <c r="B29" s="13" t="str">
        <f>'[1]Arbetsuppgifter'!B66</f>
        <v>Kiosk Fagervi 07.30-12.00</v>
      </c>
      <c r="C29" s="13" t="str">
        <f>'[1]Arbetsuppgifter'!C66</f>
        <v>Hantverkscup</v>
      </c>
      <c r="D29" s="29" t="s">
        <v>50</v>
      </c>
      <c r="E29" s="30" t="s">
        <v>37</v>
      </c>
      <c r="F29" s="33" t="s">
        <v>38</v>
      </c>
    </row>
    <row r="30" spans="1:6" ht="12.75">
      <c r="A30" s="13">
        <f>'[1]Arbetsuppgifter'!A84</f>
        <v>43688</v>
      </c>
      <c r="B30" s="13" t="str">
        <f>'[1]Arbetsuppgifter'!B84</f>
        <v>Köket 09.00-12.30</v>
      </c>
      <c r="C30" s="13" t="str">
        <f>'[1]Arbetsuppgifter'!C84</f>
        <v>Hantverkscup</v>
      </c>
      <c r="D30" s="29" t="s">
        <v>33</v>
      </c>
      <c r="E30" s="30" t="s">
        <v>34</v>
      </c>
      <c r="F30" s="33" t="s">
        <v>35</v>
      </c>
    </row>
    <row r="31" spans="1:6" ht="12.75">
      <c r="A31" s="13">
        <f>'[1]Arbetsuppgifter'!A85</f>
        <v>43688</v>
      </c>
      <c r="B31" s="13" t="str">
        <f>'[1]Arbetsuppgifter'!B85</f>
        <v>Köket 09.00-12.30</v>
      </c>
      <c r="C31" s="13" t="str">
        <f>'[1]Arbetsuppgifter'!C85</f>
        <v>Hantverkscup</v>
      </c>
      <c r="D31" s="29" t="s">
        <v>30</v>
      </c>
      <c r="E31" s="30" t="s">
        <v>31</v>
      </c>
      <c r="F31" s="31" t="s">
        <v>32</v>
      </c>
    </row>
    <row r="32" ht="12.75">
      <c r="A32" s="34" t="e">
        <f>#N/A</f>
        <v>#VALUE!</v>
      </c>
    </row>
  </sheetData>
  <sheetProtection selectLockedCells="1" selectUnlockedCells="1"/>
  <mergeCells count="2">
    <mergeCell ref="A1:B1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 Valström</cp:lastModifiedBy>
  <dcterms:modified xsi:type="dcterms:W3CDTF">2019-08-03T21:20:12Z</dcterms:modified>
  <cp:category/>
  <cp:version/>
  <cp:contentType/>
  <cp:contentStatus/>
</cp:coreProperties>
</file>