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X3M Sweden AB\Försäljning\Sverige\Kataloger &amp; Beställningsformulär\2020\Innebandy\"/>
    </mc:Choice>
  </mc:AlternateContent>
  <xr:revisionPtr revIDLastSave="0" documentId="13_ncr:1_{A05350E8-15C8-4EB8-8661-2B9F0644BF07}" xr6:coauthVersionLast="45" xr6:coauthVersionMax="45" xr10:uidLastSave="{00000000-0000-0000-0000-000000000000}"/>
  <bookViews>
    <workbookView xWindow="-23256" yWindow="3420" windowWidth="23040" windowHeight="12204" tabRatio="931" activeTab="1" xr2:uid="{00000000-000D-0000-FFFF-FFFF00000000}"/>
  </bookViews>
  <sheets>
    <sheet name="Shoes " sheetId="19" r:id="rId1"/>
    <sheet name="Floorball " sheetId="21" r:id="rId2"/>
    <sheet name="Goalie" sheetId="24" r:id="rId3"/>
    <sheet name="Bags, Eyewear &amp; Acessories " sheetId="18" r:id="rId4"/>
    <sheet name="Apparel" sheetId="27" r:id="rId5"/>
    <sheet name="Blad1" sheetId="26" state="hidden" r:id="rId6"/>
  </sheets>
  <definedNames>
    <definedName name="_xlnm.Print_Area" localSheetId="3">'Bags, Eyewear &amp; Acessories '!$A$1:$H$65</definedName>
    <definedName name="_xlnm.Print_Area" localSheetId="1">'Floorball '!$A$1:$I$358</definedName>
    <definedName name="_xlnm.Print_Area" localSheetId="0">'Shoes '!$A$1:$H$5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61" i="27" l="1"/>
  <c r="G652" i="27"/>
  <c r="G653" i="27"/>
  <c r="G616" i="27"/>
  <c r="G617" i="27"/>
  <c r="G609" i="27"/>
  <c r="G602" i="27"/>
  <c r="G603" i="27"/>
  <c r="G597" i="27"/>
  <c r="G598" i="27"/>
  <c r="G581" i="27"/>
  <c r="G582" i="27"/>
  <c r="G583" i="27"/>
  <c r="G800" i="27"/>
  <c r="G801" i="27"/>
  <c r="G802" i="27"/>
  <c r="G803" i="27"/>
  <c r="G804" i="27"/>
  <c r="G805" i="27"/>
  <c r="G806" i="27"/>
  <c r="G807" i="27"/>
  <c r="G808" i="27"/>
  <c r="G809" i="27"/>
  <c r="G810" i="27"/>
  <c r="G811" i="27"/>
  <c r="G812" i="27"/>
  <c r="G813" i="27"/>
  <c r="G814" i="27"/>
  <c r="G815" i="27"/>
  <c r="G818" i="27"/>
  <c r="G819" i="27"/>
  <c r="G820" i="27"/>
  <c r="G821" i="27"/>
  <c r="G822" i="27"/>
  <c r="G823" i="27"/>
  <c r="G824" i="27"/>
  <c r="G825" i="27"/>
  <c r="G826" i="27"/>
  <c r="G827" i="27"/>
  <c r="G830" i="27"/>
  <c r="G831" i="27"/>
  <c r="G832" i="27"/>
  <c r="G833" i="27"/>
  <c r="G834" i="27"/>
  <c r="G837" i="27"/>
  <c r="G838" i="27"/>
  <c r="G839" i="27"/>
  <c r="G840" i="27"/>
  <c r="G841" i="27"/>
  <c r="G844" i="27"/>
  <c r="G845" i="27"/>
  <c r="G846" i="27"/>
  <c r="G847" i="27"/>
  <c r="G848" i="27"/>
  <c r="G849" i="27"/>
  <c r="G850" i="27"/>
  <c r="G851" i="27"/>
  <c r="G852" i="27"/>
  <c r="G853" i="27"/>
  <c r="G856" i="27"/>
  <c r="G857" i="27"/>
  <c r="G858" i="27"/>
  <c r="G859" i="27"/>
  <c r="G860" i="27"/>
  <c r="G746" i="27"/>
  <c r="G747" i="27"/>
  <c r="G748" i="27"/>
  <c r="G749" i="27"/>
  <c r="G750" i="27"/>
  <c r="G751" i="27"/>
  <c r="G752" i="27"/>
  <c r="G753" i="27"/>
  <c r="G754" i="27"/>
  <c r="G755" i="27"/>
  <c r="G756" i="27"/>
  <c r="G757" i="27"/>
  <c r="G758" i="27"/>
  <c r="G759" i="27"/>
  <c r="G760" i="27"/>
  <c r="G761" i="27"/>
  <c r="G762" i="27"/>
  <c r="G763" i="27"/>
  <c r="G764" i="27"/>
  <c r="G765" i="27"/>
  <c r="G766" i="27"/>
  <c r="G767" i="27"/>
  <c r="G768" i="27"/>
  <c r="G769" i="27"/>
  <c r="G770" i="27"/>
  <c r="G771" i="27"/>
  <c r="G772" i="27"/>
  <c r="G774" i="27"/>
  <c r="G775" i="27"/>
  <c r="G776" i="27"/>
  <c r="G777" i="27"/>
  <c r="G778" i="27"/>
  <c r="G779" i="27"/>
  <c r="G780" i="27"/>
  <c r="G781" i="27"/>
  <c r="G782" i="27"/>
  <c r="G783" i="27"/>
  <c r="G784" i="27"/>
  <c r="G785" i="27"/>
  <c r="G786" i="27"/>
  <c r="G787" i="27"/>
  <c r="G788" i="27"/>
  <c r="G789" i="27"/>
  <c r="G790" i="27"/>
  <c r="G791" i="27"/>
  <c r="G792" i="27"/>
  <c r="G793" i="27"/>
  <c r="G682" i="27"/>
  <c r="G683" i="27"/>
  <c r="G684" i="27"/>
  <c r="G685" i="27"/>
  <c r="G686" i="27"/>
  <c r="G687" i="27"/>
  <c r="G690" i="27"/>
  <c r="G691" i="27"/>
  <c r="G624" i="27"/>
  <c r="G631" i="27"/>
  <c r="G632" i="27"/>
  <c r="G633" i="27"/>
  <c r="G634" i="27"/>
  <c r="G635" i="27"/>
  <c r="G321" i="27"/>
  <c r="G328" i="27"/>
  <c r="G329" i="27"/>
  <c r="G330" i="27"/>
  <c r="G331" i="27"/>
  <c r="G332" i="27"/>
  <c r="G333" i="27"/>
  <c r="G334" i="27"/>
  <c r="G335" i="27"/>
  <c r="G336" i="27"/>
  <c r="G337" i="27"/>
  <c r="G338" i="27"/>
  <c r="G339" i="27"/>
  <c r="G340" i="27"/>
  <c r="G341" i="27"/>
  <c r="G342" i="27"/>
  <c r="G343" i="27"/>
  <c r="G345" i="27"/>
  <c r="G346" i="27"/>
  <c r="G347" i="27"/>
  <c r="G348" i="27"/>
  <c r="G349" i="27"/>
  <c r="G350" i="27"/>
  <c r="G351" i="27"/>
  <c r="G352" i="27"/>
  <c r="G353" i="27"/>
  <c r="G354" i="27"/>
  <c r="G355" i="27"/>
  <c r="G356" i="27"/>
  <c r="G357" i="27"/>
  <c r="G358" i="27"/>
  <c r="G359" i="27"/>
  <c r="G360" i="27"/>
  <c r="G361" i="27"/>
  <c r="G362" i="27"/>
  <c r="G363" i="27"/>
  <c r="G364" i="27"/>
  <c r="G365" i="27"/>
  <c r="G366" i="27"/>
  <c r="G367" i="27"/>
  <c r="G368" i="27"/>
  <c r="G371" i="27"/>
  <c r="G372" i="27"/>
  <c r="G373" i="27"/>
  <c r="G374" i="27"/>
  <c r="G376" i="27"/>
  <c r="G377" i="27"/>
  <c r="G378" i="27"/>
  <c r="G379" i="27"/>
  <c r="G380" i="27"/>
  <c r="G381" i="27"/>
  <c r="G384" i="27"/>
  <c r="G385" i="27"/>
  <c r="G386" i="27"/>
  <c r="G387" i="27"/>
  <c r="G388" i="27"/>
  <c r="G389" i="27"/>
  <c r="G390" i="27"/>
  <c r="G391" i="27"/>
  <c r="G392" i="27"/>
  <c r="G393" i="27"/>
  <c r="G394" i="27"/>
  <c r="G395" i="27"/>
  <c r="G396" i="27"/>
  <c r="G397" i="27"/>
  <c r="G398" i="27"/>
  <c r="G399" i="27"/>
  <c r="G400" i="27"/>
  <c r="G401" i="27"/>
  <c r="G402" i="27"/>
  <c r="G403" i="27"/>
  <c r="G404" i="27"/>
  <c r="G405" i="27"/>
  <c r="G406" i="27"/>
  <c r="G407" i="27"/>
  <c r="G410" i="27"/>
  <c r="G411" i="27"/>
  <c r="G412" i="27"/>
  <c r="G413" i="27"/>
  <c r="G414" i="27"/>
  <c r="G415" i="27"/>
  <c r="G418" i="27"/>
  <c r="G419" i="27"/>
  <c r="G420" i="27"/>
  <c r="G421" i="27"/>
  <c r="G422" i="27"/>
  <c r="G423" i="27"/>
  <c r="G424" i="27"/>
  <c r="G425" i="27"/>
  <c r="G426" i="27"/>
  <c r="G427" i="27"/>
  <c r="G428" i="27"/>
  <c r="G429" i="27"/>
  <c r="G431" i="27"/>
  <c r="G432" i="27"/>
  <c r="G433" i="27"/>
  <c r="G434" i="27"/>
  <c r="G435" i="27"/>
  <c r="G436" i="27"/>
  <c r="G437" i="27"/>
  <c r="G438" i="27"/>
  <c r="G439" i="27"/>
  <c r="G440" i="27"/>
  <c r="G441" i="27"/>
  <c r="G442" i="27"/>
  <c r="G443" i="27"/>
  <c r="G444" i="27"/>
  <c r="G445" i="27"/>
  <c r="G446" i="27"/>
  <c r="G447" i="27"/>
  <c r="G448" i="27"/>
  <c r="G451" i="27"/>
  <c r="G452" i="27"/>
  <c r="G453" i="27"/>
  <c r="G454" i="27"/>
  <c r="G456" i="27"/>
  <c r="G457" i="27"/>
  <c r="G458" i="27"/>
  <c r="G459" i="27"/>
  <c r="G460" i="27"/>
  <c r="G461" i="27"/>
  <c r="G466" i="27"/>
  <c r="G467" i="27"/>
  <c r="G468" i="27"/>
  <c r="G469" i="27"/>
  <c r="G470" i="27"/>
  <c r="G471" i="27"/>
  <c r="G472" i="27"/>
  <c r="G473" i="27"/>
  <c r="G474" i="27"/>
  <c r="G475" i="27"/>
  <c r="G476" i="27"/>
  <c r="G477" i="27"/>
  <c r="G478" i="27"/>
  <c r="G479" i="27"/>
  <c r="G480" i="27"/>
  <c r="G481" i="27"/>
  <c r="G482" i="27"/>
  <c r="G483" i="27"/>
  <c r="G485" i="27"/>
  <c r="G486" i="27"/>
  <c r="G487" i="27"/>
  <c r="G488" i="27"/>
  <c r="G489" i="27"/>
  <c r="G490" i="27"/>
  <c r="G491" i="27"/>
  <c r="G492" i="27"/>
  <c r="G493" i="27"/>
  <c r="G494" i="27"/>
  <c r="G495" i="27"/>
  <c r="G496" i="27"/>
  <c r="G497" i="27"/>
  <c r="G498" i="27"/>
  <c r="G499" i="27"/>
  <c r="G500" i="27"/>
  <c r="G501" i="27"/>
  <c r="G502" i="27"/>
  <c r="G505" i="27"/>
  <c r="G506" i="27"/>
  <c r="G507" i="27"/>
  <c r="G508" i="27"/>
  <c r="G509" i="27"/>
  <c r="G510" i="27"/>
  <c r="G512" i="27"/>
  <c r="G513" i="27"/>
  <c r="G514" i="27"/>
  <c r="G515" i="27"/>
  <c r="G516" i="27"/>
  <c r="G523" i="27"/>
  <c r="G524" i="27"/>
  <c r="G525" i="27"/>
  <c r="G526" i="27"/>
  <c r="G527" i="27"/>
  <c r="G528" i="27"/>
  <c r="G529" i="27"/>
  <c r="G530" i="27"/>
  <c r="G531" i="27"/>
  <c r="G532" i="27"/>
  <c r="G533" i="27"/>
  <c r="G534" i="27"/>
  <c r="G535" i="27"/>
  <c r="G536" i="27"/>
  <c r="G537" i="27"/>
  <c r="G538" i="27"/>
  <c r="G540" i="27"/>
  <c r="G541" i="27"/>
  <c r="G542" i="27"/>
  <c r="G543" i="27"/>
  <c r="G544" i="27"/>
  <c r="G545" i="27"/>
  <c r="G546" i="27"/>
  <c r="G547" i="27"/>
  <c r="G548" i="27"/>
  <c r="G549" i="27"/>
  <c r="G550" i="27"/>
  <c r="G551" i="27"/>
  <c r="G552" i="27"/>
  <c r="G553" i="27"/>
  <c r="G554" i="27"/>
  <c r="G555" i="27"/>
  <c r="G556" i="27"/>
  <c r="G557" i="27"/>
  <c r="G558" i="27"/>
  <c r="G559" i="27"/>
  <c r="G560" i="27"/>
  <c r="G561" i="27"/>
  <c r="G562" i="27"/>
  <c r="G563" i="27"/>
  <c r="G565" i="27"/>
  <c r="G566" i="27"/>
  <c r="G567" i="27"/>
  <c r="G568" i="27"/>
  <c r="G570" i="27"/>
  <c r="G571" i="27"/>
  <c r="G572" i="27"/>
  <c r="G573" i="27"/>
  <c r="G574" i="27"/>
  <c r="G575" i="27"/>
  <c r="G578" i="27"/>
  <c r="G579" i="27"/>
  <c r="G580" i="27"/>
  <c r="G584" i="27"/>
  <c r="G585" i="27"/>
  <c r="G586" i="27"/>
  <c r="G587" i="27"/>
  <c r="G588" i="27"/>
  <c r="G589" i="27"/>
  <c r="G590" i="27"/>
  <c r="G591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2" i="27"/>
  <c r="G63" i="27"/>
  <c r="G64" i="27"/>
  <c r="G65" i="27"/>
  <c r="G66" i="27"/>
  <c r="G67" i="27"/>
  <c r="G68" i="27"/>
  <c r="G69" i="27"/>
  <c r="G70" i="27"/>
  <c r="G71" i="27"/>
  <c r="G72" i="27"/>
  <c r="G73" i="27"/>
  <c r="G74" i="27"/>
  <c r="G75" i="27"/>
  <c r="G76" i="27"/>
  <c r="G77" i="27"/>
  <c r="G78" i="27"/>
  <c r="G79" i="27"/>
  <c r="G80" i="27"/>
  <c r="G81" i="27"/>
  <c r="G82" i="27"/>
  <c r="G83" i="27"/>
  <c r="G84" i="27"/>
  <c r="G85" i="27"/>
  <c r="G86" i="27"/>
  <c r="G87" i="27"/>
  <c r="G88" i="27"/>
  <c r="G89" i="27"/>
  <c r="G90" i="27"/>
  <c r="G91" i="27"/>
  <c r="G94" i="27"/>
  <c r="G95" i="27"/>
  <c r="G96" i="27"/>
  <c r="G97" i="27"/>
  <c r="G98" i="27"/>
  <c r="G99" i="27"/>
  <c r="G100" i="27"/>
  <c r="G101" i="27"/>
  <c r="G102" i="27"/>
  <c r="G103" i="27"/>
  <c r="G104" i="27"/>
  <c r="G105" i="27"/>
  <c r="G106" i="27"/>
  <c r="G107" i="27"/>
  <c r="G108" i="27"/>
  <c r="G109" i="27"/>
  <c r="G110" i="27"/>
  <c r="G111" i="27"/>
  <c r="G112" i="27"/>
  <c r="G113" i="27"/>
  <c r="G115" i="27"/>
  <c r="G116" i="27"/>
  <c r="G117" i="27"/>
  <c r="G118" i="27"/>
  <c r="G119" i="27"/>
  <c r="G120" i="27"/>
  <c r="G121" i="27"/>
  <c r="G122" i="27"/>
  <c r="G123" i="27"/>
  <c r="G124" i="27"/>
  <c r="G125" i="27"/>
  <c r="G126" i="27"/>
  <c r="G127" i="27"/>
  <c r="G128" i="27"/>
  <c r="G129" i="27"/>
  <c r="G130" i="27"/>
  <c r="G131" i="27"/>
  <c r="G132" i="27"/>
  <c r="G133" i="27"/>
  <c r="G134" i="27"/>
  <c r="G135" i="27"/>
  <c r="G136" i="27"/>
  <c r="G137" i="27"/>
  <c r="G138" i="27"/>
  <c r="G139" i="27"/>
  <c r="G142" i="27"/>
  <c r="G143" i="27"/>
  <c r="G144" i="27"/>
  <c r="G145" i="27"/>
  <c r="G146" i="27"/>
  <c r="G147" i="27"/>
  <c r="G148" i="27"/>
  <c r="G149" i="27"/>
  <c r="G150" i="27"/>
  <c r="G151" i="27"/>
  <c r="G152" i="27"/>
  <c r="G153" i="27"/>
  <c r="G154" i="27"/>
  <c r="G155" i="27"/>
  <c r="G156" i="27"/>
  <c r="G157" i="27"/>
  <c r="G158" i="27"/>
  <c r="G159" i="27"/>
  <c r="G160" i="27"/>
  <c r="G161" i="27"/>
  <c r="G163" i="27"/>
  <c r="G164" i="27"/>
  <c r="G165" i="27"/>
  <c r="G166" i="27"/>
  <c r="G167" i="27"/>
  <c r="G168" i="27"/>
  <c r="G169" i="27"/>
  <c r="G170" i="27"/>
  <c r="G171" i="27"/>
  <c r="G172" i="27"/>
  <c r="G173" i="27"/>
  <c r="G174" i="27"/>
  <c r="G175" i="27"/>
  <c r="G176" i="27"/>
  <c r="G177" i="27"/>
  <c r="G178" i="27"/>
  <c r="G179" i="27"/>
  <c r="G180" i="27"/>
  <c r="G181" i="27"/>
  <c r="G182" i="27"/>
  <c r="G183" i="27"/>
  <c r="G184" i="27"/>
  <c r="G185" i="27"/>
  <c r="G186" i="27"/>
  <c r="G187" i="27"/>
  <c r="G188" i="27"/>
  <c r="G189" i="27"/>
  <c r="G190" i="27"/>
  <c r="G191" i="27"/>
  <c r="G192" i="27"/>
  <c r="G195" i="27"/>
  <c r="G196" i="27"/>
  <c r="G197" i="27"/>
  <c r="G198" i="27"/>
  <c r="G199" i="27"/>
  <c r="G200" i="27"/>
  <c r="G201" i="27"/>
  <c r="G202" i="27"/>
  <c r="G203" i="27"/>
  <c r="G204" i="27"/>
  <c r="G205" i="27"/>
  <c r="G206" i="27"/>
  <c r="G207" i="27"/>
  <c r="G208" i="27"/>
  <c r="G209" i="27"/>
  <c r="G210" i="27"/>
  <c r="G211" i="27"/>
  <c r="G212" i="27"/>
  <c r="G213" i="27"/>
  <c r="G214" i="27"/>
  <c r="G215" i="27"/>
  <c r="G216" i="27"/>
  <c r="G217" i="27"/>
  <c r="G218" i="27"/>
  <c r="G219" i="27"/>
  <c r="G220" i="27"/>
  <c r="G221" i="27"/>
  <c r="G222" i="27"/>
  <c r="G223" i="27"/>
  <c r="G224" i="27"/>
  <c r="G227" i="27"/>
  <c r="G228" i="27"/>
  <c r="G229" i="27"/>
  <c r="G230" i="27"/>
  <c r="G231" i="27"/>
  <c r="G232" i="27"/>
  <c r="G233" i="27"/>
  <c r="G234" i="27"/>
  <c r="G235" i="27"/>
  <c r="G236" i="27"/>
  <c r="G237" i="27"/>
  <c r="G238" i="27"/>
  <c r="G239" i="27"/>
  <c r="G240" i="27"/>
  <c r="G241" i="27"/>
  <c r="G242" i="27"/>
  <c r="G243" i="27"/>
  <c r="G244" i="27"/>
  <c r="G245" i="27"/>
  <c r="G246" i="27"/>
  <c r="G248" i="27"/>
  <c r="G249" i="27"/>
  <c r="G250" i="27"/>
  <c r="G251" i="27"/>
  <c r="G252" i="27"/>
  <c r="G253" i="27"/>
  <c r="G254" i="27"/>
  <c r="G255" i="27"/>
  <c r="G256" i="27"/>
  <c r="G257" i="27"/>
  <c r="G258" i="27"/>
  <c r="G259" i="27"/>
  <c r="G260" i="27"/>
  <c r="G261" i="27"/>
  <c r="G262" i="27"/>
  <c r="G263" i="27"/>
  <c r="G264" i="27"/>
  <c r="G265" i="27"/>
  <c r="G266" i="27"/>
  <c r="G267" i="27"/>
  <c r="G268" i="27"/>
  <c r="G269" i="27"/>
  <c r="G270" i="27"/>
  <c r="G271" i="27"/>
  <c r="G272" i="27"/>
  <c r="G273" i="27"/>
  <c r="G274" i="27"/>
  <c r="G275" i="27"/>
  <c r="G276" i="27"/>
  <c r="G277" i="27"/>
  <c r="G280" i="27"/>
  <c r="G281" i="27"/>
  <c r="G282" i="27"/>
  <c r="G283" i="27"/>
  <c r="G284" i="27"/>
  <c r="G285" i="27"/>
  <c r="G286" i="27"/>
  <c r="G287" i="27"/>
  <c r="G288" i="27"/>
  <c r="G289" i="27"/>
  <c r="G290" i="27"/>
  <c r="G291" i="27"/>
  <c r="G292" i="27"/>
  <c r="G293" i="27"/>
  <c r="G294" i="27"/>
  <c r="G295" i="27"/>
  <c r="G296" i="27"/>
  <c r="G297" i="27"/>
  <c r="G298" i="27"/>
  <c r="G299" i="27"/>
  <c r="G302" i="27"/>
  <c r="G303" i="27"/>
  <c r="G304" i="27"/>
  <c r="G305" i="27"/>
  <c r="G306" i="27"/>
  <c r="G307" i="27"/>
  <c r="G308" i="27"/>
  <c r="G309" i="27"/>
  <c r="G310" i="27"/>
  <c r="G311" i="27"/>
  <c r="G312" i="27"/>
  <c r="G313" i="27"/>
  <c r="G314" i="27"/>
  <c r="G315" i="27"/>
  <c r="G316" i="27"/>
  <c r="G317" i="27"/>
  <c r="G318" i="27"/>
  <c r="G319" i="27"/>
  <c r="G320" i="27"/>
  <c r="G592" i="27"/>
  <c r="G593" i="27"/>
  <c r="G594" i="27"/>
  <c r="G595" i="27"/>
  <c r="G596" i="27"/>
  <c r="G601" i="27"/>
  <c r="G604" i="27"/>
  <c r="G605" i="27"/>
  <c r="G610" i="27"/>
  <c r="G611" i="27"/>
  <c r="G612" i="27"/>
  <c r="G613" i="27"/>
  <c r="G614" i="27"/>
  <c r="G615" i="27"/>
  <c r="G618" i="27"/>
  <c r="G619" i="27"/>
  <c r="G620" i="27"/>
  <c r="G621" i="27"/>
  <c r="G622" i="27"/>
  <c r="G623" i="27"/>
  <c r="G636" i="27"/>
  <c r="G637" i="27"/>
  <c r="G638" i="27"/>
  <c r="G639" i="27"/>
  <c r="G640" i="27"/>
  <c r="G641" i="27"/>
  <c r="G642" i="27"/>
  <c r="G643" i="27"/>
  <c r="G644" i="27"/>
  <c r="G645" i="27"/>
  <c r="G646" i="27"/>
  <c r="G647" i="27"/>
  <c r="G648" i="27"/>
  <c r="G651" i="27"/>
  <c r="G655" i="27"/>
  <c r="G656" i="27"/>
  <c r="G657" i="27"/>
  <c r="G658" i="27"/>
  <c r="G659" i="27"/>
  <c r="G660" i="27"/>
  <c r="G662" i="27"/>
  <c r="G663" i="27"/>
  <c r="G664" i="27"/>
  <c r="G665" i="27"/>
  <c r="G666" i="27"/>
  <c r="G667" i="27"/>
  <c r="G670" i="27"/>
  <c r="G671" i="27"/>
  <c r="G672" i="27"/>
  <c r="G673" i="27"/>
  <c r="G674" i="27"/>
  <c r="G676" i="27"/>
  <c r="G677" i="27"/>
  <c r="G678" i="27"/>
  <c r="G679" i="27"/>
  <c r="G680" i="27"/>
  <c r="G681" i="27"/>
  <c r="G692" i="27"/>
  <c r="G693" i="27"/>
  <c r="G694" i="27"/>
  <c r="G695" i="27"/>
  <c r="G696" i="27"/>
  <c r="G697" i="27"/>
  <c r="G698" i="27"/>
  <c r="G699" i="27"/>
  <c r="G700" i="27"/>
  <c r="G701" i="27"/>
  <c r="G702" i="27"/>
  <c r="G703" i="27"/>
  <c r="G704" i="27"/>
  <c r="G705" i="27"/>
  <c r="G706" i="27"/>
  <c r="G707" i="27"/>
  <c r="G708" i="27"/>
  <c r="G709" i="27"/>
  <c r="G711" i="27"/>
  <c r="G712" i="27"/>
  <c r="G713" i="27"/>
  <c r="G714" i="27"/>
  <c r="G715" i="27"/>
  <c r="G716" i="27"/>
  <c r="G717" i="27"/>
  <c r="G718" i="27"/>
  <c r="G719" i="27"/>
  <c r="G720" i="27"/>
  <c r="G721" i="27"/>
  <c r="G722" i="27"/>
  <c r="G723" i="27"/>
  <c r="G724" i="27"/>
  <c r="G725" i="27"/>
  <c r="G726" i="27"/>
  <c r="G727" i="27"/>
  <c r="G728" i="27"/>
  <c r="G729" i="27"/>
  <c r="G730" i="27"/>
  <c r="G731" i="27"/>
  <c r="G732" i="27"/>
  <c r="G733" i="27"/>
  <c r="G734" i="27"/>
  <c r="G735" i="27"/>
  <c r="G736" i="27"/>
  <c r="G737" i="27"/>
  <c r="G738" i="27"/>
  <c r="G739" i="27"/>
  <c r="G740" i="27"/>
  <c r="G743" i="27"/>
  <c r="G744" i="27"/>
  <c r="G745" i="27"/>
  <c r="G9" i="27"/>
  <c r="F66" i="18"/>
  <c r="G8" i="18"/>
  <c r="G9" i="18"/>
  <c r="G10" i="18"/>
  <c r="G11" i="18"/>
  <c r="G13" i="18"/>
  <c r="G14" i="18"/>
  <c r="G15" i="18"/>
  <c r="G16" i="18"/>
  <c r="G17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4" i="18"/>
  <c r="G35" i="18"/>
  <c r="G36" i="18"/>
  <c r="G37" i="18"/>
  <c r="G38" i="18"/>
  <c r="G43" i="18"/>
  <c r="G44" i="18"/>
  <c r="G45" i="18"/>
  <c r="G46" i="18"/>
  <c r="G47" i="18"/>
  <c r="G48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F105" i="24"/>
  <c r="G62" i="24"/>
  <c r="G63" i="24"/>
  <c r="G64" i="24"/>
  <c r="G86" i="24"/>
  <c r="G87" i="24"/>
  <c r="G88" i="24"/>
  <c r="G89" i="24"/>
  <c r="G79" i="24"/>
  <c r="G5" i="24"/>
  <c r="G103" i="24"/>
  <c r="G102" i="24"/>
  <c r="G101" i="24"/>
  <c r="G100" i="24"/>
  <c r="G99" i="24"/>
  <c r="G98" i="24"/>
  <c r="G97" i="24"/>
  <c r="G96" i="24"/>
  <c r="G95" i="24"/>
  <c r="G94" i="24"/>
  <c r="G85" i="24"/>
  <c r="G77" i="24"/>
  <c r="G76" i="24"/>
  <c r="G75" i="24"/>
  <c r="G73" i="24"/>
  <c r="G72" i="24"/>
  <c r="G71" i="24"/>
  <c r="G70" i="24"/>
  <c r="G69" i="24"/>
  <c r="G67" i="24"/>
  <c r="G66" i="24"/>
  <c r="G59" i="24"/>
  <c r="G58" i="24"/>
  <c r="G57" i="24"/>
  <c r="G56" i="24"/>
  <c r="G55" i="24"/>
  <c r="G53" i="24"/>
  <c r="G52" i="24"/>
  <c r="G50" i="24"/>
  <c r="G49" i="24"/>
  <c r="G48" i="24"/>
  <c r="G47" i="24"/>
  <c r="G46" i="24"/>
  <c r="G44" i="24"/>
  <c r="G43" i="24"/>
  <c r="G42" i="24"/>
  <c r="G41" i="24"/>
  <c r="G40" i="24"/>
  <c r="G38" i="24"/>
  <c r="G37" i="24"/>
  <c r="G36" i="24"/>
  <c r="G35" i="24"/>
  <c r="G34" i="24"/>
  <c r="G33" i="24"/>
  <c r="G28" i="24"/>
  <c r="G27" i="24"/>
  <c r="G26" i="24"/>
  <c r="G25" i="24"/>
  <c r="G23" i="24"/>
  <c r="G22" i="24"/>
  <c r="G21" i="24"/>
  <c r="G20" i="24"/>
  <c r="G17" i="24"/>
  <c r="G16" i="24"/>
  <c r="G15" i="24"/>
  <c r="G14" i="24"/>
  <c r="G13" i="24"/>
  <c r="G12" i="24"/>
  <c r="G10" i="24"/>
  <c r="G9" i="24"/>
  <c r="G105" i="24" s="1"/>
  <c r="G8" i="24"/>
  <c r="G7" i="24"/>
  <c r="G6" i="24"/>
  <c r="G358" i="21"/>
  <c r="H120" i="21"/>
  <c r="H121" i="21"/>
  <c r="H122" i="21"/>
  <c r="H123" i="21"/>
  <c r="H124" i="21"/>
  <c r="H125" i="21"/>
  <c r="H128" i="21"/>
  <c r="H129" i="21"/>
  <c r="H130" i="21"/>
  <c r="H131" i="21"/>
  <c r="H132" i="21"/>
  <c r="H133" i="21"/>
  <c r="H136" i="21"/>
  <c r="H137" i="21"/>
  <c r="H138" i="21"/>
  <c r="H139" i="21"/>
  <c r="H140" i="21"/>
  <c r="H141" i="21"/>
  <c r="H142" i="21"/>
  <c r="H143" i="21"/>
  <c r="H144" i="21"/>
  <c r="H145" i="21"/>
  <c r="H146" i="21"/>
  <c r="H147" i="21"/>
  <c r="H148" i="21"/>
  <c r="H149" i="21"/>
  <c r="H150" i="21"/>
  <c r="H151" i="21"/>
  <c r="H152" i="21"/>
  <c r="H153" i="21"/>
  <c r="H159" i="21"/>
  <c r="H160" i="21"/>
  <c r="H161" i="21"/>
  <c r="H162" i="21"/>
  <c r="H163" i="21"/>
  <c r="H164" i="21"/>
  <c r="H167" i="21"/>
  <c r="H168" i="21"/>
  <c r="H169" i="21"/>
  <c r="H170" i="21"/>
  <c r="H172" i="21"/>
  <c r="H173" i="21"/>
  <c r="H176" i="21"/>
  <c r="H177" i="21"/>
  <c r="H179" i="21"/>
  <c r="H180" i="21"/>
  <c r="H182" i="21"/>
  <c r="H183" i="21"/>
  <c r="H188" i="21"/>
  <c r="H189" i="21"/>
  <c r="H190" i="21"/>
  <c r="H191" i="21"/>
  <c r="H192" i="21"/>
  <c r="H193" i="21"/>
  <c r="H194" i="21"/>
  <c r="H195" i="21"/>
  <c r="H196" i="21"/>
  <c r="H197" i="21"/>
  <c r="H200" i="21"/>
  <c r="H201" i="21"/>
  <c r="H202" i="21"/>
  <c r="H203" i="21"/>
  <c r="H206" i="21"/>
  <c r="H207" i="21"/>
  <c r="H208" i="21"/>
  <c r="H209" i="21"/>
  <c r="H212" i="21"/>
  <c r="H213" i="21"/>
  <c r="H214" i="21"/>
  <c r="H215" i="21"/>
  <c r="H218" i="21"/>
  <c r="H219" i="21"/>
  <c r="H220" i="21"/>
  <c r="H221" i="21"/>
  <c r="H227" i="21"/>
  <c r="H228" i="21"/>
  <c r="H229" i="21"/>
  <c r="H230" i="21"/>
  <c r="H231" i="21"/>
  <c r="H232" i="21"/>
  <c r="H234" i="21"/>
  <c r="H235" i="21"/>
  <c r="H236" i="21"/>
  <c r="H237" i="21"/>
  <c r="H238" i="21"/>
  <c r="H239" i="21"/>
  <c r="H241" i="21"/>
  <c r="H242" i="21"/>
  <c r="H244" i="21"/>
  <c r="H245" i="21"/>
  <c r="H248" i="21"/>
  <c r="H249" i="21"/>
  <c r="H250" i="21"/>
  <c r="H251" i="21"/>
  <c r="H252" i="21"/>
  <c r="H253" i="21"/>
  <c r="H255" i="21"/>
  <c r="H256" i="21"/>
  <c r="H257" i="21"/>
  <c r="H258" i="21"/>
  <c r="H259" i="21"/>
  <c r="H260" i="21"/>
  <c r="H262" i="21"/>
  <c r="H263" i="21"/>
  <c r="H265" i="21"/>
  <c r="H266" i="21"/>
  <c r="H268" i="21"/>
  <c r="H269" i="21"/>
  <c r="H270" i="21"/>
  <c r="H271" i="21"/>
  <c r="H272" i="21"/>
  <c r="H273" i="21"/>
  <c r="H275" i="21"/>
  <c r="H276" i="21"/>
  <c r="H277" i="21"/>
  <c r="H278" i="21"/>
  <c r="H279" i="21"/>
  <c r="H280" i="21"/>
  <c r="H282" i="21"/>
  <c r="H283" i="21"/>
  <c r="H285" i="21"/>
  <c r="H286" i="21"/>
  <c r="H288" i="21"/>
  <c r="H289" i="21"/>
  <c r="H290" i="21"/>
  <c r="H291" i="21"/>
  <c r="H292" i="21"/>
  <c r="H293" i="21"/>
  <c r="H295" i="21"/>
  <c r="H296" i="21"/>
  <c r="H297" i="21"/>
  <c r="H298" i="21"/>
  <c r="H299" i="21"/>
  <c r="H300" i="21"/>
  <c r="H302" i="21"/>
  <c r="H303" i="21"/>
  <c r="H305" i="21"/>
  <c r="H306" i="21"/>
  <c r="H308" i="21"/>
  <c r="H309" i="21"/>
  <c r="H311" i="21"/>
  <c r="H312" i="21"/>
  <c r="H314" i="21"/>
  <c r="H315" i="21"/>
  <c r="H317" i="21"/>
  <c r="H318" i="21"/>
  <c r="H320" i="21"/>
  <c r="H321" i="21"/>
  <c r="H323" i="21"/>
  <c r="H324" i="21"/>
  <c r="H328" i="21"/>
  <c r="H330" i="21"/>
  <c r="H331" i="21"/>
  <c r="H332" i="21"/>
  <c r="H334" i="21"/>
  <c r="H335" i="21"/>
  <c r="H336" i="21"/>
  <c r="H337" i="21"/>
  <c r="H339" i="21"/>
  <c r="H340" i="21"/>
  <c r="H346" i="21"/>
  <c r="H347" i="21"/>
  <c r="H349" i="21"/>
  <c r="H350" i="21"/>
  <c r="H352" i="21"/>
  <c r="H353" i="21"/>
  <c r="H354" i="21"/>
  <c r="H355" i="21"/>
  <c r="H356" i="21"/>
  <c r="H357" i="21"/>
  <c r="H110" i="21"/>
  <c r="H111" i="21"/>
  <c r="H114" i="21"/>
  <c r="H115" i="21"/>
  <c r="H116" i="21"/>
  <c r="H117" i="21"/>
  <c r="H100" i="21"/>
  <c r="H101" i="21"/>
  <c r="H102" i="21"/>
  <c r="H103" i="21"/>
  <c r="H104" i="21"/>
  <c r="H105" i="21"/>
  <c r="H108" i="21"/>
  <c r="H109" i="21"/>
  <c r="H91" i="21"/>
  <c r="H92" i="21"/>
  <c r="H86" i="21"/>
  <c r="H87" i="21"/>
  <c r="H79" i="21"/>
  <c r="H62" i="21"/>
  <c r="H63" i="21"/>
  <c r="H55" i="21"/>
  <c r="H50" i="21"/>
  <c r="H42" i="21"/>
  <c r="H35" i="21"/>
  <c r="H36" i="21"/>
  <c r="G861" i="27" l="1"/>
  <c r="G66" i="18"/>
  <c r="F358" i="21"/>
  <c r="H21" i="21"/>
  <c r="H22" i="21"/>
  <c r="H23" i="21"/>
  <c r="H24" i="21"/>
  <c r="H27" i="21"/>
  <c r="H28" i="21"/>
  <c r="H29" i="21"/>
  <c r="H30" i="21"/>
  <c r="H33" i="21"/>
  <c r="H34" i="21"/>
  <c r="H39" i="21"/>
  <c r="H40" i="21"/>
  <c r="H41" i="21"/>
  <c r="H47" i="21"/>
  <c r="H48" i="21"/>
  <c r="H49" i="21"/>
  <c r="H53" i="21"/>
  <c r="H54" i="21"/>
  <c r="H56" i="21"/>
  <c r="H59" i="21"/>
  <c r="H60" i="21"/>
  <c r="H61" i="21"/>
  <c r="H64" i="21"/>
  <c r="H70" i="21"/>
  <c r="H71" i="21"/>
  <c r="H72" i="21"/>
  <c r="H73" i="21"/>
  <c r="H76" i="21"/>
  <c r="H77" i="21"/>
  <c r="H78" i="21"/>
  <c r="H82" i="21"/>
  <c r="H83" i="21"/>
  <c r="H84" i="21"/>
  <c r="H85" i="21"/>
  <c r="H90" i="21"/>
  <c r="H93" i="21"/>
  <c r="H94" i="21"/>
  <c r="H95" i="21"/>
  <c r="H10" i="21"/>
  <c r="H11" i="21"/>
  <c r="H12" i="21"/>
  <c r="H15" i="21"/>
  <c r="H16" i="21"/>
  <c r="H17" i="21"/>
  <c r="H18" i="21"/>
  <c r="H9" i="21"/>
  <c r="F273" i="19"/>
  <c r="G267" i="19"/>
  <c r="G268" i="19"/>
  <c r="G269" i="19"/>
  <c r="G270" i="19"/>
  <c r="G271" i="19"/>
  <c r="G272" i="19"/>
  <c r="G253" i="19"/>
  <c r="G254" i="19"/>
  <c r="G255" i="19"/>
  <c r="G234" i="19"/>
  <c r="G235" i="19"/>
  <c r="G236" i="19"/>
  <c r="G237" i="19"/>
  <c r="G238" i="19"/>
  <c r="G239" i="19"/>
  <c r="G225" i="19"/>
  <c r="G226" i="19"/>
  <c r="G227" i="19"/>
  <c r="G217" i="19"/>
  <c r="G208" i="19"/>
  <c r="G209" i="19"/>
  <c r="G195" i="19"/>
  <c r="G196" i="19"/>
  <c r="G197" i="19"/>
  <c r="G198" i="19"/>
  <c r="G182" i="19"/>
  <c r="G183" i="19"/>
  <c r="G184" i="19"/>
  <c r="G169" i="19"/>
  <c r="G170" i="19"/>
  <c r="G171" i="19"/>
  <c r="G156" i="19"/>
  <c r="G157" i="19"/>
  <c r="G158" i="19"/>
  <c r="G159" i="19"/>
  <c r="G142" i="19"/>
  <c r="G125" i="19"/>
  <c r="G126" i="19"/>
  <c r="G127" i="19"/>
  <c r="G128" i="19"/>
  <c r="G110" i="19"/>
  <c r="G111" i="19"/>
  <c r="G112" i="19"/>
  <c r="G113" i="19"/>
  <c r="G94" i="19"/>
  <c r="G95" i="19"/>
  <c r="G96" i="19"/>
  <c r="G80" i="19"/>
  <c r="G49" i="19"/>
  <c r="G50" i="19"/>
  <c r="G51" i="19"/>
  <c r="G52" i="19"/>
  <c r="G53" i="19"/>
  <c r="G54" i="19"/>
  <c r="G35" i="19"/>
  <c r="G36" i="19"/>
  <c r="G37" i="19"/>
  <c r="G38" i="19"/>
  <c r="G266" i="19"/>
  <c r="G265" i="19"/>
  <c r="G264" i="19"/>
  <c r="G263" i="19"/>
  <c r="G262" i="19"/>
  <c r="G261" i="19"/>
  <c r="G257" i="19"/>
  <c r="G256" i="19"/>
  <c r="G252" i="19"/>
  <c r="G251" i="19"/>
  <c r="G248" i="19"/>
  <c r="G247" i="19"/>
  <c r="G246" i="19"/>
  <c r="G245" i="19"/>
  <c r="G244" i="19"/>
  <c r="G243" i="19"/>
  <c r="G240" i="19"/>
  <c r="G233" i="19"/>
  <c r="G232" i="19"/>
  <c r="G231" i="19"/>
  <c r="G230" i="19"/>
  <c r="G224" i="19"/>
  <c r="G223" i="19"/>
  <c r="G222" i="19"/>
  <c r="G221" i="19"/>
  <c r="G220" i="19"/>
  <c r="G219" i="19"/>
  <c r="G218" i="19"/>
  <c r="G214" i="19"/>
  <c r="G213" i="19"/>
  <c r="G212" i="19"/>
  <c r="G211" i="19"/>
  <c r="G210" i="19"/>
  <c r="G207" i="19"/>
  <c r="G206" i="19"/>
  <c r="G205" i="19"/>
  <c r="G204" i="19"/>
  <c r="G201" i="19"/>
  <c r="G200" i="19"/>
  <c r="G199" i="19"/>
  <c r="G194" i="19"/>
  <c r="G193" i="19"/>
  <c r="G192" i="19"/>
  <c r="G191" i="19"/>
  <c r="G188" i="19"/>
  <c r="G187" i="19"/>
  <c r="G186" i="19"/>
  <c r="G185" i="19"/>
  <c r="G181" i="19"/>
  <c r="G180" i="19"/>
  <c r="G179" i="19"/>
  <c r="G178" i="19"/>
  <c r="G175" i="19"/>
  <c r="G174" i="19"/>
  <c r="G173" i="19"/>
  <c r="G172" i="19"/>
  <c r="G168" i="19"/>
  <c r="G167" i="19"/>
  <c r="G166" i="19"/>
  <c r="G165" i="19"/>
  <c r="G164" i="19"/>
  <c r="G163" i="19"/>
  <c r="G162" i="19"/>
  <c r="G155" i="19"/>
  <c r="G154" i="19"/>
  <c r="G153" i="19"/>
  <c r="G152" i="19"/>
  <c r="G151" i="19"/>
  <c r="G150" i="19"/>
  <c r="G149" i="19"/>
  <c r="G148" i="19"/>
  <c r="G147" i="19"/>
  <c r="G146" i="19"/>
  <c r="G145" i="19"/>
  <c r="G141" i="19"/>
  <c r="G140" i="19"/>
  <c r="G139" i="19"/>
  <c r="G138" i="19"/>
  <c r="G137" i="19"/>
  <c r="G136" i="19"/>
  <c r="G135" i="19"/>
  <c r="G134" i="19"/>
  <c r="G133" i="19"/>
  <c r="G132" i="19"/>
  <c r="G129" i="19"/>
  <c r="G124" i="19"/>
  <c r="G123" i="19"/>
  <c r="G122" i="19"/>
  <c r="G121" i="19"/>
  <c r="G120" i="19"/>
  <c r="G119" i="19"/>
  <c r="G118" i="19"/>
  <c r="G117" i="19"/>
  <c r="G116" i="19"/>
  <c r="G109" i="19"/>
  <c r="G108" i="19"/>
  <c r="G107" i="19"/>
  <c r="G106" i="19"/>
  <c r="G105" i="19"/>
  <c r="G104" i="19"/>
  <c r="G103" i="19"/>
  <c r="G102" i="19"/>
  <c r="G101" i="19"/>
  <c r="G100" i="19"/>
  <c r="G93" i="19"/>
  <c r="G92" i="19"/>
  <c r="G91" i="19"/>
  <c r="G90" i="19"/>
  <c r="G89" i="19"/>
  <c r="G88" i="19"/>
  <c r="G87" i="19"/>
  <c r="G86" i="19"/>
  <c r="G85" i="19"/>
  <c r="G84" i="19"/>
  <c r="G83" i="19"/>
  <c r="G79" i="19"/>
  <c r="G78" i="19"/>
  <c r="G77" i="19"/>
  <c r="G76" i="19"/>
  <c r="G75" i="19"/>
  <c r="G74" i="19"/>
  <c r="G73" i="19"/>
  <c r="G72" i="19"/>
  <c r="G71" i="19"/>
  <c r="G70" i="19"/>
  <c r="G67" i="19"/>
  <c r="G66" i="19"/>
  <c r="G65" i="19"/>
  <c r="G64" i="19"/>
  <c r="G63" i="19"/>
  <c r="G62" i="19"/>
  <c r="G61" i="19"/>
  <c r="G60" i="19"/>
  <c r="G59" i="19"/>
  <c r="G58" i="19"/>
  <c r="G57" i="19"/>
  <c r="G48" i="19"/>
  <c r="G47" i="19"/>
  <c r="G46" i="19"/>
  <c r="G45" i="19"/>
  <c r="G44" i="19"/>
  <c r="G43" i="19"/>
  <c r="G42" i="19"/>
  <c r="G41" i="19"/>
  <c r="G34" i="19"/>
  <c r="G33" i="19"/>
  <c r="G32" i="19"/>
  <c r="G31" i="19"/>
  <c r="G30" i="19"/>
  <c r="G29" i="19"/>
  <c r="G28" i="19"/>
  <c r="G27" i="19"/>
  <c r="G26" i="19"/>
  <c r="G25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H358" i="21" l="1"/>
  <c r="G273" i="19"/>
  <c r="I85" i="26"/>
  <c r="I84" i="26"/>
  <c r="I83" i="26"/>
  <c r="I82" i="26"/>
  <c r="I81" i="26"/>
  <c r="I80" i="26"/>
  <c r="I74" i="26"/>
  <c r="I73" i="26"/>
  <c r="I72" i="26"/>
  <c r="I70" i="26"/>
  <c r="I69" i="26"/>
  <c r="I68" i="26"/>
  <c r="I67" i="26"/>
  <c r="I66" i="26"/>
  <c r="I65" i="26"/>
  <c r="I63" i="26"/>
  <c r="I62" i="26"/>
  <c r="I61" i="26"/>
  <c r="I59" i="26"/>
  <c r="I58" i="26"/>
  <c r="I57" i="26"/>
  <c r="I51" i="26"/>
  <c r="I50" i="26"/>
  <c r="I49" i="26"/>
  <c r="I47" i="26"/>
  <c r="I45" i="26"/>
  <c r="I44" i="26"/>
  <c r="I43" i="26"/>
  <c r="I42" i="26"/>
  <c r="I40" i="26"/>
  <c r="I39" i="26"/>
  <c r="I38" i="26"/>
  <c r="I37" i="26"/>
  <c r="I35" i="26"/>
  <c r="I34" i="26"/>
  <c r="I33" i="26"/>
  <c r="I31" i="26"/>
  <c r="I30" i="26"/>
  <c r="I29" i="26"/>
  <c r="I26" i="26"/>
  <c r="I25" i="26"/>
  <c r="I24" i="26"/>
  <c r="I23" i="26"/>
  <c r="I22" i="26"/>
  <c r="I21" i="26"/>
  <c r="I20" i="26"/>
  <c r="I19" i="26"/>
  <c r="I18" i="26"/>
  <c r="I17" i="26"/>
  <c r="I16" i="26"/>
  <c r="I15" i="26"/>
  <c r="I14" i="26"/>
  <c r="I12" i="26"/>
  <c r="I11" i="26"/>
  <c r="I10" i="26"/>
</calcChain>
</file>

<file path=xl/sharedStrings.xml><?xml version="1.0" encoding="utf-8"?>
<sst xmlns="http://schemas.openxmlformats.org/spreadsheetml/2006/main" count="5905" uniqueCount="1909">
  <si>
    <t>SPEC</t>
  </si>
  <si>
    <t>Orange</t>
  </si>
  <si>
    <t>White</t>
  </si>
  <si>
    <t>Black</t>
  </si>
  <si>
    <t>Lime Green</t>
  </si>
  <si>
    <t>Grey</t>
  </si>
  <si>
    <t>Cyan Blue</t>
  </si>
  <si>
    <t>S-XXL</t>
  </si>
  <si>
    <t>140-164</t>
  </si>
  <si>
    <t>XS-XL</t>
  </si>
  <si>
    <t>Incl. Jockstrap</t>
  </si>
  <si>
    <t>Junior</t>
  </si>
  <si>
    <t>Senior</t>
  </si>
  <si>
    <t>Black/White</t>
  </si>
  <si>
    <t>Turquoise</t>
  </si>
  <si>
    <t>Blue</t>
  </si>
  <si>
    <t>MODEL</t>
  </si>
  <si>
    <t>COLOR</t>
  </si>
  <si>
    <t>SIZE</t>
  </si>
  <si>
    <t xml:space="preserve">ARTICLE </t>
  </si>
  <si>
    <t>NAME</t>
  </si>
  <si>
    <t>NUMBER</t>
  </si>
  <si>
    <t>White - HANDBALL</t>
  </si>
  <si>
    <t>1 PE-Board incl in Coach map price, but remember to order it</t>
  </si>
  <si>
    <t xml:space="preserve">Spare, ordered separate </t>
  </si>
  <si>
    <t>1153836-H</t>
  </si>
  <si>
    <t>2 colors</t>
  </si>
  <si>
    <t>3 colors</t>
  </si>
  <si>
    <t>Small</t>
  </si>
  <si>
    <t>Medium</t>
  </si>
  <si>
    <t>Large</t>
  </si>
  <si>
    <t>XLarge</t>
  </si>
  <si>
    <t>XXLarge</t>
  </si>
  <si>
    <t>XSmall</t>
  </si>
  <si>
    <t>Incl. Jockcup</t>
  </si>
  <si>
    <t>1144415-S</t>
  </si>
  <si>
    <t>1144415-M</t>
  </si>
  <si>
    <t>1144415-L</t>
  </si>
  <si>
    <t>1144415-XL</t>
  </si>
  <si>
    <t>1144415-XXL</t>
  </si>
  <si>
    <t>Small/Medium</t>
  </si>
  <si>
    <t>White/Black</t>
  </si>
  <si>
    <t>Navy/Blue</t>
  </si>
  <si>
    <t>4 colors</t>
  </si>
  <si>
    <t>XXXLarge</t>
  </si>
  <si>
    <t>Grey Melange</t>
  </si>
  <si>
    <t>Grey Melange, Without PE Board</t>
  </si>
  <si>
    <t>1158836-1014-ONE</t>
  </si>
  <si>
    <t xml:space="preserve">LAUNCH </t>
  </si>
  <si>
    <t>SEK</t>
  </si>
  <si>
    <t>DATE</t>
  </si>
  <si>
    <t>GRUNDORDER</t>
  </si>
  <si>
    <t>REK PRIS ORD.</t>
  </si>
  <si>
    <t>ProTech Goalie Shorts</t>
  </si>
  <si>
    <t>Coach Map</t>
  </si>
  <si>
    <t>PE Board to CoachMap</t>
  </si>
  <si>
    <t>S-XXXL</t>
  </si>
  <si>
    <t>INDIVIDUAL / TRAINING</t>
  </si>
  <si>
    <t>1168681-1014-164</t>
  </si>
  <si>
    <t>Logo Hood JR</t>
  </si>
  <si>
    <t>1168681-1014-152</t>
  </si>
  <si>
    <t>1168681-1014-140</t>
  </si>
  <si>
    <t>1168681-1014-128</t>
  </si>
  <si>
    <t>1168681-0606-164</t>
  </si>
  <si>
    <t>Green</t>
  </si>
  <si>
    <t>1168681-0606-152</t>
  </si>
  <si>
    <t>1168681-0606-140</t>
  </si>
  <si>
    <t>1168681-0606-128</t>
  </si>
  <si>
    <t>1168681-0505-164</t>
  </si>
  <si>
    <t>Red</t>
  </si>
  <si>
    <t>1168681-0505-152</t>
  </si>
  <si>
    <t>1168681-0505-140</t>
  </si>
  <si>
    <t>1168681-0505-128</t>
  </si>
  <si>
    <t>1168681-0303-164</t>
  </si>
  <si>
    <t>Royal Blue</t>
  </si>
  <si>
    <t>1168681-0303-152</t>
  </si>
  <si>
    <t>1168681-0303-140</t>
  </si>
  <si>
    <t>1168681-0303-128</t>
  </si>
  <si>
    <t>1168681-0101-164</t>
  </si>
  <si>
    <t>1168681-0101-152</t>
  </si>
  <si>
    <t>1168681-0101-140</t>
  </si>
  <si>
    <t>1168681-0101-128</t>
  </si>
  <si>
    <t>128-164</t>
  </si>
  <si>
    <t>5 colors</t>
  </si>
  <si>
    <t>1168675-1014-XXXL</t>
  </si>
  <si>
    <t>Logo Hood</t>
  </si>
  <si>
    <t>1168675-1014-XXL</t>
  </si>
  <si>
    <t>1168675-1014-XL</t>
  </si>
  <si>
    <t>1168675-1014-L</t>
  </si>
  <si>
    <t>1168675-1014-M</t>
  </si>
  <si>
    <t>1168675-1014-S</t>
  </si>
  <si>
    <t>1168675-0606-XXXL</t>
  </si>
  <si>
    <t>1168675-0606-XXL</t>
  </si>
  <si>
    <t>1168675-0606-XL</t>
  </si>
  <si>
    <t>1168675-0606-L</t>
  </si>
  <si>
    <t>1168675-0606-M</t>
  </si>
  <si>
    <t>1168675-0606-S</t>
  </si>
  <si>
    <t>1168675-0505-XXXL</t>
  </si>
  <si>
    <t>1168675-0505-XXL</t>
  </si>
  <si>
    <t>1168675-0505-XL</t>
  </si>
  <si>
    <t>1168675-0505-L</t>
  </si>
  <si>
    <t>1168675-0505-M</t>
  </si>
  <si>
    <t>1168675-0505-S</t>
  </si>
  <si>
    <t>1168675-0303-XXXL</t>
  </si>
  <si>
    <t>1168675-0303-XXL</t>
  </si>
  <si>
    <t>1168675-0303-XL</t>
  </si>
  <si>
    <t>1168675-0303-L</t>
  </si>
  <si>
    <t>1168675-0303-M</t>
  </si>
  <si>
    <t>1168675-0303-S</t>
  </si>
  <si>
    <t>1168675-0101-XXXL</t>
  </si>
  <si>
    <t>1168675-0101-XXL</t>
  </si>
  <si>
    <t>1168675-0101-XL</t>
  </si>
  <si>
    <t>1168675-0101-L</t>
  </si>
  <si>
    <t>1168675-0101-M</t>
  </si>
  <si>
    <t>1168675-0101-S</t>
  </si>
  <si>
    <t>1167668-1010-XXXL</t>
  </si>
  <si>
    <t>Logo Tee</t>
  </si>
  <si>
    <t>1167668-1010-XXL</t>
  </si>
  <si>
    <t>1167668-1010-XL</t>
  </si>
  <si>
    <t>1167668-1010-L</t>
  </si>
  <si>
    <t>1167668-1010-M</t>
  </si>
  <si>
    <t>1167668-1010-S</t>
  </si>
  <si>
    <t>1167668-0606-XXXL</t>
  </si>
  <si>
    <t>1167668-0606-XXL</t>
  </si>
  <si>
    <t>1167668-0606-XL</t>
  </si>
  <si>
    <t>1167668-0606-L</t>
  </si>
  <si>
    <t>1167668-0606-M</t>
  </si>
  <si>
    <t>1167668-0606-S</t>
  </si>
  <si>
    <t>1167668-0505-XXXL</t>
  </si>
  <si>
    <t>1167668-0505-XXL</t>
  </si>
  <si>
    <t>1167668-0505-XL</t>
  </si>
  <si>
    <t>1167668-0505-L</t>
  </si>
  <si>
    <t>1167668-0505-M</t>
  </si>
  <si>
    <t>1167668-0505-S</t>
  </si>
  <si>
    <t>1167668-0303-XXXL</t>
  </si>
  <si>
    <t>1167668-0303-XXL</t>
  </si>
  <si>
    <t>1167668-0303-XL</t>
  </si>
  <si>
    <t>1167668-0303-L</t>
  </si>
  <si>
    <t>1167668-0303-M</t>
  </si>
  <si>
    <t>1167668-0303-S</t>
  </si>
  <si>
    <t>1167668-0101-XXXL</t>
  </si>
  <si>
    <t>1167668-0101-XXL</t>
  </si>
  <si>
    <t>1167668-0101-XL</t>
  </si>
  <si>
    <t>1167668-0101-L</t>
  </si>
  <si>
    <t>1167668-0101-M</t>
  </si>
  <si>
    <t>1167668-0101-S</t>
  </si>
  <si>
    <t>1167669-1010-164</t>
  </si>
  <si>
    <t>Logo Tee JR</t>
  </si>
  <si>
    <t>1167669-1010-152</t>
  </si>
  <si>
    <t>1167669-1010-140</t>
  </si>
  <si>
    <t>1167669-1010-128</t>
  </si>
  <si>
    <t>1167669-0606-164</t>
  </si>
  <si>
    <t>1167669-0606-152</t>
  </si>
  <si>
    <t>1167669-0606-140</t>
  </si>
  <si>
    <t>1167669-0606-128</t>
  </si>
  <si>
    <t>1167669-0505-164</t>
  </si>
  <si>
    <t>1167669-0505-152</t>
  </si>
  <si>
    <t>1167669-0505-140</t>
  </si>
  <si>
    <t>1167669-0505-128</t>
  </si>
  <si>
    <t>1167669-0303-164</t>
  </si>
  <si>
    <t>1167669-0303-152</t>
  </si>
  <si>
    <t>1167669-0303-140</t>
  </si>
  <si>
    <t>1167669-0303-128</t>
  </si>
  <si>
    <t>1167669-0101-164</t>
  </si>
  <si>
    <t>1167669-0101-152</t>
  </si>
  <si>
    <t>1167669-0101-140</t>
  </si>
  <si>
    <t>1167669-0101-128</t>
  </si>
  <si>
    <t>1167659-0707-XXXL</t>
  </si>
  <si>
    <t>Team Polo Men</t>
  </si>
  <si>
    <t>1167659-0707-XXL</t>
  </si>
  <si>
    <t>1167659-0707-XL</t>
  </si>
  <si>
    <t>1167659-0707-L</t>
  </si>
  <si>
    <t>1167659-0707-M</t>
  </si>
  <si>
    <t>1167659-0707-S</t>
  </si>
  <si>
    <t>1167659-0101-XXXL</t>
  </si>
  <si>
    <t>1167659-0101-XXL</t>
  </si>
  <si>
    <t>1167659-0101-XL</t>
  </si>
  <si>
    <t>1167659-0101-L</t>
  </si>
  <si>
    <t>1167659-0101-M</t>
  </si>
  <si>
    <t>1167659-0101-S</t>
  </si>
  <si>
    <t>1167660-0707-XL</t>
  </si>
  <si>
    <t>Team Polo Women</t>
  </si>
  <si>
    <t>1167660-0707-L</t>
  </si>
  <si>
    <t>1167660-0707-M</t>
  </si>
  <si>
    <t>1167660-0707-S</t>
  </si>
  <si>
    <t>1167660-0707-XS</t>
  </si>
  <si>
    <t>1168680-0101-XXL</t>
  </si>
  <si>
    <t>Team Hood Women</t>
  </si>
  <si>
    <t>1168680-0101-XL</t>
  </si>
  <si>
    <t>1168680-0101-L</t>
  </si>
  <si>
    <t>1168680-0101-M</t>
  </si>
  <si>
    <t>1168680-0101-S</t>
  </si>
  <si>
    <t>1168680-0101-XS</t>
  </si>
  <si>
    <t>1167661-0101-XXXL</t>
  </si>
  <si>
    <t>Team Hood</t>
  </si>
  <si>
    <t>1167661-0101-XXL</t>
  </si>
  <si>
    <t>1167661-0101-XL</t>
  </si>
  <si>
    <t>1167661-0101-L</t>
  </si>
  <si>
    <t>1167661-0101-M</t>
  </si>
  <si>
    <t>1167661-0101-S</t>
  </si>
  <si>
    <t>1167662-0101-164</t>
  </si>
  <si>
    <t>Team Hood JR</t>
  </si>
  <si>
    <t>1167662-0101-152</t>
  </si>
  <si>
    <t>1167662-0101-140</t>
  </si>
  <si>
    <t>1198739-0101-XXL</t>
  </si>
  <si>
    <t>League Jacket Women</t>
  </si>
  <si>
    <t>1198739-0101-XL</t>
  </si>
  <si>
    <t>1198739-0101-S</t>
  </si>
  <si>
    <t>1198739-0101-L</t>
  </si>
  <si>
    <t>1198739-0101-M</t>
  </si>
  <si>
    <t>1198739-0101-XS</t>
  </si>
  <si>
    <t>1197696-0101-XXXL</t>
  </si>
  <si>
    <t>Leauge Jacket</t>
  </si>
  <si>
    <t>1197696-0101-XXL</t>
  </si>
  <si>
    <t>1197696-0101-XL</t>
  </si>
  <si>
    <t>1197696-0101-L</t>
  </si>
  <si>
    <t>1197696-0101-M</t>
  </si>
  <si>
    <t>1197696-0101-S</t>
  </si>
  <si>
    <t>1197697-0101-164</t>
  </si>
  <si>
    <t>Leauge Jacket JR</t>
  </si>
  <si>
    <t>1197697-0101-152</t>
  </si>
  <si>
    <t>1197697-0101-140</t>
  </si>
  <si>
    <t>TEAM WEAR / OFFCOURT</t>
  </si>
  <si>
    <t>1192657-5252-SR+</t>
  </si>
  <si>
    <t>Senior+</t>
  </si>
  <si>
    <t>Magenta</t>
  </si>
  <si>
    <t>Training Vest</t>
  </si>
  <si>
    <t>1192657-5252-Sr</t>
  </si>
  <si>
    <t>1192657-5252-Jr</t>
  </si>
  <si>
    <t>1192657-5252-Kd</t>
  </si>
  <si>
    <t>Kid</t>
  </si>
  <si>
    <t>1192657-1919-SR+</t>
  </si>
  <si>
    <t>Yellow</t>
  </si>
  <si>
    <t>1192657-1919-Sr</t>
  </si>
  <si>
    <t>1192657-1919-Jr</t>
  </si>
  <si>
    <t>1192657-1919-Kd</t>
  </si>
  <si>
    <t>1192657-0606-SR+</t>
  </si>
  <si>
    <t>1192657-0606-Sr</t>
  </si>
  <si>
    <t>1192657-0606-Jr</t>
  </si>
  <si>
    <t>1192657-0606-Kd</t>
  </si>
  <si>
    <t>1192657-0303-SR+</t>
  </si>
  <si>
    <t>1192657-0303-Sr</t>
  </si>
  <si>
    <t>1192657-0303-Jr</t>
  </si>
  <si>
    <t>1192657-0303-Kd</t>
  </si>
  <si>
    <t>Kid-JR-SR</t>
  </si>
  <si>
    <t>4 colours</t>
  </si>
  <si>
    <t>1194634-0808-XXXL</t>
  </si>
  <si>
    <t>Agon Longsleeve Jersey</t>
  </si>
  <si>
    <t>1194634-0808-XXL</t>
  </si>
  <si>
    <t>1194634-0808-XL</t>
  </si>
  <si>
    <t>1194634-0808-L</t>
  </si>
  <si>
    <t>1194634-0808-M</t>
  </si>
  <si>
    <t>1194634-0808-S</t>
  </si>
  <si>
    <t>1194634-0808-XS</t>
  </si>
  <si>
    <t>1194634-6365-XXXL</t>
  </si>
  <si>
    <t>1194634-6365-XXL</t>
  </si>
  <si>
    <t>1194634-6365-XL</t>
  </si>
  <si>
    <t>1194634-6365-L</t>
  </si>
  <si>
    <t>1194634-6365-M</t>
  </si>
  <si>
    <t>1194634-6365-S</t>
  </si>
  <si>
    <t>1194634-6365-XS</t>
  </si>
  <si>
    <t>1194634-0101-XXXL</t>
  </si>
  <si>
    <t>1194634-0101-XXL</t>
  </si>
  <si>
    <t>1194634-0101-XL</t>
  </si>
  <si>
    <t>1194634-0101-L</t>
  </si>
  <si>
    <t>1194634-0101-M</t>
  </si>
  <si>
    <t>1194634-0101-S</t>
  </si>
  <si>
    <t>1194634-0101-XS</t>
  </si>
  <si>
    <t>XS-XXXL</t>
  </si>
  <si>
    <t>5 colours</t>
  </si>
  <si>
    <t>1198729-0101-XXXL</t>
  </si>
  <si>
    <t>Training Shorts 2.0</t>
  </si>
  <si>
    <t>1198729-0101-XXL</t>
  </si>
  <si>
    <t>1198729-0101-XL</t>
  </si>
  <si>
    <t>1198729-0101-L</t>
  </si>
  <si>
    <t>1198729-0101-M</t>
  </si>
  <si>
    <t>1198729-0101-S</t>
  </si>
  <si>
    <t>1198745-0101-164</t>
  </si>
  <si>
    <t>Training Shorts 2.0 JR</t>
  </si>
  <si>
    <t>1198745-0101-152</t>
  </si>
  <si>
    <t>1198745-0101-140</t>
  </si>
  <si>
    <t>1198745-0101-128</t>
  </si>
  <si>
    <t>1198728-0606-XXXL</t>
  </si>
  <si>
    <t>Training Tee 2.0</t>
  </si>
  <si>
    <t>1198728-0606-XXL</t>
  </si>
  <si>
    <t>1198728-0606-XL</t>
  </si>
  <si>
    <t>1198728-0606-L</t>
  </si>
  <si>
    <t>1198728-0606-M</t>
  </si>
  <si>
    <t>1198728-0606-S</t>
  </si>
  <si>
    <t>1198728-0505-XXXL</t>
  </si>
  <si>
    <t>1198728-0505-XXL</t>
  </si>
  <si>
    <t>1198728-0505-XL</t>
  </si>
  <si>
    <t>1198728-0505-L</t>
  </si>
  <si>
    <t>1198728-0505-M</t>
  </si>
  <si>
    <t>1198728-0505-S</t>
  </si>
  <si>
    <t>1198728-0303-XXXL</t>
  </si>
  <si>
    <t>1198728-0303-XXL</t>
  </si>
  <si>
    <t>1198728-0303-XL</t>
  </si>
  <si>
    <t>1198728-0303-L</t>
  </si>
  <si>
    <t>1198728-0303-M</t>
  </si>
  <si>
    <t>1198728-0303-S</t>
  </si>
  <si>
    <t>1198728-0101-XXXL</t>
  </si>
  <si>
    <t>1198728-0101-XXL</t>
  </si>
  <si>
    <t>1198728-0101-XL</t>
  </si>
  <si>
    <t>1198728-0101-L</t>
  </si>
  <si>
    <t>1198728-0101-M</t>
  </si>
  <si>
    <t>1198728-0101-S</t>
  </si>
  <si>
    <t>1198744-0606-164</t>
  </si>
  <si>
    <t>Training Tee 2.0 JR</t>
  </si>
  <si>
    <t>1198744-0606-152</t>
  </si>
  <si>
    <t>1198744-0606-140</t>
  </si>
  <si>
    <t>1198744-0606-128</t>
  </si>
  <si>
    <t>1198744-0505-164</t>
  </si>
  <si>
    <t>1198744-0505-152</t>
  </si>
  <si>
    <t>1198744-0505-140</t>
  </si>
  <si>
    <t>1198744-0505-128</t>
  </si>
  <si>
    <t>1198744-0303-164</t>
  </si>
  <si>
    <t>1198744-0303-152</t>
  </si>
  <si>
    <t>1198744-0303-140</t>
  </si>
  <si>
    <t>1198744-0303-128</t>
  </si>
  <si>
    <t>1198744-0101-164</t>
  </si>
  <si>
    <t>1198744-0101-152</t>
  </si>
  <si>
    <t>1198744-0101-140</t>
  </si>
  <si>
    <t>1198744-0101-128</t>
  </si>
  <si>
    <t>TEAM WEAR / TRAINING</t>
  </si>
  <si>
    <t>1198733-0101-XL</t>
  </si>
  <si>
    <t>Referee Shorts Women</t>
  </si>
  <si>
    <t>1198733-0101-L</t>
  </si>
  <si>
    <t>1198733-0101-M</t>
  </si>
  <si>
    <t>1198733-0101-S</t>
  </si>
  <si>
    <t>1198733-0101-XS</t>
  </si>
  <si>
    <t>Xsmall</t>
  </si>
  <si>
    <t>1198732-0101-XXXL</t>
  </si>
  <si>
    <t>Referee Shorts</t>
  </si>
  <si>
    <t>1198732-0101-XXL</t>
  </si>
  <si>
    <t>1198732-0101-XL</t>
  </si>
  <si>
    <t>1198732-0101-L</t>
  </si>
  <si>
    <t>1198732-0101-M</t>
  </si>
  <si>
    <t>1198732-0101-S</t>
  </si>
  <si>
    <t>XS-XXL</t>
  </si>
  <si>
    <t>1198731-1010-XXL</t>
  </si>
  <si>
    <t>Referee Polo Women</t>
  </si>
  <si>
    <t>1198731-1010-XL</t>
  </si>
  <si>
    <t>1198731-1010-L</t>
  </si>
  <si>
    <t>1198731-1010-M</t>
  </si>
  <si>
    <t>1198731-1010-S</t>
  </si>
  <si>
    <t>1198731-1010-XS</t>
  </si>
  <si>
    <t>1198731-0909-XXL</t>
  </si>
  <si>
    <t>1198731-0909-XL</t>
  </si>
  <si>
    <t>1198731-0909-L</t>
  </si>
  <si>
    <t>1198731-0909-M</t>
  </si>
  <si>
    <t>1198731-0909-S</t>
  </si>
  <si>
    <t>1198731-0909-XS</t>
  </si>
  <si>
    <t>1198731-0101-XXL</t>
  </si>
  <si>
    <t>1198731-0101-XL</t>
  </si>
  <si>
    <t>1198731-0101-L</t>
  </si>
  <si>
    <t>1198731-0101-M</t>
  </si>
  <si>
    <t>1198731-0101-S</t>
  </si>
  <si>
    <t>1198731-0101-XS</t>
  </si>
  <si>
    <t>Loose</t>
  </si>
  <si>
    <t>1198730-1010-XXXL</t>
  </si>
  <si>
    <t>Referee Polo</t>
  </si>
  <si>
    <t>1198730-1010-XXL</t>
  </si>
  <si>
    <t>1198730-1010-XL</t>
  </si>
  <si>
    <t>1198730-1010-L</t>
  </si>
  <si>
    <t>1198730-1010-M</t>
  </si>
  <si>
    <t>1198730-1010-S</t>
  </si>
  <si>
    <t>1198730-0909-XXXL</t>
  </si>
  <si>
    <t>1198730-0909-XXL</t>
  </si>
  <si>
    <t>1198730-0909-XL</t>
  </si>
  <si>
    <t>1198730-0909-L</t>
  </si>
  <si>
    <t>1198730-0909-M</t>
  </si>
  <si>
    <t>1198730-0909-S</t>
  </si>
  <si>
    <t>1198730-0101-XXXL</t>
  </si>
  <si>
    <t>1198730-0101-XXL</t>
  </si>
  <si>
    <t>1198730-0101-XL</t>
  </si>
  <si>
    <t>1198730-0101-L</t>
  </si>
  <si>
    <t>1198730-0101-M</t>
  </si>
  <si>
    <t>1198730-0101-S</t>
  </si>
  <si>
    <t>TEAMWEAR - REFEREE APPAREL</t>
  </si>
  <si>
    <t>1196674-0101-XXXL</t>
  </si>
  <si>
    <t>Hector Pant SR</t>
  </si>
  <si>
    <t>1196674-0101-XXL</t>
  </si>
  <si>
    <t>1196674-0101-XL</t>
  </si>
  <si>
    <t>1196674-0101-L</t>
  </si>
  <si>
    <t>1196674-0101-M</t>
  </si>
  <si>
    <t>1196674-0101-S</t>
  </si>
  <si>
    <t>1196677-0101-164</t>
  </si>
  <si>
    <t>Hector Pant JR</t>
  </si>
  <si>
    <t>1196677-0101-152</t>
  </si>
  <si>
    <t>1196677-0101-140</t>
  </si>
  <si>
    <t>1196677-0101-128</t>
  </si>
  <si>
    <t>1196675-0505-XXXL</t>
  </si>
  <si>
    <t>Hector Halfzip SR</t>
  </si>
  <si>
    <t>1196675-0505-XXL</t>
  </si>
  <si>
    <t>1196675-0505-XL</t>
  </si>
  <si>
    <t>1196675-0505-L</t>
  </si>
  <si>
    <t>1196675-0505-M</t>
  </si>
  <si>
    <t>1196675-0505-S</t>
  </si>
  <si>
    <t>1196675-0303-XXXL</t>
  </si>
  <si>
    <t>1196675-0303-XXL</t>
  </si>
  <si>
    <t>1196675-0303-XL</t>
  </si>
  <si>
    <t>1196675-0303-L</t>
  </si>
  <si>
    <t>1196675-0303-M</t>
  </si>
  <si>
    <t>1196675-0303-S</t>
  </si>
  <si>
    <t>1196675-0101-XXXL</t>
  </si>
  <si>
    <t>1196675-0101-XXL</t>
  </si>
  <si>
    <t>1196675-0101-XL</t>
  </si>
  <si>
    <t>1196675-0101-L</t>
  </si>
  <si>
    <t>1196675-0101-M</t>
  </si>
  <si>
    <t>1196675-0101-S</t>
  </si>
  <si>
    <t>1196676-0505-164</t>
  </si>
  <si>
    <t>Hector Halfzip JR</t>
  </si>
  <si>
    <t>1196676-0505-152</t>
  </si>
  <si>
    <t>1196676-0505-140</t>
  </si>
  <si>
    <t>1196676-0505-128</t>
  </si>
  <si>
    <t>1196676-0303-164</t>
  </si>
  <si>
    <t>1196676-0303-152</t>
  </si>
  <si>
    <t>1196676-0303-140</t>
  </si>
  <si>
    <t>1196676-0303-128</t>
  </si>
  <si>
    <t>1196676-0101-164</t>
  </si>
  <si>
    <t>1196676-0101-152</t>
  </si>
  <si>
    <t>1196676-0101-140</t>
  </si>
  <si>
    <t>1196676-0101-128</t>
  </si>
  <si>
    <t>1198727-0101-XXL</t>
  </si>
  <si>
    <t>Delta Pant Women</t>
  </si>
  <si>
    <t>1198727-0101-XL</t>
  </si>
  <si>
    <t>1198727-0101-L</t>
  </si>
  <si>
    <t>1198727-0101-M</t>
  </si>
  <si>
    <t>1198727-0101-S</t>
  </si>
  <si>
    <t>1198727-0101-XS</t>
  </si>
  <si>
    <t>1198726-0606-XXL</t>
  </si>
  <si>
    <t>Delta Jacket Women</t>
  </si>
  <si>
    <t>1198726-0606-XS</t>
  </si>
  <si>
    <t>1198726-0606-XL</t>
  </si>
  <si>
    <t>1198726-0606-S</t>
  </si>
  <si>
    <t>1198726-0606-M</t>
  </si>
  <si>
    <t>1198726-0606-L</t>
  </si>
  <si>
    <t>1198726-0505-XXL</t>
  </si>
  <si>
    <t>1198726-0505-XS</t>
  </si>
  <si>
    <t>1198726-0505-XL</t>
  </si>
  <si>
    <t>1198726-0505-S</t>
  </si>
  <si>
    <t>1198726-0505-M</t>
  </si>
  <si>
    <t>1198726-0505-L</t>
  </si>
  <si>
    <t>1198726-0303-XXL</t>
  </si>
  <si>
    <t>1198726-0303-XS</t>
  </si>
  <si>
    <t>1198726-0303-XL</t>
  </si>
  <si>
    <t>1198726-0303-S</t>
  </si>
  <si>
    <t>1198726-0303-M</t>
  </si>
  <si>
    <t>1198726-0303-L</t>
  </si>
  <si>
    <t>1198726-0101-XXL</t>
  </si>
  <si>
    <t>1198726-0101-XS</t>
  </si>
  <si>
    <t>1198726-0101-XL</t>
  </si>
  <si>
    <t>1198726-0101-S</t>
  </si>
  <si>
    <t>1198726-0101-M</t>
  </si>
  <si>
    <t>1198726-0101-L</t>
  </si>
  <si>
    <t>1198725-0101-XXXL</t>
  </si>
  <si>
    <t xml:space="preserve">Black </t>
  </si>
  <si>
    <t>Delta Pant</t>
  </si>
  <si>
    <t>1198725-0101-XXL</t>
  </si>
  <si>
    <t>1198725-0101-XL</t>
  </si>
  <si>
    <t>1198725-0101-L</t>
  </si>
  <si>
    <t>1198725-0101-M</t>
  </si>
  <si>
    <t>1198725-0101-S</t>
  </si>
  <si>
    <t>1198741-0101-164</t>
  </si>
  <si>
    <t>Delta Pant JR</t>
  </si>
  <si>
    <t>1198741-0101-152</t>
  </si>
  <si>
    <t>1198741-0101-140</t>
  </si>
  <si>
    <t>1198741-0101-128</t>
  </si>
  <si>
    <t>1198724-0606-XXXL</t>
  </si>
  <si>
    <t>Delta Jacket</t>
  </si>
  <si>
    <t>1198724-0606-XXL</t>
  </si>
  <si>
    <t>1198724-0606-XL</t>
  </si>
  <si>
    <t>1198724-0606-L</t>
  </si>
  <si>
    <t>1198724-0606-M</t>
  </si>
  <si>
    <t>1198724-0606-S</t>
  </si>
  <si>
    <t>1198724-0505-XXXL</t>
  </si>
  <si>
    <t>1198724-0505-XXL</t>
  </si>
  <si>
    <t>1198724-0505-XL</t>
  </si>
  <si>
    <t>1198724-0505-L</t>
  </si>
  <si>
    <t>1198724-0505-M</t>
  </si>
  <si>
    <t>1198724-0505-S</t>
  </si>
  <si>
    <t>1198724-0303-XXXL</t>
  </si>
  <si>
    <t>1198724-0303-XXL</t>
  </si>
  <si>
    <t>1198724-0303-XL</t>
  </si>
  <si>
    <t>1198724-0303-L</t>
  </si>
  <si>
    <t>1198724-0303-M</t>
  </si>
  <si>
    <t>1198724-0303-S</t>
  </si>
  <si>
    <t>1198724-0101-XXXL</t>
  </si>
  <si>
    <t>1198724-0101-XXL</t>
  </si>
  <si>
    <t>1198724-0101-XL</t>
  </si>
  <si>
    <t>1198724-0101-L</t>
  </si>
  <si>
    <t>1198724-0101-M</t>
  </si>
  <si>
    <t>1198724-0101-S</t>
  </si>
  <si>
    <t>1198740-0606-164</t>
  </si>
  <si>
    <t>Delta Jacket JR</t>
  </si>
  <si>
    <t>1198740-0606-152</t>
  </si>
  <si>
    <t>1198740-0606-140</t>
  </si>
  <si>
    <t>1198740-0606-128</t>
  </si>
  <si>
    <t>1198740-0505-164</t>
  </si>
  <si>
    <t>1198740-0505-152</t>
  </si>
  <si>
    <t>1198740-0505-140</t>
  </si>
  <si>
    <t>1198740-0505-128</t>
  </si>
  <si>
    <t>1198740-0303-164</t>
  </si>
  <si>
    <t>1198740-0303-152</t>
  </si>
  <si>
    <t>1198740-0303-140</t>
  </si>
  <si>
    <t>1198740-0303-128</t>
  </si>
  <si>
    <t>1198740-0101-164</t>
  </si>
  <si>
    <t>1198740-0101-152</t>
  </si>
  <si>
    <t>1198740-0101-140</t>
  </si>
  <si>
    <t>1198740-0101-128</t>
  </si>
  <si>
    <t>TEAMWEAR / PRESENTATION SUITS</t>
  </si>
  <si>
    <t>1190620-6-46</t>
  </si>
  <si>
    <t>46-49</t>
  </si>
  <si>
    <t>Advanced Indoor Sock</t>
  </si>
  <si>
    <t>1190620-6-43</t>
  </si>
  <si>
    <t>43-46</t>
  </si>
  <si>
    <t>1190620-6-39</t>
  </si>
  <si>
    <t>39-42</t>
  </si>
  <si>
    <t>1190620-6-35</t>
  </si>
  <si>
    <t>35-38</t>
  </si>
  <si>
    <t>1190620-5-46</t>
  </si>
  <si>
    <t>1190620-5-43</t>
  </si>
  <si>
    <t>1190620-5-39</t>
  </si>
  <si>
    <t>1190620-5-35</t>
  </si>
  <si>
    <t>1190620-3-46</t>
  </si>
  <si>
    <t>Royal</t>
  </si>
  <si>
    <t>1190620-3-43</t>
  </si>
  <si>
    <t>1190620-3-39</t>
  </si>
  <si>
    <t>1190620-3-35</t>
  </si>
  <si>
    <t>11906207-46</t>
  </si>
  <si>
    <t>11906207-43</t>
  </si>
  <si>
    <t>11906207-39</t>
  </si>
  <si>
    <t>11906207-35</t>
  </si>
  <si>
    <t>11906201-46</t>
  </si>
  <si>
    <t>11906201-43</t>
  </si>
  <si>
    <t>11906201-39</t>
  </si>
  <si>
    <t>11906201-35</t>
  </si>
  <si>
    <t>35-49</t>
  </si>
  <si>
    <t>1193630-0707-43</t>
  </si>
  <si>
    <t>Coolfeel Teamsock Long</t>
  </si>
  <si>
    <t>1193630-0707-39</t>
  </si>
  <si>
    <t>1193630-0707-35</t>
  </si>
  <si>
    <t>1193630-0707-31</t>
  </si>
  <si>
    <t>31-34</t>
  </si>
  <si>
    <t>1193630-0606-43</t>
  </si>
  <si>
    <t>1193630-0606-39</t>
  </si>
  <si>
    <t>1193630-0606-35</t>
  </si>
  <si>
    <t>1193630-0606-31</t>
  </si>
  <si>
    <t>1193630-0505-43</t>
  </si>
  <si>
    <t>1193630-0505-39</t>
  </si>
  <si>
    <t>1193630-0505-35</t>
  </si>
  <si>
    <t>1193630-0505-31</t>
  </si>
  <si>
    <t>1193630-0303-43</t>
  </si>
  <si>
    <t>1193630-0303-39</t>
  </si>
  <si>
    <t>1193630-0303-35</t>
  </si>
  <si>
    <t>1193630-0303-31</t>
  </si>
  <si>
    <t>1193630-0101-43</t>
  </si>
  <si>
    <t>1193630-0101-39</t>
  </si>
  <si>
    <t>1193630-0101-35</t>
  </si>
  <si>
    <t>1193630-0101-31</t>
  </si>
  <si>
    <t>31-46</t>
  </si>
  <si>
    <t>1194656-0707-XXXL</t>
  </si>
  <si>
    <t>1194656-0707-XXL</t>
  </si>
  <si>
    <t>1194656-0707-XL</t>
  </si>
  <si>
    <t>1194656-0707-L</t>
  </si>
  <si>
    <t>1194656-0707-M</t>
  </si>
  <si>
    <t>1194656-0707-S</t>
  </si>
  <si>
    <t>1194656-0606-XXXL</t>
  </si>
  <si>
    <t>1194656-0606-XXL</t>
  </si>
  <si>
    <t>1194656-0606-XL</t>
  </si>
  <si>
    <t>1194656-0606-L</t>
  </si>
  <si>
    <t>1194656-0606-M</t>
  </si>
  <si>
    <t>1194656-0606-S</t>
  </si>
  <si>
    <t>1194656-0505-XXXL</t>
  </si>
  <si>
    <t>1194656-0505-XXL</t>
  </si>
  <si>
    <t>1194656-0505-XL</t>
  </si>
  <si>
    <t>1194656-0505-L</t>
  </si>
  <si>
    <t>1194656-0505-M</t>
  </si>
  <si>
    <t>1194656-0505-S</t>
  </si>
  <si>
    <t>1194656-0303-XXXL</t>
  </si>
  <si>
    <t>1194656-0303-XXL</t>
  </si>
  <si>
    <t>1194656-0303-XL</t>
  </si>
  <si>
    <t>1194656-0303-L</t>
  </si>
  <si>
    <t>1194656-0303-M</t>
  </si>
  <si>
    <t>1194656-0303-S</t>
  </si>
  <si>
    <t>1194656-0101-XXXL</t>
  </si>
  <si>
    <t>1194656-0101-XXL</t>
  </si>
  <si>
    <t>1194656-0101-XL</t>
  </si>
  <si>
    <t>1194656-0101-L</t>
  </si>
  <si>
    <t>1194656-0101-M</t>
  </si>
  <si>
    <t>1194656-0101-S</t>
  </si>
  <si>
    <t>1194655-0707-164</t>
  </si>
  <si>
    <t>Core Shorts JR</t>
  </si>
  <si>
    <t>1194655-0707-152</t>
  </si>
  <si>
    <t>1194655-0707-140</t>
  </si>
  <si>
    <t>1194655-0707-128</t>
  </si>
  <si>
    <t>1194655-0606-164</t>
  </si>
  <si>
    <t>1194655-0606-152</t>
  </si>
  <si>
    <t>1194655-0606-140</t>
  </si>
  <si>
    <t>1194655-0606-128</t>
  </si>
  <si>
    <t>1194655-0505-164</t>
  </si>
  <si>
    <t>1194655-0505-152</t>
  </si>
  <si>
    <t>1194655-0505-140</t>
  </si>
  <si>
    <t>1194655-0505-128</t>
  </si>
  <si>
    <t>1194655-0303-164</t>
  </si>
  <si>
    <t>1194655-0303-152</t>
  </si>
  <si>
    <t>1194655-0303-140</t>
  </si>
  <si>
    <t>1194655-0303-128</t>
  </si>
  <si>
    <t>1194655-0101-164</t>
  </si>
  <si>
    <t>1194655-0101-152</t>
  </si>
  <si>
    <t>1194655-0101-140</t>
  </si>
  <si>
    <t>1194655-0101-128</t>
  </si>
  <si>
    <t>1198737-0707-XXL</t>
  </si>
  <si>
    <t>Diamond Game Shorts</t>
  </si>
  <si>
    <t>1198737-0707-XL</t>
  </si>
  <si>
    <t>1198737-0707-L</t>
  </si>
  <si>
    <t>1198737-0707-M</t>
  </si>
  <si>
    <t>1198737-0707-S</t>
  </si>
  <si>
    <t>1198737-0707-XS</t>
  </si>
  <si>
    <t>1198737-0606-XXL</t>
  </si>
  <si>
    <t>1198737-0606-XL</t>
  </si>
  <si>
    <t>1198737-0606-L</t>
  </si>
  <si>
    <t>1198737-0606-M</t>
  </si>
  <si>
    <t>1198737-0606-S</t>
  </si>
  <si>
    <t>1198737-0606-XS</t>
  </si>
  <si>
    <t>1198737-0505-XXL</t>
  </si>
  <si>
    <t>1198737-0505-XL</t>
  </si>
  <si>
    <t>1198737-0505-L</t>
  </si>
  <si>
    <t>1198737-0505-M</t>
  </si>
  <si>
    <t>1198737-0505-S</t>
  </si>
  <si>
    <t>1198737-0505-XS</t>
  </si>
  <si>
    <t>1198737-0303-XXL</t>
  </si>
  <si>
    <t>1198737-0303-XL</t>
  </si>
  <si>
    <t>1198737-0303-L</t>
  </si>
  <si>
    <t>1198737-0303-M</t>
  </si>
  <si>
    <t>1198737-0303-S</t>
  </si>
  <si>
    <t>1198737-0303-XS</t>
  </si>
  <si>
    <t>1198737-0101-XXL</t>
  </si>
  <si>
    <t>1198737-0101-XL</t>
  </si>
  <si>
    <t>1198737-0101-L</t>
  </si>
  <si>
    <t>1198737-0101-M</t>
  </si>
  <si>
    <t>1198737-0101-S</t>
  </si>
  <si>
    <t>1198737-0101-XS</t>
  </si>
  <si>
    <t>1198735-0707-XXXL</t>
  </si>
  <si>
    <t>Granite Game Shorts</t>
  </si>
  <si>
    <t>1198735-0707-XXL</t>
  </si>
  <si>
    <t>1198735-0707-XL</t>
  </si>
  <si>
    <t>1198735-0707-L</t>
  </si>
  <si>
    <t>1198735-0707-M</t>
  </si>
  <si>
    <t>1198735-0707-S</t>
  </si>
  <si>
    <t>1198735-0606-XXXL</t>
  </si>
  <si>
    <t>1198735-0606-XXL</t>
  </si>
  <si>
    <t>1198735-0606-XL</t>
  </si>
  <si>
    <t>1198735-0606-L</t>
  </si>
  <si>
    <t>1198735-0606-M</t>
  </si>
  <si>
    <t>1198735-0606-S</t>
  </si>
  <si>
    <t>1198735-0505-XXXL</t>
  </si>
  <si>
    <t>1198735-0505-XXL</t>
  </si>
  <si>
    <t>1198735-0505-XL</t>
  </si>
  <si>
    <t>1198735-0505-L</t>
  </si>
  <si>
    <t>1198735-0505-M</t>
  </si>
  <si>
    <t>1198735-0505-S</t>
  </si>
  <si>
    <t>1198735-0303-XXXL</t>
  </si>
  <si>
    <t>1198735-0303-XXL</t>
  </si>
  <si>
    <t>1198735-0303-XL</t>
  </si>
  <si>
    <t>1198735-0303-L</t>
  </si>
  <si>
    <t>1198735-0303-M</t>
  </si>
  <si>
    <t>1198735-0303-S</t>
  </si>
  <si>
    <t>1198735-0101-XXXL</t>
  </si>
  <si>
    <t>1198735-0101-XXL</t>
  </si>
  <si>
    <t>1198735-0101-XL</t>
  </si>
  <si>
    <t>1198735-0101-L</t>
  </si>
  <si>
    <t>1198735-0101-M</t>
  </si>
  <si>
    <t>1198735-0101-S</t>
  </si>
  <si>
    <t>1198742-0707-164</t>
  </si>
  <si>
    <t>Granite Game Shorts JR</t>
  </si>
  <si>
    <t>1198742-0707-152</t>
  </si>
  <si>
    <t>1198742-0707-140</t>
  </si>
  <si>
    <t>1198742-0707-128</t>
  </si>
  <si>
    <t>1198742-0606-164</t>
  </si>
  <si>
    <t>1198742-0606-152</t>
  </si>
  <si>
    <t>1198742-0606-140</t>
  </si>
  <si>
    <t>1198742-0606-128</t>
  </si>
  <si>
    <t>1198742-0505-164</t>
  </si>
  <si>
    <t>1198742-0505-152</t>
  </si>
  <si>
    <t>1198742-0505-140</t>
  </si>
  <si>
    <t>1198742-0505-128</t>
  </si>
  <si>
    <t>1198742-0303-164</t>
  </si>
  <si>
    <t>1198742-0303-152</t>
  </si>
  <si>
    <t>1198742-0303-140</t>
  </si>
  <si>
    <t>1198742-0303-128</t>
  </si>
  <si>
    <t>1198742-0101-164</t>
  </si>
  <si>
    <t>1198742-0101-152</t>
  </si>
  <si>
    <t>1198742-0101-140</t>
  </si>
  <si>
    <t>1198742-0101-128</t>
  </si>
  <si>
    <t>1194631-0707-XXL</t>
  </si>
  <si>
    <t>1194631-0707-XL</t>
  </si>
  <si>
    <t>1194631-0707-L</t>
  </si>
  <si>
    <t>1194631-0707-M</t>
  </si>
  <si>
    <t>1194631-0707-S</t>
  </si>
  <si>
    <t>1194631-0606-XXL</t>
  </si>
  <si>
    <t>1194631-0606-XL</t>
  </si>
  <si>
    <t>1194631-0606-L</t>
  </si>
  <si>
    <t>1194631-0606-M</t>
  </si>
  <si>
    <t>1194631-0606-S</t>
  </si>
  <si>
    <t>1194631-0505-XXL</t>
  </si>
  <si>
    <t>1194631-0505-XL</t>
  </si>
  <si>
    <t>1194631-0505-L</t>
  </si>
  <si>
    <t>1194631-0505-M</t>
  </si>
  <si>
    <t>1194631-0505-S</t>
  </si>
  <si>
    <t>1194631-0303-XXL</t>
  </si>
  <si>
    <t>1194631-0303-XL</t>
  </si>
  <si>
    <t>1194631-0303-L</t>
  </si>
  <si>
    <t>1194631-0303-M</t>
  </si>
  <si>
    <t>1194631-0303-S</t>
  </si>
  <si>
    <t>1194631-0101-XXL</t>
  </si>
  <si>
    <t>1194631-0101-XL</t>
  </si>
  <si>
    <t>1194631-0101-L</t>
  </si>
  <si>
    <t>1194631-0101-M</t>
  </si>
  <si>
    <t>1194631-0101-S</t>
  </si>
  <si>
    <t>1194631</t>
  </si>
  <si>
    <t>Rex Jersey SR</t>
  </si>
  <si>
    <t>1194630-0707-164</t>
  </si>
  <si>
    <t>164</t>
  </si>
  <si>
    <t>Rex Jersey JR</t>
  </si>
  <si>
    <t>1194630-0707-152</t>
  </si>
  <si>
    <t>152</t>
  </si>
  <si>
    <t>1194630-0707-140</t>
  </si>
  <si>
    <t>140</t>
  </si>
  <si>
    <t>1194630-0707-128</t>
  </si>
  <si>
    <t>128</t>
  </si>
  <si>
    <t>1194630-0606-164</t>
  </si>
  <si>
    <t>1194630-0606-152</t>
  </si>
  <si>
    <t>1194630-0606-140</t>
  </si>
  <si>
    <t>1194630-0606-128</t>
  </si>
  <si>
    <t>1194630-0505-164</t>
  </si>
  <si>
    <t>1194630-0505-152</t>
  </si>
  <si>
    <t>1194630-0505-140</t>
  </si>
  <si>
    <t>1194630-0505-128</t>
  </si>
  <si>
    <t>1194630-0303-164</t>
  </si>
  <si>
    <t>1194630-0303-152</t>
  </si>
  <si>
    <t>1194630-0303-140</t>
  </si>
  <si>
    <t>1194630-0303-128</t>
  </si>
  <si>
    <t>1194630-0101-164</t>
  </si>
  <si>
    <t>1194630-0101-152</t>
  </si>
  <si>
    <t>1194630-0101-140</t>
  </si>
  <si>
    <t>1194630-0101-128</t>
  </si>
  <si>
    <t>1194630</t>
  </si>
  <si>
    <t>1198736-0707-XXL</t>
  </si>
  <si>
    <t>Diamond Game Tee</t>
  </si>
  <si>
    <t>1198736-0707-XL</t>
  </si>
  <si>
    <t>1198736-0707-L</t>
  </si>
  <si>
    <t>1198736-0707-M</t>
  </si>
  <si>
    <t>1198736-0707-S</t>
  </si>
  <si>
    <t>1198736-0707-XS</t>
  </si>
  <si>
    <t>1198736-0606-XXL</t>
  </si>
  <si>
    <t>1198736-0606-XL</t>
  </si>
  <si>
    <t>1198736-0606-L</t>
  </si>
  <si>
    <t>1198736-0606-M</t>
  </si>
  <si>
    <t>1198736-0606-S</t>
  </si>
  <si>
    <t>1198736-0606-XS</t>
  </si>
  <si>
    <t>1198736-0505-XXL</t>
  </si>
  <si>
    <t>1198736-0505-XL</t>
  </si>
  <si>
    <t>1198736-0505-L</t>
  </si>
  <si>
    <t>1198736-0505-M</t>
  </si>
  <si>
    <t>1198736-0505-S</t>
  </si>
  <si>
    <t>1198736-0505-XS</t>
  </si>
  <si>
    <t>1198736-0303-XXL</t>
  </si>
  <si>
    <t>1198736-0303-XL</t>
  </si>
  <si>
    <t>1198736-0303-L</t>
  </si>
  <si>
    <t>1198736-0303-M</t>
  </si>
  <si>
    <t>1198736-0303-S</t>
  </si>
  <si>
    <t>1198736-0303-XS</t>
  </si>
  <si>
    <t>1198736-0101-XXL</t>
  </si>
  <si>
    <t>1198736-0101-XL</t>
  </si>
  <si>
    <t>1198736-0101-L</t>
  </si>
  <si>
    <t>1198736-0101-M</t>
  </si>
  <si>
    <t>1198736-0101-S</t>
  </si>
  <si>
    <t>1198736-0101-XS</t>
  </si>
  <si>
    <t>1198736</t>
  </si>
  <si>
    <t>1198743-0707-164</t>
  </si>
  <si>
    <t>Granite Game Tee JR</t>
  </si>
  <si>
    <t>1198743-0707-152</t>
  </si>
  <si>
    <t>1198743-0707-140</t>
  </si>
  <si>
    <t>1198743-0707-128</t>
  </si>
  <si>
    <t>1198743-0606-164</t>
  </si>
  <si>
    <t>1198743-0606-152</t>
  </si>
  <si>
    <t>1198743-0606-140</t>
  </si>
  <si>
    <t>1198743-0606-128</t>
  </si>
  <si>
    <t>1198743-0505-164</t>
  </si>
  <si>
    <t>1198743-0505-152</t>
  </si>
  <si>
    <t>1198743-0505-140</t>
  </si>
  <si>
    <t>1198743-0505-128</t>
  </si>
  <si>
    <t>1198743-0303-164</t>
  </si>
  <si>
    <t>1198743-0303-152</t>
  </si>
  <si>
    <t>1198743-0303-140</t>
  </si>
  <si>
    <t>1198743-0303-128</t>
  </si>
  <si>
    <t>1198743-0101-164</t>
  </si>
  <si>
    <t>1198743-0101-152</t>
  </si>
  <si>
    <t>1198743-0101-140</t>
  </si>
  <si>
    <t>1198743-0101-128</t>
  </si>
  <si>
    <t>1198743</t>
  </si>
  <si>
    <t>1198734-0707-XXXL</t>
  </si>
  <si>
    <t>Granite Game Tee</t>
  </si>
  <si>
    <t>1198734-0707-XXL</t>
  </si>
  <si>
    <t>1198734-0707-XL</t>
  </si>
  <si>
    <t>1198734-0707-L</t>
  </si>
  <si>
    <t>1198734-0707-M</t>
  </si>
  <si>
    <t>1198734-0707-S</t>
  </si>
  <si>
    <t>1198734-0606-XXXL</t>
  </si>
  <si>
    <t>1198734-0606-XXL</t>
  </si>
  <si>
    <t>1198734-0606-XL</t>
  </si>
  <si>
    <t>1198734-0606-L</t>
  </si>
  <si>
    <t>1198734-0606-M</t>
  </si>
  <si>
    <t>1198734-0606-S</t>
  </si>
  <si>
    <t>1198734-0505-XXXL</t>
  </si>
  <si>
    <t>1198734-0505-XXL</t>
  </si>
  <si>
    <t>1198734-0505-XL</t>
  </si>
  <si>
    <t>1198734-0505-L</t>
  </si>
  <si>
    <t>1198734-0505-M</t>
  </si>
  <si>
    <t>1198734-0505-S</t>
  </si>
  <si>
    <t>1198734-0303-XXXL</t>
  </si>
  <si>
    <t>1198734-0303-XXL</t>
  </si>
  <si>
    <t>1198734-0303-XL</t>
  </si>
  <si>
    <t>1198734-0303-L</t>
  </si>
  <si>
    <t>1198734-0303-M</t>
  </si>
  <si>
    <t>1198734-0303-S</t>
  </si>
  <si>
    <t>1198734-0101-XXXL</t>
  </si>
  <si>
    <t>1198734-0101-XXL</t>
  </si>
  <si>
    <t>1198734-0101-XL</t>
  </si>
  <si>
    <t>1198734-0101-L</t>
  </si>
  <si>
    <t>1198734-0101-M</t>
  </si>
  <si>
    <t>1198734-0101-S</t>
  </si>
  <si>
    <t>1198734</t>
  </si>
  <si>
    <t>TEAM WEAR / GAME APPAREL</t>
  </si>
  <si>
    <t>Gym Towel</t>
  </si>
  <si>
    <t>1187872-0403-ONE</t>
  </si>
  <si>
    <t>Shower Towel</t>
  </si>
  <si>
    <t>Headband</t>
  </si>
  <si>
    <t>Hairband 3-pack</t>
  </si>
  <si>
    <t>Twin Hairband 2-pack</t>
  </si>
  <si>
    <t>Team Wristband Mid</t>
  </si>
  <si>
    <t>Wristband Mid</t>
  </si>
  <si>
    <t>Wristband Short 2-pack</t>
  </si>
  <si>
    <t>ACCESSORIES</t>
  </si>
  <si>
    <t>EYEWEAR</t>
  </si>
  <si>
    <t>Mercer Trolley 90L</t>
  </si>
  <si>
    <t>1153836-F</t>
  </si>
  <si>
    <t xml:space="preserve">BAGS </t>
  </si>
  <si>
    <t>1146600-0101-ONE</t>
  </si>
  <si>
    <t>1147602-0101-ONE</t>
  </si>
  <si>
    <t>1147430-0101-ONE</t>
  </si>
  <si>
    <t>1147601-0101-ONE</t>
  </si>
  <si>
    <t>GOALIE SPAREPARTS</t>
  </si>
  <si>
    <t>GOALIE HELMETS</t>
  </si>
  <si>
    <t>GOALIE APPAREL</t>
  </si>
  <si>
    <t>FLOORBALL STICKBAGS</t>
  </si>
  <si>
    <t>FLOORBALLS</t>
  </si>
  <si>
    <t>REPLACEMENT GRIPS</t>
  </si>
  <si>
    <t>BLADES</t>
  </si>
  <si>
    <t>STICKS - VOLYM SEGMENT</t>
  </si>
  <si>
    <t>STICKS - YOUTH SEGMENT</t>
  </si>
  <si>
    <t>STICKS - Q1 Series</t>
  </si>
  <si>
    <t>STICKS - Hawk Series</t>
  </si>
  <si>
    <t xml:space="preserve">ORDER </t>
  </si>
  <si>
    <t>ANTAL</t>
  </si>
  <si>
    <t>STICKS - Raptor Series</t>
  </si>
  <si>
    <t>1187800-1313</t>
  </si>
  <si>
    <t>1189856-0101-ONE</t>
  </si>
  <si>
    <t>1189857-0202-ONE</t>
  </si>
  <si>
    <t>1189851-0202-ONE</t>
  </si>
  <si>
    <t>1189852-0303-ONE</t>
  </si>
  <si>
    <t>1189853-0707-ONE</t>
  </si>
  <si>
    <t>Beam Tee</t>
  </si>
  <si>
    <t>Sport Pink/Risk Red</t>
  </si>
  <si>
    <t>1199715-5105-M</t>
  </si>
  <si>
    <t>1199715-5105-L</t>
  </si>
  <si>
    <t>1199715-5105-XL</t>
  </si>
  <si>
    <t>Rocket Shorts</t>
  </si>
  <si>
    <t>1199713-0101-S</t>
  </si>
  <si>
    <t>1199713-0101-M</t>
  </si>
  <si>
    <t>1199713-0101-L</t>
  </si>
  <si>
    <t>1199713-0101-XL</t>
  </si>
  <si>
    <t>1199713-0101-XXL</t>
  </si>
  <si>
    <t>1199713-0707-S</t>
  </si>
  <si>
    <t>1199713-0707-M</t>
  </si>
  <si>
    <t>1199713-0707-L</t>
  </si>
  <si>
    <t>1199713-0707-XL</t>
  </si>
  <si>
    <t>1199713-0707-XXL</t>
  </si>
  <si>
    <t>1189857-3737-ONE</t>
  </si>
  <si>
    <t>HANDBALL      SS 2018/2019</t>
  </si>
  <si>
    <t>Inkl. 9%</t>
  </si>
  <si>
    <t>Orgrabatt</t>
  </si>
  <si>
    <t>HANDBALLS</t>
  </si>
  <si>
    <t>Nytt bollsortiment -!!!</t>
  </si>
  <si>
    <t>Hawk Handball</t>
  </si>
  <si>
    <t>FluoGreen</t>
  </si>
  <si>
    <t>Size 2 - 3</t>
  </si>
  <si>
    <t>Size 2</t>
  </si>
  <si>
    <t>1228912-1606-2</t>
  </si>
  <si>
    <t>Size 3</t>
  </si>
  <si>
    <t>1228912-1606-3</t>
  </si>
  <si>
    <t>Instinct Handball</t>
  </si>
  <si>
    <t>Size 0 - 3</t>
  </si>
  <si>
    <t>Yellow/Blue</t>
  </si>
  <si>
    <t>Size 0</t>
  </si>
  <si>
    <t>1228907-0933-0</t>
  </si>
  <si>
    <t>Size 1</t>
  </si>
  <si>
    <t>1228907-0933-1</t>
  </si>
  <si>
    <t>1228907-0933-2</t>
  </si>
  <si>
    <t>1228907-0933-3</t>
  </si>
  <si>
    <t>Yellow/GeckoGreen</t>
  </si>
  <si>
    <t>1228907-0966-0</t>
  </si>
  <si>
    <t>1228907-0966-1</t>
  </si>
  <si>
    <t>1228907-0966-2</t>
  </si>
  <si>
    <t>1228907-0966-3</t>
  </si>
  <si>
    <t>Pink/Blue</t>
  </si>
  <si>
    <t>1228907-5133-0</t>
  </si>
  <si>
    <t>1228907-5133-1</t>
  </si>
  <si>
    <t>1228907-5133-2</t>
  </si>
  <si>
    <t>1228907-5133-3</t>
  </si>
  <si>
    <t>Instinct Pro Handball</t>
  </si>
  <si>
    <t>Navy/SafetyYellow</t>
  </si>
  <si>
    <t>1225909-0491-2</t>
  </si>
  <si>
    <t>1225909-0491-3</t>
  </si>
  <si>
    <t>Instinct Tour Handball</t>
  </si>
  <si>
    <t>Orange/Navy</t>
  </si>
  <si>
    <t>1225910-0804-2</t>
  </si>
  <si>
    <t>1225910-0804-3</t>
  </si>
  <si>
    <t>Instinct Plus Handball</t>
  </si>
  <si>
    <t>Purple/SafetyYellow</t>
  </si>
  <si>
    <t>1225908-3591-1</t>
  </si>
  <si>
    <t>1225908-3591-2</t>
  </si>
  <si>
    <t>1225908-3591-3</t>
  </si>
  <si>
    <t>Lime/Red</t>
  </si>
  <si>
    <t>Size 0 - 2</t>
  </si>
  <si>
    <t>1225907-1605-0</t>
  </si>
  <si>
    <t>1225907-1605-1</t>
  </si>
  <si>
    <t>1225907-1605-2</t>
  </si>
  <si>
    <t>Handball SoftFOAM</t>
  </si>
  <si>
    <t xml:space="preserve">Cyan Blue </t>
  </si>
  <si>
    <t>150 cm</t>
  </si>
  <si>
    <t>1227911-1313-0</t>
  </si>
  <si>
    <t>Handball Ball Bag</t>
  </si>
  <si>
    <t>Onesize</t>
  </si>
  <si>
    <t>1221903-0101</t>
  </si>
  <si>
    <t>PROTECTION</t>
  </si>
  <si>
    <t>Handball Protec Knee</t>
  </si>
  <si>
    <t>SM/LXL</t>
  </si>
  <si>
    <t>Black 1 pc</t>
  </si>
  <si>
    <t>1 pce</t>
  </si>
  <si>
    <t>1225900-0101-SM</t>
  </si>
  <si>
    <t>Large/XLarge</t>
  </si>
  <si>
    <t>1225900-0101-LXL</t>
  </si>
  <si>
    <t>Handball Protec Elbow</t>
  </si>
  <si>
    <t>1225901-0101-SM</t>
  </si>
  <si>
    <t>1225901-0101-LXL</t>
  </si>
  <si>
    <t xml:space="preserve"> ProTech Goalie Shorts</t>
  </si>
  <si>
    <t>ProTech Jock Strap</t>
  </si>
  <si>
    <t>JR-SR</t>
  </si>
  <si>
    <t>1144409-JR</t>
  </si>
  <si>
    <t>1144409-SR</t>
  </si>
  <si>
    <t>APPAREL</t>
  </si>
  <si>
    <t>Crest Pant</t>
  </si>
  <si>
    <t>1197619-0101-S</t>
  </si>
  <si>
    <t>1197619-0101-M</t>
  </si>
  <si>
    <t>1197619-0101-L</t>
  </si>
  <si>
    <t>1197619-0101-XL</t>
  </si>
  <si>
    <t>1197619-0101-XXL</t>
  </si>
  <si>
    <t>STICKS - WINTER EDITION</t>
  </si>
  <si>
    <t>SHOES         2020/2021</t>
  </si>
  <si>
    <t>FLOORBALL         2020/2021</t>
  </si>
  <si>
    <t>Hawk 2 Shoe Men</t>
  </si>
  <si>
    <t>25.5cm/UK6.5/US7.5</t>
  </si>
  <si>
    <t>26.0cm/UK7.0/US8.0</t>
  </si>
  <si>
    <t>26.5cm/UK7.5/US8.5</t>
  </si>
  <si>
    <t>27.0cm/UK8.0/US9.0</t>
  </si>
  <si>
    <t>27.5cm/UK8.5/US9.5</t>
  </si>
  <si>
    <t>28.0cm/UK9.0/US10.0</t>
  </si>
  <si>
    <t>28.5cm/UK9.5/US10.5</t>
  </si>
  <si>
    <t>29.0cm/UK10.0/US11.0</t>
  </si>
  <si>
    <t>29.5cm/UK10.5/US11.5</t>
  </si>
  <si>
    <t>30.0cm/UK11.0/US12.0</t>
  </si>
  <si>
    <t>30.5cm/UK11.5/US12.5</t>
  </si>
  <si>
    <t>31.0cm/UK12.0/US13.0</t>
  </si>
  <si>
    <t>31.5cm/UK12.5/US13.5</t>
  </si>
  <si>
    <t>32.0cm/UK13.0/US14.0</t>
  </si>
  <si>
    <t>1230085-0701-4023</t>
  </si>
  <si>
    <t>1230085-0701-4113</t>
  </si>
  <si>
    <t>1230085-0701-42</t>
  </si>
  <si>
    <t>1230085-0701-4223</t>
  </si>
  <si>
    <t>1230085-0701-4313</t>
  </si>
  <si>
    <t>1230085-0701-44</t>
  </si>
  <si>
    <t>1230085-0701-4423</t>
  </si>
  <si>
    <t>1230085-0701-4513</t>
  </si>
  <si>
    <t>1230085-0701-46</t>
  </si>
  <si>
    <t>1230085-0701-4623</t>
  </si>
  <si>
    <t>1230085-0701-4713</t>
  </si>
  <si>
    <t>1230085-0701-48</t>
  </si>
  <si>
    <t>1230085-0701-4823</t>
  </si>
  <si>
    <t>1230085-0701-4913</t>
  </si>
  <si>
    <t>1230085-0701</t>
  </si>
  <si>
    <t>Hawk 2 Shoe Women</t>
  </si>
  <si>
    <t>22.5cm/UK3.5/US5.5</t>
  </si>
  <si>
    <t>23.0cm/UK4.0/US6.0</t>
  </si>
  <si>
    <t>23.5cm/UK4.5/US6.5</t>
  </si>
  <si>
    <t>24.0cm/UK5.0/US7.0</t>
  </si>
  <si>
    <t>24.5cm/UK5.5/US7.5</t>
  </si>
  <si>
    <t>25.0cm/UK6.0/US8.0</t>
  </si>
  <si>
    <t>25.5cm/UK6.5/US8.5</t>
  </si>
  <si>
    <t>26.0cm/UK7.0/US9.0</t>
  </si>
  <si>
    <t>26.5cm/UK7.5/US9.5</t>
  </si>
  <si>
    <t>27.0cm/UK8.0/US10.0</t>
  </si>
  <si>
    <t>27.5cm/UK8.5/US10.5</t>
  </si>
  <si>
    <t>1230086-0701</t>
  </si>
  <si>
    <t>1230086-0701-36</t>
  </si>
  <si>
    <t>1230086-0701-3623</t>
  </si>
  <si>
    <t>1230086-0701-3713</t>
  </si>
  <si>
    <t>1230086-0701-38</t>
  </si>
  <si>
    <t>1230086-0701-3823</t>
  </si>
  <si>
    <t>1230086-0701-3913</t>
  </si>
  <si>
    <t>1230086-0701-40</t>
  </si>
  <si>
    <t>1230086-0701-4023</t>
  </si>
  <si>
    <t>1230086-0701-4113</t>
  </si>
  <si>
    <t>1230086-0701-42</t>
  </si>
  <si>
    <t>1230086-0701-4223</t>
  </si>
  <si>
    <t>Kobra 3 Shoe Men</t>
  </si>
  <si>
    <t>Lime Punch/Black</t>
  </si>
  <si>
    <t>1230080-1601</t>
  </si>
  <si>
    <t>1230080-1601-4023</t>
  </si>
  <si>
    <t>1230080-1601-4113</t>
  </si>
  <si>
    <t>1230080-1601-42</t>
  </si>
  <si>
    <t>1230080-1601-4223</t>
  </si>
  <si>
    <t>1230080-1601-4313</t>
  </si>
  <si>
    <t>1230080-1601-44</t>
  </si>
  <si>
    <t>1230080-1601-4423</t>
  </si>
  <si>
    <t>1230080-1601-4513</t>
  </si>
  <si>
    <t>1230080-1601-46</t>
  </si>
  <si>
    <t>1230080-1601-4623</t>
  </si>
  <si>
    <t>1230080-1601-4713</t>
  </si>
  <si>
    <t>1230080-1601-48</t>
  </si>
  <si>
    <t>1230080-1601-4823</t>
  </si>
  <si>
    <t>1230080-1601-4913</t>
  </si>
  <si>
    <t>1230080-0701</t>
  </si>
  <si>
    <t>1230080-0701-4023</t>
  </si>
  <si>
    <t>1230080-0701-4113</t>
  </si>
  <si>
    <t>1230080-0701-42</t>
  </si>
  <si>
    <t>1230080-0701-4223</t>
  </si>
  <si>
    <t>1230080-0701-4313</t>
  </si>
  <si>
    <t>1230080-0701-44</t>
  </si>
  <si>
    <t>1230080-0701-4423</t>
  </si>
  <si>
    <t>1230080-0701-4513</t>
  </si>
  <si>
    <t>1230080-0701-46</t>
  </si>
  <si>
    <t>1230080-0701-4623</t>
  </si>
  <si>
    <t>1230080-0701-4713</t>
  </si>
  <si>
    <t>1230080-0701-48</t>
  </si>
  <si>
    <t>1230080-0701-4823</t>
  </si>
  <si>
    <t>1230080-0701-4913</t>
  </si>
  <si>
    <t>Kobra 3 Shoe Women</t>
  </si>
  <si>
    <t>White/Lime Punch</t>
  </si>
  <si>
    <t>1230081-0716</t>
  </si>
  <si>
    <t>1230081-0716-36</t>
  </si>
  <si>
    <t>1230081-0716-3623</t>
  </si>
  <si>
    <t>1230081-0716-3713</t>
  </si>
  <si>
    <t>1230081-0716-38</t>
  </si>
  <si>
    <t>1230081-0716-3823</t>
  </si>
  <si>
    <t>1230081-0716-3913</t>
  </si>
  <si>
    <t>1230081-0716-40</t>
  </si>
  <si>
    <t>1230081-0716-4023</t>
  </si>
  <si>
    <t>1230081-0716-4113</t>
  </si>
  <si>
    <t>1230081-0716-42</t>
  </si>
  <si>
    <t>1230081-0716-4223</t>
  </si>
  <si>
    <t>Viper 5 Shoe Men</t>
  </si>
  <si>
    <t>Lime Punch/Poseidon Blue</t>
  </si>
  <si>
    <t>1230071-1604</t>
  </si>
  <si>
    <t>1230071-1604-4023</t>
  </si>
  <si>
    <t>1230071-1604-4113</t>
  </si>
  <si>
    <t>1230071-1604-42</t>
  </si>
  <si>
    <t>1230071-1604-4223</t>
  </si>
  <si>
    <t>1230071-1604-4313</t>
  </si>
  <si>
    <t>1230071-1604-44</t>
  </si>
  <si>
    <t>1230071-1604-4423</t>
  </si>
  <si>
    <t>1230071-1604-4513</t>
  </si>
  <si>
    <t>1230071-1604-46</t>
  </si>
  <si>
    <t>1230071-1604-4623</t>
  </si>
  <si>
    <t>1230071-1604-4713</t>
  </si>
  <si>
    <t>1230071-1604-48</t>
  </si>
  <si>
    <t>1230071-1604-4823</t>
  </si>
  <si>
    <t>1230071-1604-4913</t>
  </si>
  <si>
    <t>1230071-0701</t>
  </si>
  <si>
    <t>1230071-0701-4023</t>
  </si>
  <si>
    <t>1230071-0701-4113</t>
  </si>
  <si>
    <t>1230071-0701-42</t>
  </si>
  <si>
    <t>1230071-0701-4223</t>
  </si>
  <si>
    <t>1230071-0701-4313</t>
  </si>
  <si>
    <t>1230071-0701-44</t>
  </si>
  <si>
    <t>1230071-0701-4423</t>
  </si>
  <si>
    <t>1230071-0701-4513</t>
  </si>
  <si>
    <t>1230071-0701-46</t>
  </si>
  <si>
    <t>1230071-0701-4623</t>
  </si>
  <si>
    <t>1230071-0701-4713</t>
  </si>
  <si>
    <t>1230071-0701-48</t>
  </si>
  <si>
    <t>1230071-0701-4823</t>
  </si>
  <si>
    <t>1230071-0701-4913</t>
  </si>
  <si>
    <t>Viper 5 Shoe Women</t>
  </si>
  <si>
    <t>Neo Mint/Poseidon Blue</t>
  </si>
  <si>
    <t>1230074-6304</t>
  </si>
  <si>
    <t>1230074-6304-36</t>
  </si>
  <si>
    <t>1230074-6304-3623</t>
  </si>
  <si>
    <t>1230074-6304-3713</t>
  </si>
  <si>
    <t>1230074-6304-38</t>
  </si>
  <si>
    <t>1230074-6304-3823</t>
  </si>
  <si>
    <t>1230074-6304-3913</t>
  </si>
  <si>
    <t>1230074-6304-40</t>
  </si>
  <si>
    <t>1230074-6304-4023</t>
  </si>
  <si>
    <t>1230074-6304-4113</t>
  </si>
  <si>
    <t>1230074-6304-42</t>
  </si>
  <si>
    <t>1230074-6304-4223</t>
  </si>
  <si>
    <t>Eagle Shoe Men</t>
  </si>
  <si>
    <t>1230085-1604</t>
  </si>
  <si>
    <t>1230085-1604-4023</t>
  </si>
  <si>
    <t>1230085-1604-4113</t>
  </si>
  <si>
    <t>1230085-1604-42</t>
  </si>
  <si>
    <t>1230085-1604-4223</t>
  </si>
  <si>
    <t>1230085-1604-4313</t>
  </si>
  <si>
    <t>1230085-1604-44</t>
  </si>
  <si>
    <t>1230085-1604-4423</t>
  </si>
  <si>
    <t>1230085-1604-4513</t>
  </si>
  <si>
    <t>1230085-1604-46</t>
  </si>
  <si>
    <t>1230085-1604-4623</t>
  </si>
  <si>
    <t>1230085-1604-4713</t>
  </si>
  <si>
    <t>1230085-1604-48</t>
  </si>
  <si>
    <t>1230085-1604-4823</t>
  </si>
  <si>
    <t>1230085-1604-4913</t>
  </si>
  <si>
    <t>1230074-0716</t>
  </si>
  <si>
    <t>1230074-0716-36</t>
  </si>
  <si>
    <t>1230074-0716-3623</t>
  </si>
  <si>
    <t>1230074-0716-3713</t>
  </si>
  <si>
    <t>1230074-0716-38</t>
  </si>
  <si>
    <t>1230074-0716-3823</t>
  </si>
  <si>
    <t>1230074-0716-3913</t>
  </si>
  <si>
    <t>1230074-0716-40</t>
  </si>
  <si>
    <t>1230074-0716-4023</t>
  </si>
  <si>
    <t>1230074-0716-4113</t>
  </si>
  <si>
    <t>1230074-0716-42</t>
  </si>
  <si>
    <t>1230074-0716-4223</t>
  </si>
  <si>
    <t>White/White</t>
  </si>
  <si>
    <t>1230103-0707</t>
  </si>
  <si>
    <t>1230103-0707-4023</t>
  </si>
  <si>
    <t>1230103-0707-4113</t>
  </si>
  <si>
    <t>1230103-0707-42</t>
  </si>
  <si>
    <t>1230103-0707-4223</t>
  </si>
  <si>
    <t>1230103-0707-4313</t>
  </si>
  <si>
    <t>1230103-0707-44</t>
  </si>
  <si>
    <t>1230103-0707-4423</t>
  </si>
  <si>
    <t>1230103-0707-4513</t>
  </si>
  <si>
    <t>1230103-0707-46</t>
  </si>
  <si>
    <t>1230103-0707-4623</t>
  </si>
  <si>
    <t>1230103-0707-4713</t>
  </si>
  <si>
    <t>Eagle Shoe Women</t>
  </si>
  <si>
    <t>1230104-0707</t>
  </si>
  <si>
    <t>1230104-0707-36</t>
  </si>
  <si>
    <t>1230104-0707-3623</t>
  </si>
  <si>
    <t>1230104-0707-3713</t>
  </si>
  <si>
    <t>1230104-0707-38</t>
  </si>
  <si>
    <t>1230104-0707-3823</t>
  </si>
  <si>
    <t>1230104-0707-3913</t>
  </si>
  <si>
    <t>1230104-0707-40</t>
  </si>
  <si>
    <t>1230104-0707-4023</t>
  </si>
  <si>
    <t>1230104-0707-4113</t>
  </si>
  <si>
    <t>1230104-0707-42</t>
  </si>
  <si>
    <t>1230104-0707-4223</t>
  </si>
  <si>
    <t>Hawk Shoe Men</t>
  </si>
  <si>
    <t>1238085-0701</t>
  </si>
  <si>
    <t>1238085-0701-4023</t>
  </si>
  <si>
    <t>1238085-0701-4113</t>
  </si>
  <si>
    <t>1238085-0701-42</t>
  </si>
  <si>
    <t>1238085-0701-4223</t>
  </si>
  <si>
    <t>1238085-0701-4313</t>
  </si>
  <si>
    <t>1238085-0701-44</t>
  </si>
  <si>
    <t>1238085-0701-4423</t>
  </si>
  <si>
    <t>1238085-0701-4513</t>
  </si>
  <si>
    <t>1238085-0701-46</t>
  </si>
  <si>
    <t>1238085-0701-4623</t>
  </si>
  <si>
    <t>1238085-0701-4713</t>
  </si>
  <si>
    <t>1238085-0701-48</t>
  </si>
  <si>
    <t>1238085-0701-4823</t>
  </si>
  <si>
    <t>1238085-0701-4913</t>
  </si>
  <si>
    <t>Hawk Shoe Women</t>
  </si>
  <si>
    <t>Deco Mint/Limoges Blue</t>
  </si>
  <si>
    <t>1238086-6303</t>
  </si>
  <si>
    <t>1238086-6303-36</t>
  </si>
  <si>
    <t>1238086-6303-3623</t>
  </si>
  <si>
    <t>1238086-6303-3713</t>
  </si>
  <si>
    <t>1238086-6303-38</t>
  </si>
  <si>
    <t>1238086-6303-3823</t>
  </si>
  <si>
    <t>1238086-6303-3913</t>
  </si>
  <si>
    <t>1238086-6303-40</t>
  </si>
  <si>
    <t>1238086-6303-4023</t>
  </si>
  <si>
    <t>1238086-6303-4113</t>
  </si>
  <si>
    <t>1238086-6303-42</t>
  </si>
  <si>
    <t>1238086-6303-4223</t>
  </si>
  <si>
    <t>Hawk Court Shoe Men</t>
  </si>
  <si>
    <t>White/Black/New FlameRed</t>
  </si>
  <si>
    <t>1239102-0701</t>
  </si>
  <si>
    <t>1239102-0701-4023</t>
  </si>
  <si>
    <t>1239102-0701-4113</t>
  </si>
  <si>
    <t>1239102-0701-42</t>
  </si>
  <si>
    <t>1239102-0701-4223</t>
  </si>
  <si>
    <t>1239102-0701-4313</t>
  </si>
  <si>
    <t>1239102-0701-44</t>
  </si>
  <si>
    <t>1239102-0701-4423</t>
  </si>
  <si>
    <t>1239102-0701-4513</t>
  </si>
  <si>
    <t>1239102-0701-46</t>
  </si>
  <si>
    <t>1239102-0701-4623</t>
  </si>
  <si>
    <t>1239102-0701-4713</t>
  </si>
  <si>
    <t>Hawk Court Shoe Jr</t>
  </si>
  <si>
    <t>BlueAtol/New FlameRed</t>
  </si>
  <si>
    <t>1239101-3305</t>
  </si>
  <si>
    <t>23.0cm/UK3.5/US4.0</t>
  </si>
  <si>
    <t>1239101-3305-35</t>
  </si>
  <si>
    <t>23.5cm/UK4.0/US4.5</t>
  </si>
  <si>
    <t>1239101-3305-36</t>
  </si>
  <si>
    <t>24.0cm/UK4.5/US5.0</t>
  </si>
  <si>
    <t>1239101-3305-37</t>
  </si>
  <si>
    <t>24.5cm/UK5.0/US5.5</t>
  </si>
  <si>
    <t>1239101-3305-38</t>
  </si>
  <si>
    <t>25.0cm/UK5.5/US6.0</t>
  </si>
  <si>
    <t>1239101-3305-39</t>
  </si>
  <si>
    <t>25.5cm/UK6.0/US6.5</t>
  </si>
  <si>
    <t>1239101-3305-40</t>
  </si>
  <si>
    <t>Viper Kid Shoe</t>
  </si>
  <si>
    <t>1230100-0707</t>
  </si>
  <si>
    <t>19.5cm/UK12.5/US13.0</t>
  </si>
  <si>
    <t>1230100-0707-31</t>
  </si>
  <si>
    <t>20.5cm/UK13.5/US1.0</t>
  </si>
  <si>
    <t>1230100-0707-32</t>
  </si>
  <si>
    <t>21.0cm/UK1.0/US1.5</t>
  </si>
  <si>
    <t>1230100-0707-33</t>
  </si>
  <si>
    <t>22.0cm/UK2.0/US2.5</t>
  </si>
  <si>
    <t>1230100-0707-34</t>
  </si>
  <si>
    <t>22.5cm/UK2.5/US3.0</t>
  </si>
  <si>
    <t>1230100-0707-35</t>
  </si>
  <si>
    <t>1230100-0707-36</t>
  </si>
  <si>
    <t>1230100-0707-37</t>
  </si>
  <si>
    <t>1239084-0701</t>
  </si>
  <si>
    <t>Slide 5 Goalie Shoe</t>
  </si>
  <si>
    <t>23.0cm/UK3.5/US4.5</t>
  </si>
  <si>
    <t>1239084-0701-37</t>
  </si>
  <si>
    <t>24.0cm/UK4.5/US5.5</t>
  </si>
  <si>
    <t>1239084-0701-38</t>
  </si>
  <si>
    <t>25cm/UK5.5/US6.5</t>
  </si>
  <si>
    <t>1239084-0701-39</t>
  </si>
  <si>
    <t>1239084-0701-40</t>
  </si>
  <si>
    <t>1239084-0701-41</t>
  </si>
  <si>
    <t>1239084-0701-42</t>
  </si>
  <si>
    <t>1239084-0701-43</t>
  </si>
  <si>
    <t>1239084-0701-44</t>
  </si>
  <si>
    <t>1239084-0701-45</t>
  </si>
  <si>
    <t>1239084-0701-46</t>
  </si>
  <si>
    <t>1239084-0701-47</t>
  </si>
  <si>
    <t>1239084-0701-48</t>
  </si>
  <si>
    <t>STICKS - Raven Series</t>
  </si>
  <si>
    <t>Raven Powerlite Aero</t>
  </si>
  <si>
    <t>F29</t>
  </si>
  <si>
    <t>1090401-0701</t>
  </si>
  <si>
    <t>96 (107 cm) Left</t>
  </si>
  <si>
    <t>1090401-0701-096L</t>
  </si>
  <si>
    <t>96 (107 cm) Right</t>
  </si>
  <si>
    <t>1090401-0701-096R</t>
  </si>
  <si>
    <t>100 (111cm) Left</t>
  </si>
  <si>
    <t>1090401-0701-100L</t>
  </si>
  <si>
    <t>100 (111cm) Right</t>
  </si>
  <si>
    <t>1090401-0701-100R</t>
  </si>
  <si>
    <t>Raven XtremeLite</t>
  </si>
  <si>
    <t>Black/Black</t>
  </si>
  <si>
    <t>F27</t>
  </si>
  <si>
    <t>1090402-0101</t>
  </si>
  <si>
    <t>0101</t>
  </si>
  <si>
    <t>1090402-0101-100L</t>
  </si>
  <si>
    <t>1090402-0101-100R</t>
  </si>
  <si>
    <t>103 (114 cm) Left</t>
  </si>
  <si>
    <t>1090402-0101-103L</t>
  </si>
  <si>
    <t>103 (114 cm) Right</t>
  </si>
  <si>
    <t>1090402-0101-103R</t>
  </si>
  <si>
    <t>Raven Powerlite TC 2 gr</t>
  </si>
  <si>
    <t>1090403-0701</t>
  </si>
  <si>
    <t>1090403-0701-100L</t>
  </si>
  <si>
    <t>1090403-0701-100R</t>
  </si>
  <si>
    <t>1090403-0701-103L</t>
  </si>
  <si>
    <t>1090403-0701-103R</t>
  </si>
  <si>
    <t>Raven Tourlite Touch +</t>
  </si>
  <si>
    <t>Grey/Magenta</t>
  </si>
  <si>
    <t>1090405-1052</t>
  </si>
  <si>
    <t>1090405-1052-096L</t>
  </si>
  <si>
    <t>1090405-1052-096R</t>
  </si>
  <si>
    <t>1090405-1052-100L</t>
  </si>
  <si>
    <t>1090405-1052-100R</t>
  </si>
  <si>
    <t>Raven Tourlite JR</t>
  </si>
  <si>
    <t>Grey/Mint</t>
  </si>
  <si>
    <t>F37</t>
  </si>
  <si>
    <t>1090404-1063</t>
  </si>
  <si>
    <t>80 (91 cm) Left</t>
  </si>
  <si>
    <t>1090404-1063-080L</t>
  </si>
  <si>
    <t>80 (91 cm) Right</t>
  </si>
  <si>
    <t>1090404-1063-080R</t>
  </si>
  <si>
    <t>85 (96 cm) Left</t>
  </si>
  <si>
    <t>1090404-1063-085L</t>
  </si>
  <si>
    <t>85 (96 cm) Right</t>
  </si>
  <si>
    <t>1090404-1063-085R</t>
  </si>
  <si>
    <t>Raven Tourlite Aero Oval</t>
  </si>
  <si>
    <t>1090406-1052</t>
  </si>
  <si>
    <t>1090406-1052-100L</t>
  </si>
  <si>
    <t>1090406-1052-100R</t>
  </si>
  <si>
    <t>1090406-1052-103L</t>
  </si>
  <si>
    <t>1090406-1052-103R</t>
  </si>
  <si>
    <t>Raptor XtremeLite</t>
  </si>
  <si>
    <t>1090202-0101</t>
  </si>
  <si>
    <t>92 (103 cm) Left</t>
  </si>
  <si>
    <t>92 (103 cm) Right</t>
  </si>
  <si>
    <t>1090202-0101-096L</t>
  </si>
  <si>
    <t>1090202-0101-096R</t>
  </si>
  <si>
    <t>1090202-0101-100L</t>
  </si>
  <si>
    <t>1090202-0101-100R</t>
  </si>
  <si>
    <t>Raptor Tourlite SR</t>
  </si>
  <si>
    <t>Grey/Mint Green</t>
  </si>
  <si>
    <t>1090207-1063</t>
  </si>
  <si>
    <t>1090207-1063-100L</t>
  </si>
  <si>
    <t>1090207-1063-100R</t>
  </si>
  <si>
    <t>1090207-1063-103L</t>
  </si>
  <si>
    <t>1090207-1063-103R</t>
  </si>
  <si>
    <t>Raptor Tourlite Oval</t>
  </si>
  <si>
    <t>Grey/ Mint Green</t>
  </si>
  <si>
    <t>1090205-1063</t>
  </si>
  <si>
    <t>1090205-1063-092L</t>
  </si>
  <si>
    <t>1090205-1063-092R</t>
  </si>
  <si>
    <t>1090205-1063-096L</t>
  </si>
  <si>
    <t>1090205-1063-096R</t>
  </si>
  <si>
    <t>1090205-1063-100L</t>
  </si>
  <si>
    <t>1090205-1063-100R</t>
  </si>
  <si>
    <t>Hawk XtremeLite</t>
  </si>
  <si>
    <t>1090302-0107</t>
  </si>
  <si>
    <t>1090302-0107-096L</t>
  </si>
  <si>
    <t>1090302-0107-096R</t>
  </si>
  <si>
    <t>1090302-0107-100L</t>
  </si>
  <si>
    <t>1090302-0107-100R</t>
  </si>
  <si>
    <t>Hawk Powerlite Aero</t>
  </si>
  <si>
    <t>F25</t>
  </si>
  <si>
    <t>1090301-0107</t>
  </si>
  <si>
    <t>1090301-0107-100L</t>
  </si>
  <si>
    <t>1090301-0107-100R</t>
  </si>
  <si>
    <t>1090301-0107-103L</t>
  </si>
  <si>
    <t>1090301-0107-103R</t>
  </si>
  <si>
    <t>Hawk Powerlite KZ</t>
  </si>
  <si>
    <t>96,100 (27) 103 (F25)</t>
  </si>
  <si>
    <t>1090303-0107</t>
  </si>
  <si>
    <t>1090303-0107-096L</t>
  </si>
  <si>
    <t>1090303-0107-096R</t>
  </si>
  <si>
    <t>1090303-0107-100L</t>
  </si>
  <si>
    <t>1090303-0107-100R</t>
  </si>
  <si>
    <t>1090303-0107-103L</t>
  </si>
  <si>
    <t>1090303-0107-103R</t>
  </si>
  <si>
    <t>Hawk Tourlite Aero</t>
  </si>
  <si>
    <t>1090306-1052</t>
  </si>
  <si>
    <t>1090306-1052-092L</t>
  </si>
  <si>
    <t>1090306-1052-092R</t>
  </si>
  <si>
    <t>1090306-1052-096L</t>
  </si>
  <si>
    <t>1090306-1052-096R</t>
  </si>
  <si>
    <t>1090306-1052-100L</t>
  </si>
  <si>
    <t>1090306-1052-100R</t>
  </si>
  <si>
    <t>Q1 Powerlite Aero</t>
  </si>
  <si>
    <t>1090101-0701</t>
  </si>
  <si>
    <t>1090101-0701-096L</t>
  </si>
  <si>
    <t>1090101-0701-096R</t>
  </si>
  <si>
    <t>1090101-0701-100L</t>
  </si>
  <si>
    <t>1090101-0701-100R</t>
  </si>
  <si>
    <t>1090101-0701-103L</t>
  </si>
  <si>
    <t>1090101-0701-103R</t>
  </si>
  <si>
    <t>Q1 Powerlite Aero Oval</t>
  </si>
  <si>
    <t>1090103-0701</t>
  </si>
  <si>
    <t>1090103-0701-100L</t>
  </si>
  <si>
    <t>1090103-0701-100R</t>
  </si>
  <si>
    <t>1090103-0701-103L</t>
  </si>
  <si>
    <t>1090103-0701-103R</t>
  </si>
  <si>
    <t>Q1 Tourlite Aero</t>
  </si>
  <si>
    <t>1090106-1052</t>
  </si>
  <si>
    <t>1090106-1052-100L</t>
  </si>
  <si>
    <t>1090106-1052-100R</t>
  </si>
  <si>
    <t>1090106-1052-103L</t>
  </si>
  <si>
    <t>1090106-1052-103R</t>
  </si>
  <si>
    <t>Q1 Tourlite</t>
  </si>
  <si>
    <t>Grey/White</t>
  </si>
  <si>
    <t>1090105-1007</t>
  </si>
  <si>
    <t>1090105-1007-096L</t>
  </si>
  <si>
    <t>1090105-1007-096R</t>
  </si>
  <si>
    <t>1090105-1007-100L</t>
  </si>
  <si>
    <t>1090105-1007-100R</t>
  </si>
  <si>
    <t>1090105-1007-103L</t>
  </si>
  <si>
    <t>1090105-1007-103R</t>
  </si>
  <si>
    <t>Q1 Tourlite JR</t>
  </si>
  <si>
    <t>F82 (35), 87 (33), 92 (31)</t>
  </si>
  <si>
    <t>1090104-1007</t>
  </si>
  <si>
    <t>82 (93 cm) Left</t>
  </si>
  <si>
    <t>1090104-1007-082L</t>
  </si>
  <si>
    <t>82 (93 cm) Right</t>
  </si>
  <si>
    <t>1090104-1007-082R</t>
  </si>
  <si>
    <t>87 (98 cm) Left</t>
  </si>
  <si>
    <t>1090104-1007-087L</t>
  </si>
  <si>
    <t>87 (98 cm) Right</t>
  </si>
  <si>
    <t>1090104-1007-087R</t>
  </si>
  <si>
    <t>1090104-1007-092L</t>
  </si>
  <si>
    <t>1090104-1007-092R</t>
  </si>
  <si>
    <t>F35</t>
  </si>
  <si>
    <t>Hawk KickZone 35</t>
  </si>
  <si>
    <t>1090707-0701</t>
  </si>
  <si>
    <t>1090707-0701-082L</t>
  </si>
  <si>
    <t>1090707-0701-082R</t>
  </si>
  <si>
    <t>1090707-0701-087L</t>
  </si>
  <si>
    <t>1090707-0701-087R</t>
  </si>
  <si>
    <t>Q1 KickZone KN Edt YH</t>
  </si>
  <si>
    <t>Black/Light green</t>
  </si>
  <si>
    <t>1099703-0167</t>
  </si>
  <si>
    <t>1099703-0167-082L</t>
  </si>
  <si>
    <t>1099703-0167-082R</t>
  </si>
  <si>
    <t>1099703-0167-087L</t>
  </si>
  <si>
    <t>1099703-0167-087R</t>
  </si>
  <si>
    <t>Aero Z</t>
  </si>
  <si>
    <t>Light Blue/Flame Red</t>
  </si>
  <si>
    <t>F32, Blade Aero Z</t>
  </si>
  <si>
    <t>1099807-3705</t>
  </si>
  <si>
    <t>77 (88 cm) Left</t>
  </si>
  <si>
    <t>1099807-3705-077L</t>
  </si>
  <si>
    <t>77 (88 cm) Right</t>
  </si>
  <si>
    <t>1099807-3705-077R</t>
  </si>
  <si>
    <t>1099807-3705-082L</t>
  </si>
  <si>
    <t>1099807-3705-082R</t>
  </si>
  <si>
    <t>1099807-3705-087L</t>
  </si>
  <si>
    <t>1099807-3705-087R</t>
  </si>
  <si>
    <t>1099807-3705-092L</t>
  </si>
  <si>
    <t>1099807-3705-092R</t>
  </si>
  <si>
    <t>1099807-3705-096L</t>
  </si>
  <si>
    <t>1099807-3705-096R</t>
  </si>
  <si>
    <t>Composite 27</t>
  </si>
  <si>
    <t>White/Navy</t>
  </si>
  <si>
    <t>F27, Blade Q5 Endurance</t>
  </si>
  <si>
    <t>1090804-0704</t>
  </si>
  <si>
    <t>1090804-0704-096L</t>
  </si>
  <si>
    <t>1090804-0704-096R</t>
  </si>
  <si>
    <t>1090804-0704-100L</t>
  </si>
  <si>
    <t>1090804-0704-100R</t>
  </si>
  <si>
    <t>Composite 32</t>
  </si>
  <si>
    <t>F32, Blade Q2</t>
  </si>
  <si>
    <t>1090802-0701</t>
  </si>
  <si>
    <t>1090802-0701-082L</t>
  </si>
  <si>
    <t>1090802-0701-082R</t>
  </si>
  <si>
    <t>1090802-0701-087L</t>
  </si>
  <si>
    <t>1090802-0701-087R</t>
  </si>
  <si>
    <t>Composite 29</t>
  </si>
  <si>
    <t>F29, Blade Q2 Endurance</t>
  </si>
  <si>
    <t>1090801-0701</t>
  </si>
  <si>
    <t>1090801-0701-096L</t>
  </si>
  <si>
    <t>1090801-0701-096R</t>
  </si>
  <si>
    <t>1090801-0701-100L</t>
  </si>
  <si>
    <t>1090801-0701-100R</t>
  </si>
  <si>
    <t>Oval Fusion</t>
  </si>
  <si>
    <t>F27, Blade Q2 Endurance</t>
  </si>
  <si>
    <t>1090805-0701</t>
  </si>
  <si>
    <t>1090805-0701-100L</t>
  </si>
  <si>
    <t>1090805-0701-100R</t>
  </si>
  <si>
    <t>1090805-0701-103L</t>
  </si>
  <si>
    <t>1090805-0701-103R</t>
  </si>
  <si>
    <t>Mini stick</t>
  </si>
  <si>
    <t>Neo Mint / Black</t>
  </si>
  <si>
    <t>60 cm Left</t>
  </si>
  <si>
    <t>1090701-6301-060L</t>
  </si>
  <si>
    <t>Neo Mint/Black</t>
  </si>
  <si>
    <t>60 cm Right</t>
  </si>
  <si>
    <t>1090701-6301-060R</t>
  </si>
  <si>
    <t>Q2 Mid</t>
  </si>
  <si>
    <t>Blue/FluoYellow</t>
  </si>
  <si>
    <t>F35, Blade Q2 Mid Endurance</t>
  </si>
  <si>
    <t>67 (78cm) Left</t>
  </si>
  <si>
    <t>1090702-0319-067L</t>
  </si>
  <si>
    <t>67 (78cm) Right</t>
  </si>
  <si>
    <t>1090702-0319-067R</t>
  </si>
  <si>
    <t>Blue/Cyan Blue</t>
  </si>
  <si>
    <t>72 (83 cm) Left</t>
  </si>
  <si>
    <t>1090702-0313-072L</t>
  </si>
  <si>
    <t>72 (83 cm) Right</t>
  </si>
  <si>
    <t>1090702-0313-072R</t>
  </si>
  <si>
    <t>1090702-0107-077L</t>
  </si>
  <si>
    <t>1090702-0107-077R</t>
  </si>
  <si>
    <t>1110318TP-0505L</t>
  </si>
  <si>
    <t>1110318TP-0505R</t>
  </si>
  <si>
    <t>1110318TP-0707L</t>
  </si>
  <si>
    <t>1110318TP-0707R</t>
  </si>
  <si>
    <t>1110318TP-6464L</t>
  </si>
  <si>
    <t>1110318TP-6464R</t>
  </si>
  <si>
    <t>1119317E-0707L</t>
  </si>
  <si>
    <t>1119317E-0707R</t>
  </si>
  <si>
    <t>1119317E-0101L</t>
  </si>
  <si>
    <t>1119317E-0101R</t>
  </si>
  <si>
    <t>1119317E-5252L</t>
  </si>
  <si>
    <t>1119317E-5252R</t>
  </si>
  <si>
    <t>Raven- Flame Red</t>
  </si>
  <si>
    <t>Raven - White</t>
  </si>
  <si>
    <t>Raven- Mint Green</t>
  </si>
  <si>
    <t>Raptor - White</t>
  </si>
  <si>
    <t>Raptor - Black</t>
  </si>
  <si>
    <t>Raptor - Magenta</t>
  </si>
  <si>
    <t>Raven - Black</t>
  </si>
  <si>
    <t>Raven - Magenta</t>
  </si>
  <si>
    <t>1110318E-0707L</t>
  </si>
  <si>
    <t>1110318E-0707R</t>
  </si>
  <si>
    <t>1110318E-0101L</t>
  </si>
  <si>
    <t>1110318E-0101R</t>
  </si>
  <si>
    <t>1110318E-5252L</t>
  </si>
  <si>
    <t>1110318E-5252R</t>
  </si>
  <si>
    <t>Raven  - White</t>
  </si>
  <si>
    <t>1110318B-0707L</t>
  </si>
  <si>
    <t>1110318B-0707R</t>
  </si>
  <si>
    <t>1119317B-0707L</t>
  </si>
  <si>
    <t>1119317B-0707R</t>
  </si>
  <si>
    <t>Raptor - Laguna blue</t>
  </si>
  <si>
    <t>1119317T-3131L</t>
  </si>
  <si>
    <t>1119317T-3131R</t>
  </si>
  <si>
    <t>Raven- Laguna blue</t>
  </si>
  <si>
    <t>1110318T-3131L</t>
  </si>
  <si>
    <t>1110318T-3131R</t>
  </si>
  <si>
    <t xml:space="preserve">Hawk-White </t>
  </si>
  <si>
    <t>Hawk - Laguna blue</t>
  </si>
  <si>
    <t>1118316T-3131R</t>
  </si>
  <si>
    <t>Q1 - Flame Red</t>
  </si>
  <si>
    <t>Q1 - White</t>
  </si>
  <si>
    <t>Q1 - Mint Green</t>
  </si>
  <si>
    <t>1113310TP-0505L</t>
  </si>
  <si>
    <t>1113310TP-0505R</t>
  </si>
  <si>
    <t>1113310TP-0707L</t>
  </si>
  <si>
    <t>1113310TP-0707R</t>
  </si>
  <si>
    <t>1113310TP-6464L</t>
  </si>
  <si>
    <t>1113310TP-6464R</t>
  </si>
  <si>
    <t>Q1 - Black</t>
  </si>
  <si>
    <t>Q1 - Magenta</t>
  </si>
  <si>
    <t>1113310E-0707L</t>
  </si>
  <si>
    <t>1113310E-0707R</t>
  </si>
  <si>
    <t>1113310E-0101L</t>
  </si>
  <si>
    <t>1113310E-0101R</t>
  </si>
  <si>
    <t>1113310E-5252L</t>
  </si>
  <si>
    <t>1113310E-5252R</t>
  </si>
  <si>
    <t>1113310B-0707L</t>
  </si>
  <si>
    <t>1113310B-0707R</t>
  </si>
  <si>
    <t>Q1 - Laguna blue</t>
  </si>
  <si>
    <t>1113310T-3131L</t>
  </si>
  <si>
    <t>1113310T-3131R</t>
  </si>
  <si>
    <t>Hawk - Flame Red</t>
  </si>
  <si>
    <t>Hawk - White</t>
  </si>
  <si>
    <t>Hawk - Mint Green</t>
  </si>
  <si>
    <t>1118316TP-0505L</t>
  </si>
  <si>
    <t>1118316TP-0505R</t>
  </si>
  <si>
    <t>1118316TP-0707L</t>
  </si>
  <si>
    <t>1118316TP-0707R</t>
  </si>
  <si>
    <t>1118316TP-6464L</t>
  </si>
  <si>
    <t>1118316TP-6464R</t>
  </si>
  <si>
    <t>Hawk - Black</t>
  </si>
  <si>
    <t>Hawk - Magenta</t>
  </si>
  <si>
    <t>1118316E-0707L</t>
  </si>
  <si>
    <t>1118316E-0707R</t>
  </si>
  <si>
    <t>1118316E-0101L</t>
  </si>
  <si>
    <t>1118316E-0101R</t>
  </si>
  <si>
    <t>1118316E-5252L</t>
  </si>
  <si>
    <t>1118316E-5252R</t>
  </si>
  <si>
    <t>Q3 - Magenta</t>
  </si>
  <si>
    <t>Q5 - Magenta</t>
  </si>
  <si>
    <t>1115314E-5252L</t>
  </si>
  <si>
    <t>1115314E-5252R</t>
  </si>
  <si>
    <t>1116315E-5252L</t>
  </si>
  <si>
    <t>1116315E-5252R</t>
  </si>
  <si>
    <t>Q3 - Poison green</t>
  </si>
  <si>
    <t>1115314B-6262L</t>
  </si>
  <si>
    <t>1115314B-6262R</t>
  </si>
  <si>
    <t>Q3-Laguna Blue</t>
  </si>
  <si>
    <t>1115314T-3131L</t>
  </si>
  <si>
    <t>1115314T-3131R</t>
  </si>
  <si>
    <t>Q5- Poison green</t>
  </si>
  <si>
    <t>1116315B-6262L</t>
  </si>
  <si>
    <t>1116315B-6262R</t>
  </si>
  <si>
    <t>Aero Z -Orange</t>
  </si>
  <si>
    <t>1111308E-0808L</t>
  </si>
  <si>
    <t>1111308E-0808R</t>
  </si>
  <si>
    <t>1129829-0707-one</t>
  </si>
  <si>
    <t>1121344-0303</t>
  </si>
  <si>
    <t>1121344-0707</t>
  </si>
  <si>
    <t>1121344-1666</t>
  </si>
  <si>
    <t>1123825-0101</t>
  </si>
  <si>
    <t>1123825-0707</t>
  </si>
  <si>
    <t>1123825-1010</t>
  </si>
  <si>
    <t>1123825-1616</t>
  </si>
  <si>
    <t>1128827-0101-one</t>
  </si>
  <si>
    <t>1128827-5151-one</t>
  </si>
  <si>
    <t>Salming Purity Grip</t>
  </si>
  <si>
    <t>Ultimate grip</t>
  </si>
  <si>
    <t>X3M progrip</t>
  </si>
  <si>
    <t>Tourlite Wettac</t>
  </si>
  <si>
    <t>4131891-0707-200</t>
  </si>
  <si>
    <t>4131892-9999-200</t>
  </si>
  <si>
    <t>4132894-0707-200</t>
  </si>
  <si>
    <t>4132896-9999-200</t>
  </si>
  <si>
    <t>4131888-0707-4</t>
  </si>
  <si>
    <t>4131893-9999-4</t>
  </si>
  <si>
    <t>4132895-0707-4</t>
  </si>
  <si>
    <t>4132890-9999-4</t>
  </si>
  <si>
    <t>1132888-5266-2</t>
  </si>
  <si>
    <t>4131888-0707-10</t>
  </si>
  <si>
    <t>Aero - 4-pack</t>
  </si>
  <si>
    <t>Aero - 4-pack - Mix</t>
  </si>
  <si>
    <t>Aero+ - 4-pack</t>
  </si>
  <si>
    <t>Aero+ - 4-pack - Mix</t>
  </si>
  <si>
    <t>2-pack Aero</t>
  </si>
  <si>
    <t>Aero - 10-pack plastpåse i 200 pack</t>
  </si>
  <si>
    <t>1158820-0110-one</t>
  </si>
  <si>
    <t>1158822-0110-one</t>
  </si>
  <si>
    <t>1158860-0101-one</t>
  </si>
  <si>
    <t>1158861-0101-one</t>
  </si>
  <si>
    <t>1158862-0101-one</t>
  </si>
  <si>
    <t>1158868-0101-one</t>
  </si>
  <si>
    <t>1158836-1014-one</t>
  </si>
  <si>
    <t>1158837-0110-one</t>
  </si>
  <si>
    <t>1158872-0101-one</t>
  </si>
  <si>
    <t>1150875-0101</t>
  </si>
  <si>
    <t>1150874-0101</t>
  </si>
  <si>
    <t>4157826-1301</t>
  </si>
  <si>
    <t>Teambag 37L</t>
  </si>
  <si>
    <t>Teambag 55L</t>
  </si>
  <si>
    <t>Teambag 125L</t>
  </si>
  <si>
    <t>Coachmap</t>
  </si>
  <si>
    <t>Floorball PE-board</t>
  </si>
  <si>
    <t>Handball PE-board</t>
  </si>
  <si>
    <t xml:space="preserve">Runpack 18L </t>
  </si>
  <si>
    <t xml:space="preserve">Gymbag </t>
  </si>
  <si>
    <t xml:space="preserve">Floorball Bag/Barrel </t>
  </si>
  <si>
    <t>Salming Core Helmet</t>
  </si>
  <si>
    <t>Salming Carbon X Helmet</t>
  </si>
  <si>
    <t>Salming Phoenix Elite Helmet</t>
  </si>
  <si>
    <t>Salming Phoenix Elite Helmet NEW</t>
  </si>
  <si>
    <t>Goalie Protectiv Vest E-Series</t>
  </si>
  <si>
    <t>Core Knee Pads</t>
  </si>
  <si>
    <t>Throat protection</t>
  </si>
  <si>
    <t>Team captain armband</t>
  </si>
  <si>
    <t xml:space="preserve">E-series - Spare Cushion for Knee pad </t>
  </si>
  <si>
    <t>1148436-0110-M</t>
  </si>
  <si>
    <t>1148435-0701-M</t>
  </si>
  <si>
    <t>1147429-0707-ONE</t>
  </si>
  <si>
    <t>1149428-0101-ONE</t>
  </si>
  <si>
    <t>1149428-0707-ONE</t>
  </si>
  <si>
    <t>1144429-0101</t>
  </si>
  <si>
    <t>1188815-9999-ONE</t>
  </si>
  <si>
    <t>1188815-1919-ONE</t>
  </si>
  <si>
    <t>1149413-0708</t>
  </si>
  <si>
    <t>1148437-0101-ONE</t>
  </si>
  <si>
    <t>1147431-0101-ONE</t>
  </si>
  <si>
    <t>1147432-0101-ONE</t>
  </si>
  <si>
    <t>1147433-0707-ONE</t>
  </si>
  <si>
    <t>1147434-0707-ONE</t>
  </si>
  <si>
    <t>Helmet Bag</t>
  </si>
  <si>
    <t>Helmet Elite interior padding</t>
  </si>
  <si>
    <t>Helmet Elite interior padding Carbon X</t>
  </si>
  <si>
    <t>Chin cup</t>
  </si>
  <si>
    <t>Helmet screws and clips</t>
  </si>
  <si>
    <t>Helmet facial wire</t>
  </si>
  <si>
    <t>CarbonX Facial Wire ny</t>
  </si>
  <si>
    <t>1188847-0403</t>
  </si>
  <si>
    <t>Waterbottle</t>
  </si>
  <si>
    <t>Goalie Legend Jsy SR</t>
  </si>
  <si>
    <t>Asphalt/Black</t>
  </si>
  <si>
    <t>1140535-1101-XS</t>
  </si>
  <si>
    <t>1140535-1101-S</t>
  </si>
  <si>
    <t>1140535-1101-M</t>
  </si>
  <si>
    <t>1140535-1101-L</t>
  </si>
  <si>
    <t>1140535-1101-XXL</t>
  </si>
  <si>
    <t>1140535-1101-XL</t>
  </si>
  <si>
    <t>Xlarge</t>
  </si>
  <si>
    <t>Asphalt/Grey</t>
  </si>
  <si>
    <t>1140536-1101-L</t>
  </si>
  <si>
    <t>1140536-1101-M</t>
  </si>
  <si>
    <t>1140536-1101-S</t>
  </si>
  <si>
    <t>1140536-1101-XS</t>
  </si>
  <si>
    <t>1140536-1101-XL</t>
  </si>
  <si>
    <t>1140536-1101-XXL</t>
  </si>
  <si>
    <t>Atlas Goalie Jersey JR</t>
  </si>
  <si>
    <t>1148538-0801-128</t>
  </si>
  <si>
    <t>1148538-0801-140</t>
  </si>
  <si>
    <t>1148538-0801-152</t>
  </si>
  <si>
    <t>1148538-0801-164</t>
  </si>
  <si>
    <t>Orange/Black</t>
  </si>
  <si>
    <t>Atlas Goalie Pant JR</t>
  </si>
  <si>
    <t>1148537-0801-128</t>
  </si>
  <si>
    <t>1148537-0801-140</t>
  </si>
  <si>
    <t>1148537-0801-152</t>
  </si>
  <si>
    <t>1148537-0801-164</t>
  </si>
  <si>
    <t xml:space="preserve">GOALIE PROTECTION </t>
  </si>
  <si>
    <t>White/Orange/Black</t>
  </si>
  <si>
    <t>1149410-0708-L</t>
  </si>
  <si>
    <t>1149410-0708-M</t>
  </si>
  <si>
    <t>1149410-0708-S</t>
  </si>
  <si>
    <t>1149410-0708-XL</t>
  </si>
  <si>
    <t>1149410-0708-XS</t>
  </si>
  <si>
    <t>1149410-0708-XXL</t>
  </si>
  <si>
    <t>Goalie Protectiv Shorts E-Series</t>
  </si>
  <si>
    <t>1149415-0708-L</t>
  </si>
  <si>
    <t>1149415-0708-M</t>
  </si>
  <si>
    <t>1149415-0708-S</t>
  </si>
  <si>
    <t>1149415-0708-XL</t>
  </si>
  <si>
    <t>1149415-0708-XXL</t>
  </si>
  <si>
    <t>Goalie Kneepads E-Series</t>
  </si>
  <si>
    <t>1149411-0708-L</t>
  </si>
  <si>
    <t>1149411-0708-M</t>
  </si>
  <si>
    <t>1149411-0708-S</t>
  </si>
  <si>
    <t>1149411-0708-XL</t>
  </si>
  <si>
    <t>1149411-0708-XS</t>
  </si>
  <si>
    <t>White/Orange</t>
  </si>
  <si>
    <t>1149419-0708-JR</t>
  </si>
  <si>
    <t>1149419-0708-SR</t>
  </si>
  <si>
    <t>Goalie Jock Strap E-Series</t>
  </si>
  <si>
    <t>ProTech Core Goalie Jsy</t>
  </si>
  <si>
    <t>1144410-L</t>
  </si>
  <si>
    <t>1144410-M</t>
  </si>
  <si>
    <t>1144410-S</t>
  </si>
  <si>
    <t>1144410-XL</t>
  </si>
  <si>
    <t>1144410-XS</t>
  </si>
  <si>
    <t>1144410-XXL</t>
  </si>
  <si>
    <t>1141423-1313-M</t>
  </si>
  <si>
    <t>1141423-1313-XL</t>
  </si>
  <si>
    <t>1141423-1313-XS</t>
  </si>
  <si>
    <t>ProTech Elbowpads</t>
  </si>
  <si>
    <t>1144412-M</t>
  </si>
  <si>
    <t>1144412-XS</t>
  </si>
  <si>
    <t>Hawk Goalie Gloves</t>
  </si>
  <si>
    <t>Black/Grey</t>
  </si>
  <si>
    <t>XXSmall</t>
  </si>
  <si>
    <t>1148436-0110-XXS</t>
  </si>
  <si>
    <t>1148436-0110-XS</t>
  </si>
  <si>
    <t>1148436-0110-XL</t>
  </si>
  <si>
    <t>Atilla Goalie Gloves</t>
  </si>
  <si>
    <t>1148435-0701-XS</t>
  </si>
  <si>
    <t>1148435-0701-XL</t>
  </si>
  <si>
    <t>One Size</t>
  </si>
  <si>
    <t>White, shiny</t>
  </si>
  <si>
    <t>Asphalt</t>
  </si>
  <si>
    <t>1140428-1111-ONE</t>
  </si>
  <si>
    <t>Helmets straps and buckles</t>
  </si>
  <si>
    <t>1150878-0101-ONE</t>
  </si>
  <si>
    <t>Team Stickbag SR</t>
  </si>
  <si>
    <t>1150879-0101-ONE</t>
  </si>
  <si>
    <t>Team Stickbag JR</t>
  </si>
  <si>
    <t>1150876-0101-ONE</t>
  </si>
  <si>
    <t>Team Toolbag SR</t>
  </si>
  <si>
    <t>1150877-0101-ONE</t>
  </si>
  <si>
    <t>Team Toolbag JR</t>
  </si>
  <si>
    <t>Multi BackPack</t>
  </si>
  <si>
    <t>25 L</t>
  </si>
  <si>
    <t>1159873-0101-ONE</t>
  </si>
  <si>
    <t>Team Backpack 17L (inkl laptop pocket) NEW</t>
  </si>
  <si>
    <t>Team Backpack 25L (inkl laptop pocket)NEW</t>
  </si>
  <si>
    <t>Split Vision Eyewear SR</t>
  </si>
  <si>
    <t>135 mm, Window-box incl.</t>
  </si>
  <si>
    <t>Split Vision EyewearJR</t>
  </si>
  <si>
    <t>GunMetal</t>
  </si>
  <si>
    <t>125 mm, Window-box incl.</t>
  </si>
  <si>
    <t>Light Blue</t>
  </si>
  <si>
    <t>V1 Protec Eyewear SR</t>
  </si>
  <si>
    <t>135 mm, Bullit-case incl.</t>
  </si>
  <si>
    <t>V1 Protec Eyewear JR</t>
  </si>
  <si>
    <t>125 mm, Bullit-case incl.</t>
  </si>
  <si>
    <t>V1 Protec Eyewear Kid</t>
  </si>
  <si>
    <t>115 mm, Bullit-case incl.</t>
  </si>
  <si>
    <t>8cm</t>
  </si>
  <si>
    <t>1188879-0107-ONE</t>
  </si>
  <si>
    <t>Lime Punch/White</t>
  </si>
  <si>
    <t>1188879-0608-ONE</t>
  </si>
  <si>
    <t>Fire Orange/Pink</t>
  </si>
  <si>
    <t>1188879-0851-ONE</t>
  </si>
  <si>
    <t>Anthracite Grey/White</t>
  </si>
  <si>
    <t>11cm</t>
  </si>
  <si>
    <t>1188876-1007-ONE</t>
  </si>
  <si>
    <t>1188876-0608-ONE</t>
  </si>
  <si>
    <t>1188873-0101-ONE</t>
  </si>
  <si>
    <t>1188873-0303-ONE</t>
  </si>
  <si>
    <t>1188873-0505-ONE</t>
  </si>
  <si>
    <t>Danube Blue/Black</t>
  </si>
  <si>
    <t>1188882-3301-ONE</t>
  </si>
  <si>
    <t>Sport Pink/Dress Blue</t>
  </si>
  <si>
    <t>1188882-5133-ONE</t>
  </si>
  <si>
    <t>Coral/Blue</t>
  </si>
  <si>
    <t>1188882-5333-ONE</t>
  </si>
  <si>
    <t>7cm</t>
  </si>
  <si>
    <t>1188878-0107-ONE</t>
  </si>
  <si>
    <t>Cloud/Stone/Black</t>
  </si>
  <si>
    <t>1cm</t>
  </si>
  <si>
    <t>1188880-1001-ONE</t>
  </si>
  <si>
    <t>Dark Grey Melange</t>
  </si>
  <si>
    <t>Kobra Mid 3 Shoe Men</t>
  </si>
  <si>
    <t>1230077-0701-4023</t>
  </si>
  <si>
    <t>1230077-0701-4113</t>
  </si>
  <si>
    <t>1230077-0701-42</t>
  </si>
  <si>
    <t>1230077-0701-4223</t>
  </si>
  <si>
    <t>1230077-0701-4313</t>
  </si>
  <si>
    <t>1230077-0701-44</t>
  </si>
  <si>
    <t>1230077-0701-4423</t>
  </si>
  <si>
    <t>1230077-0701-4513</t>
  </si>
  <si>
    <t>1230077-0701-46</t>
  </si>
  <si>
    <t>1230077-0701-4623</t>
  </si>
  <si>
    <t>1230077-0701-4713</t>
  </si>
  <si>
    <t>1230077-0701-48</t>
  </si>
  <si>
    <t>1230077-0701-4823</t>
  </si>
  <si>
    <t>1230077-0701-4913</t>
  </si>
  <si>
    <t xml:space="preserve">Royal </t>
  </si>
  <si>
    <t>Slime green</t>
  </si>
  <si>
    <t>Pink</t>
  </si>
  <si>
    <t>Helmets straps and buckles Carbon X ny</t>
  </si>
  <si>
    <t>Flame Red</t>
  </si>
  <si>
    <t>Mint Green</t>
  </si>
  <si>
    <t>Laguna blue</t>
  </si>
  <si>
    <t>Hawk-White</t>
  </si>
  <si>
    <t>Poison Green</t>
  </si>
  <si>
    <t>Laguna Blue</t>
  </si>
  <si>
    <t>Reload Pant Wmn</t>
  </si>
  <si>
    <t>1278673-1111-L</t>
  </si>
  <si>
    <t>1278673-1111-M</t>
  </si>
  <si>
    <t>1278673-1111-S</t>
  </si>
  <si>
    <t>1278673-1111-XL</t>
  </si>
  <si>
    <t>1278673-1111-XS</t>
  </si>
  <si>
    <t>Reload Pant Men</t>
  </si>
  <si>
    <t>1278662-1111-L</t>
  </si>
  <si>
    <t>1278662-1111-M</t>
  </si>
  <si>
    <t>1278662-1111-S</t>
  </si>
  <si>
    <t>1278662-1111-XL</t>
  </si>
  <si>
    <t>1278662-1111-XXL</t>
  </si>
  <si>
    <t>BAGS, EYEWEAR, ACCESSORIES        SS 2020/2021</t>
  </si>
  <si>
    <t>SALMING APPAREL  SS 2020/2021</t>
  </si>
  <si>
    <t>Touch Plus</t>
  </si>
  <si>
    <t>Endurance</t>
  </si>
  <si>
    <t>BioPower</t>
  </si>
  <si>
    <t>Touch</t>
  </si>
  <si>
    <t>Biopower</t>
  </si>
  <si>
    <t>Touch plus</t>
  </si>
  <si>
    <t xml:space="preserve">Touch </t>
  </si>
  <si>
    <t>1230077-0701</t>
  </si>
  <si>
    <t>Aero - Multicolour 200 st</t>
  </si>
  <si>
    <t>Aero - White 200 st</t>
  </si>
  <si>
    <t>Aero+ - White 200 st</t>
  </si>
  <si>
    <t>Aero+ - Multicolour 200 st</t>
  </si>
  <si>
    <t>Raptor - Flame Red</t>
  </si>
  <si>
    <t>Raptor - Mint Green</t>
  </si>
  <si>
    <t>1119317TP-0505L</t>
  </si>
  <si>
    <t>1119317TP-0505R</t>
  </si>
  <si>
    <t>1119317TP-0707L</t>
  </si>
  <si>
    <t>1119317TP-0707R</t>
  </si>
  <si>
    <t>1119317TP-6464L</t>
  </si>
  <si>
    <t>1119317TP-6464R</t>
  </si>
  <si>
    <t>92 Left</t>
  </si>
  <si>
    <t>92 Right</t>
  </si>
  <si>
    <t>1090707-0701-092L</t>
  </si>
  <si>
    <t>1090707-0701-092R</t>
  </si>
  <si>
    <t>1140405-1111-ONE</t>
  </si>
  <si>
    <t>Prime Funnel Hood Men</t>
  </si>
  <si>
    <t xml:space="preserve">Large </t>
  </si>
  <si>
    <t>1168674-0101-L</t>
  </si>
  <si>
    <t>1168674-0101-M</t>
  </si>
  <si>
    <t>1168674-0101-S</t>
  </si>
  <si>
    <t>1168674-0101-XL</t>
  </si>
  <si>
    <t>1168674-0101-XXL</t>
  </si>
  <si>
    <t>1168674-1014-L</t>
  </si>
  <si>
    <t>1168674-1014-M</t>
  </si>
  <si>
    <t>1168674-1014-S</t>
  </si>
  <si>
    <t>1168674-1014-XL</t>
  </si>
  <si>
    <t>1168674-1014-XXL</t>
  </si>
  <si>
    <t>Prime Funnel Hood Wmn</t>
  </si>
  <si>
    <t>1168677-1014-L</t>
  </si>
  <si>
    <t>1168677-1014-M</t>
  </si>
  <si>
    <t>1168677-1014-S</t>
  </si>
  <si>
    <t>1168677-1014-XL</t>
  </si>
  <si>
    <t>1168677-1014-XS</t>
  </si>
  <si>
    <t>1199715-5105-XXL</t>
  </si>
  <si>
    <t>Danube Blue/Poseidon</t>
  </si>
  <si>
    <t>Dress Blue/Black</t>
  </si>
  <si>
    <t>1199715-0401-S</t>
  </si>
  <si>
    <t>1199715-0401-M</t>
  </si>
  <si>
    <t>1199715-0401-L</t>
  </si>
  <si>
    <t>1199715-0401-XL</t>
  </si>
  <si>
    <t>199715-0304-XL</t>
  </si>
  <si>
    <t>199715-0304-S</t>
  </si>
  <si>
    <t>199715-0304-M</t>
  </si>
  <si>
    <t>199715-0304-L</t>
  </si>
  <si>
    <t>199715-0304-XXL</t>
  </si>
  <si>
    <t>1199715-0401-XXL</t>
  </si>
  <si>
    <t>Pro tour toolbag JR</t>
  </si>
  <si>
    <t>1158823-0110-ONE</t>
  </si>
  <si>
    <t>Pro tour toolbag SR</t>
  </si>
  <si>
    <t>Pro tour stickbag SR</t>
  </si>
  <si>
    <t>Pro tour stickbag JR</t>
  </si>
  <si>
    <t>1158821-0110-ONE</t>
  </si>
  <si>
    <t>Goalie Legend Pants</t>
  </si>
  <si>
    <t>Core Shorts SR</t>
  </si>
  <si>
    <t>SUMMA</t>
  </si>
  <si>
    <t>SUMMA TOTALT:</t>
  </si>
  <si>
    <t/>
  </si>
  <si>
    <t>LEVERANS</t>
  </si>
  <si>
    <t>1118316B-0707L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</si>
</sst>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-* #,##0.00\ [$€-1]_-;\-* #,##0.00\ [$€-1]_-;_-* &quot;-&quot;??\ [$€-1]_-;_-@_-"/>
    <numFmt numFmtId="166" formatCode="_-* #,##0.0\ [$€-1]_-;\-* #,##0.0\ [$€-1]_-;_-* &quot;-&quot;??\ [$€-1]_-;_-@_-"/>
    <numFmt numFmtId="167" formatCode="_-* #,##0\ [$kr-41D]_-;\-* #,##0\ [$kr-41D]_-;_-* &quot;-&quot;??\ [$kr-41D]_-;_-@_-"/>
    <numFmt numFmtId="168" formatCode="_-* #,##0.00\ [$kr-41D]_-;\-* #,##0.00\ [$kr-41D]_-;_-* &quot;-&quot;??\ [$kr-41D]_-;_-@_-"/>
    <numFmt numFmtId="169" formatCode="#,##0\ &quot;kr&quot;"/>
    <numFmt numFmtId="170" formatCode="_-* #,##0\ &quot;kr&quot;_-;\-* #,##0\ &quot;kr&quot;_-;_-* &quot;-&quot;??\ &quot;kr&quot;_-;_-@_-"/>
  </numFmts>
  <fonts count="4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indexed="9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name val="Calibri"/>
      <family val="2"/>
      <scheme val="minor"/>
    </font>
    <font>
      <u/>
      <sz val="10"/>
      <color indexed="12"/>
      <name val="Arial"/>
      <family val="2"/>
    </font>
    <font>
      <sz val="12"/>
      <color rgb="FFFF0000"/>
      <name val="Arial"/>
      <family val="2"/>
    </font>
    <font>
      <sz val="11"/>
      <color theme="1"/>
      <name val="Calibri"/>
      <family val="2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indexed="17"/>
      <name val="Arial"/>
      <family val="2"/>
    </font>
    <font>
      <b/>
      <sz val="18"/>
      <color theme="1"/>
      <name val="Arial"/>
      <family val="2"/>
    </font>
    <font>
      <sz val="9"/>
      <color theme="1"/>
      <name val="Helv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sz val="12"/>
      <name val="Cambria"/>
      <family val="2"/>
      <scheme val="major"/>
    </font>
    <font>
      <b/>
      <sz val="14"/>
      <color indexed="9"/>
      <name val="Arial"/>
      <family val="2"/>
    </font>
    <font>
      <b/>
      <sz val="14"/>
      <color theme="0"/>
      <name val="Arial"/>
      <family val="2"/>
    </font>
    <font>
      <sz val="12"/>
      <color indexed="9"/>
      <name val="Arial"/>
      <family val="2"/>
    </font>
    <font>
      <sz val="14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7" fillId="0" borderId="0"/>
    <xf numFmtId="0" fontId="8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/>
    <xf numFmtId="9" fontId="7" fillId="0" borderId="0" applyFont="0" applyFill="0" applyBorder="0" applyAlignment="0" applyProtection="0"/>
    <xf numFmtId="0" fontId="24" fillId="0" borderId="4" applyNumberFormat="0" applyFill="0" applyAlignment="0" applyProtection="0"/>
    <xf numFmtId="0" fontId="7" fillId="0" borderId="0"/>
  </cellStyleXfs>
  <cellXfs count="282">
    <xf numFmtId="0" fontId="0" fillId="0" borderId="0" xfId="0"/>
    <xf numFmtId="0" fontId="0" fillId="0" borderId="0" xfId="0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49" fontId="3" fillId="3" borderId="0" xfId="0" applyNumberFormat="1" applyFont="1" applyFill="1" applyAlignment="1">
      <alignment horizontal="left"/>
    </xf>
    <xf numFmtId="0" fontId="5" fillId="0" borderId="0" xfId="0" applyFont="1"/>
    <xf numFmtId="0" fontId="10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5" fillId="0" borderId="0" xfId="0" applyFont="1"/>
    <xf numFmtId="0" fontId="6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9" fillId="0" borderId="0" xfId="0" applyFont="1"/>
    <xf numFmtId="0" fontId="18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3" fillId="2" borderId="0" xfId="0" applyNumberFormat="1" applyFont="1" applyFill="1" applyAlignment="1">
      <alignment horizontal="left"/>
    </xf>
    <xf numFmtId="0" fontId="6" fillId="0" borderId="0" xfId="0" applyFont="1" applyAlignment="1">
      <alignment vertical="center"/>
    </xf>
    <xf numFmtId="49" fontId="26" fillId="2" borderId="1" xfId="0" applyNumberFormat="1" applyFont="1" applyFill="1" applyBorder="1" applyAlignment="1">
      <alignment horizontal="left"/>
    </xf>
    <xf numFmtId="0" fontId="25" fillId="0" borderId="0" xfId="0" applyFont="1"/>
    <xf numFmtId="165" fontId="0" fillId="0" borderId="0" xfId="0" applyNumberFormat="1"/>
    <xf numFmtId="0" fontId="27" fillId="0" borderId="0" xfId="0" applyFont="1"/>
    <xf numFmtId="167" fontId="3" fillId="2" borderId="0" xfId="0" applyNumberFormat="1" applyFont="1" applyFill="1" applyAlignment="1">
      <alignment horizont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167" fontId="13" fillId="0" borderId="0" xfId="0" applyNumberFormat="1" applyFont="1"/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7" fontId="15" fillId="0" borderId="0" xfId="0" applyNumberFormat="1" applyFont="1"/>
    <xf numFmtId="169" fontId="9" fillId="0" borderId="0" xfId="0" applyNumberFormat="1" applyFont="1"/>
    <xf numFmtId="169" fontId="13" fillId="0" borderId="0" xfId="0" applyNumberFormat="1" applyFont="1"/>
    <xf numFmtId="1" fontId="3" fillId="2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18" fillId="0" borderId="0" xfId="0" applyNumberFormat="1" applyFont="1" applyAlignment="1">
      <alignment horizontal="center"/>
    </xf>
    <xf numFmtId="49" fontId="30" fillId="0" borderId="6" xfId="0" applyNumberFormat="1" applyFont="1" applyBorder="1"/>
    <xf numFmtId="1" fontId="10" fillId="0" borderId="0" xfId="0" applyNumberFormat="1" applyFont="1" applyAlignment="1">
      <alignment horizontal="center"/>
    </xf>
    <xf numFmtId="165" fontId="28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22" fillId="0" borderId="0" xfId="0" applyFont="1" applyFill="1"/>
    <xf numFmtId="49" fontId="26" fillId="2" borderId="0" xfId="0" applyNumberFormat="1" applyFont="1" applyFill="1" applyBorder="1" applyAlignment="1">
      <alignment horizontal="left"/>
    </xf>
    <xf numFmtId="49" fontId="26" fillId="2" borderId="0" xfId="0" applyNumberFormat="1" applyFont="1" applyFill="1" applyBorder="1" applyAlignment="1"/>
    <xf numFmtId="49" fontId="26" fillId="3" borderId="0" xfId="0" applyNumberFormat="1" applyFont="1" applyFill="1" applyBorder="1" applyAlignment="1">
      <alignment horizontal="left"/>
    </xf>
    <xf numFmtId="168" fontId="26" fillId="2" borderId="0" xfId="0" applyNumberFormat="1" applyFont="1" applyFill="1" applyBorder="1" applyAlignment="1">
      <alignment horizontal="center"/>
    </xf>
    <xf numFmtId="168" fontId="3" fillId="2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left"/>
    </xf>
    <xf numFmtId="167" fontId="26" fillId="2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166" fontId="11" fillId="4" borderId="0" xfId="0" applyNumberFormat="1" applyFont="1" applyFill="1" applyBorder="1"/>
    <xf numFmtId="0" fontId="4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horizontal="left"/>
    </xf>
    <xf numFmtId="0" fontId="6" fillId="5" borderId="1" xfId="0" applyFont="1" applyFill="1" applyBorder="1"/>
    <xf numFmtId="0" fontId="6" fillId="5" borderId="0" xfId="0" applyFont="1" applyFill="1" applyBorder="1"/>
    <xf numFmtId="0" fontId="6" fillId="5" borderId="0" xfId="0" applyFont="1" applyFill="1"/>
    <xf numFmtId="0" fontId="15" fillId="0" borderId="0" xfId="0" applyFont="1" applyFill="1"/>
    <xf numFmtId="16" fontId="15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/>
    </xf>
    <xf numFmtId="168" fontId="15" fillId="0" borderId="0" xfId="0" applyNumberFormat="1" applyFont="1" applyFill="1" applyBorder="1" applyAlignment="1">
      <alignment horizontal="center"/>
    </xf>
    <xf numFmtId="44" fontId="11" fillId="4" borderId="0" xfId="0" applyNumberFormat="1" applyFont="1" applyFill="1" applyBorder="1"/>
    <xf numFmtId="168" fontId="6" fillId="0" borderId="0" xfId="0" applyNumberFormat="1" applyFont="1" applyFill="1" applyBorder="1" applyAlignment="1">
      <alignment horizontal="center"/>
    </xf>
    <xf numFmtId="168" fontId="15" fillId="0" borderId="5" xfId="0" applyNumberFormat="1" applyFont="1" applyFill="1" applyBorder="1" applyAlignment="1">
      <alignment horizontal="center"/>
    </xf>
    <xf numFmtId="44" fontId="12" fillId="4" borderId="0" xfId="0" applyNumberFormat="1" applyFont="1" applyFill="1" applyBorder="1"/>
    <xf numFmtId="0" fontId="6" fillId="0" borderId="0" xfId="0" applyFont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168" fontId="15" fillId="5" borderId="0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0" fontId="6" fillId="0" borderId="5" xfId="0" applyFont="1" applyFill="1" applyBorder="1" applyAlignment="1">
      <alignment horizontal="center"/>
    </xf>
    <xf numFmtId="0" fontId="22" fillId="4" borderId="0" xfId="0" applyFont="1" applyFill="1"/>
    <xf numFmtId="0" fontId="15" fillId="0" borderId="1" xfId="0" applyFont="1" applyFill="1" applyBorder="1"/>
    <xf numFmtId="0" fontId="15" fillId="0" borderId="0" xfId="0" applyFont="1" applyFill="1" applyBorder="1"/>
    <xf numFmtId="0" fontId="6" fillId="0" borderId="1" xfId="0" applyFont="1" applyFill="1" applyBorder="1"/>
    <xf numFmtId="0" fontId="6" fillId="0" borderId="0" xfId="0" applyFont="1" applyFill="1" applyBorder="1"/>
    <xf numFmtId="49" fontId="3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/>
    <xf numFmtId="49" fontId="3" fillId="3" borderId="0" xfId="0" applyNumberFormat="1" applyFont="1" applyFill="1" applyBorder="1" applyAlignment="1">
      <alignment horizontal="left"/>
    </xf>
    <xf numFmtId="169" fontId="6" fillId="0" borderId="2" xfId="0" applyNumberFormat="1" applyFont="1" applyBorder="1"/>
    <xf numFmtId="0" fontId="1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0" fontId="0" fillId="0" borderId="0" xfId="0" applyFill="1"/>
    <xf numFmtId="169" fontId="6" fillId="0" borderId="0" xfId="0" applyNumberFormat="1" applyFont="1" applyBorder="1"/>
    <xf numFmtId="0" fontId="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13" fillId="0" borderId="0" xfId="0" applyNumberFormat="1" applyFont="1" applyFill="1" applyAlignment="1">
      <alignment horizontal="left"/>
    </xf>
    <xf numFmtId="49" fontId="13" fillId="0" borderId="0" xfId="0" applyNumberFormat="1" applyFont="1" applyFill="1"/>
    <xf numFmtId="49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167" fontId="3" fillId="0" borderId="0" xfId="0" applyNumberFormat="1" applyFont="1" applyFill="1" applyAlignment="1">
      <alignment horizontal="center"/>
    </xf>
    <xf numFmtId="0" fontId="5" fillId="0" borderId="0" xfId="0" applyFont="1" applyFill="1"/>
    <xf numFmtId="0" fontId="3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7" fontId="13" fillId="0" borderId="2" xfId="0" applyNumberFormat="1" applyFont="1" applyFill="1" applyBorder="1" applyAlignment="1">
      <alignment horizontal="center"/>
    </xf>
    <xf numFmtId="0" fontId="9" fillId="0" borderId="0" xfId="0" applyFont="1" applyFill="1"/>
    <xf numFmtId="169" fontId="13" fillId="0" borderId="0" xfId="0" applyNumberFormat="1" applyFont="1" applyFill="1"/>
    <xf numFmtId="167" fontId="13" fillId="0" borderId="0" xfId="0" applyNumberFormat="1" applyFont="1" applyBorder="1"/>
    <xf numFmtId="0" fontId="9" fillId="0" borderId="5" xfId="0" applyFont="1" applyFill="1" applyBorder="1" applyAlignment="1">
      <alignment horizontal="left"/>
    </xf>
    <xf numFmtId="167" fontId="15" fillId="0" borderId="0" xfId="0" applyNumberFormat="1" applyFont="1" applyFill="1"/>
    <xf numFmtId="0" fontId="9" fillId="0" borderId="0" xfId="0" applyFont="1" applyBorder="1"/>
    <xf numFmtId="1" fontId="13" fillId="0" borderId="0" xfId="0" applyNumberFormat="1" applyFont="1" applyAlignment="1">
      <alignment horizontal="center"/>
    </xf>
    <xf numFmtId="0" fontId="6" fillId="6" borderId="0" xfId="0" applyFont="1" applyFill="1"/>
    <xf numFmtId="0" fontId="6" fillId="6" borderId="0" xfId="0" applyFont="1" applyFill="1" applyAlignment="1">
      <alignment horizontal="left"/>
    </xf>
    <xf numFmtId="169" fontId="13" fillId="6" borderId="0" xfId="0" applyNumberFormat="1" applyFont="1" applyFill="1"/>
    <xf numFmtId="1" fontId="13" fillId="0" borderId="5" xfId="0" applyNumberFormat="1" applyFont="1" applyBorder="1" applyAlignment="1">
      <alignment horizontal="center"/>
    </xf>
    <xf numFmtId="170" fontId="3" fillId="2" borderId="0" xfId="0" applyNumberFormat="1" applyFont="1" applyFill="1" applyAlignment="1">
      <alignment horizontal="center"/>
    </xf>
    <xf numFmtId="170" fontId="13" fillId="0" borderId="0" xfId="0" applyNumberFormat="1" applyFont="1" applyAlignment="1">
      <alignment horizontal="center"/>
    </xf>
    <xf numFmtId="170" fontId="0" fillId="0" borderId="0" xfId="0" applyNumberFormat="1"/>
    <xf numFmtId="1" fontId="10" fillId="0" borderId="5" xfId="0" applyNumberFormat="1" applyFont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167" fontId="15" fillId="6" borderId="0" xfId="0" applyNumberFormat="1" applyFont="1" applyFill="1"/>
    <xf numFmtId="0" fontId="9" fillId="6" borderId="0" xfId="0" applyFont="1" applyFill="1"/>
    <xf numFmtId="0" fontId="6" fillId="6" borderId="0" xfId="0" applyFont="1" applyFill="1" applyAlignment="1">
      <alignment vertical="center"/>
    </xf>
    <xf numFmtId="168" fontId="15" fillId="6" borderId="0" xfId="0" applyNumberFormat="1" applyFont="1" applyFill="1"/>
    <xf numFmtId="0" fontId="6" fillId="6" borderId="0" xfId="0" applyFont="1" applyFill="1" applyAlignment="1">
      <alignment horizontal="center"/>
    </xf>
    <xf numFmtId="0" fontId="0" fillId="6" borderId="0" xfId="0" applyFill="1"/>
    <xf numFmtId="170" fontId="0" fillId="6" borderId="0" xfId="0" applyNumberFormat="1" applyFill="1"/>
    <xf numFmtId="1" fontId="9" fillId="0" borderId="5" xfId="0" applyNumberFormat="1" applyFont="1" applyBorder="1" applyAlignment="1">
      <alignment horizontal="center"/>
    </xf>
    <xf numFmtId="168" fontId="13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2" fontId="10" fillId="0" borderId="0" xfId="0" applyNumberFormat="1" applyFont="1" applyAlignment="1">
      <alignment horizontal="left"/>
    </xf>
    <xf numFmtId="168" fontId="6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20" fillId="0" borderId="0" xfId="0" applyFont="1"/>
    <xf numFmtId="49" fontId="10" fillId="0" borderId="0" xfId="0" applyNumberFormat="1" applyFont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13" fillId="0" borderId="0" xfId="0" quotePrefix="1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left"/>
    </xf>
    <xf numFmtId="49" fontId="36" fillId="0" borderId="5" xfId="0" applyNumberFormat="1" applyFont="1" applyBorder="1" applyAlignment="1">
      <alignment horizontal="left" vertical="top"/>
    </xf>
    <xf numFmtId="0" fontId="9" fillId="0" borderId="3" xfId="0" applyFont="1" applyBorder="1"/>
    <xf numFmtId="0" fontId="10" fillId="0" borderId="3" xfId="0" applyFont="1" applyBorder="1" applyAlignment="1">
      <alignment horizontal="center"/>
    </xf>
    <xf numFmtId="0" fontId="2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0" fillId="0" borderId="3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6" fillId="0" borderId="0" xfId="0" applyNumberFormat="1" applyFont="1" applyAlignment="1">
      <alignment horizontal="right"/>
    </xf>
    <xf numFmtId="170" fontId="3" fillId="2" borderId="0" xfId="0" applyNumberFormat="1" applyFont="1" applyFill="1" applyAlignment="1">
      <alignment horizontal="right"/>
    </xf>
    <xf numFmtId="170" fontId="3" fillId="0" borderId="0" xfId="0" applyNumberFormat="1" applyFont="1" applyFill="1" applyAlignment="1">
      <alignment horizontal="right"/>
    </xf>
    <xf numFmtId="170" fontId="13" fillId="0" borderId="0" xfId="0" applyNumberFormat="1" applyFont="1" applyFill="1" applyAlignment="1">
      <alignment horizontal="right"/>
    </xf>
    <xf numFmtId="170" fontId="19" fillId="0" borderId="0" xfId="0" applyNumberFormat="1" applyFont="1" applyFill="1" applyAlignment="1">
      <alignment horizontal="right"/>
    </xf>
    <xf numFmtId="170" fontId="9" fillId="0" borderId="0" xfId="0" applyNumberFormat="1" applyFont="1" applyAlignment="1">
      <alignment horizontal="right"/>
    </xf>
    <xf numFmtId="1" fontId="17" fillId="0" borderId="0" xfId="0" applyNumberFormat="1" applyFont="1" applyAlignment="1">
      <alignment horizontal="center"/>
    </xf>
    <xf numFmtId="170" fontId="9" fillId="0" borderId="0" xfId="0" applyNumberFormat="1" applyFont="1" applyAlignment="1">
      <alignment horizontal="center"/>
    </xf>
    <xf numFmtId="170" fontId="17" fillId="0" borderId="0" xfId="0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18" fillId="0" borderId="0" xfId="0" applyNumberFormat="1" applyFont="1" applyAlignment="1">
      <alignment horizontal="center"/>
    </xf>
    <xf numFmtId="1" fontId="13" fillId="0" borderId="0" xfId="0" applyNumberFormat="1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1" fontId="0" fillId="0" borderId="0" xfId="0" applyNumberFormat="1" applyFill="1"/>
    <xf numFmtId="1" fontId="19" fillId="0" borderId="0" xfId="0" applyNumberFormat="1" applyFont="1" applyFill="1" applyAlignment="1">
      <alignment horizontal="right"/>
    </xf>
    <xf numFmtId="0" fontId="0" fillId="0" borderId="0" xfId="0" quotePrefix="1"/>
    <xf numFmtId="170" fontId="10" fillId="0" borderId="0" xfId="0" applyNumberFormat="1" applyFont="1" applyBorder="1" applyAlignment="1">
      <alignment horizontal="center"/>
    </xf>
    <xf numFmtId="170" fontId="10" fillId="0" borderId="0" xfId="0" applyNumberFormat="1" applyFont="1" applyAlignment="1">
      <alignment horizontal="center"/>
    </xf>
    <xf numFmtId="1" fontId="10" fillId="7" borderId="5" xfId="0" applyNumberFormat="1" applyFont="1" applyFill="1" applyBorder="1" applyAlignment="1">
      <alignment horizontal="center"/>
    </xf>
    <xf numFmtId="170" fontId="10" fillId="7" borderId="0" xfId="0" applyNumberFormat="1" applyFont="1" applyFill="1" applyBorder="1" applyAlignment="1">
      <alignment horizontal="center"/>
    </xf>
    <xf numFmtId="1" fontId="37" fillId="2" borderId="0" xfId="0" applyNumberFormat="1" applyFont="1" applyFill="1" applyAlignment="1">
      <alignment horizontal="center"/>
    </xf>
    <xf numFmtId="170" fontId="37" fillId="2" borderId="0" xfId="0" applyNumberFormat="1" applyFont="1" applyFill="1" applyAlignment="1">
      <alignment horizontal="center"/>
    </xf>
    <xf numFmtId="1" fontId="0" fillId="0" borderId="0" xfId="0" applyNumberFormat="1"/>
    <xf numFmtId="49" fontId="37" fillId="2" borderId="0" xfId="0" applyNumberFormat="1" applyFont="1" applyFill="1" applyAlignment="1">
      <alignment horizontal="left"/>
    </xf>
    <xf numFmtId="49" fontId="37" fillId="2" borderId="0" xfId="0" applyNumberFormat="1" applyFont="1" applyFill="1"/>
    <xf numFmtId="49" fontId="37" fillId="3" borderId="0" xfId="0" applyNumberFormat="1" applyFont="1" applyFill="1" applyAlignment="1">
      <alignment horizontal="left"/>
    </xf>
    <xf numFmtId="170" fontId="37" fillId="2" borderId="0" xfId="0" applyNumberFormat="1" applyFont="1" applyFill="1" applyAlignment="1">
      <alignment horizontal="right"/>
    </xf>
    <xf numFmtId="167" fontId="3" fillId="2" borderId="0" xfId="0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center"/>
    </xf>
    <xf numFmtId="167" fontId="13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67" fontId="13" fillId="6" borderId="0" xfId="0" applyNumberFormat="1" applyFont="1" applyFill="1" applyBorder="1"/>
    <xf numFmtId="167" fontId="13" fillId="0" borderId="0" xfId="0" applyNumberFormat="1" applyFont="1" applyBorder="1" applyAlignment="1">
      <alignment horizontal="center"/>
    </xf>
    <xf numFmtId="170" fontId="37" fillId="2" borderId="0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center"/>
    </xf>
    <xf numFmtId="1" fontId="5" fillId="0" borderId="0" xfId="0" applyNumberFormat="1" applyFont="1" applyFill="1"/>
    <xf numFmtId="1" fontId="6" fillId="6" borderId="0" xfId="0" applyNumberFormat="1" applyFont="1" applyFill="1" applyAlignment="1">
      <alignment horizontal="left"/>
    </xf>
    <xf numFmtId="1" fontId="13" fillId="0" borderId="0" xfId="0" applyNumberFormat="1" applyFont="1" applyBorder="1"/>
    <xf numFmtId="1" fontId="13" fillId="0" borderId="0" xfId="0" applyNumberFormat="1" applyFont="1" applyBorder="1" applyAlignment="1">
      <alignment horizontal="center"/>
    </xf>
    <xf numFmtId="170" fontId="3" fillId="2" borderId="0" xfId="0" applyNumberFormat="1" applyFont="1" applyFill="1" applyBorder="1" applyAlignment="1">
      <alignment horizontal="center"/>
    </xf>
    <xf numFmtId="170" fontId="13" fillId="0" borderId="0" xfId="0" applyNumberFormat="1" applyFont="1" applyBorder="1" applyAlignment="1">
      <alignment horizontal="center"/>
    </xf>
    <xf numFmtId="170" fontId="0" fillId="0" borderId="0" xfId="0" applyNumberFormat="1" applyBorder="1"/>
    <xf numFmtId="1" fontId="0" fillId="0" borderId="5" xfId="0" applyNumberFormat="1" applyBorder="1"/>
    <xf numFmtId="170" fontId="13" fillId="0" borderId="0" xfId="0" applyNumberFormat="1" applyFont="1"/>
    <xf numFmtId="170" fontId="3" fillId="0" borderId="0" xfId="0" applyNumberFormat="1" applyFont="1" applyFill="1" applyAlignment="1">
      <alignment horizontal="left"/>
    </xf>
    <xf numFmtId="170" fontId="6" fillId="6" borderId="0" xfId="0" applyNumberFormat="1" applyFont="1" applyFill="1" applyAlignment="1">
      <alignment horizontal="left"/>
    </xf>
    <xf numFmtId="1" fontId="3" fillId="2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70" fontId="0" fillId="0" borderId="0" xfId="0" applyNumberFormat="1" applyFont="1" applyAlignment="1">
      <alignment horizontal="center"/>
    </xf>
    <xf numFmtId="1" fontId="39" fillId="2" borderId="0" xfId="0" applyNumberFormat="1" applyFont="1" applyFill="1" applyAlignment="1">
      <alignment horizontal="center"/>
    </xf>
    <xf numFmtId="170" fontId="39" fillId="2" borderId="0" xfId="0" applyNumberFormat="1" applyFont="1" applyFill="1" applyAlignment="1">
      <alignment horizontal="center"/>
    </xf>
    <xf numFmtId="1" fontId="12" fillId="0" borderId="0" xfId="0" applyNumberFormat="1" applyFont="1" applyAlignment="1">
      <alignment horizontal="center"/>
    </xf>
    <xf numFmtId="170" fontId="12" fillId="0" borderId="0" xfId="0" applyNumberFormat="1" applyFont="1" applyAlignment="1">
      <alignment horizontal="center"/>
    </xf>
    <xf numFmtId="170" fontId="6" fillId="0" borderId="0" xfId="0" applyNumberFormat="1" applyFont="1" applyBorder="1" applyAlignment="1">
      <alignment horizontal="center"/>
    </xf>
    <xf numFmtId="170" fontId="6" fillId="0" borderId="0" xfId="0" applyNumberFormat="1" applyFont="1" applyAlignment="1">
      <alignment horizontal="center"/>
    </xf>
    <xf numFmtId="170" fontId="11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170" fontId="5" fillId="0" borderId="0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70" fontId="5" fillId="0" borderId="0" xfId="0" applyNumberFormat="1" applyFont="1" applyAlignment="1">
      <alignment horizontal="center"/>
    </xf>
    <xf numFmtId="170" fontId="15" fillId="0" borderId="0" xfId="0" applyNumberFormat="1" applyFont="1" applyAlignment="1">
      <alignment horizontal="center"/>
    </xf>
    <xf numFmtId="170" fontId="19" fillId="0" borderId="0" xfId="0" applyNumberFormat="1" applyFont="1" applyAlignment="1">
      <alignment horizontal="center"/>
    </xf>
    <xf numFmtId="170" fontId="22" fillId="0" borderId="0" xfId="0" applyNumberFormat="1" applyFont="1" applyAlignment="1">
      <alignment horizontal="center"/>
    </xf>
    <xf numFmtId="170" fontId="3" fillId="2" borderId="0" xfId="0" applyNumberFormat="1" applyFont="1" applyFill="1" applyAlignment="1">
      <alignment horizontal="left"/>
    </xf>
    <xf numFmtId="170" fontId="6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/>
    </xf>
    <xf numFmtId="14" fontId="3" fillId="2" borderId="0" xfId="0" applyNumberFormat="1" applyFont="1" applyFill="1" applyAlignment="1">
      <alignment horizontal="right"/>
    </xf>
    <xf numFmtId="14" fontId="3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6" fillId="0" borderId="0" xfId="0" applyNumberFormat="1" applyFont="1"/>
    <xf numFmtId="14" fontId="6" fillId="0" borderId="0" xfId="0" applyNumberFormat="1" applyFont="1" applyFill="1"/>
    <xf numFmtId="14" fontId="3" fillId="3" borderId="0" xfId="0" applyNumberFormat="1" applyFont="1" applyFill="1" applyAlignment="1">
      <alignment horizontal="left"/>
    </xf>
    <xf numFmtId="14" fontId="6" fillId="0" borderId="0" xfId="0" applyNumberFormat="1" applyFont="1" applyAlignment="1">
      <alignment horizontal="right"/>
    </xf>
    <xf numFmtId="14" fontId="10" fillId="0" borderId="0" xfId="0" applyNumberFormat="1" applyFont="1"/>
    <xf numFmtId="14" fontId="39" fillId="2" borderId="0" xfId="0" applyNumberFormat="1" applyFont="1" applyFill="1" applyAlignment="1">
      <alignment horizontal="right"/>
    </xf>
    <xf numFmtId="14" fontId="39" fillId="2" borderId="0" xfId="0" applyNumberFormat="1" applyFont="1" applyFill="1" applyAlignment="1">
      <alignment horizontal="center"/>
    </xf>
    <xf numFmtId="14" fontId="10" fillId="0" borderId="0" xfId="0" applyNumberFormat="1" applyFont="1" applyFill="1"/>
    <xf numFmtId="14" fontId="39" fillId="0" borderId="0" xfId="0" applyNumberFormat="1" applyFont="1" applyFill="1" applyAlignment="1">
      <alignment horizontal="center"/>
    </xf>
    <xf numFmtId="14" fontId="10" fillId="6" borderId="0" xfId="0" applyNumberFormat="1" applyFont="1" applyFill="1"/>
    <xf numFmtId="14" fontId="0" fillId="0" borderId="0" xfId="0" applyNumberFormat="1" applyFont="1"/>
    <xf numFmtId="14" fontId="0" fillId="6" borderId="0" xfId="0" applyNumberFormat="1" applyFont="1" applyFill="1"/>
    <xf numFmtId="14" fontId="40" fillId="2" borderId="0" xfId="0" applyNumberFormat="1" applyFont="1" applyFill="1" applyAlignment="1">
      <alignment horizontal="right"/>
    </xf>
    <xf numFmtId="14" fontId="6" fillId="0" borderId="0" xfId="0" applyNumberFormat="1" applyFont="1" applyAlignment="1">
      <alignment horizontal="left"/>
    </xf>
    <xf numFmtId="14" fontId="9" fillId="0" borderId="0" xfId="0" applyNumberFormat="1" applyFont="1"/>
    <xf numFmtId="14" fontId="13" fillId="6" borderId="0" xfId="0" applyNumberFormat="1" applyFont="1" applyFill="1" applyBorder="1"/>
    <xf numFmtId="14" fontId="9" fillId="0" borderId="0" xfId="0" applyNumberFormat="1" applyFont="1" applyFill="1"/>
    <xf numFmtId="14" fontId="3" fillId="2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" fillId="6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38" fillId="6" borderId="0" xfId="0" applyFont="1" applyFill="1" applyAlignment="1">
      <alignment vertical="center"/>
    </xf>
    <xf numFmtId="0" fontId="35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</cellXfs>
  <cellStyles count="11">
    <cellStyle name="Hyperlink 2" xfId="6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3" xfId="7" xr:uid="{00000000-0005-0000-0000-000004000000}"/>
    <cellStyle name="Procent 2" xfId="3" xr:uid="{00000000-0005-0000-0000-000005000000}"/>
    <cellStyle name="Procent 3" xfId="5" xr:uid="{00000000-0005-0000-0000-000006000000}"/>
    <cellStyle name="Procent 5" xfId="8" xr:uid="{00000000-0005-0000-0000-000007000000}"/>
    <cellStyle name="Rubrik 2 2" xfId="9" xr:uid="{00000000-0005-0000-0000-000008000000}"/>
    <cellStyle name="Tusental 2" xfId="4" xr:uid="{00000000-0005-0000-0000-000009000000}"/>
    <cellStyle name="一般_Sheet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FF"/>
    <pageSetUpPr fitToPage="1"/>
  </sheetPr>
  <dimension ref="A1:I287"/>
  <sheetViews>
    <sheetView zoomScale="70" zoomScaleNormal="70" zoomScalePageLayoutView="50" workbookViewId="0">
      <selection activeCell="A6" sqref="A6"/>
    </sheetView>
  </sheetViews>
  <sheetFormatPr defaultColWidth="9.21875" defaultRowHeight="27" customHeight="1" x14ac:dyDescent="0.3"/>
  <cols>
    <col min="1" max="1" width="32.44140625" bestFit="1" customWidth="1"/>
    <col min="2" max="2" width="18.21875" customWidth="1"/>
    <col min="3" max="3" width="28" customWidth="1"/>
    <col min="4" max="4" width="27.21875" hidden="1" customWidth="1"/>
    <col min="5" max="5" width="27.21875" style="1" bestFit="1" customWidth="1"/>
    <col min="6" max="6" width="11.77734375" style="40" bestFit="1" customWidth="1"/>
    <col min="7" max="7" width="19.44140625" style="189" bestFit="1" customWidth="1"/>
    <col min="8" max="8" width="22.77734375" style="179" bestFit="1" customWidth="1"/>
    <col min="9" max="9" width="19.5546875" style="251" customWidth="1"/>
  </cols>
  <sheetData>
    <row r="1" spans="1:9" ht="20.100000000000001" customHeight="1" x14ac:dyDescent="0.3">
      <c r="A1" s="269" t="s">
        <v>971</v>
      </c>
      <c r="B1" s="269"/>
      <c r="C1" s="28"/>
      <c r="D1" s="28"/>
      <c r="F1" s="186"/>
      <c r="G1" s="188"/>
    </row>
    <row r="2" spans="1:9" ht="20.100000000000001" customHeight="1" x14ac:dyDescent="0.3">
      <c r="A2" s="269"/>
      <c r="B2" s="269"/>
      <c r="C2" s="28"/>
      <c r="D2" s="28"/>
      <c r="F2" s="186"/>
      <c r="G2" s="188"/>
      <c r="H2" s="180"/>
    </row>
    <row r="3" spans="1:9" ht="20.100000000000001" customHeight="1" x14ac:dyDescent="0.3">
      <c r="A3" s="269"/>
      <c r="B3" s="269"/>
      <c r="C3" s="28"/>
      <c r="D3" s="28"/>
    </row>
    <row r="4" spans="1:9" ht="27" customHeight="1" x14ac:dyDescent="0.3">
      <c r="A4" s="2" t="s">
        <v>16</v>
      </c>
      <c r="B4" s="3" t="s">
        <v>17</v>
      </c>
      <c r="C4" s="2" t="s">
        <v>18</v>
      </c>
      <c r="D4" s="2" t="s">
        <v>0</v>
      </c>
      <c r="E4" s="4" t="s">
        <v>19</v>
      </c>
      <c r="F4" s="37" t="s">
        <v>865</v>
      </c>
      <c r="G4" s="132"/>
      <c r="H4" s="181" t="s">
        <v>49</v>
      </c>
      <c r="I4" s="247" t="s">
        <v>1907</v>
      </c>
    </row>
    <row r="5" spans="1:9" ht="27" customHeight="1" x14ac:dyDescent="0.3">
      <c r="A5" s="2" t="s">
        <v>20</v>
      </c>
      <c r="B5" s="3" t="s">
        <v>20</v>
      </c>
      <c r="C5" s="2"/>
      <c r="D5" s="2"/>
      <c r="E5" s="2" t="s">
        <v>21</v>
      </c>
      <c r="F5" s="37" t="s">
        <v>866</v>
      </c>
      <c r="G5" s="132" t="s">
        <v>1904</v>
      </c>
      <c r="H5" s="181" t="s">
        <v>52</v>
      </c>
      <c r="I5" s="247"/>
    </row>
    <row r="6" spans="1:9" s="107" customFormat="1" ht="27" customHeight="1" x14ac:dyDescent="0.3">
      <c r="A6" s="105"/>
      <c r="B6" s="106"/>
      <c r="C6" s="105"/>
      <c r="D6" s="105"/>
      <c r="E6" s="105"/>
      <c r="F6" s="41"/>
      <c r="G6" s="190"/>
      <c r="H6" s="182"/>
      <c r="I6" s="252"/>
    </row>
    <row r="7" spans="1:9" s="107" customFormat="1" ht="27" customHeight="1" x14ac:dyDescent="0.3">
      <c r="A7" s="111" t="s">
        <v>973</v>
      </c>
      <c r="B7" s="112" t="s">
        <v>41</v>
      </c>
      <c r="C7" s="105"/>
      <c r="D7" s="105"/>
      <c r="E7" s="111" t="s">
        <v>1002</v>
      </c>
      <c r="F7" s="191"/>
      <c r="G7" s="183"/>
      <c r="H7" s="183"/>
      <c r="I7" s="252"/>
    </row>
    <row r="8" spans="1:9" s="107" customFormat="1" ht="27" customHeight="1" x14ac:dyDescent="0.3">
      <c r="A8" s="113" t="s">
        <v>973</v>
      </c>
      <c r="B8" s="114" t="s">
        <v>41</v>
      </c>
      <c r="C8" s="113" t="s">
        <v>974</v>
      </c>
      <c r="D8" s="105"/>
      <c r="E8" s="113" t="s">
        <v>988</v>
      </c>
      <c r="F8" s="145"/>
      <c r="G8" s="187">
        <f t="shared" ref="G8:G70" si="0">F8*H8</f>
        <v>0</v>
      </c>
      <c r="H8" s="183">
        <v>1699</v>
      </c>
      <c r="I8" s="252">
        <v>44046</v>
      </c>
    </row>
    <row r="9" spans="1:9" s="107" customFormat="1" ht="27" customHeight="1" x14ac:dyDescent="0.3">
      <c r="A9" s="113" t="s">
        <v>973</v>
      </c>
      <c r="B9" s="114" t="s">
        <v>41</v>
      </c>
      <c r="C9" s="113" t="s">
        <v>975</v>
      </c>
      <c r="D9" s="105"/>
      <c r="E9" s="113" t="s">
        <v>989</v>
      </c>
      <c r="F9" s="145"/>
      <c r="G9" s="187">
        <f t="shared" si="0"/>
        <v>0</v>
      </c>
      <c r="H9" s="183">
        <v>1699</v>
      </c>
      <c r="I9" s="252"/>
    </row>
    <row r="10" spans="1:9" s="107" customFormat="1" ht="27" customHeight="1" x14ac:dyDescent="0.3">
      <c r="A10" s="113" t="s">
        <v>973</v>
      </c>
      <c r="B10" s="114" t="s">
        <v>41</v>
      </c>
      <c r="C10" s="113" t="s">
        <v>976</v>
      </c>
      <c r="D10" s="105"/>
      <c r="E10" s="113" t="s">
        <v>990</v>
      </c>
      <c r="F10" s="145"/>
      <c r="G10" s="187">
        <f t="shared" si="0"/>
        <v>0</v>
      </c>
      <c r="H10" s="183">
        <v>1699</v>
      </c>
      <c r="I10" s="252"/>
    </row>
    <row r="11" spans="1:9" s="107" customFormat="1" ht="27" customHeight="1" x14ac:dyDescent="0.3">
      <c r="A11" s="113" t="s">
        <v>973</v>
      </c>
      <c r="B11" s="114" t="s">
        <v>41</v>
      </c>
      <c r="C11" s="113" t="s">
        <v>977</v>
      </c>
      <c r="D11" s="105"/>
      <c r="E11" s="113" t="s">
        <v>991</v>
      </c>
      <c r="F11" s="145"/>
      <c r="G11" s="187">
        <f t="shared" si="0"/>
        <v>0</v>
      </c>
      <c r="H11" s="183">
        <v>1699</v>
      </c>
      <c r="I11" s="252"/>
    </row>
    <row r="12" spans="1:9" s="107" customFormat="1" ht="27" customHeight="1" x14ac:dyDescent="0.3">
      <c r="A12" s="113" t="s">
        <v>973</v>
      </c>
      <c r="B12" s="114" t="s">
        <v>41</v>
      </c>
      <c r="C12" s="113" t="s">
        <v>978</v>
      </c>
      <c r="D12" s="105"/>
      <c r="E12" s="113" t="s">
        <v>992</v>
      </c>
      <c r="F12" s="145"/>
      <c r="G12" s="187">
        <f t="shared" si="0"/>
        <v>0</v>
      </c>
      <c r="H12" s="183">
        <v>1699</v>
      </c>
      <c r="I12" s="252"/>
    </row>
    <row r="13" spans="1:9" s="107" customFormat="1" ht="27" customHeight="1" x14ac:dyDescent="0.3">
      <c r="A13" s="113" t="s">
        <v>973</v>
      </c>
      <c r="B13" s="114" t="s">
        <v>41</v>
      </c>
      <c r="C13" s="113" t="s">
        <v>979</v>
      </c>
      <c r="D13" s="105"/>
      <c r="E13" s="113" t="s">
        <v>993</v>
      </c>
      <c r="F13" s="145"/>
      <c r="G13" s="187">
        <f t="shared" si="0"/>
        <v>0</v>
      </c>
      <c r="H13" s="183">
        <v>1699</v>
      </c>
      <c r="I13" s="252"/>
    </row>
    <row r="14" spans="1:9" s="107" customFormat="1" ht="27" customHeight="1" x14ac:dyDescent="0.3">
      <c r="A14" s="113" t="s">
        <v>973</v>
      </c>
      <c r="B14" s="114" t="s">
        <v>41</v>
      </c>
      <c r="C14" s="113" t="s">
        <v>980</v>
      </c>
      <c r="D14" s="105"/>
      <c r="E14" s="113" t="s">
        <v>994</v>
      </c>
      <c r="F14" s="145"/>
      <c r="G14" s="187">
        <f t="shared" si="0"/>
        <v>0</v>
      </c>
      <c r="H14" s="183">
        <v>1699</v>
      </c>
      <c r="I14" s="252"/>
    </row>
    <row r="15" spans="1:9" s="107" customFormat="1" ht="27" customHeight="1" x14ac:dyDescent="0.3">
      <c r="A15" s="113" t="s">
        <v>973</v>
      </c>
      <c r="B15" s="114" t="s">
        <v>41</v>
      </c>
      <c r="C15" s="113" t="s">
        <v>981</v>
      </c>
      <c r="D15" s="105"/>
      <c r="E15" s="113" t="s">
        <v>995</v>
      </c>
      <c r="F15" s="145"/>
      <c r="G15" s="187">
        <f t="shared" si="0"/>
        <v>0</v>
      </c>
      <c r="H15" s="183">
        <v>1699</v>
      </c>
      <c r="I15" s="252"/>
    </row>
    <row r="16" spans="1:9" s="107" customFormat="1" ht="27" customHeight="1" x14ac:dyDescent="0.3">
      <c r="A16" s="113" t="s">
        <v>973</v>
      </c>
      <c r="B16" s="114" t="s">
        <v>41</v>
      </c>
      <c r="C16" s="113" t="s">
        <v>982</v>
      </c>
      <c r="D16" s="105"/>
      <c r="E16" s="113" t="s">
        <v>996</v>
      </c>
      <c r="F16" s="145"/>
      <c r="G16" s="187">
        <f t="shared" si="0"/>
        <v>0</v>
      </c>
      <c r="H16" s="183">
        <v>1699</v>
      </c>
      <c r="I16" s="252"/>
    </row>
    <row r="17" spans="1:9" s="107" customFormat="1" ht="27" customHeight="1" x14ac:dyDescent="0.3">
      <c r="A17" s="113" t="s">
        <v>973</v>
      </c>
      <c r="B17" s="114" t="s">
        <v>41</v>
      </c>
      <c r="C17" s="113" t="s">
        <v>983</v>
      </c>
      <c r="D17" s="105"/>
      <c r="E17" s="113" t="s">
        <v>997</v>
      </c>
      <c r="F17" s="145"/>
      <c r="G17" s="187">
        <f t="shared" si="0"/>
        <v>0</v>
      </c>
      <c r="H17" s="183">
        <v>1699</v>
      </c>
      <c r="I17" s="252"/>
    </row>
    <row r="18" spans="1:9" s="107" customFormat="1" ht="27" customHeight="1" x14ac:dyDescent="0.3">
      <c r="A18" s="113" t="s">
        <v>973</v>
      </c>
      <c r="B18" s="114" t="s">
        <v>41</v>
      </c>
      <c r="C18" s="113" t="s">
        <v>984</v>
      </c>
      <c r="D18" s="105"/>
      <c r="E18" s="113" t="s">
        <v>998</v>
      </c>
      <c r="F18" s="145"/>
      <c r="G18" s="187">
        <f t="shared" si="0"/>
        <v>0</v>
      </c>
      <c r="H18" s="183">
        <v>1699</v>
      </c>
      <c r="I18" s="252"/>
    </row>
    <row r="19" spans="1:9" s="107" customFormat="1" ht="27" customHeight="1" x14ac:dyDescent="0.3">
      <c r="A19" s="113" t="s">
        <v>973</v>
      </c>
      <c r="B19" s="114" t="s">
        <v>41</v>
      </c>
      <c r="C19" s="113" t="s">
        <v>985</v>
      </c>
      <c r="D19" s="105"/>
      <c r="E19" s="113" t="s">
        <v>999</v>
      </c>
      <c r="F19" s="145"/>
      <c r="G19" s="187">
        <f t="shared" si="0"/>
        <v>0</v>
      </c>
      <c r="H19" s="183">
        <v>1699</v>
      </c>
      <c r="I19" s="252"/>
    </row>
    <row r="20" spans="1:9" s="107" customFormat="1" ht="27" customHeight="1" x14ac:dyDescent="0.3">
      <c r="A20" s="113" t="s">
        <v>973</v>
      </c>
      <c r="B20" s="114" t="s">
        <v>41</v>
      </c>
      <c r="C20" s="113" t="s">
        <v>986</v>
      </c>
      <c r="D20" s="105"/>
      <c r="E20" s="113" t="s">
        <v>1000</v>
      </c>
      <c r="F20" s="145"/>
      <c r="G20" s="187">
        <f t="shared" si="0"/>
        <v>0</v>
      </c>
      <c r="H20" s="183">
        <v>1699</v>
      </c>
      <c r="I20" s="252"/>
    </row>
    <row r="21" spans="1:9" s="107" customFormat="1" ht="27" customHeight="1" x14ac:dyDescent="0.3">
      <c r="A21" s="113" t="s">
        <v>973</v>
      </c>
      <c r="B21" s="114" t="s">
        <v>41</v>
      </c>
      <c r="C21" s="113" t="s">
        <v>987</v>
      </c>
      <c r="D21" s="105"/>
      <c r="E21" s="113" t="s">
        <v>1001</v>
      </c>
      <c r="F21" s="145"/>
      <c r="G21" s="187"/>
      <c r="H21" s="183">
        <v>1699</v>
      </c>
      <c r="I21" s="252"/>
    </row>
    <row r="22" spans="1:9" s="107" customFormat="1" ht="27" customHeight="1" x14ac:dyDescent="0.3">
      <c r="A22" s="113"/>
      <c r="B22" s="114"/>
      <c r="C22" s="113"/>
      <c r="D22" s="105"/>
      <c r="E22" s="182"/>
      <c r="F22" s="192"/>
      <c r="G22" s="182"/>
      <c r="H22" s="182"/>
      <c r="I22" s="252"/>
    </row>
    <row r="23" spans="1:9" s="107" customFormat="1" ht="27" customHeight="1" x14ac:dyDescent="0.3">
      <c r="A23" s="113"/>
      <c r="B23" s="114"/>
      <c r="C23" s="113"/>
      <c r="D23" s="105"/>
      <c r="E23" s="182"/>
      <c r="F23" s="192"/>
      <c r="G23" s="182"/>
      <c r="H23" s="182"/>
      <c r="I23" s="252"/>
    </row>
    <row r="24" spans="1:9" s="107" customFormat="1" ht="27" customHeight="1" x14ac:dyDescent="0.3">
      <c r="A24" s="111" t="s">
        <v>973</v>
      </c>
      <c r="B24" s="112" t="s">
        <v>1074</v>
      </c>
      <c r="C24" s="111"/>
      <c r="D24" s="105"/>
      <c r="E24" s="111" t="s">
        <v>1120</v>
      </c>
      <c r="F24" s="191"/>
      <c r="G24" s="183"/>
      <c r="H24" s="183"/>
      <c r="I24" s="252"/>
    </row>
    <row r="25" spans="1:9" s="107" customFormat="1" ht="27" customHeight="1" x14ac:dyDescent="0.3">
      <c r="A25" s="113" t="s">
        <v>973</v>
      </c>
      <c r="B25" s="114" t="s">
        <v>1074</v>
      </c>
      <c r="C25" s="113" t="s">
        <v>974</v>
      </c>
      <c r="D25" s="105"/>
      <c r="E25" s="113" t="s">
        <v>1121</v>
      </c>
      <c r="F25" s="145"/>
      <c r="G25" s="187">
        <f t="shared" si="0"/>
        <v>0</v>
      </c>
      <c r="H25" s="183">
        <v>1699</v>
      </c>
      <c r="I25" s="252">
        <v>44046</v>
      </c>
    </row>
    <row r="26" spans="1:9" s="107" customFormat="1" ht="27" customHeight="1" x14ac:dyDescent="0.3">
      <c r="A26" s="113" t="s">
        <v>973</v>
      </c>
      <c r="B26" s="114" t="s">
        <v>1074</v>
      </c>
      <c r="C26" s="113" t="s">
        <v>975</v>
      </c>
      <c r="D26" s="105"/>
      <c r="E26" s="113" t="s">
        <v>1122</v>
      </c>
      <c r="F26" s="145"/>
      <c r="G26" s="187">
        <f t="shared" si="0"/>
        <v>0</v>
      </c>
      <c r="H26" s="183">
        <v>1699</v>
      </c>
      <c r="I26" s="252"/>
    </row>
    <row r="27" spans="1:9" s="107" customFormat="1" ht="27" customHeight="1" x14ac:dyDescent="0.3">
      <c r="A27" s="113" t="s">
        <v>973</v>
      </c>
      <c r="B27" s="114" t="s">
        <v>1074</v>
      </c>
      <c r="C27" s="113" t="s">
        <v>976</v>
      </c>
      <c r="D27" s="105"/>
      <c r="E27" s="113" t="s">
        <v>1123</v>
      </c>
      <c r="F27" s="145"/>
      <c r="G27" s="187">
        <f t="shared" si="0"/>
        <v>0</v>
      </c>
      <c r="H27" s="183">
        <v>1699</v>
      </c>
      <c r="I27" s="252"/>
    </row>
    <row r="28" spans="1:9" s="107" customFormat="1" ht="27" customHeight="1" x14ac:dyDescent="0.3">
      <c r="A28" s="113" t="s">
        <v>973</v>
      </c>
      <c r="B28" s="114" t="s">
        <v>1074</v>
      </c>
      <c r="C28" s="113" t="s">
        <v>977</v>
      </c>
      <c r="D28" s="105"/>
      <c r="E28" s="113" t="s">
        <v>1124</v>
      </c>
      <c r="F28" s="145"/>
      <c r="G28" s="187">
        <f t="shared" si="0"/>
        <v>0</v>
      </c>
      <c r="H28" s="183">
        <v>1699</v>
      </c>
      <c r="I28" s="252"/>
    </row>
    <row r="29" spans="1:9" s="107" customFormat="1" ht="27" customHeight="1" x14ac:dyDescent="0.3">
      <c r="A29" s="113" t="s">
        <v>973</v>
      </c>
      <c r="B29" s="114" t="s">
        <v>1074</v>
      </c>
      <c r="C29" s="113" t="s">
        <v>978</v>
      </c>
      <c r="D29" s="105"/>
      <c r="E29" s="113" t="s">
        <v>1125</v>
      </c>
      <c r="F29" s="145"/>
      <c r="G29" s="187">
        <f t="shared" si="0"/>
        <v>0</v>
      </c>
      <c r="H29" s="183">
        <v>1699</v>
      </c>
      <c r="I29" s="252"/>
    </row>
    <row r="30" spans="1:9" s="107" customFormat="1" ht="27" customHeight="1" x14ac:dyDescent="0.3">
      <c r="A30" s="113" t="s">
        <v>973</v>
      </c>
      <c r="B30" s="114" t="s">
        <v>1074</v>
      </c>
      <c r="C30" s="113" t="s">
        <v>979</v>
      </c>
      <c r="D30" s="105"/>
      <c r="E30" s="113" t="s">
        <v>1126</v>
      </c>
      <c r="F30" s="145"/>
      <c r="G30" s="187">
        <f t="shared" si="0"/>
        <v>0</v>
      </c>
      <c r="H30" s="183">
        <v>1699</v>
      </c>
      <c r="I30" s="252"/>
    </row>
    <row r="31" spans="1:9" s="107" customFormat="1" ht="27" customHeight="1" x14ac:dyDescent="0.3">
      <c r="A31" s="113" t="s">
        <v>973</v>
      </c>
      <c r="B31" s="114" t="s">
        <v>1074</v>
      </c>
      <c r="C31" s="113" t="s">
        <v>980</v>
      </c>
      <c r="D31" s="105"/>
      <c r="E31" s="113" t="s">
        <v>1127</v>
      </c>
      <c r="F31" s="145"/>
      <c r="G31" s="187">
        <f t="shared" si="0"/>
        <v>0</v>
      </c>
      <c r="H31" s="183">
        <v>1699</v>
      </c>
      <c r="I31" s="252"/>
    </row>
    <row r="32" spans="1:9" s="107" customFormat="1" ht="27" customHeight="1" x14ac:dyDescent="0.3">
      <c r="A32" s="113" t="s">
        <v>973</v>
      </c>
      <c r="B32" s="114" t="s">
        <v>1074</v>
      </c>
      <c r="C32" s="113" t="s">
        <v>981</v>
      </c>
      <c r="D32" s="105"/>
      <c r="E32" s="113" t="s">
        <v>1128</v>
      </c>
      <c r="F32" s="145"/>
      <c r="G32" s="187">
        <f t="shared" si="0"/>
        <v>0</v>
      </c>
      <c r="H32" s="183">
        <v>1699</v>
      </c>
      <c r="I32" s="252"/>
    </row>
    <row r="33" spans="1:9" s="107" customFormat="1" ht="27" customHeight="1" x14ac:dyDescent="0.3">
      <c r="A33" s="113" t="s">
        <v>973</v>
      </c>
      <c r="B33" s="114" t="s">
        <v>1074</v>
      </c>
      <c r="C33" s="113" t="s">
        <v>982</v>
      </c>
      <c r="D33" s="105"/>
      <c r="E33" s="113" t="s">
        <v>1129</v>
      </c>
      <c r="F33" s="145"/>
      <c r="G33" s="187">
        <f t="shared" si="0"/>
        <v>0</v>
      </c>
      <c r="H33" s="183">
        <v>1699</v>
      </c>
      <c r="I33" s="252"/>
    </row>
    <row r="34" spans="1:9" s="107" customFormat="1" ht="27" customHeight="1" x14ac:dyDescent="0.3">
      <c r="A34" s="113" t="s">
        <v>973</v>
      </c>
      <c r="B34" s="114" t="s">
        <v>1074</v>
      </c>
      <c r="C34" s="113" t="s">
        <v>983</v>
      </c>
      <c r="D34" s="105"/>
      <c r="E34" s="113" t="s">
        <v>1130</v>
      </c>
      <c r="F34" s="145"/>
      <c r="G34" s="187">
        <f t="shared" si="0"/>
        <v>0</v>
      </c>
      <c r="H34" s="183">
        <v>1699</v>
      </c>
      <c r="I34" s="252"/>
    </row>
    <row r="35" spans="1:9" s="107" customFormat="1" ht="27" customHeight="1" x14ac:dyDescent="0.3">
      <c r="A35" s="113" t="s">
        <v>973</v>
      </c>
      <c r="B35" s="114" t="s">
        <v>1074</v>
      </c>
      <c r="C35" s="113" t="s">
        <v>984</v>
      </c>
      <c r="D35" s="105"/>
      <c r="E35" s="113" t="s">
        <v>1131</v>
      </c>
      <c r="F35" s="145"/>
      <c r="G35" s="187">
        <f t="shared" si="0"/>
        <v>0</v>
      </c>
      <c r="H35" s="183">
        <v>1699</v>
      </c>
      <c r="I35" s="252"/>
    </row>
    <row r="36" spans="1:9" s="107" customFormat="1" ht="27" customHeight="1" x14ac:dyDescent="0.3">
      <c r="A36" s="113" t="s">
        <v>973</v>
      </c>
      <c r="B36" s="114" t="s">
        <v>1074</v>
      </c>
      <c r="C36" s="113" t="s">
        <v>985</v>
      </c>
      <c r="D36" s="105"/>
      <c r="E36" s="113" t="s">
        <v>1132</v>
      </c>
      <c r="F36" s="145"/>
      <c r="G36" s="187">
        <f t="shared" si="0"/>
        <v>0</v>
      </c>
      <c r="H36" s="183">
        <v>1699</v>
      </c>
      <c r="I36" s="252"/>
    </row>
    <row r="37" spans="1:9" s="107" customFormat="1" ht="27" customHeight="1" x14ac:dyDescent="0.3">
      <c r="A37" s="113" t="s">
        <v>973</v>
      </c>
      <c r="B37" s="114" t="s">
        <v>1074</v>
      </c>
      <c r="C37" s="113" t="s">
        <v>986</v>
      </c>
      <c r="D37" s="105"/>
      <c r="E37" s="113" t="s">
        <v>1133</v>
      </c>
      <c r="F37" s="145"/>
      <c r="G37" s="187">
        <f t="shared" si="0"/>
        <v>0</v>
      </c>
      <c r="H37" s="183">
        <v>1699</v>
      </c>
      <c r="I37" s="252"/>
    </row>
    <row r="38" spans="1:9" s="107" customFormat="1" ht="27" customHeight="1" x14ac:dyDescent="0.3">
      <c r="A38" s="113" t="s">
        <v>973</v>
      </c>
      <c r="B38" s="114" t="s">
        <v>1074</v>
      </c>
      <c r="C38" s="113" t="s">
        <v>987</v>
      </c>
      <c r="D38" s="105"/>
      <c r="E38" s="113" t="s">
        <v>1134</v>
      </c>
      <c r="F38" s="145"/>
      <c r="G38" s="187">
        <f t="shared" si="0"/>
        <v>0</v>
      </c>
      <c r="H38" s="183">
        <v>1699</v>
      </c>
      <c r="I38" s="252"/>
    </row>
    <row r="39" spans="1:9" s="107" customFormat="1" ht="27" customHeight="1" x14ac:dyDescent="0.3">
      <c r="A39" s="113"/>
      <c r="B39" s="114"/>
      <c r="C39" s="113"/>
      <c r="D39" s="105"/>
      <c r="E39" s="113"/>
      <c r="F39" s="193"/>
      <c r="I39" s="252"/>
    </row>
    <row r="40" spans="1:9" s="107" customFormat="1" ht="27" customHeight="1" x14ac:dyDescent="0.3">
      <c r="A40" s="111" t="s">
        <v>1173</v>
      </c>
      <c r="B40" s="112" t="s">
        <v>41</v>
      </c>
      <c r="C40" s="111"/>
      <c r="D40" s="105"/>
      <c r="E40" s="111" t="s">
        <v>1174</v>
      </c>
      <c r="F40" s="193"/>
      <c r="I40" s="252"/>
    </row>
    <row r="41" spans="1:9" s="107" customFormat="1" ht="27" customHeight="1" x14ac:dyDescent="0.3">
      <c r="A41" s="113" t="s">
        <v>1173</v>
      </c>
      <c r="B41" s="114" t="s">
        <v>41</v>
      </c>
      <c r="C41" s="113" t="s">
        <v>974</v>
      </c>
      <c r="D41" s="105"/>
      <c r="E41" s="113" t="s">
        <v>1175</v>
      </c>
      <c r="F41" s="145"/>
      <c r="G41" s="187">
        <f t="shared" si="0"/>
        <v>0</v>
      </c>
      <c r="H41" s="184">
        <v>1199</v>
      </c>
      <c r="I41" s="252">
        <v>43983</v>
      </c>
    </row>
    <row r="42" spans="1:9" s="107" customFormat="1" ht="27" customHeight="1" x14ac:dyDescent="0.3">
      <c r="A42" s="113" t="s">
        <v>1173</v>
      </c>
      <c r="B42" s="114" t="s">
        <v>41</v>
      </c>
      <c r="C42" s="113" t="s">
        <v>975</v>
      </c>
      <c r="D42" s="105"/>
      <c r="E42" s="113" t="s">
        <v>1176</v>
      </c>
      <c r="F42" s="145"/>
      <c r="G42" s="187">
        <f t="shared" si="0"/>
        <v>0</v>
      </c>
      <c r="H42" s="184">
        <v>1199</v>
      </c>
      <c r="I42" s="252"/>
    </row>
    <row r="43" spans="1:9" s="107" customFormat="1" ht="27" customHeight="1" x14ac:dyDescent="0.3">
      <c r="A43" s="113" t="s">
        <v>1173</v>
      </c>
      <c r="B43" s="114" t="s">
        <v>41</v>
      </c>
      <c r="C43" s="113" t="s">
        <v>976</v>
      </c>
      <c r="D43" s="105"/>
      <c r="E43" s="113" t="s">
        <v>1177</v>
      </c>
      <c r="F43" s="145"/>
      <c r="G43" s="187">
        <f t="shared" si="0"/>
        <v>0</v>
      </c>
      <c r="H43" s="184">
        <v>1199</v>
      </c>
      <c r="I43" s="252"/>
    </row>
    <row r="44" spans="1:9" s="107" customFormat="1" ht="27" customHeight="1" x14ac:dyDescent="0.3">
      <c r="A44" s="113" t="s">
        <v>1173</v>
      </c>
      <c r="B44" s="114" t="s">
        <v>41</v>
      </c>
      <c r="C44" s="113" t="s">
        <v>977</v>
      </c>
      <c r="D44" s="105"/>
      <c r="E44" s="113" t="s">
        <v>1178</v>
      </c>
      <c r="F44" s="145"/>
      <c r="G44" s="187">
        <f t="shared" si="0"/>
        <v>0</v>
      </c>
      <c r="H44" s="184">
        <v>1199</v>
      </c>
      <c r="I44" s="252"/>
    </row>
    <row r="45" spans="1:9" s="107" customFormat="1" ht="27" customHeight="1" x14ac:dyDescent="0.3">
      <c r="A45" s="113" t="s">
        <v>1173</v>
      </c>
      <c r="B45" s="114" t="s">
        <v>41</v>
      </c>
      <c r="C45" s="113" t="s">
        <v>978</v>
      </c>
      <c r="D45" s="105"/>
      <c r="E45" s="113" t="s">
        <v>1179</v>
      </c>
      <c r="F45" s="145"/>
      <c r="G45" s="187">
        <f t="shared" si="0"/>
        <v>0</v>
      </c>
      <c r="H45" s="184">
        <v>1199</v>
      </c>
      <c r="I45" s="252"/>
    </row>
    <row r="46" spans="1:9" s="107" customFormat="1" ht="27" customHeight="1" x14ac:dyDescent="0.3">
      <c r="A46" s="113" t="s">
        <v>1173</v>
      </c>
      <c r="B46" s="114" t="s">
        <v>41</v>
      </c>
      <c r="C46" s="113" t="s">
        <v>979</v>
      </c>
      <c r="D46" s="105"/>
      <c r="E46" s="113" t="s">
        <v>1180</v>
      </c>
      <c r="F46" s="145"/>
      <c r="G46" s="187">
        <f t="shared" si="0"/>
        <v>0</v>
      </c>
      <c r="H46" s="184">
        <v>1199</v>
      </c>
      <c r="I46" s="252"/>
    </row>
    <row r="47" spans="1:9" s="107" customFormat="1" ht="27" customHeight="1" x14ac:dyDescent="0.3">
      <c r="A47" s="113" t="s">
        <v>1173</v>
      </c>
      <c r="B47" s="114" t="s">
        <v>41</v>
      </c>
      <c r="C47" s="113" t="s">
        <v>980</v>
      </c>
      <c r="D47" s="105"/>
      <c r="E47" s="113" t="s">
        <v>1181</v>
      </c>
      <c r="F47" s="145"/>
      <c r="G47" s="187">
        <f t="shared" si="0"/>
        <v>0</v>
      </c>
      <c r="H47" s="184">
        <v>1199</v>
      </c>
      <c r="I47" s="252"/>
    </row>
    <row r="48" spans="1:9" s="107" customFormat="1" ht="27" customHeight="1" x14ac:dyDescent="0.3">
      <c r="A48" s="113" t="s">
        <v>1173</v>
      </c>
      <c r="B48" s="114" t="s">
        <v>41</v>
      </c>
      <c r="C48" s="113" t="s">
        <v>981</v>
      </c>
      <c r="D48" s="105"/>
      <c r="E48" s="113" t="s">
        <v>1182</v>
      </c>
      <c r="F48" s="145"/>
      <c r="G48" s="187">
        <f t="shared" si="0"/>
        <v>0</v>
      </c>
      <c r="H48" s="184">
        <v>1199</v>
      </c>
      <c r="I48" s="252"/>
    </row>
    <row r="49" spans="1:9" s="107" customFormat="1" ht="27" customHeight="1" x14ac:dyDescent="0.3">
      <c r="A49" s="113" t="s">
        <v>1173</v>
      </c>
      <c r="B49" s="114" t="s">
        <v>41</v>
      </c>
      <c r="C49" s="113" t="s">
        <v>982</v>
      </c>
      <c r="D49" s="105"/>
      <c r="E49" s="113" t="s">
        <v>1183</v>
      </c>
      <c r="F49" s="145"/>
      <c r="G49" s="187">
        <f t="shared" si="0"/>
        <v>0</v>
      </c>
      <c r="H49" s="184">
        <v>1199</v>
      </c>
      <c r="I49" s="252"/>
    </row>
    <row r="50" spans="1:9" s="107" customFormat="1" ht="27" customHeight="1" x14ac:dyDescent="0.3">
      <c r="A50" s="113" t="s">
        <v>1173</v>
      </c>
      <c r="B50" s="114" t="s">
        <v>41</v>
      </c>
      <c r="C50" s="113" t="s">
        <v>983</v>
      </c>
      <c r="D50" s="105"/>
      <c r="E50" s="113" t="s">
        <v>1184</v>
      </c>
      <c r="F50" s="145"/>
      <c r="G50" s="187">
        <f t="shared" si="0"/>
        <v>0</v>
      </c>
      <c r="H50" s="184">
        <v>1199</v>
      </c>
      <c r="I50" s="252"/>
    </row>
    <row r="51" spans="1:9" s="107" customFormat="1" ht="27" customHeight="1" x14ac:dyDescent="0.3">
      <c r="A51" s="113" t="s">
        <v>1173</v>
      </c>
      <c r="B51" s="114" t="s">
        <v>41</v>
      </c>
      <c r="C51" s="113" t="s">
        <v>984</v>
      </c>
      <c r="D51" s="105"/>
      <c r="E51" s="113" t="s">
        <v>1185</v>
      </c>
      <c r="F51" s="145"/>
      <c r="G51" s="187">
        <f t="shared" si="0"/>
        <v>0</v>
      </c>
      <c r="H51" s="184">
        <v>1199</v>
      </c>
      <c r="I51" s="252"/>
    </row>
    <row r="52" spans="1:9" s="107" customFormat="1" ht="27" customHeight="1" x14ac:dyDescent="0.3">
      <c r="A52" s="113" t="s">
        <v>1173</v>
      </c>
      <c r="B52" s="114" t="s">
        <v>41</v>
      </c>
      <c r="C52" s="113" t="s">
        <v>985</v>
      </c>
      <c r="D52" s="105"/>
      <c r="E52" s="113" t="s">
        <v>1186</v>
      </c>
      <c r="F52" s="145"/>
      <c r="G52" s="187">
        <f t="shared" si="0"/>
        <v>0</v>
      </c>
      <c r="H52" s="184">
        <v>1199</v>
      </c>
      <c r="I52" s="252"/>
    </row>
    <row r="53" spans="1:9" s="107" customFormat="1" ht="27" customHeight="1" x14ac:dyDescent="0.3">
      <c r="A53" s="113" t="s">
        <v>1173</v>
      </c>
      <c r="B53" s="114" t="s">
        <v>41</v>
      </c>
      <c r="C53" s="113" t="s">
        <v>986</v>
      </c>
      <c r="D53" s="105"/>
      <c r="E53" s="113" t="s">
        <v>1187</v>
      </c>
      <c r="F53" s="145"/>
      <c r="G53" s="187">
        <f t="shared" si="0"/>
        <v>0</v>
      </c>
      <c r="H53" s="184">
        <v>1199</v>
      </c>
      <c r="I53" s="252"/>
    </row>
    <row r="54" spans="1:9" s="107" customFormat="1" ht="27" customHeight="1" x14ac:dyDescent="0.3">
      <c r="A54" s="113" t="s">
        <v>1173</v>
      </c>
      <c r="B54" s="114" t="s">
        <v>41</v>
      </c>
      <c r="C54" s="113" t="s">
        <v>987</v>
      </c>
      <c r="D54" s="105"/>
      <c r="E54" s="113" t="s">
        <v>1188</v>
      </c>
      <c r="F54" s="145"/>
      <c r="G54" s="187">
        <f t="shared" si="0"/>
        <v>0</v>
      </c>
      <c r="H54" s="184">
        <v>1199</v>
      </c>
      <c r="I54" s="252"/>
    </row>
    <row r="55" spans="1:9" s="107" customFormat="1" ht="27" customHeight="1" x14ac:dyDescent="0.3">
      <c r="A55" s="113"/>
      <c r="B55" s="114"/>
      <c r="C55" s="113"/>
      <c r="D55" s="105"/>
      <c r="E55" s="113"/>
      <c r="F55" s="194"/>
      <c r="G55" s="184"/>
      <c r="H55" s="184"/>
      <c r="I55" s="252"/>
    </row>
    <row r="56" spans="1:9" s="107" customFormat="1" ht="27" customHeight="1" x14ac:dyDescent="0.3">
      <c r="A56" s="111" t="s">
        <v>1003</v>
      </c>
      <c r="B56" s="112" t="s">
        <v>41</v>
      </c>
      <c r="D56" s="105"/>
      <c r="E56" s="111" t="s">
        <v>1015</v>
      </c>
      <c r="F56" s="191"/>
      <c r="G56" s="183"/>
      <c r="H56" s="183"/>
      <c r="I56" s="252"/>
    </row>
    <row r="57" spans="1:9" s="107" customFormat="1" ht="27" customHeight="1" x14ac:dyDescent="0.3">
      <c r="A57" s="113" t="s">
        <v>1003</v>
      </c>
      <c r="B57" s="114" t="s">
        <v>41</v>
      </c>
      <c r="C57" s="113" t="s">
        <v>1004</v>
      </c>
      <c r="D57" s="105"/>
      <c r="E57" s="113" t="s">
        <v>1016</v>
      </c>
      <c r="F57" s="145"/>
      <c r="G57" s="187">
        <f t="shared" si="0"/>
        <v>0</v>
      </c>
      <c r="H57" s="183">
        <v>1699</v>
      </c>
      <c r="I57" s="252">
        <v>44046</v>
      </c>
    </row>
    <row r="58" spans="1:9" s="107" customFormat="1" ht="27" customHeight="1" x14ac:dyDescent="0.3">
      <c r="A58" s="113" t="s">
        <v>1003</v>
      </c>
      <c r="B58" s="114" t="s">
        <v>41</v>
      </c>
      <c r="C58" s="113" t="s">
        <v>1005</v>
      </c>
      <c r="D58" s="105"/>
      <c r="E58" s="113" t="s">
        <v>1017</v>
      </c>
      <c r="F58" s="145"/>
      <c r="G58" s="187">
        <f t="shared" si="0"/>
        <v>0</v>
      </c>
      <c r="H58" s="183">
        <v>1699</v>
      </c>
      <c r="I58" s="252"/>
    </row>
    <row r="59" spans="1:9" s="107" customFormat="1" ht="27" customHeight="1" x14ac:dyDescent="0.3">
      <c r="A59" s="113" t="s">
        <v>1003</v>
      </c>
      <c r="B59" s="114" t="s">
        <v>41</v>
      </c>
      <c r="C59" s="113" t="s">
        <v>1006</v>
      </c>
      <c r="D59" s="105"/>
      <c r="E59" s="113" t="s">
        <v>1018</v>
      </c>
      <c r="F59" s="145"/>
      <c r="G59" s="187">
        <f t="shared" si="0"/>
        <v>0</v>
      </c>
      <c r="H59" s="183">
        <v>1699</v>
      </c>
      <c r="I59" s="252"/>
    </row>
    <row r="60" spans="1:9" s="107" customFormat="1" ht="27" customHeight="1" x14ac:dyDescent="0.3">
      <c r="A60" s="113" t="s">
        <v>1003</v>
      </c>
      <c r="B60" s="114" t="s">
        <v>41</v>
      </c>
      <c r="C60" s="113" t="s">
        <v>1007</v>
      </c>
      <c r="D60" s="105"/>
      <c r="E60" s="113" t="s">
        <v>1019</v>
      </c>
      <c r="F60" s="145"/>
      <c r="G60" s="187">
        <f t="shared" si="0"/>
        <v>0</v>
      </c>
      <c r="H60" s="183">
        <v>1699</v>
      </c>
      <c r="I60" s="252"/>
    </row>
    <row r="61" spans="1:9" s="107" customFormat="1" ht="27" customHeight="1" x14ac:dyDescent="0.3">
      <c r="A61" s="113" t="s">
        <v>1003</v>
      </c>
      <c r="B61" s="114" t="s">
        <v>41</v>
      </c>
      <c r="C61" s="113" t="s">
        <v>1008</v>
      </c>
      <c r="D61" s="105"/>
      <c r="E61" s="113" t="s">
        <v>1020</v>
      </c>
      <c r="F61" s="145"/>
      <c r="G61" s="187">
        <f t="shared" si="0"/>
        <v>0</v>
      </c>
      <c r="H61" s="183">
        <v>1699</v>
      </c>
      <c r="I61" s="252"/>
    </row>
    <row r="62" spans="1:9" s="107" customFormat="1" ht="27" customHeight="1" x14ac:dyDescent="0.3">
      <c r="A62" s="113" t="s">
        <v>1003</v>
      </c>
      <c r="B62" s="114" t="s">
        <v>41</v>
      </c>
      <c r="C62" s="113" t="s">
        <v>1009</v>
      </c>
      <c r="D62" s="105"/>
      <c r="E62" s="113" t="s">
        <v>1021</v>
      </c>
      <c r="F62" s="145"/>
      <c r="G62" s="187">
        <f t="shared" si="0"/>
        <v>0</v>
      </c>
      <c r="H62" s="183">
        <v>1699</v>
      </c>
      <c r="I62" s="252"/>
    </row>
    <row r="63" spans="1:9" s="107" customFormat="1" ht="27" customHeight="1" x14ac:dyDescent="0.3">
      <c r="A63" s="113" t="s">
        <v>1003</v>
      </c>
      <c r="B63" s="114" t="s">
        <v>41</v>
      </c>
      <c r="C63" s="113" t="s">
        <v>1010</v>
      </c>
      <c r="D63" s="105"/>
      <c r="E63" s="113" t="s">
        <v>1022</v>
      </c>
      <c r="F63" s="145"/>
      <c r="G63" s="187">
        <f t="shared" si="0"/>
        <v>0</v>
      </c>
      <c r="H63" s="183">
        <v>1699</v>
      </c>
      <c r="I63" s="252"/>
    </row>
    <row r="64" spans="1:9" s="107" customFormat="1" ht="27" customHeight="1" x14ac:dyDescent="0.3">
      <c r="A64" s="113" t="s">
        <v>1003</v>
      </c>
      <c r="B64" s="114" t="s">
        <v>41</v>
      </c>
      <c r="C64" s="113" t="s">
        <v>1011</v>
      </c>
      <c r="D64" s="105"/>
      <c r="E64" s="113" t="s">
        <v>1023</v>
      </c>
      <c r="F64" s="145"/>
      <c r="G64" s="187">
        <f t="shared" si="0"/>
        <v>0</v>
      </c>
      <c r="H64" s="183">
        <v>1699</v>
      </c>
      <c r="I64" s="252"/>
    </row>
    <row r="65" spans="1:9" s="107" customFormat="1" ht="27" customHeight="1" x14ac:dyDescent="0.3">
      <c r="A65" s="113" t="s">
        <v>1003</v>
      </c>
      <c r="B65" s="114" t="s">
        <v>41</v>
      </c>
      <c r="C65" s="113" t="s">
        <v>1012</v>
      </c>
      <c r="D65" s="105"/>
      <c r="E65" s="113" t="s">
        <v>1024</v>
      </c>
      <c r="F65" s="145"/>
      <c r="G65" s="187">
        <f t="shared" si="0"/>
        <v>0</v>
      </c>
      <c r="H65" s="183">
        <v>1699</v>
      </c>
      <c r="I65" s="252"/>
    </row>
    <row r="66" spans="1:9" s="107" customFormat="1" ht="27" customHeight="1" x14ac:dyDescent="0.3">
      <c r="A66" s="113" t="s">
        <v>1003</v>
      </c>
      <c r="B66" s="114" t="s">
        <v>41</v>
      </c>
      <c r="C66" s="113" t="s">
        <v>1013</v>
      </c>
      <c r="D66" s="105"/>
      <c r="E66" s="113" t="s">
        <v>1025</v>
      </c>
      <c r="F66" s="145"/>
      <c r="G66" s="187">
        <f t="shared" si="0"/>
        <v>0</v>
      </c>
      <c r="H66" s="183">
        <v>1699</v>
      </c>
      <c r="I66" s="252"/>
    </row>
    <row r="67" spans="1:9" s="107" customFormat="1" ht="27" customHeight="1" x14ac:dyDescent="0.3">
      <c r="A67" s="113" t="s">
        <v>1003</v>
      </c>
      <c r="B67" s="114" t="s">
        <v>41</v>
      </c>
      <c r="C67" s="113" t="s">
        <v>1014</v>
      </c>
      <c r="D67" s="105"/>
      <c r="E67" s="113" t="s">
        <v>1026</v>
      </c>
      <c r="F67" s="145"/>
      <c r="G67" s="187">
        <f t="shared" si="0"/>
        <v>0</v>
      </c>
      <c r="H67" s="183">
        <v>1699</v>
      </c>
      <c r="I67" s="252"/>
    </row>
    <row r="68" spans="1:9" s="107" customFormat="1" ht="27" customHeight="1" x14ac:dyDescent="0.3">
      <c r="A68" s="113"/>
      <c r="B68" s="114"/>
      <c r="C68" s="113"/>
      <c r="D68" s="105"/>
      <c r="E68" s="113"/>
      <c r="F68" s="191"/>
      <c r="G68" s="183"/>
      <c r="H68" s="183"/>
      <c r="I68" s="252"/>
    </row>
    <row r="69" spans="1:9" s="107" customFormat="1" ht="27" customHeight="1" x14ac:dyDescent="0.3">
      <c r="A69" s="111" t="s">
        <v>1189</v>
      </c>
      <c r="B69" s="112" t="s">
        <v>1190</v>
      </c>
      <c r="C69" s="111"/>
      <c r="D69" s="105"/>
      <c r="E69" s="111" t="s">
        <v>1191</v>
      </c>
      <c r="F69" s="191"/>
      <c r="G69" s="183"/>
      <c r="H69" s="183"/>
      <c r="I69" s="252"/>
    </row>
    <row r="70" spans="1:9" s="107" customFormat="1" ht="27" customHeight="1" x14ac:dyDescent="0.3">
      <c r="A70" s="113" t="s">
        <v>1189</v>
      </c>
      <c r="B70" s="114" t="s">
        <v>1190</v>
      </c>
      <c r="C70" s="113" t="s">
        <v>1004</v>
      </c>
      <c r="D70" s="105"/>
      <c r="E70" s="113" t="s">
        <v>1192</v>
      </c>
      <c r="F70" s="145"/>
      <c r="G70" s="187">
        <f t="shared" si="0"/>
        <v>0</v>
      </c>
      <c r="H70" s="184">
        <v>1199</v>
      </c>
      <c r="I70" s="252">
        <v>43983</v>
      </c>
    </row>
    <row r="71" spans="1:9" s="107" customFormat="1" ht="27" customHeight="1" x14ac:dyDescent="0.3">
      <c r="A71" s="113" t="s">
        <v>1189</v>
      </c>
      <c r="B71" s="114" t="s">
        <v>1190</v>
      </c>
      <c r="C71" s="113" t="s">
        <v>1005</v>
      </c>
      <c r="D71" s="105"/>
      <c r="E71" s="113" t="s">
        <v>1193</v>
      </c>
      <c r="F71" s="145"/>
      <c r="G71" s="187">
        <f t="shared" ref="G71:G134" si="1">F71*H71</f>
        <v>0</v>
      </c>
      <c r="H71" s="184">
        <v>1199</v>
      </c>
      <c r="I71" s="252"/>
    </row>
    <row r="72" spans="1:9" s="107" customFormat="1" ht="27" customHeight="1" x14ac:dyDescent="0.3">
      <c r="A72" s="113" t="s">
        <v>1189</v>
      </c>
      <c r="B72" s="114" t="s">
        <v>1190</v>
      </c>
      <c r="C72" s="113" t="s">
        <v>1006</v>
      </c>
      <c r="D72" s="105"/>
      <c r="E72" s="113" t="s">
        <v>1194</v>
      </c>
      <c r="F72" s="145"/>
      <c r="G72" s="187">
        <f t="shared" si="1"/>
        <v>0</v>
      </c>
      <c r="H72" s="184">
        <v>1199</v>
      </c>
      <c r="I72" s="252"/>
    </row>
    <row r="73" spans="1:9" s="107" customFormat="1" ht="27" customHeight="1" x14ac:dyDescent="0.3">
      <c r="A73" s="113" t="s">
        <v>1189</v>
      </c>
      <c r="B73" s="114" t="s">
        <v>1190</v>
      </c>
      <c r="C73" s="113" t="s">
        <v>1007</v>
      </c>
      <c r="D73" s="105"/>
      <c r="E73" s="113" t="s">
        <v>1195</v>
      </c>
      <c r="F73" s="145"/>
      <c r="G73" s="187">
        <f t="shared" si="1"/>
        <v>0</v>
      </c>
      <c r="H73" s="184">
        <v>1199</v>
      </c>
      <c r="I73" s="252"/>
    </row>
    <row r="74" spans="1:9" s="107" customFormat="1" ht="27" customHeight="1" x14ac:dyDescent="0.3">
      <c r="A74" s="113" t="s">
        <v>1189</v>
      </c>
      <c r="B74" s="114" t="s">
        <v>1190</v>
      </c>
      <c r="C74" s="113" t="s">
        <v>1008</v>
      </c>
      <c r="D74" s="105"/>
      <c r="E74" s="113" t="s">
        <v>1196</v>
      </c>
      <c r="F74" s="145"/>
      <c r="G74" s="187">
        <f t="shared" si="1"/>
        <v>0</v>
      </c>
      <c r="H74" s="184">
        <v>1199</v>
      </c>
      <c r="I74" s="252"/>
    </row>
    <row r="75" spans="1:9" s="107" customFormat="1" ht="27" customHeight="1" x14ac:dyDescent="0.3">
      <c r="A75" s="113" t="s">
        <v>1189</v>
      </c>
      <c r="B75" s="114" t="s">
        <v>1190</v>
      </c>
      <c r="C75" s="113" t="s">
        <v>1009</v>
      </c>
      <c r="D75" s="105"/>
      <c r="E75" s="113" t="s">
        <v>1197</v>
      </c>
      <c r="F75" s="145"/>
      <c r="G75" s="187">
        <f t="shared" si="1"/>
        <v>0</v>
      </c>
      <c r="H75" s="184">
        <v>1199</v>
      </c>
      <c r="I75" s="252"/>
    </row>
    <row r="76" spans="1:9" s="107" customFormat="1" ht="27" customHeight="1" x14ac:dyDescent="0.3">
      <c r="A76" s="113" t="s">
        <v>1189</v>
      </c>
      <c r="B76" s="114" t="s">
        <v>1190</v>
      </c>
      <c r="C76" s="113" t="s">
        <v>1010</v>
      </c>
      <c r="D76" s="105"/>
      <c r="E76" s="113" t="s">
        <v>1198</v>
      </c>
      <c r="F76" s="145"/>
      <c r="G76" s="187">
        <f t="shared" si="1"/>
        <v>0</v>
      </c>
      <c r="H76" s="184">
        <v>1199</v>
      </c>
      <c r="I76" s="252"/>
    </row>
    <row r="77" spans="1:9" s="107" customFormat="1" ht="27" customHeight="1" x14ac:dyDescent="0.3">
      <c r="A77" s="113" t="s">
        <v>1189</v>
      </c>
      <c r="B77" s="114" t="s">
        <v>1190</v>
      </c>
      <c r="C77" s="113" t="s">
        <v>1011</v>
      </c>
      <c r="D77" s="105"/>
      <c r="E77" s="113" t="s">
        <v>1199</v>
      </c>
      <c r="F77" s="145"/>
      <c r="G77" s="187">
        <f t="shared" si="1"/>
        <v>0</v>
      </c>
      <c r="H77" s="184">
        <v>1199</v>
      </c>
      <c r="I77" s="252"/>
    </row>
    <row r="78" spans="1:9" s="107" customFormat="1" ht="27" customHeight="1" x14ac:dyDescent="0.3">
      <c r="A78" s="113" t="s">
        <v>1189</v>
      </c>
      <c r="B78" s="114" t="s">
        <v>1190</v>
      </c>
      <c r="C78" s="113" t="s">
        <v>1012</v>
      </c>
      <c r="D78" s="105"/>
      <c r="E78" s="113" t="s">
        <v>1200</v>
      </c>
      <c r="F78" s="145"/>
      <c r="G78" s="187">
        <f t="shared" si="1"/>
        <v>0</v>
      </c>
      <c r="H78" s="184">
        <v>1199</v>
      </c>
      <c r="I78" s="252"/>
    </row>
    <row r="79" spans="1:9" s="107" customFormat="1" ht="27" customHeight="1" x14ac:dyDescent="0.3">
      <c r="A79" s="113" t="s">
        <v>1189</v>
      </c>
      <c r="B79" s="114" t="s">
        <v>1190</v>
      </c>
      <c r="C79" s="113" t="s">
        <v>1013</v>
      </c>
      <c r="D79" s="105"/>
      <c r="E79" s="113" t="s">
        <v>1201</v>
      </c>
      <c r="F79" s="145"/>
      <c r="G79" s="187">
        <f t="shared" si="1"/>
        <v>0</v>
      </c>
      <c r="H79" s="184">
        <v>1199</v>
      </c>
      <c r="I79" s="252"/>
    </row>
    <row r="80" spans="1:9" s="107" customFormat="1" ht="27" customHeight="1" x14ac:dyDescent="0.3">
      <c r="A80" s="113" t="s">
        <v>1189</v>
      </c>
      <c r="B80" s="114" t="s">
        <v>1190</v>
      </c>
      <c r="C80" s="113" t="s">
        <v>1014</v>
      </c>
      <c r="D80" s="105"/>
      <c r="E80" s="113" t="s">
        <v>1202</v>
      </c>
      <c r="F80" s="145"/>
      <c r="G80" s="187">
        <f t="shared" si="1"/>
        <v>0</v>
      </c>
      <c r="H80" s="184">
        <v>1199</v>
      </c>
      <c r="I80" s="252"/>
    </row>
    <row r="81" spans="1:9" s="107" customFormat="1" ht="27" customHeight="1" x14ac:dyDescent="0.3">
      <c r="A81" s="113"/>
      <c r="B81" s="114"/>
      <c r="C81" s="113"/>
      <c r="D81" s="105"/>
      <c r="E81" s="113"/>
      <c r="F81" s="41"/>
      <c r="G81" s="187"/>
      <c r="H81" s="184"/>
      <c r="I81" s="252"/>
    </row>
    <row r="82" spans="1:9" s="107" customFormat="1" ht="27" customHeight="1" x14ac:dyDescent="0.3">
      <c r="A82" s="111" t="s">
        <v>1801</v>
      </c>
      <c r="B82" s="112" t="s">
        <v>41</v>
      </c>
      <c r="C82" s="113"/>
      <c r="D82" s="105"/>
      <c r="E82" s="111" t="s">
        <v>1847</v>
      </c>
      <c r="F82" s="41"/>
      <c r="G82" s="187"/>
      <c r="H82" s="184"/>
      <c r="I82" s="252"/>
    </row>
    <row r="83" spans="1:9" s="107" customFormat="1" ht="27" customHeight="1" x14ac:dyDescent="0.3">
      <c r="A83" s="113" t="s">
        <v>1801</v>
      </c>
      <c r="B83" s="114" t="s">
        <v>41</v>
      </c>
      <c r="C83" s="113" t="s">
        <v>974</v>
      </c>
      <c r="D83" s="105"/>
      <c r="E83" s="113" t="s">
        <v>1802</v>
      </c>
      <c r="F83" s="145"/>
      <c r="G83" s="187">
        <f t="shared" si="1"/>
        <v>0</v>
      </c>
      <c r="H83" s="183">
        <v>1699</v>
      </c>
      <c r="I83" s="252">
        <v>44046</v>
      </c>
    </row>
    <row r="84" spans="1:9" s="107" customFormat="1" ht="27" customHeight="1" x14ac:dyDescent="0.3">
      <c r="A84" s="113" t="s">
        <v>1801</v>
      </c>
      <c r="B84" s="114" t="s">
        <v>41</v>
      </c>
      <c r="C84" s="113" t="s">
        <v>975</v>
      </c>
      <c r="D84" s="105"/>
      <c r="E84" s="113" t="s">
        <v>1803</v>
      </c>
      <c r="F84" s="145"/>
      <c r="G84" s="187">
        <f t="shared" si="1"/>
        <v>0</v>
      </c>
      <c r="H84" s="183">
        <v>1699</v>
      </c>
    </row>
    <row r="85" spans="1:9" s="107" customFormat="1" ht="27" customHeight="1" x14ac:dyDescent="0.3">
      <c r="A85" s="113" t="s">
        <v>1801</v>
      </c>
      <c r="B85" s="114" t="s">
        <v>41</v>
      </c>
      <c r="C85" s="113" t="s">
        <v>976</v>
      </c>
      <c r="D85" s="105"/>
      <c r="E85" s="113" t="s">
        <v>1804</v>
      </c>
      <c r="F85" s="145"/>
      <c r="G85" s="187">
        <f t="shared" si="1"/>
        <v>0</v>
      </c>
      <c r="H85" s="183">
        <v>1699</v>
      </c>
      <c r="I85" s="252"/>
    </row>
    <row r="86" spans="1:9" s="107" customFormat="1" ht="27" customHeight="1" x14ac:dyDescent="0.3">
      <c r="A86" s="113" t="s">
        <v>1801</v>
      </c>
      <c r="B86" s="114" t="s">
        <v>41</v>
      </c>
      <c r="C86" s="113" t="s">
        <v>977</v>
      </c>
      <c r="D86" s="105"/>
      <c r="E86" s="113" t="s">
        <v>1805</v>
      </c>
      <c r="F86" s="145"/>
      <c r="G86" s="187">
        <f t="shared" si="1"/>
        <v>0</v>
      </c>
      <c r="H86" s="183">
        <v>1699</v>
      </c>
      <c r="I86" s="252"/>
    </row>
    <row r="87" spans="1:9" s="107" customFormat="1" ht="27" customHeight="1" x14ac:dyDescent="0.3">
      <c r="A87" s="113" t="s">
        <v>1801</v>
      </c>
      <c r="B87" s="114" t="s">
        <v>41</v>
      </c>
      <c r="C87" s="113" t="s">
        <v>978</v>
      </c>
      <c r="D87" s="105"/>
      <c r="E87" s="113" t="s">
        <v>1806</v>
      </c>
      <c r="F87" s="145"/>
      <c r="G87" s="187">
        <f t="shared" si="1"/>
        <v>0</v>
      </c>
      <c r="H87" s="183">
        <v>1699</v>
      </c>
      <c r="I87" s="252"/>
    </row>
    <row r="88" spans="1:9" s="107" customFormat="1" ht="27" customHeight="1" x14ac:dyDescent="0.3">
      <c r="A88" s="113" t="s">
        <v>1801</v>
      </c>
      <c r="B88" s="114" t="s">
        <v>41</v>
      </c>
      <c r="C88" s="113" t="s">
        <v>979</v>
      </c>
      <c r="D88" s="105"/>
      <c r="E88" s="113" t="s">
        <v>1807</v>
      </c>
      <c r="F88" s="145"/>
      <c r="G88" s="187">
        <f t="shared" si="1"/>
        <v>0</v>
      </c>
      <c r="H88" s="183">
        <v>1699</v>
      </c>
      <c r="I88" s="252"/>
    </row>
    <row r="89" spans="1:9" s="107" customFormat="1" ht="27" customHeight="1" x14ac:dyDescent="0.3">
      <c r="A89" s="113" t="s">
        <v>1801</v>
      </c>
      <c r="B89" s="114" t="s">
        <v>41</v>
      </c>
      <c r="C89" s="113" t="s">
        <v>980</v>
      </c>
      <c r="D89" s="105"/>
      <c r="E89" s="113" t="s">
        <v>1808</v>
      </c>
      <c r="F89" s="145"/>
      <c r="G89" s="187">
        <f t="shared" si="1"/>
        <v>0</v>
      </c>
      <c r="H89" s="183">
        <v>1699</v>
      </c>
      <c r="I89" s="252"/>
    </row>
    <row r="90" spans="1:9" s="107" customFormat="1" ht="27" customHeight="1" x14ac:dyDescent="0.3">
      <c r="A90" s="113" t="s">
        <v>1801</v>
      </c>
      <c r="B90" s="114" t="s">
        <v>41</v>
      </c>
      <c r="C90" s="113" t="s">
        <v>981</v>
      </c>
      <c r="D90" s="105"/>
      <c r="E90" s="113" t="s">
        <v>1809</v>
      </c>
      <c r="F90" s="145"/>
      <c r="G90" s="187">
        <f t="shared" si="1"/>
        <v>0</v>
      </c>
      <c r="H90" s="183">
        <v>1699</v>
      </c>
      <c r="I90" s="252"/>
    </row>
    <row r="91" spans="1:9" s="107" customFormat="1" ht="27" customHeight="1" x14ac:dyDescent="0.3">
      <c r="A91" s="113" t="s">
        <v>1801</v>
      </c>
      <c r="B91" s="114" t="s">
        <v>41</v>
      </c>
      <c r="C91" s="113" t="s">
        <v>982</v>
      </c>
      <c r="D91" s="105"/>
      <c r="E91" s="113" t="s">
        <v>1810</v>
      </c>
      <c r="F91" s="145"/>
      <c r="G91" s="187">
        <f t="shared" si="1"/>
        <v>0</v>
      </c>
      <c r="H91" s="183">
        <v>1699</v>
      </c>
      <c r="I91" s="252"/>
    </row>
    <row r="92" spans="1:9" s="107" customFormat="1" ht="27" customHeight="1" x14ac:dyDescent="0.3">
      <c r="A92" s="113" t="s">
        <v>1801</v>
      </c>
      <c r="B92" s="114" t="s">
        <v>41</v>
      </c>
      <c r="C92" s="113" t="s">
        <v>983</v>
      </c>
      <c r="D92" s="105"/>
      <c r="E92" s="113" t="s">
        <v>1811</v>
      </c>
      <c r="F92" s="145"/>
      <c r="G92" s="187">
        <f t="shared" si="1"/>
        <v>0</v>
      </c>
      <c r="H92" s="183">
        <v>1699</v>
      </c>
      <c r="I92" s="252"/>
    </row>
    <row r="93" spans="1:9" s="107" customFormat="1" ht="27" customHeight="1" x14ac:dyDescent="0.3">
      <c r="A93" s="113" t="s">
        <v>1801</v>
      </c>
      <c r="B93" s="114" t="s">
        <v>41</v>
      </c>
      <c r="C93" s="113" t="s">
        <v>984</v>
      </c>
      <c r="D93" s="105"/>
      <c r="E93" s="113" t="s">
        <v>1812</v>
      </c>
      <c r="F93" s="145"/>
      <c r="G93" s="187">
        <f t="shared" si="1"/>
        <v>0</v>
      </c>
      <c r="H93" s="183">
        <v>1699</v>
      </c>
      <c r="I93" s="252"/>
    </row>
    <row r="94" spans="1:9" s="107" customFormat="1" ht="27" customHeight="1" x14ac:dyDescent="0.3">
      <c r="A94" s="113" t="s">
        <v>1801</v>
      </c>
      <c r="B94" s="114" t="s">
        <v>41</v>
      </c>
      <c r="C94" s="113" t="s">
        <v>985</v>
      </c>
      <c r="D94" s="105"/>
      <c r="E94" s="113" t="s">
        <v>1813</v>
      </c>
      <c r="F94" s="145"/>
      <c r="G94" s="187">
        <f t="shared" si="1"/>
        <v>0</v>
      </c>
      <c r="H94" s="183">
        <v>1699</v>
      </c>
      <c r="I94" s="252"/>
    </row>
    <row r="95" spans="1:9" s="107" customFormat="1" ht="27" customHeight="1" x14ac:dyDescent="0.3">
      <c r="A95" s="113" t="s">
        <v>1801</v>
      </c>
      <c r="B95" s="114" t="s">
        <v>41</v>
      </c>
      <c r="C95" s="113" t="s">
        <v>986</v>
      </c>
      <c r="D95" s="105"/>
      <c r="E95" s="113" t="s">
        <v>1814</v>
      </c>
      <c r="F95" s="145"/>
      <c r="G95" s="187">
        <f t="shared" si="1"/>
        <v>0</v>
      </c>
      <c r="H95" s="183">
        <v>1699</v>
      </c>
      <c r="I95" s="252"/>
    </row>
    <row r="96" spans="1:9" s="107" customFormat="1" ht="27" customHeight="1" x14ac:dyDescent="0.3">
      <c r="A96" s="113" t="s">
        <v>1801</v>
      </c>
      <c r="B96" s="114" t="s">
        <v>41</v>
      </c>
      <c r="C96" s="124" t="s">
        <v>987</v>
      </c>
      <c r="D96" s="124" t="s">
        <v>1815</v>
      </c>
      <c r="E96" s="113" t="s">
        <v>1815</v>
      </c>
      <c r="F96" s="145"/>
      <c r="G96" s="187">
        <f t="shared" si="1"/>
        <v>0</v>
      </c>
      <c r="H96" s="183">
        <v>1699</v>
      </c>
      <c r="I96" s="252"/>
    </row>
    <row r="97" spans="1:9" s="107" customFormat="1" ht="27" customHeight="1" x14ac:dyDescent="0.3">
      <c r="A97" s="105" t="s">
        <v>1801</v>
      </c>
      <c r="B97" s="114"/>
      <c r="C97" s="105" t="s">
        <v>987</v>
      </c>
      <c r="D97" s="105"/>
      <c r="E97" s="105" t="s">
        <v>1815</v>
      </c>
      <c r="F97" s="192"/>
      <c r="G97" s="182"/>
      <c r="H97" s="182"/>
      <c r="I97" s="252"/>
    </row>
    <row r="98" spans="1:9" s="107" customFormat="1" ht="27" customHeight="1" x14ac:dyDescent="0.3">
      <c r="A98" s="105"/>
      <c r="B98" s="114"/>
      <c r="C98" s="105"/>
      <c r="D98" s="105"/>
      <c r="E98" s="105"/>
      <c r="F98" s="192"/>
      <c r="G98" s="182"/>
      <c r="H98" s="182"/>
      <c r="I98" s="252"/>
    </row>
    <row r="99" spans="1:9" s="107" customFormat="1" ht="27" customHeight="1" x14ac:dyDescent="0.3">
      <c r="A99" s="111" t="s">
        <v>1027</v>
      </c>
      <c r="B99" s="112" t="s">
        <v>1028</v>
      </c>
      <c r="C99" s="105"/>
      <c r="D99" s="105"/>
      <c r="E99" s="111" t="s">
        <v>1029</v>
      </c>
      <c r="F99" s="191"/>
      <c r="G99" s="183"/>
      <c r="H99" s="183"/>
      <c r="I99" s="252"/>
    </row>
    <row r="100" spans="1:9" s="107" customFormat="1" ht="27" customHeight="1" x14ac:dyDescent="0.3">
      <c r="A100" s="113" t="s">
        <v>1027</v>
      </c>
      <c r="B100" s="114" t="s">
        <v>1028</v>
      </c>
      <c r="C100" s="113" t="s">
        <v>974</v>
      </c>
      <c r="D100" s="105"/>
      <c r="E100" s="113" t="s">
        <v>1030</v>
      </c>
      <c r="F100" s="145"/>
      <c r="G100" s="187">
        <f t="shared" si="1"/>
        <v>0</v>
      </c>
      <c r="H100" s="183">
        <v>1599</v>
      </c>
      <c r="I100" s="252">
        <v>44046</v>
      </c>
    </row>
    <row r="101" spans="1:9" s="107" customFormat="1" ht="27" customHeight="1" x14ac:dyDescent="0.3">
      <c r="A101" s="113" t="s">
        <v>1027</v>
      </c>
      <c r="B101" s="114" t="s">
        <v>1028</v>
      </c>
      <c r="C101" s="113" t="s">
        <v>975</v>
      </c>
      <c r="D101" s="105"/>
      <c r="E101" s="113" t="s">
        <v>1031</v>
      </c>
      <c r="F101" s="145"/>
      <c r="G101" s="187">
        <f t="shared" si="1"/>
        <v>0</v>
      </c>
      <c r="H101" s="183">
        <v>1599</v>
      </c>
      <c r="I101" s="252"/>
    </row>
    <row r="102" spans="1:9" s="107" customFormat="1" ht="27" customHeight="1" x14ac:dyDescent="0.3">
      <c r="A102" s="113" t="s">
        <v>1027</v>
      </c>
      <c r="B102" s="114" t="s">
        <v>1028</v>
      </c>
      <c r="C102" s="113" t="s">
        <v>976</v>
      </c>
      <c r="D102" s="105"/>
      <c r="E102" s="113" t="s">
        <v>1032</v>
      </c>
      <c r="F102" s="145"/>
      <c r="G102" s="187">
        <f t="shared" si="1"/>
        <v>0</v>
      </c>
      <c r="H102" s="183">
        <v>1599</v>
      </c>
      <c r="I102" s="252"/>
    </row>
    <row r="103" spans="1:9" s="107" customFormat="1" ht="27" customHeight="1" x14ac:dyDescent="0.3">
      <c r="A103" s="113" t="s">
        <v>1027</v>
      </c>
      <c r="B103" s="114" t="s">
        <v>1028</v>
      </c>
      <c r="C103" s="113" t="s">
        <v>977</v>
      </c>
      <c r="D103" s="105"/>
      <c r="E103" s="113" t="s">
        <v>1033</v>
      </c>
      <c r="F103" s="145"/>
      <c r="G103" s="187">
        <f t="shared" si="1"/>
        <v>0</v>
      </c>
      <c r="H103" s="183">
        <v>1599</v>
      </c>
      <c r="I103" s="252"/>
    </row>
    <row r="104" spans="1:9" s="107" customFormat="1" ht="27" customHeight="1" x14ac:dyDescent="0.3">
      <c r="A104" s="113" t="s">
        <v>1027</v>
      </c>
      <c r="B104" s="114" t="s">
        <v>1028</v>
      </c>
      <c r="C104" s="113" t="s">
        <v>978</v>
      </c>
      <c r="D104" s="105"/>
      <c r="E104" s="113" t="s">
        <v>1034</v>
      </c>
      <c r="F104" s="145"/>
      <c r="G104" s="187">
        <f t="shared" si="1"/>
        <v>0</v>
      </c>
      <c r="H104" s="183">
        <v>1599</v>
      </c>
      <c r="I104" s="252"/>
    </row>
    <row r="105" spans="1:9" s="107" customFormat="1" ht="27" customHeight="1" x14ac:dyDescent="0.3">
      <c r="A105" s="113" t="s">
        <v>1027</v>
      </c>
      <c r="B105" s="114" t="s">
        <v>1028</v>
      </c>
      <c r="C105" s="113" t="s">
        <v>979</v>
      </c>
      <c r="D105" s="105"/>
      <c r="E105" s="113" t="s">
        <v>1035</v>
      </c>
      <c r="F105" s="145"/>
      <c r="G105" s="187">
        <f t="shared" si="1"/>
        <v>0</v>
      </c>
      <c r="H105" s="183">
        <v>1599</v>
      </c>
      <c r="I105" s="252"/>
    </row>
    <row r="106" spans="1:9" s="107" customFormat="1" ht="27" customHeight="1" x14ac:dyDescent="0.3">
      <c r="A106" s="113" t="s">
        <v>1027</v>
      </c>
      <c r="B106" s="114" t="s">
        <v>1028</v>
      </c>
      <c r="C106" s="113" t="s">
        <v>980</v>
      </c>
      <c r="D106" s="105"/>
      <c r="E106" s="113" t="s">
        <v>1036</v>
      </c>
      <c r="F106" s="145"/>
      <c r="G106" s="187">
        <f t="shared" si="1"/>
        <v>0</v>
      </c>
      <c r="H106" s="183">
        <v>1599</v>
      </c>
      <c r="I106" s="252"/>
    </row>
    <row r="107" spans="1:9" s="107" customFormat="1" ht="27" customHeight="1" x14ac:dyDescent="0.3">
      <c r="A107" s="113" t="s">
        <v>1027</v>
      </c>
      <c r="B107" s="114" t="s">
        <v>1028</v>
      </c>
      <c r="C107" s="113" t="s">
        <v>981</v>
      </c>
      <c r="D107" s="105"/>
      <c r="E107" s="113" t="s">
        <v>1037</v>
      </c>
      <c r="F107" s="145"/>
      <c r="G107" s="187">
        <f t="shared" si="1"/>
        <v>0</v>
      </c>
      <c r="H107" s="183">
        <v>1599</v>
      </c>
      <c r="I107" s="252"/>
    </row>
    <row r="108" spans="1:9" s="107" customFormat="1" ht="27" customHeight="1" x14ac:dyDescent="0.3">
      <c r="A108" s="113" t="s">
        <v>1027</v>
      </c>
      <c r="B108" s="114" t="s">
        <v>1028</v>
      </c>
      <c r="C108" s="113" t="s">
        <v>982</v>
      </c>
      <c r="D108" s="105"/>
      <c r="E108" s="113" t="s">
        <v>1038</v>
      </c>
      <c r="F108" s="145"/>
      <c r="G108" s="187">
        <f t="shared" si="1"/>
        <v>0</v>
      </c>
      <c r="H108" s="183">
        <v>1599</v>
      </c>
      <c r="I108" s="252"/>
    </row>
    <row r="109" spans="1:9" s="107" customFormat="1" ht="27" customHeight="1" x14ac:dyDescent="0.3">
      <c r="A109" s="113" t="s">
        <v>1027</v>
      </c>
      <c r="B109" s="114" t="s">
        <v>1028</v>
      </c>
      <c r="C109" s="113" t="s">
        <v>983</v>
      </c>
      <c r="D109" s="105"/>
      <c r="E109" s="113" t="s">
        <v>1039</v>
      </c>
      <c r="F109" s="145"/>
      <c r="G109" s="187">
        <f t="shared" si="1"/>
        <v>0</v>
      </c>
      <c r="H109" s="183">
        <v>1599</v>
      </c>
      <c r="I109" s="252"/>
    </row>
    <row r="110" spans="1:9" s="107" customFormat="1" ht="27" customHeight="1" x14ac:dyDescent="0.3">
      <c r="A110" s="113" t="s">
        <v>1027</v>
      </c>
      <c r="B110" s="114" t="s">
        <v>1028</v>
      </c>
      <c r="C110" s="113" t="s">
        <v>984</v>
      </c>
      <c r="D110" s="105"/>
      <c r="E110" s="113" t="s">
        <v>1040</v>
      </c>
      <c r="F110" s="145"/>
      <c r="G110" s="187">
        <f t="shared" si="1"/>
        <v>0</v>
      </c>
      <c r="H110" s="183">
        <v>1599</v>
      </c>
      <c r="I110" s="252"/>
    </row>
    <row r="111" spans="1:9" s="107" customFormat="1" ht="27" customHeight="1" x14ac:dyDescent="0.3">
      <c r="A111" s="113" t="s">
        <v>1027</v>
      </c>
      <c r="B111" s="114" t="s">
        <v>1028</v>
      </c>
      <c r="C111" s="113" t="s">
        <v>985</v>
      </c>
      <c r="D111" s="105"/>
      <c r="E111" s="113" t="s">
        <v>1041</v>
      </c>
      <c r="F111" s="145"/>
      <c r="G111" s="187">
        <f t="shared" si="1"/>
        <v>0</v>
      </c>
      <c r="H111" s="183">
        <v>1599</v>
      </c>
      <c r="I111" s="252"/>
    </row>
    <row r="112" spans="1:9" s="107" customFormat="1" ht="27" customHeight="1" x14ac:dyDescent="0.3">
      <c r="A112" s="113" t="s">
        <v>1027</v>
      </c>
      <c r="B112" s="114" t="s">
        <v>1028</v>
      </c>
      <c r="C112" s="113" t="s">
        <v>986</v>
      </c>
      <c r="D112" s="105"/>
      <c r="E112" s="113" t="s">
        <v>1042</v>
      </c>
      <c r="F112" s="145"/>
      <c r="G112" s="187">
        <f t="shared" si="1"/>
        <v>0</v>
      </c>
      <c r="H112" s="183">
        <v>1599</v>
      </c>
      <c r="I112" s="252"/>
    </row>
    <row r="113" spans="1:9" s="107" customFormat="1" ht="27" customHeight="1" x14ac:dyDescent="0.3">
      <c r="A113" s="113" t="s">
        <v>1027</v>
      </c>
      <c r="B113" s="114" t="s">
        <v>1028</v>
      </c>
      <c r="C113" s="113" t="s">
        <v>987</v>
      </c>
      <c r="D113" s="105"/>
      <c r="E113" s="113" t="s">
        <v>1043</v>
      </c>
      <c r="F113" s="145"/>
      <c r="G113" s="187">
        <f t="shared" si="1"/>
        <v>0</v>
      </c>
      <c r="H113" s="183">
        <v>1599</v>
      </c>
      <c r="I113" s="252"/>
    </row>
    <row r="114" spans="1:9" s="107" customFormat="1" ht="27" customHeight="1" x14ac:dyDescent="0.3">
      <c r="A114" s="105"/>
      <c r="B114" s="114"/>
      <c r="C114" s="105"/>
      <c r="D114" s="105"/>
      <c r="E114" s="105"/>
      <c r="F114" s="192"/>
      <c r="G114" s="182"/>
      <c r="H114" s="182"/>
      <c r="I114" s="252"/>
    </row>
    <row r="115" spans="1:9" s="107" customFormat="1" ht="27" customHeight="1" x14ac:dyDescent="0.3">
      <c r="A115" s="111" t="s">
        <v>1027</v>
      </c>
      <c r="B115" s="112" t="s">
        <v>41</v>
      </c>
      <c r="C115" s="111"/>
      <c r="D115" s="105"/>
      <c r="E115" s="111" t="s">
        <v>1044</v>
      </c>
      <c r="F115" s="191"/>
      <c r="G115" s="183"/>
      <c r="H115" s="183"/>
      <c r="I115" s="252"/>
    </row>
    <row r="116" spans="1:9" s="107" customFormat="1" ht="27" customHeight="1" x14ac:dyDescent="0.3">
      <c r="A116" s="113" t="s">
        <v>1027</v>
      </c>
      <c r="B116" s="114" t="s">
        <v>41</v>
      </c>
      <c r="C116" s="113" t="s">
        <v>974</v>
      </c>
      <c r="D116" s="105"/>
      <c r="E116" s="113" t="s">
        <v>1045</v>
      </c>
      <c r="F116" s="145"/>
      <c r="G116" s="187">
        <f t="shared" si="1"/>
        <v>0</v>
      </c>
      <c r="H116" s="183">
        <v>1599</v>
      </c>
      <c r="I116" s="252">
        <v>44046</v>
      </c>
    </row>
    <row r="117" spans="1:9" s="107" customFormat="1" ht="27" customHeight="1" x14ac:dyDescent="0.3">
      <c r="A117" s="113" t="s">
        <v>1027</v>
      </c>
      <c r="B117" s="114" t="s">
        <v>41</v>
      </c>
      <c r="C117" s="113" t="s">
        <v>975</v>
      </c>
      <c r="D117" s="105"/>
      <c r="E117" s="113" t="s">
        <v>1046</v>
      </c>
      <c r="F117" s="145"/>
      <c r="G117" s="187">
        <f t="shared" si="1"/>
        <v>0</v>
      </c>
      <c r="H117" s="183">
        <v>1599</v>
      </c>
      <c r="I117" s="252"/>
    </row>
    <row r="118" spans="1:9" s="107" customFormat="1" ht="27" customHeight="1" x14ac:dyDescent="0.3">
      <c r="A118" s="113" t="s">
        <v>1027</v>
      </c>
      <c r="B118" s="114" t="s">
        <v>41</v>
      </c>
      <c r="C118" s="113" t="s">
        <v>976</v>
      </c>
      <c r="D118" s="105"/>
      <c r="E118" s="113" t="s">
        <v>1047</v>
      </c>
      <c r="F118" s="145"/>
      <c r="G118" s="187">
        <f t="shared" si="1"/>
        <v>0</v>
      </c>
      <c r="H118" s="183">
        <v>1599</v>
      </c>
      <c r="I118" s="252"/>
    </row>
    <row r="119" spans="1:9" s="107" customFormat="1" ht="27" customHeight="1" x14ac:dyDescent="0.3">
      <c r="A119" s="113" t="s">
        <v>1027</v>
      </c>
      <c r="B119" s="114" t="s">
        <v>41</v>
      </c>
      <c r="C119" s="113" t="s">
        <v>977</v>
      </c>
      <c r="D119" s="105"/>
      <c r="E119" s="113" t="s">
        <v>1048</v>
      </c>
      <c r="F119" s="145"/>
      <c r="G119" s="187">
        <f t="shared" si="1"/>
        <v>0</v>
      </c>
      <c r="H119" s="183">
        <v>1599</v>
      </c>
      <c r="I119" s="252"/>
    </row>
    <row r="120" spans="1:9" s="107" customFormat="1" ht="27" customHeight="1" x14ac:dyDescent="0.3">
      <c r="A120" s="113" t="s">
        <v>1027</v>
      </c>
      <c r="B120" s="114" t="s">
        <v>41</v>
      </c>
      <c r="C120" s="113" t="s">
        <v>978</v>
      </c>
      <c r="D120" s="105"/>
      <c r="E120" s="113" t="s">
        <v>1049</v>
      </c>
      <c r="F120" s="145"/>
      <c r="G120" s="187">
        <f t="shared" si="1"/>
        <v>0</v>
      </c>
      <c r="H120" s="183">
        <v>1599</v>
      </c>
      <c r="I120" s="252"/>
    </row>
    <row r="121" spans="1:9" s="107" customFormat="1" ht="27" customHeight="1" x14ac:dyDescent="0.3">
      <c r="A121" s="113" t="s">
        <v>1027</v>
      </c>
      <c r="B121" s="114" t="s">
        <v>41</v>
      </c>
      <c r="C121" s="113" t="s">
        <v>979</v>
      </c>
      <c r="D121" s="105"/>
      <c r="E121" s="113" t="s">
        <v>1050</v>
      </c>
      <c r="F121" s="145"/>
      <c r="G121" s="187">
        <f t="shared" si="1"/>
        <v>0</v>
      </c>
      <c r="H121" s="183">
        <v>1599</v>
      </c>
      <c r="I121" s="252"/>
    </row>
    <row r="122" spans="1:9" s="107" customFormat="1" ht="27" customHeight="1" x14ac:dyDescent="0.3">
      <c r="A122" s="113" t="s">
        <v>1027</v>
      </c>
      <c r="B122" s="114" t="s">
        <v>41</v>
      </c>
      <c r="C122" s="113" t="s">
        <v>980</v>
      </c>
      <c r="D122" s="105"/>
      <c r="E122" s="113" t="s">
        <v>1051</v>
      </c>
      <c r="F122" s="145"/>
      <c r="G122" s="187">
        <f t="shared" si="1"/>
        <v>0</v>
      </c>
      <c r="H122" s="183">
        <v>1599</v>
      </c>
      <c r="I122" s="252"/>
    </row>
    <row r="123" spans="1:9" s="107" customFormat="1" ht="27" customHeight="1" x14ac:dyDescent="0.3">
      <c r="A123" s="113" t="s">
        <v>1027</v>
      </c>
      <c r="B123" s="114" t="s">
        <v>41</v>
      </c>
      <c r="C123" s="113" t="s">
        <v>981</v>
      </c>
      <c r="D123" s="105"/>
      <c r="E123" s="113" t="s">
        <v>1052</v>
      </c>
      <c r="F123" s="145"/>
      <c r="G123" s="187">
        <f t="shared" si="1"/>
        <v>0</v>
      </c>
      <c r="H123" s="183">
        <v>1599</v>
      </c>
      <c r="I123" s="252"/>
    </row>
    <row r="124" spans="1:9" s="107" customFormat="1" ht="27" customHeight="1" x14ac:dyDescent="0.3">
      <c r="A124" s="113" t="s">
        <v>1027</v>
      </c>
      <c r="B124" s="114" t="s">
        <v>41</v>
      </c>
      <c r="C124" s="113" t="s">
        <v>982</v>
      </c>
      <c r="D124" s="105"/>
      <c r="E124" s="113" t="s">
        <v>1053</v>
      </c>
      <c r="F124" s="145"/>
      <c r="G124" s="187">
        <f t="shared" si="1"/>
        <v>0</v>
      </c>
      <c r="H124" s="183">
        <v>1599</v>
      </c>
      <c r="I124" s="252"/>
    </row>
    <row r="125" spans="1:9" s="107" customFormat="1" ht="27" customHeight="1" x14ac:dyDescent="0.3">
      <c r="A125" s="113" t="s">
        <v>1027</v>
      </c>
      <c r="B125" s="114" t="s">
        <v>41</v>
      </c>
      <c r="C125" s="113" t="s">
        <v>983</v>
      </c>
      <c r="D125" s="105"/>
      <c r="E125" s="113" t="s">
        <v>1054</v>
      </c>
      <c r="F125" s="145"/>
      <c r="G125" s="187">
        <f t="shared" si="1"/>
        <v>0</v>
      </c>
      <c r="H125" s="183">
        <v>1599</v>
      </c>
      <c r="I125" s="252"/>
    </row>
    <row r="126" spans="1:9" s="107" customFormat="1" ht="27" customHeight="1" x14ac:dyDescent="0.3">
      <c r="A126" s="113" t="s">
        <v>1027</v>
      </c>
      <c r="B126" s="114" t="s">
        <v>41</v>
      </c>
      <c r="C126" s="113" t="s">
        <v>984</v>
      </c>
      <c r="D126" s="105"/>
      <c r="E126" s="113" t="s">
        <v>1055</v>
      </c>
      <c r="F126" s="145"/>
      <c r="G126" s="187">
        <f t="shared" si="1"/>
        <v>0</v>
      </c>
      <c r="H126" s="183">
        <v>1599</v>
      </c>
      <c r="I126" s="252"/>
    </row>
    <row r="127" spans="1:9" s="107" customFormat="1" ht="27" customHeight="1" x14ac:dyDescent="0.3">
      <c r="A127" s="113" t="s">
        <v>1027</v>
      </c>
      <c r="B127" s="114" t="s">
        <v>41</v>
      </c>
      <c r="C127" s="113" t="s">
        <v>985</v>
      </c>
      <c r="D127" s="105"/>
      <c r="E127" s="113" t="s">
        <v>1056</v>
      </c>
      <c r="F127" s="145"/>
      <c r="G127" s="187">
        <f t="shared" si="1"/>
        <v>0</v>
      </c>
      <c r="H127" s="183">
        <v>1599</v>
      </c>
      <c r="I127" s="252"/>
    </row>
    <row r="128" spans="1:9" s="107" customFormat="1" ht="27" customHeight="1" x14ac:dyDescent="0.3">
      <c r="A128" s="113" t="s">
        <v>1027</v>
      </c>
      <c r="B128" s="114" t="s">
        <v>41</v>
      </c>
      <c r="C128" s="113" t="s">
        <v>986</v>
      </c>
      <c r="D128" s="105"/>
      <c r="E128" s="113" t="s">
        <v>1057</v>
      </c>
      <c r="F128" s="145"/>
      <c r="G128" s="187">
        <f t="shared" si="1"/>
        <v>0</v>
      </c>
      <c r="H128" s="183">
        <v>1599</v>
      </c>
      <c r="I128" s="252"/>
    </row>
    <row r="129" spans="1:9" s="107" customFormat="1" ht="27" customHeight="1" x14ac:dyDescent="0.3">
      <c r="A129" s="113" t="s">
        <v>1027</v>
      </c>
      <c r="B129" s="114" t="s">
        <v>41</v>
      </c>
      <c r="C129" s="113" t="s">
        <v>987</v>
      </c>
      <c r="D129" s="105"/>
      <c r="E129" s="113" t="s">
        <v>1058</v>
      </c>
      <c r="F129" s="145"/>
      <c r="G129" s="187">
        <f t="shared" si="1"/>
        <v>0</v>
      </c>
      <c r="H129" s="183">
        <v>1599</v>
      </c>
      <c r="I129" s="252"/>
    </row>
    <row r="130" spans="1:9" s="107" customFormat="1" ht="27" customHeight="1" x14ac:dyDescent="0.3">
      <c r="A130" s="105" t="s">
        <v>973</v>
      </c>
      <c r="B130" s="106"/>
      <c r="C130" s="105"/>
      <c r="D130" s="105"/>
      <c r="E130" s="105"/>
      <c r="F130" s="192"/>
      <c r="G130" s="182"/>
      <c r="H130" s="182"/>
      <c r="I130" s="252"/>
    </row>
    <row r="131" spans="1:9" s="107" customFormat="1" ht="27" customHeight="1" x14ac:dyDescent="0.3">
      <c r="A131" s="111" t="s">
        <v>1059</v>
      </c>
      <c r="B131" s="112" t="s">
        <v>1060</v>
      </c>
      <c r="C131" s="111"/>
      <c r="D131" s="105"/>
      <c r="E131" s="111" t="s">
        <v>1061</v>
      </c>
      <c r="F131" s="191"/>
      <c r="G131" s="183"/>
      <c r="H131" s="183"/>
      <c r="I131" s="252"/>
    </row>
    <row r="132" spans="1:9" s="107" customFormat="1" ht="27" customHeight="1" x14ac:dyDescent="0.3">
      <c r="A132" s="113" t="s">
        <v>1059</v>
      </c>
      <c r="B132" s="114" t="s">
        <v>1060</v>
      </c>
      <c r="C132" s="113" t="s">
        <v>1004</v>
      </c>
      <c r="D132" s="105"/>
      <c r="E132" s="113" t="s">
        <v>1062</v>
      </c>
      <c r="F132" s="145"/>
      <c r="G132" s="187">
        <f t="shared" si="1"/>
        <v>0</v>
      </c>
      <c r="H132" s="183">
        <v>1599</v>
      </c>
      <c r="I132" s="252">
        <v>44046</v>
      </c>
    </row>
    <row r="133" spans="1:9" s="107" customFormat="1" ht="27" customHeight="1" x14ac:dyDescent="0.3">
      <c r="A133" s="113" t="s">
        <v>1059</v>
      </c>
      <c r="B133" s="114" t="s">
        <v>1060</v>
      </c>
      <c r="C133" s="113" t="s">
        <v>1005</v>
      </c>
      <c r="D133" s="105"/>
      <c r="E133" s="113" t="s">
        <v>1063</v>
      </c>
      <c r="F133" s="145"/>
      <c r="G133" s="187">
        <f t="shared" si="1"/>
        <v>0</v>
      </c>
      <c r="H133" s="183">
        <v>1599</v>
      </c>
      <c r="I133" s="252"/>
    </row>
    <row r="134" spans="1:9" s="107" customFormat="1" ht="27" customHeight="1" x14ac:dyDescent="0.3">
      <c r="A134" s="113" t="s">
        <v>1059</v>
      </c>
      <c r="B134" s="114" t="s">
        <v>1060</v>
      </c>
      <c r="C134" s="113" t="s">
        <v>1006</v>
      </c>
      <c r="D134" s="105"/>
      <c r="E134" s="113" t="s">
        <v>1064</v>
      </c>
      <c r="F134" s="145"/>
      <c r="G134" s="187">
        <f t="shared" si="1"/>
        <v>0</v>
      </c>
      <c r="H134" s="183">
        <v>1599</v>
      </c>
      <c r="I134" s="252"/>
    </row>
    <row r="135" spans="1:9" s="107" customFormat="1" ht="27" customHeight="1" x14ac:dyDescent="0.3">
      <c r="A135" s="113" t="s">
        <v>1059</v>
      </c>
      <c r="B135" s="114" t="s">
        <v>1060</v>
      </c>
      <c r="C135" s="113" t="s">
        <v>1007</v>
      </c>
      <c r="D135" s="105"/>
      <c r="E135" s="113" t="s">
        <v>1065</v>
      </c>
      <c r="F135" s="145"/>
      <c r="G135" s="187">
        <f t="shared" ref="G135:G194" si="2">F135*H135</f>
        <v>0</v>
      </c>
      <c r="H135" s="183">
        <v>1599</v>
      </c>
      <c r="I135" s="252"/>
    </row>
    <row r="136" spans="1:9" s="107" customFormat="1" ht="27" customHeight="1" x14ac:dyDescent="0.3">
      <c r="A136" s="113" t="s">
        <v>1059</v>
      </c>
      <c r="B136" s="114" t="s">
        <v>1060</v>
      </c>
      <c r="C136" s="113" t="s">
        <v>1008</v>
      </c>
      <c r="D136" s="105"/>
      <c r="E136" s="113" t="s">
        <v>1066</v>
      </c>
      <c r="F136" s="145"/>
      <c r="G136" s="187">
        <f t="shared" si="2"/>
        <v>0</v>
      </c>
      <c r="H136" s="183">
        <v>1599</v>
      </c>
      <c r="I136" s="252"/>
    </row>
    <row r="137" spans="1:9" s="107" customFormat="1" ht="27" customHeight="1" x14ac:dyDescent="0.3">
      <c r="A137" s="113" t="s">
        <v>1059</v>
      </c>
      <c r="B137" s="114" t="s">
        <v>1060</v>
      </c>
      <c r="C137" s="113" t="s">
        <v>1009</v>
      </c>
      <c r="D137" s="105"/>
      <c r="E137" s="113" t="s">
        <v>1067</v>
      </c>
      <c r="F137" s="145"/>
      <c r="G137" s="187">
        <f t="shared" si="2"/>
        <v>0</v>
      </c>
      <c r="H137" s="183">
        <v>1599</v>
      </c>
      <c r="I137" s="252"/>
    </row>
    <row r="138" spans="1:9" s="107" customFormat="1" ht="27" customHeight="1" x14ac:dyDescent="0.3">
      <c r="A138" s="113" t="s">
        <v>1059</v>
      </c>
      <c r="B138" s="114" t="s">
        <v>1060</v>
      </c>
      <c r="C138" s="113" t="s">
        <v>1010</v>
      </c>
      <c r="D138" s="105"/>
      <c r="E138" s="113" t="s">
        <v>1068</v>
      </c>
      <c r="F138" s="145"/>
      <c r="G138" s="187">
        <f t="shared" si="2"/>
        <v>0</v>
      </c>
      <c r="H138" s="183">
        <v>1599</v>
      </c>
      <c r="I138" s="252"/>
    </row>
    <row r="139" spans="1:9" s="107" customFormat="1" ht="27" customHeight="1" x14ac:dyDescent="0.3">
      <c r="A139" s="113" t="s">
        <v>1059</v>
      </c>
      <c r="B139" s="114" t="s">
        <v>1060</v>
      </c>
      <c r="C139" s="113" t="s">
        <v>1011</v>
      </c>
      <c r="D139" s="105"/>
      <c r="E139" s="113" t="s">
        <v>1069</v>
      </c>
      <c r="F139" s="145"/>
      <c r="G139" s="187">
        <f t="shared" si="2"/>
        <v>0</v>
      </c>
      <c r="H139" s="183">
        <v>1599</v>
      </c>
      <c r="I139" s="252"/>
    </row>
    <row r="140" spans="1:9" s="107" customFormat="1" ht="27" customHeight="1" x14ac:dyDescent="0.3">
      <c r="A140" s="113" t="s">
        <v>1059</v>
      </c>
      <c r="B140" s="114" t="s">
        <v>1060</v>
      </c>
      <c r="C140" s="113" t="s">
        <v>1012</v>
      </c>
      <c r="D140" s="105"/>
      <c r="E140" s="113" t="s">
        <v>1070</v>
      </c>
      <c r="F140" s="145"/>
      <c r="G140" s="187">
        <f t="shared" si="2"/>
        <v>0</v>
      </c>
      <c r="H140" s="183">
        <v>1599</v>
      </c>
      <c r="I140" s="252"/>
    </row>
    <row r="141" spans="1:9" s="107" customFormat="1" ht="27" customHeight="1" x14ac:dyDescent="0.3">
      <c r="A141" s="113" t="s">
        <v>1059</v>
      </c>
      <c r="B141" s="114" t="s">
        <v>1060</v>
      </c>
      <c r="C141" s="113" t="s">
        <v>1013</v>
      </c>
      <c r="D141" s="105"/>
      <c r="E141" s="113" t="s">
        <v>1071</v>
      </c>
      <c r="F141" s="145"/>
      <c r="G141" s="187">
        <f t="shared" si="2"/>
        <v>0</v>
      </c>
      <c r="H141" s="183">
        <v>1599</v>
      </c>
      <c r="I141" s="252"/>
    </row>
    <row r="142" spans="1:9" s="107" customFormat="1" ht="27" customHeight="1" x14ac:dyDescent="0.3">
      <c r="A142" s="113" t="s">
        <v>1059</v>
      </c>
      <c r="B142" s="114" t="s">
        <v>1060</v>
      </c>
      <c r="C142" s="113" t="s">
        <v>1014</v>
      </c>
      <c r="D142" s="105"/>
      <c r="E142" s="113" t="s">
        <v>1072</v>
      </c>
      <c r="F142" s="145"/>
      <c r="G142" s="187">
        <f t="shared" ref="G142" si="3">F142*H142</f>
        <v>0</v>
      </c>
      <c r="H142" s="183">
        <v>1599</v>
      </c>
      <c r="I142" s="252"/>
    </row>
    <row r="143" spans="1:9" s="107" customFormat="1" ht="27" customHeight="1" x14ac:dyDescent="0.3">
      <c r="A143" s="105"/>
      <c r="B143" s="106"/>
      <c r="C143" s="105"/>
      <c r="D143" s="105"/>
      <c r="E143" s="105"/>
      <c r="F143" s="41"/>
      <c r="G143" s="187"/>
      <c r="H143" s="183"/>
      <c r="I143" s="252"/>
    </row>
    <row r="144" spans="1:9" s="107" customFormat="1" ht="27" customHeight="1" x14ac:dyDescent="0.3">
      <c r="A144" s="105"/>
      <c r="B144" s="106"/>
      <c r="C144" s="105"/>
      <c r="D144" s="105"/>
      <c r="E144" s="105"/>
      <c r="F144" s="41"/>
      <c r="G144" s="187"/>
      <c r="H144" s="183"/>
      <c r="I144" s="252"/>
    </row>
    <row r="145" spans="1:9" s="107" customFormat="1" ht="27" customHeight="1" x14ac:dyDescent="0.3">
      <c r="A145" s="111" t="s">
        <v>1073</v>
      </c>
      <c r="B145" s="112" t="s">
        <v>1074</v>
      </c>
      <c r="C145" s="111"/>
      <c r="D145" s="105"/>
      <c r="E145" s="111" t="s">
        <v>1075</v>
      </c>
      <c r="F145" s="145"/>
      <c r="G145" s="187">
        <f t="shared" si="2"/>
        <v>0</v>
      </c>
      <c r="H145" s="183">
        <v>1499</v>
      </c>
      <c r="I145" s="252">
        <v>44046</v>
      </c>
    </row>
    <row r="146" spans="1:9" s="107" customFormat="1" ht="27" customHeight="1" x14ac:dyDescent="0.3">
      <c r="A146" s="113" t="s">
        <v>1073</v>
      </c>
      <c r="B146" s="114" t="s">
        <v>1074</v>
      </c>
      <c r="C146" s="113" t="s">
        <v>974</v>
      </c>
      <c r="D146" s="105"/>
      <c r="E146" s="113" t="s">
        <v>1076</v>
      </c>
      <c r="F146" s="145"/>
      <c r="G146" s="187">
        <f t="shared" si="2"/>
        <v>0</v>
      </c>
      <c r="H146" s="183">
        <v>1499</v>
      </c>
      <c r="I146" s="252"/>
    </row>
    <row r="147" spans="1:9" s="107" customFormat="1" ht="27" customHeight="1" x14ac:dyDescent="0.3">
      <c r="A147" s="113" t="s">
        <v>1073</v>
      </c>
      <c r="B147" s="114" t="s">
        <v>1074</v>
      </c>
      <c r="C147" s="113" t="s">
        <v>975</v>
      </c>
      <c r="D147" s="105"/>
      <c r="E147" s="113" t="s">
        <v>1077</v>
      </c>
      <c r="F147" s="145"/>
      <c r="G147" s="187">
        <f t="shared" si="2"/>
        <v>0</v>
      </c>
      <c r="H147" s="183">
        <v>1499</v>
      </c>
      <c r="I147" s="252"/>
    </row>
    <row r="148" spans="1:9" s="107" customFormat="1" ht="27" customHeight="1" x14ac:dyDescent="0.3">
      <c r="A148" s="113" t="s">
        <v>1073</v>
      </c>
      <c r="B148" s="114" t="s">
        <v>1074</v>
      </c>
      <c r="C148" s="113" t="s">
        <v>976</v>
      </c>
      <c r="D148" s="105"/>
      <c r="E148" s="113" t="s">
        <v>1078</v>
      </c>
      <c r="F148" s="145"/>
      <c r="G148" s="187">
        <f t="shared" si="2"/>
        <v>0</v>
      </c>
      <c r="H148" s="183">
        <v>1499</v>
      </c>
      <c r="I148" s="252"/>
    </row>
    <row r="149" spans="1:9" s="107" customFormat="1" ht="27" customHeight="1" x14ac:dyDescent="0.3">
      <c r="A149" s="113" t="s">
        <v>1073</v>
      </c>
      <c r="B149" s="114" t="s">
        <v>1074</v>
      </c>
      <c r="C149" s="113" t="s">
        <v>977</v>
      </c>
      <c r="D149" s="105"/>
      <c r="E149" s="113" t="s">
        <v>1079</v>
      </c>
      <c r="F149" s="145"/>
      <c r="G149" s="187">
        <f t="shared" si="2"/>
        <v>0</v>
      </c>
      <c r="H149" s="183">
        <v>1499</v>
      </c>
      <c r="I149" s="252"/>
    </row>
    <row r="150" spans="1:9" s="107" customFormat="1" ht="27" customHeight="1" x14ac:dyDescent="0.3">
      <c r="A150" s="113" t="s">
        <v>1073</v>
      </c>
      <c r="B150" s="114" t="s">
        <v>1074</v>
      </c>
      <c r="C150" s="113" t="s">
        <v>978</v>
      </c>
      <c r="D150" s="105"/>
      <c r="E150" s="113" t="s">
        <v>1080</v>
      </c>
      <c r="F150" s="145"/>
      <c r="G150" s="187">
        <f t="shared" si="2"/>
        <v>0</v>
      </c>
      <c r="H150" s="183">
        <v>1499</v>
      </c>
      <c r="I150" s="252"/>
    </row>
    <row r="151" spans="1:9" s="107" customFormat="1" ht="27" customHeight="1" x14ac:dyDescent="0.3">
      <c r="A151" s="113" t="s">
        <v>1073</v>
      </c>
      <c r="B151" s="114" t="s">
        <v>1074</v>
      </c>
      <c r="C151" s="113" t="s">
        <v>979</v>
      </c>
      <c r="D151" s="105"/>
      <c r="E151" s="113" t="s">
        <v>1081</v>
      </c>
      <c r="F151" s="145"/>
      <c r="G151" s="187">
        <f t="shared" si="2"/>
        <v>0</v>
      </c>
      <c r="H151" s="183">
        <v>1499</v>
      </c>
      <c r="I151" s="252"/>
    </row>
    <row r="152" spans="1:9" s="107" customFormat="1" ht="27" customHeight="1" x14ac:dyDescent="0.3">
      <c r="A152" s="113" t="s">
        <v>1073</v>
      </c>
      <c r="B152" s="114" t="s">
        <v>1074</v>
      </c>
      <c r="C152" s="113" t="s">
        <v>980</v>
      </c>
      <c r="D152" s="105"/>
      <c r="E152" s="113" t="s">
        <v>1082</v>
      </c>
      <c r="F152" s="145"/>
      <c r="G152" s="187">
        <f t="shared" si="2"/>
        <v>0</v>
      </c>
      <c r="H152" s="183">
        <v>1499</v>
      </c>
      <c r="I152" s="252"/>
    </row>
    <row r="153" spans="1:9" s="107" customFormat="1" ht="27" customHeight="1" x14ac:dyDescent="0.3">
      <c r="A153" s="113" t="s">
        <v>1073</v>
      </c>
      <c r="B153" s="114" t="s">
        <v>1074</v>
      </c>
      <c r="C153" s="113" t="s">
        <v>981</v>
      </c>
      <c r="D153" s="105"/>
      <c r="E153" s="113" t="s">
        <v>1083</v>
      </c>
      <c r="F153" s="145"/>
      <c r="G153" s="187">
        <f t="shared" si="2"/>
        <v>0</v>
      </c>
      <c r="H153" s="183">
        <v>1499</v>
      </c>
      <c r="I153" s="252"/>
    </row>
    <row r="154" spans="1:9" s="107" customFormat="1" ht="27" customHeight="1" x14ac:dyDescent="0.3">
      <c r="A154" s="113" t="s">
        <v>1073</v>
      </c>
      <c r="B154" s="114" t="s">
        <v>1074</v>
      </c>
      <c r="C154" s="113" t="s">
        <v>982</v>
      </c>
      <c r="D154" s="105"/>
      <c r="E154" s="113" t="s">
        <v>1084</v>
      </c>
      <c r="F154" s="145"/>
      <c r="G154" s="187">
        <f t="shared" si="2"/>
        <v>0</v>
      </c>
      <c r="H154" s="183">
        <v>1499</v>
      </c>
      <c r="I154" s="252"/>
    </row>
    <row r="155" spans="1:9" s="107" customFormat="1" ht="27" customHeight="1" x14ac:dyDescent="0.3">
      <c r="A155" s="113" t="s">
        <v>1073</v>
      </c>
      <c r="B155" s="114" t="s">
        <v>1074</v>
      </c>
      <c r="C155" s="113" t="s">
        <v>983</v>
      </c>
      <c r="D155" s="105"/>
      <c r="E155" s="113" t="s">
        <v>1085</v>
      </c>
      <c r="F155" s="145"/>
      <c r="G155" s="187">
        <f t="shared" si="2"/>
        <v>0</v>
      </c>
      <c r="H155" s="183">
        <v>1499</v>
      </c>
      <c r="I155" s="252"/>
    </row>
    <row r="156" spans="1:9" s="107" customFormat="1" ht="27" customHeight="1" x14ac:dyDescent="0.3">
      <c r="A156" s="113" t="s">
        <v>1073</v>
      </c>
      <c r="B156" s="114" t="s">
        <v>1074</v>
      </c>
      <c r="C156" s="113" t="s">
        <v>984</v>
      </c>
      <c r="D156" s="105"/>
      <c r="E156" s="113" t="s">
        <v>1086</v>
      </c>
      <c r="F156" s="145"/>
      <c r="G156" s="187">
        <f t="shared" ref="G156:G159" si="4">F156*H156</f>
        <v>0</v>
      </c>
      <c r="H156" s="183">
        <v>1499</v>
      </c>
      <c r="I156" s="252"/>
    </row>
    <row r="157" spans="1:9" s="107" customFormat="1" ht="27" customHeight="1" x14ac:dyDescent="0.3">
      <c r="A157" s="113" t="s">
        <v>1073</v>
      </c>
      <c r="B157" s="114" t="s">
        <v>1074</v>
      </c>
      <c r="C157" s="113" t="s">
        <v>985</v>
      </c>
      <c r="D157" s="105"/>
      <c r="E157" s="113" t="s">
        <v>1087</v>
      </c>
      <c r="F157" s="145"/>
      <c r="G157" s="187">
        <f t="shared" si="4"/>
        <v>0</v>
      </c>
      <c r="H157" s="183">
        <v>1499</v>
      </c>
      <c r="I157" s="252"/>
    </row>
    <row r="158" spans="1:9" s="107" customFormat="1" ht="27" customHeight="1" x14ac:dyDescent="0.3">
      <c r="A158" s="113" t="s">
        <v>1073</v>
      </c>
      <c r="B158" s="114" t="s">
        <v>1074</v>
      </c>
      <c r="C158" s="113" t="s">
        <v>986</v>
      </c>
      <c r="D158" s="105"/>
      <c r="E158" s="113" t="s">
        <v>1088</v>
      </c>
      <c r="F158" s="145"/>
      <c r="G158" s="187">
        <f t="shared" si="4"/>
        <v>0</v>
      </c>
      <c r="H158" s="183">
        <v>1499</v>
      </c>
      <c r="I158" s="252"/>
    </row>
    <row r="159" spans="1:9" s="107" customFormat="1" ht="27" customHeight="1" x14ac:dyDescent="0.3">
      <c r="A159" s="113" t="s">
        <v>1073</v>
      </c>
      <c r="B159" s="114" t="s">
        <v>1074</v>
      </c>
      <c r="C159" s="113" t="s">
        <v>987</v>
      </c>
      <c r="D159" s="105"/>
      <c r="E159" s="113" t="s">
        <v>1089</v>
      </c>
      <c r="F159" s="145"/>
      <c r="G159" s="187">
        <f t="shared" si="4"/>
        <v>0</v>
      </c>
      <c r="H159" s="183">
        <v>1499</v>
      </c>
      <c r="I159" s="252"/>
    </row>
    <row r="160" spans="1:9" s="107" customFormat="1" ht="27" customHeight="1" x14ac:dyDescent="0.3">
      <c r="A160" s="105"/>
      <c r="B160" s="106"/>
      <c r="C160" s="105"/>
      <c r="D160" s="105"/>
      <c r="E160" s="105"/>
      <c r="F160" s="192"/>
      <c r="G160" s="182"/>
      <c r="H160" s="182"/>
      <c r="I160" s="252"/>
    </row>
    <row r="161" spans="1:9" s="107" customFormat="1" ht="27" customHeight="1" x14ac:dyDescent="0.3">
      <c r="A161" s="111" t="s">
        <v>1073</v>
      </c>
      <c r="B161" s="112" t="s">
        <v>41</v>
      </c>
      <c r="C161" s="111"/>
      <c r="D161" s="105"/>
      <c r="E161" s="111" t="s">
        <v>1090</v>
      </c>
      <c r="F161" s="191"/>
      <c r="G161" s="183"/>
      <c r="H161" s="183"/>
      <c r="I161" s="252"/>
    </row>
    <row r="162" spans="1:9" s="107" customFormat="1" ht="27" customHeight="1" x14ac:dyDescent="0.3">
      <c r="A162" s="113" t="s">
        <v>1073</v>
      </c>
      <c r="B162" s="114" t="s">
        <v>41</v>
      </c>
      <c r="C162" s="113" t="s">
        <v>974</v>
      </c>
      <c r="D162" s="105"/>
      <c r="E162" s="113" t="s">
        <v>1091</v>
      </c>
      <c r="F162" s="145"/>
      <c r="G162" s="187">
        <f t="shared" si="2"/>
        <v>0</v>
      </c>
      <c r="H162" s="183">
        <v>1499</v>
      </c>
      <c r="I162" s="252">
        <v>44046</v>
      </c>
    </row>
    <row r="163" spans="1:9" s="107" customFormat="1" ht="27" customHeight="1" x14ac:dyDescent="0.3">
      <c r="A163" s="113" t="s">
        <v>1073</v>
      </c>
      <c r="B163" s="114" t="s">
        <v>41</v>
      </c>
      <c r="C163" s="113" t="s">
        <v>975</v>
      </c>
      <c r="D163" s="105"/>
      <c r="E163" s="113" t="s">
        <v>1092</v>
      </c>
      <c r="F163" s="145"/>
      <c r="G163" s="187">
        <f t="shared" si="2"/>
        <v>0</v>
      </c>
      <c r="H163" s="183">
        <v>1499</v>
      </c>
      <c r="I163" s="252"/>
    </row>
    <row r="164" spans="1:9" s="107" customFormat="1" ht="27" customHeight="1" x14ac:dyDescent="0.3">
      <c r="A164" s="113" t="s">
        <v>1073</v>
      </c>
      <c r="B164" s="114" t="s">
        <v>41</v>
      </c>
      <c r="C164" s="113" t="s">
        <v>976</v>
      </c>
      <c r="D164" s="105"/>
      <c r="E164" s="113" t="s">
        <v>1093</v>
      </c>
      <c r="F164" s="145"/>
      <c r="G164" s="187">
        <f t="shared" si="2"/>
        <v>0</v>
      </c>
      <c r="H164" s="183">
        <v>1499</v>
      </c>
      <c r="I164" s="252"/>
    </row>
    <row r="165" spans="1:9" s="107" customFormat="1" ht="27" customHeight="1" x14ac:dyDescent="0.3">
      <c r="A165" s="113" t="s">
        <v>1073</v>
      </c>
      <c r="B165" s="114" t="s">
        <v>41</v>
      </c>
      <c r="C165" s="113" t="s">
        <v>977</v>
      </c>
      <c r="D165" s="105"/>
      <c r="E165" s="113" t="s">
        <v>1094</v>
      </c>
      <c r="F165" s="145"/>
      <c r="G165" s="187">
        <f t="shared" si="2"/>
        <v>0</v>
      </c>
      <c r="H165" s="183">
        <v>1499</v>
      </c>
      <c r="I165" s="252"/>
    </row>
    <row r="166" spans="1:9" s="107" customFormat="1" ht="27" customHeight="1" x14ac:dyDescent="0.3">
      <c r="A166" s="113" t="s">
        <v>1073</v>
      </c>
      <c r="B166" s="114" t="s">
        <v>41</v>
      </c>
      <c r="C166" s="113" t="s">
        <v>978</v>
      </c>
      <c r="D166" s="105"/>
      <c r="E166" s="113" t="s">
        <v>1095</v>
      </c>
      <c r="F166" s="145"/>
      <c r="G166" s="187">
        <f t="shared" si="2"/>
        <v>0</v>
      </c>
      <c r="H166" s="183">
        <v>1499</v>
      </c>
      <c r="I166" s="252"/>
    </row>
    <row r="167" spans="1:9" s="107" customFormat="1" ht="27" customHeight="1" x14ac:dyDescent="0.3">
      <c r="A167" s="113" t="s">
        <v>1073</v>
      </c>
      <c r="B167" s="114" t="s">
        <v>41</v>
      </c>
      <c r="C167" s="113" t="s">
        <v>979</v>
      </c>
      <c r="D167" s="105"/>
      <c r="E167" s="113" t="s">
        <v>1096</v>
      </c>
      <c r="F167" s="145"/>
      <c r="G167" s="187">
        <f t="shared" si="2"/>
        <v>0</v>
      </c>
      <c r="H167" s="183">
        <v>1499</v>
      </c>
      <c r="I167" s="252"/>
    </row>
    <row r="168" spans="1:9" s="107" customFormat="1" ht="27" customHeight="1" x14ac:dyDescent="0.3">
      <c r="A168" s="113" t="s">
        <v>1073</v>
      </c>
      <c r="B168" s="114" t="s">
        <v>41</v>
      </c>
      <c r="C168" s="113" t="s">
        <v>980</v>
      </c>
      <c r="D168" s="105"/>
      <c r="E168" s="113" t="s">
        <v>1097</v>
      </c>
      <c r="F168" s="145"/>
      <c r="G168" s="187">
        <f t="shared" si="2"/>
        <v>0</v>
      </c>
      <c r="H168" s="183">
        <v>1499</v>
      </c>
      <c r="I168" s="252"/>
    </row>
    <row r="169" spans="1:9" s="107" customFormat="1" ht="27" customHeight="1" x14ac:dyDescent="0.3">
      <c r="A169" s="113" t="s">
        <v>1073</v>
      </c>
      <c r="B169" s="114" t="s">
        <v>41</v>
      </c>
      <c r="C169" s="113" t="s">
        <v>981</v>
      </c>
      <c r="D169" s="105"/>
      <c r="E169" s="113" t="s">
        <v>1098</v>
      </c>
      <c r="F169" s="145"/>
      <c r="G169" s="187">
        <f t="shared" ref="G169:G171" si="5">F169*H169</f>
        <v>0</v>
      </c>
      <c r="H169" s="183">
        <v>1499</v>
      </c>
      <c r="I169" s="252"/>
    </row>
    <row r="170" spans="1:9" s="107" customFormat="1" ht="27" customHeight="1" x14ac:dyDescent="0.3">
      <c r="A170" s="113" t="s">
        <v>1073</v>
      </c>
      <c r="B170" s="114" t="s">
        <v>41</v>
      </c>
      <c r="C170" s="113" t="s">
        <v>982</v>
      </c>
      <c r="D170" s="105"/>
      <c r="E170" s="113" t="s">
        <v>1099</v>
      </c>
      <c r="F170" s="145"/>
      <c r="G170" s="187">
        <f t="shared" si="5"/>
        <v>0</v>
      </c>
      <c r="H170" s="183">
        <v>1499</v>
      </c>
      <c r="I170" s="252"/>
    </row>
    <row r="171" spans="1:9" s="107" customFormat="1" ht="27" customHeight="1" x14ac:dyDescent="0.3">
      <c r="A171" s="113" t="s">
        <v>1073</v>
      </c>
      <c r="B171" s="114" t="s">
        <v>41</v>
      </c>
      <c r="C171" s="113" t="s">
        <v>983</v>
      </c>
      <c r="D171" s="105"/>
      <c r="E171" s="113" t="s">
        <v>1100</v>
      </c>
      <c r="F171" s="145"/>
      <c r="G171" s="187">
        <f t="shared" si="5"/>
        <v>0</v>
      </c>
      <c r="H171" s="183">
        <v>1499</v>
      </c>
      <c r="I171" s="252"/>
    </row>
    <row r="172" spans="1:9" s="107" customFormat="1" ht="27" customHeight="1" x14ac:dyDescent="0.3">
      <c r="A172" s="113" t="s">
        <v>1073</v>
      </c>
      <c r="B172" s="114" t="s">
        <v>41</v>
      </c>
      <c r="C172" s="113" t="s">
        <v>984</v>
      </c>
      <c r="D172" s="105"/>
      <c r="E172" s="113" t="s">
        <v>1101</v>
      </c>
      <c r="F172" s="145"/>
      <c r="G172" s="187">
        <f t="shared" si="2"/>
        <v>0</v>
      </c>
      <c r="H172" s="183">
        <v>1499</v>
      </c>
      <c r="I172" s="252"/>
    </row>
    <row r="173" spans="1:9" s="107" customFormat="1" ht="27" customHeight="1" x14ac:dyDescent="0.3">
      <c r="A173" s="113" t="s">
        <v>1073</v>
      </c>
      <c r="B173" s="114" t="s">
        <v>41</v>
      </c>
      <c r="C173" s="113" t="s">
        <v>985</v>
      </c>
      <c r="D173" s="105"/>
      <c r="E173" s="113" t="s">
        <v>1102</v>
      </c>
      <c r="F173" s="145"/>
      <c r="G173" s="187">
        <f t="shared" si="2"/>
        <v>0</v>
      </c>
      <c r="H173" s="183">
        <v>1499</v>
      </c>
      <c r="I173" s="252"/>
    </row>
    <row r="174" spans="1:9" s="107" customFormat="1" ht="27" customHeight="1" x14ac:dyDescent="0.3">
      <c r="A174" s="113" t="s">
        <v>1073</v>
      </c>
      <c r="B174" s="114" t="s">
        <v>41</v>
      </c>
      <c r="C174" s="113" t="s">
        <v>986</v>
      </c>
      <c r="D174" s="105"/>
      <c r="E174" s="113" t="s">
        <v>1103</v>
      </c>
      <c r="F174" s="145"/>
      <c r="G174" s="187">
        <f t="shared" si="2"/>
        <v>0</v>
      </c>
      <c r="H174" s="183">
        <v>1499</v>
      </c>
      <c r="I174" s="252"/>
    </row>
    <row r="175" spans="1:9" s="107" customFormat="1" ht="27" customHeight="1" x14ac:dyDescent="0.3">
      <c r="A175" s="113" t="s">
        <v>1073</v>
      </c>
      <c r="B175" s="114" t="s">
        <v>41</v>
      </c>
      <c r="C175" s="113" t="s">
        <v>987</v>
      </c>
      <c r="D175" s="105"/>
      <c r="E175" s="113" t="s">
        <v>1104</v>
      </c>
      <c r="F175" s="145"/>
      <c r="G175" s="187">
        <f t="shared" si="2"/>
        <v>0</v>
      </c>
      <c r="H175" s="183">
        <v>1499</v>
      </c>
      <c r="I175" s="252"/>
    </row>
    <row r="176" spans="1:9" s="107" customFormat="1" ht="27" customHeight="1" x14ac:dyDescent="0.3">
      <c r="A176" s="105"/>
      <c r="B176" s="106"/>
      <c r="C176" s="105"/>
      <c r="D176" s="105"/>
      <c r="E176" s="105"/>
      <c r="F176" s="192"/>
      <c r="G176" s="182"/>
      <c r="H176" s="182"/>
      <c r="I176" s="252"/>
    </row>
    <row r="177" spans="1:9" s="107" customFormat="1" ht="27" customHeight="1" x14ac:dyDescent="0.3">
      <c r="A177" s="111" t="s">
        <v>1105</v>
      </c>
      <c r="B177" s="112" t="s">
        <v>1106</v>
      </c>
      <c r="C177" s="111"/>
      <c r="D177" s="105"/>
      <c r="E177" s="111" t="s">
        <v>1107</v>
      </c>
      <c r="F177" s="191"/>
      <c r="G177" s="183"/>
      <c r="H177" s="183"/>
      <c r="I177" s="252"/>
    </row>
    <row r="178" spans="1:9" s="107" customFormat="1" ht="27" customHeight="1" x14ac:dyDescent="0.3">
      <c r="A178" s="113" t="s">
        <v>1105</v>
      </c>
      <c r="B178" s="114" t="s">
        <v>1106</v>
      </c>
      <c r="C178" s="113" t="s">
        <v>1004</v>
      </c>
      <c r="D178" s="105"/>
      <c r="E178" s="113" t="s">
        <v>1108</v>
      </c>
      <c r="F178" s="145"/>
      <c r="G178" s="187">
        <f t="shared" si="2"/>
        <v>0</v>
      </c>
      <c r="H178" s="183">
        <v>1499</v>
      </c>
      <c r="I178" s="252">
        <v>44046</v>
      </c>
    </row>
    <row r="179" spans="1:9" s="107" customFormat="1" ht="27" customHeight="1" x14ac:dyDescent="0.3">
      <c r="A179" s="113" t="s">
        <v>1105</v>
      </c>
      <c r="B179" s="114" t="s">
        <v>1106</v>
      </c>
      <c r="C179" s="113" t="s">
        <v>1005</v>
      </c>
      <c r="D179" s="105"/>
      <c r="E179" s="113" t="s">
        <v>1109</v>
      </c>
      <c r="F179" s="145"/>
      <c r="G179" s="187">
        <f t="shared" si="2"/>
        <v>0</v>
      </c>
      <c r="H179" s="183">
        <v>1499</v>
      </c>
      <c r="I179" s="252"/>
    </row>
    <row r="180" spans="1:9" s="107" customFormat="1" ht="27" customHeight="1" x14ac:dyDescent="0.3">
      <c r="A180" s="113" t="s">
        <v>1105</v>
      </c>
      <c r="B180" s="114" t="s">
        <v>1106</v>
      </c>
      <c r="C180" s="113" t="s">
        <v>1006</v>
      </c>
      <c r="D180" s="105"/>
      <c r="E180" s="113" t="s">
        <v>1110</v>
      </c>
      <c r="F180" s="145"/>
      <c r="G180" s="187">
        <f t="shared" si="2"/>
        <v>0</v>
      </c>
      <c r="H180" s="183">
        <v>1499</v>
      </c>
      <c r="I180" s="252"/>
    </row>
    <row r="181" spans="1:9" s="107" customFormat="1" ht="27" customHeight="1" x14ac:dyDescent="0.3">
      <c r="A181" s="113" t="s">
        <v>1105</v>
      </c>
      <c r="B181" s="114" t="s">
        <v>1106</v>
      </c>
      <c r="C181" s="113" t="s">
        <v>1007</v>
      </c>
      <c r="D181" s="105"/>
      <c r="E181" s="113" t="s">
        <v>1111</v>
      </c>
      <c r="F181" s="145"/>
      <c r="G181" s="187">
        <f t="shared" si="2"/>
        <v>0</v>
      </c>
      <c r="H181" s="183">
        <v>1499</v>
      </c>
      <c r="I181" s="252"/>
    </row>
    <row r="182" spans="1:9" s="107" customFormat="1" ht="27" customHeight="1" x14ac:dyDescent="0.3">
      <c r="A182" s="113" t="s">
        <v>1105</v>
      </c>
      <c r="B182" s="114" t="s">
        <v>1106</v>
      </c>
      <c r="C182" s="113" t="s">
        <v>1008</v>
      </c>
      <c r="D182" s="105"/>
      <c r="E182" s="113" t="s">
        <v>1112</v>
      </c>
      <c r="F182" s="145"/>
      <c r="G182" s="187">
        <f t="shared" ref="G182:G184" si="6">F182*H182</f>
        <v>0</v>
      </c>
      <c r="H182" s="183">
        <v>1499</v>
      </c>
      <c r="I182" s="252"/>
    </row>
    <row r="183" spans="1:9" s="107" customFormat="1" ht="27" customHeight="1" x14ac:dyDescent="0.3">
      <c r="A183" s="113" t="s">
        <v>1105</v>
      </c>
      <c r="B183" s="114" t="s">
        <v>1106</v>
      </c>
      <c r="C183" s="113" t="s">
        <v>1009</v>
      </c>
      <c r="D183" s="105"/>
      <c r="E183" s="113" t="s">
        <v>1113</v>
      </c>
      <c r="F183" s="145"/>
      <c r="G183" s="187">
        <f t="shared" si="6"/>
        <v>0</v>
      </c>
      <c r="H183" s="183">
        <v>1499</v>
      </c>
      <c r="I183" s="252"/>
    </row>
    <row r="184" spans="1:9" s="107" customFormat="1" ht="27" customHeight="1" x14ac:dyDescent="0.3">
      <c r="A184" s="113" t="s">
        <v>1105</v>
      </c>
      <c r="B184" s="114" t="s">
        <v>1106</v>
      </c>
      <c r="C184" s="113" t="s">
        <v>1010</v>
      </c>
      <c r="D184" s="105"/>
      <c r="E184" s="113" t="s">
        <v>1114</v>
      </c>
      <c r="F184" s="145"/>
      <c r="G184" s="187">
        <f t="shared" si="6"/>
        <v>0</v>
      </c>
      <c r="H184" s="183">
        <v>1499</v>
      </c>
      <c r="I184" s="252"/>
    </row>
    <row r="185" spans="1:9" s="107" customFormat="1" ht="27" customHeight="1" x14ac:dyDescent="0.3">
      <c r="A185" s="113" t="s">
        <v>1105</v>
      </c>
      <c r="B185" s="114" t="s">
        <v>1106</v>
      </c>
      <c r="C185" s="113" t="s">
        <v>1011</v>
      </c>
      <c r="D185" s="105"/>
      <c r="E185" s="113" t="s">
        <v>1115</v>
      </c>
      <c r="F185" s="145"/>
      <c r="G185" s="187">
        <f t="shared" si="2"/>
        <v>0</v>
      </c>
      <c r="H185" s="183">
        <v>1499</v>
      </c>
      <c r="I185" s="252"/>
    </row>
    <row r="186" spans="1:9" s="107" customFormat="1" ht="27" customHeight="1" x14ac:dyDescent="0.3">
      <c r="A186" s="113" t="s">
        <v>1105</v>
      </c>
      <c r="B186" s="114" t="s">
        <v>1106</v>
      </c>
      <c r="C186" s="113" t="s">
        <v>1012</v>
      </c>
      <c r="D186" s="105"/>
      <c r="E186" s="113" t="s">
        <v>1116</v>
      </c>
      <c r="F186" s="145"/>
      <c r="G186" s="187">
        <f t="shared" si="2"/>
        <v>0</v>
      </c>
      <c r="H186" s="183">
        <v>1499</v>
      </c>
      <c r="I186" s="252"/>
    </row>
    <row r="187" spans="1:9" s="107" customFormat="1" ht="27" customHeight="1" x14ac:dyDescent="0.3">
      <c r="A187" s="113" t="s">
        <v>1105</v>
      </c>
      <c r="B187" s="114" t="s">
        <v>1106</v>
      </c>
      <c r="C187" s="113" t="s">
        <v>1013</v>
      </c>
      <c r="D187" s="105"/>
      <c r="E187" s="113" t="s">
        <v>1117</v>
      </c>
      <c r="F187" s="145"/>
      <c r="G187" s="187">
        <f t="shared" si="2"/>
        <v>0</v>
      </c>
      <c r="H187" s="183">
        <v>1499</v>
      </c>
      <c r="I187" s="252"/>
    </row>
    <row r="188" spans="1:9" s="107" customFormat="1" ht="27" customHeight="1" x14ac:dyDescent="0.3">
      <c r="A188" s="113" t="s">
        <v>1105</v>
      </c>
      <c r="B188" s="114" t="s">
        <v>1106</v>
      </c>
      <c r="C188" s="113" t="s">
        <v>1014</v>
      </c>
      <c r="D188" s="105"/>
      <c r="E188" s="113" t="s">
        <v>1118</v>
      </c>
      <c r="F188" s="145"/>
      <c r="G188" s="187">
        <f t="shared" si="2"/>
        <v>0</v>
      </c>
      <c r="H188" s="183">
        <v>1499</v>
      </c>
      <c r="I188" s="252"/>
    </row>
    <row r="189" spans="1:9" s="107" customFormat="1" ht="27" customHeight="1" x14ac:dyDescent="0.3">
      <c r="A189" s="105"/>
      <c r="B189" s="106"/>
      <c r="C189" s="105"/>
      <c r="D189" s="105"/>
      <c r="E189" s="105"/>
      <c r="F189" s="193"/>
      <c r="I189" s="252"/>
    </row>
    <row r="190" spans="1:9" s="107" customFormat="1" ht="27" customHeight="1" x14ac:dyDescent="0.3">
      <c r="A190" s="111" t="s">
        <v>1105</v>
      </c>
      <c r="B190" s="112" t="s">
        <v>1060</v>
      </c>
      <c r="C190" s="111"/>
      <c r="D190" s="105"/>
      <c r="E190" s="111" t="s">
        <v>1135</v>
      </c>
      <c r="F190" s="193"/>
      <c r="I190" s="252"/>
    </row>
    <row r="191" spans="1:9" s="107" customFormat="1" ht="27" customHeight="1" x14ac:dyDescent="0.3">
      <c r="A191" s="113" t="s">
        <v>1105</v>
      </c>
      <c r="B191" s="114" t="s">
        <v>1060</v>
      </c>
      <c r="C191" s="113" t="s">
        <v>1004</v>
      </c>
      <c r="D191" s="105"/>
      <c r="E191" s="113" t="s">
        <v>1136</v>
      </c>
      <c r="F191" s="145"/>
      <c r="G191" s="187">
        <f t="shared" si="2"/>
        <v>0</v>
      </c>
      <c r="H191" s="183">
        <v>1499</v>
      </c>
      <c r="I191" s="252">
        <v>44046</v>
      </c>
    </row>
    <row r="192" spans="1:9" s="107" customFormat="1" ht="27" customHeight="1" x14ac:dyDescent="0.3">
      <c r="A192" s="113" t="s">
        <v>1105</v>
      </c>
      <c r="B192" s="114" t="s">
        <v>1060</v>
      </c>
      <c r="C192" s="113" t="s">
        <v>1005</v>
      </c>
      <c r="D192" s="105"/>
      <c r="E192" s="113" t="s">
        <v>1137</v>
      </c>
      <c r="F192" s="145"/>
      <c r="G192" s="187">
        <f t="shared" si="2"/>
        <v>0</v>
      </c>
      <c r="H192" s="183">
        <v>1499</v>
      </c>
      <c r="I192" s="252"/>
    </row>
    <row r="193" spans="1:9" s="107" customFormat="1" ht="27" customHeight="1" x14ac:dyDescent="0.3">
      <c r="A193" s="113" t="s">
        <v>1105</v>
      </c>
      <c r="B193" s="114" t="s">
        <v>1060</v>
      </c>
      <c r="C193" s="113" t="s">
        <v>1006</v>
      </c>
      <c r="D193" s="105"/>
      <c r="E193" s="113" t="s">
        <v>1138</v>
      </c>
      <c r="F193" s="145"/>
      <c r="G193" s="187">
        <f t="shared" si="2"/>
        <v>0</v>
      </c>
      <c r="H193" s="183">
        <v>1499</v>
      </c>
      <c r="I193" s="252"/>
    </row>
    <row r="194" spans="1:9" s="107" customFormat="1" ht="27" customHeight="1" x14ac:dyDescent="0.3">
      <c r="A194" s="113" t="s">
        <v>1105</v>
      </c>
      <c r="B194" s="114" t="s">
        <v>1060</v>
      </c>
      <c r="C194" s="113" t="s">
        <v>1007</v>
      </c>
      <c r="D194" s="105"/>
      <c r="E194" s="113" t="s">
        <v>1139</v>
      </c>
      <c r="F194" s="145"/>
      <c r="G194" s="187">
        <f t="shared" si="2"/>
        <v>0</v>
      </c>
      <c r="H194" s="183">
        <v>1499</v>
      </c>
      <c r="I194" s="252"/>
    </row>
    <row r="195" spans="1:9" s="107" customFormat="1" ht="27" customHeight="1" x14ac:dyDescent="0.3">
      <c r="A195" s="113" t="s">
        <v>1105</v>
      </c>
      <c r="B195" s="114" t="s">
        <v>1060</v>
      </c>
      <c r="C195" s="113" t="s">
        <v>1008</v>
      </c>
      <c r="D195" s="105"/>
      <c r="E195" s="113" t="s">
        <v>1140</v>
      </c>
      <c r="F195" s="145"/>
      <c r="G195" s="187">
        <f t="shared" ref="G195:G198" si="7">F195*H195</f>
        <v>0</v>
      </c>
      <c r="H195" s="183">
        <v>1499</v>
      </c>
      <c r="I195" s="252"/>
    </row>
    <row r="196" spans="1:9" s="107" customFormat="1" ht="27" customHeight="1" x14ac:dyDescent="0.3">
      <c r="A196" s="113" t="s">
        <v>1105</v>
      </c>
      <c r="B196" s="114" t="s">
        <v>1060</v>
      </c>
      <c r="C196" s="113" t="s">
        <v>1009</v>
      </c>
      <c r="D196" s="105"/>
      <c r="E196" s="113" t="s">
        <v>1141</v>
      </c>
      <c r="F196" s="145"/>
      <c r="G196" s="187">
        <f t="shared" si="7"/>
        <v>0</v>
      </c>
      <c r="H196" s="183">
        <v>1499</v>
      </c>
      <c r="I196" s="252"/>
    </row>
    <row r="197" spans="1:9" s="107" customFormat="1" ht="27" customHeight="1" x14ac:dyDescent="0.3">
      <c r="A197" s="113" t="s">
        <v>1105</v>
      </c>
      <c r="B197" s="114" t="s">
        <v>1060</v>
      </c>
      <c r="C197" s="113" t="s">
        <v>1010</v>
      </c>
      <c r="D197" s="105"/>
      <c r="E197" s="113" t="s">
        <v>1142</v>
      </c>
      <c r="F197" s="145"/>
      <c r="G197" s="187">
        <f t="shared" si="7"/>
        <v>0</v>
      </c>
      <c r="H197" s="183">
        <v>1499</v>
      </c>
      <c r="I197" s="252"/>
    </row>
    <row r="198" spans="1:9" s="107" customFormat="1" ht="27" customHeight="1" x14ac:dyDescent="0.3">
      <c r="A198" s="113" t="s">
        <v>1105</v>
      </c>
      <c r="B198" s="114" t="s">
        <v>1060</v>
      </c>
      <c r="C198" s="113" t="s">
        <v>1011</v>
      </c>
      <c r="D198" s="105"/>
      <c r="E198" s="113" t="s">
        <v>1143</v>
      </c>
      <c r="F198" s="145"/>
      <c r="G198" s="187">
        <f t="shared" si="7"/>
        <v>0</v>
      </c>
      <c r="H198" s="183">
        <v>1499</v>
      </c>
      <c r="I198" s="252"/>
    </row>
    <row r="199" spans="1:9" s="107" customFormat="1" ht="27" customHeight="1" x14ac:dyDescent="0.3">
      <c r="A199" s="113" t="s">
        <v>1105</v>
      </c>
      <c r="B199" s="114" t="s">
        <v>1060</v>
      </c>
      <c r="C199" s="113" t="s">
        <v>1012</v>
      </c>
      <c r="D199" s="105"/>
      <c r="E199" s="113" t="s">
        <v>1144</v>
      </c>
      <c r="F199" s="145"/>
      <c r="G199" s="187">
        <f t="shared" ref="G199:G262" si="8">F199*H199</f>
        <v>0</v>
      </c>
      <c r="H199" s="183">
        <v>1499</v>
      </c>
      <c r="I199" s="252"/>
    </row>
    <row r="200" spans="1:9" s="107" customFormat="1" ht="27" customHeight="1" x14ac:dyDescent="0.3">
      <c r="A200" s="113" t="s">
        <v>1105</v>
      </c>
      <c r="B200" s="114" t="s">
        <v>1060</v>
      </c>
      <c r="C200" s="113" t="s">
        <v>1013</v>
      </c>
      <c r="D200" s="105"/>
      <c r="E200" s="113" t="s">
        <v>1145</v>
      </c>
      <c r="F200" s="145"/>
      <c r="G200" s="187">
        <f t="shared" si="8"/>
        <v>0</v>
      </c>
      <c r="H200" s="183">
        <v>1499</v>
      </c>
      <c r="I200" s="252"/>
    </row>
    <row r="201" spans="1:9" s="107" customFormat="1" ht="27" customHeight="1" x14ac:dyDescent="0.3">
      <c r="A201" s="113" t="s">
        <v>1105</v>
      </c>
      <c r="B201" s="114" t="s">
        <v>1060</v>
      </c>
      <c r="C201" s="113" t="s">
        <v>1014</v>
      </c>
      <c r="D201" s="105"/>
      <c r="E201" s="113" t="s">
        <v>1146</v>
      </c>
      <c r="F201" s="145"/>
      <c r="G201" s="187">
        <f t="shared" si="8"/>
        <v>0</v>
      </c>
      <c r="H201" s="183">
        <v>1499</v>
      </c>
      <c r="I201" s="252"/>
    </row>
    <row r="202" spans="1:9" s="107" customFormat="1" ht="27" customHeight="1" x14ac:dyDescent="0.3">
      <c r="A202" s="105"/>
      <c r="B202" s="106"/>
      <c r="C202" s="105"/>
      <c r="D202" s="105"/>
      <c r="E202" s="105"/>
      <c r="F202" s="192"/>
      <c r="G202" s="182"/>
      <c r="H202" s="182"/>
      <c r="I202" s="252"/>
    </row>
    <row r="203" spans="1:9" s="107" customFormat="1" ht="27" customHeight="1" x14ac:dyDescent="0.3">
      <c r="A203" s="111" t="s">
        <v>1119</v>
      </c>
      <c r="B203" s="112" t="s">
        <v>1147</v>
      </c>
      <c r="C203" s="111"/>
      <c r="D203" s="105"/>
      <c r="E203" s="111" t="s">
        <v>1148</v>
      </c>
      <c r="F203" s="191"/>
      <c r="G203" s="183"/>
      <c r="H203" s="183"/>
      <c r="I203" s="252"/>
    </row>
    <row r="204" spans="1:9" s="107" customFormat="1" ht="27" customHeight="1" x14ac:dyDescent="0.3">
      <c r="A204" s="113" t="s">
        <v>1119</v>
      </c>
      <c r="B204" s="114" t="s">
        <v>1147</v>
      </c>
      <c r="C204" s="113" t="s">
        <v>974</v>
      </c>
      <c r="D204" s="105"/>
      <c r="E204" s="113" t="s">
        <v>1149</v>
      </c>
      <c r="F204" s="145"/>
      <c r="G204" s="187">
        <f t="shared" si="8"/>
        <v>0</v>
      </c>
      <c r="H204" s="183">
        <v>1100</v>
      </c>
      <c r="I204" s="252">
        <v>44046</v>
      </c>
    </row>
    <row r="205" spans="1:9" s="107" customFormat="1" ht="27" customHeight="1" x14ac:dyDescent="0.3">
      <c r="A205" s="113" t="s">
        <v>1119</v>
      </c>
      <c r="B205" s="114" t="s">
        <v>1147</v>
      </c>
      <c r="C205" s="113" t="s">
        <v>975</v>
      </c>
      <c r="D205" s="105"/>
      <c r="E205" s="113" t="s">
        <v>1150</v>
      </c>
      <c r="F205" s="145"/>
      <c r="G205" s="187">
        <f t="shared" si="8"/>
        <v>0</v>
      </c>
      <c r="H205" s="183">
        <v>1100</v>
      </c>
      <c r="I205" s="252"/>
    </row>
    <row r="206" spans="1:9" s="107" customFormat="1" ht="27" customHeight="1" x14ac:dyDescent="0.3">
      <c r="A206" s="113" t="s">
        <v>1119</v>
      </c>
      <c r="B206" s="114" t="s">
        <v>1147</v>
      </c>
      <c r="C206" s="113" t="s">
        <v>976</v>
      </c>
      <c r="D206" s="105"/>
      <c r="E206" s="113" t="s">
        <v>1151</v>
      </c>
      <c r="F206" s="145"/>
      <c r="G206" s="187">
        <f t="shared" si="8"/>
        <v>0</v>
      </c>
      <c r="H206" s="183">
        <v>1100</v>
      </c>
      <c r="I206" s="252"/>
    </row>
    <row r="207" spans="1:9" s="107" customFormat="1" ht="27" customHeight="1" x14ac:dyDescent="0.3">
      <c r="A207" s="113" t="s">
        <v>1119</v>
      </c>
      <c r="B207" s="114" t="s">
        <v>1147</v>
      </c>
      <c r="C207" s="113" t="s">
        <v>977</v>
      </c>
      <c r="D207" s="105"/>
      <c r="E207" s="113" t="s">
        <v>1152</v>
      </c>
      <c r="F207" s="145"/>
      <c r="G207" s="187">
        <f t="shared" si="8"/>
        <v>0</v>
      </c>
      <c r="H207" s="183">
        <v>1100</v>
      </c>
      <c r="I207" s="252"/>
    </row>
    <row r="208" spans="1:9" s="107" customFormat="1" ht="27" customHeight="1" x14ac:dyDescent="0.3">
      <c r="A208" s="113" t="s">
        <v>1119</v>
      </c>
      <c r="B208" s="114" t="s">
        <v>1147</v>
      </c>
      <c r="C208" s="113" t="s">
        <v>978</v>
      </c>
      <c r="D208" s="105"/>
      <c r="E208" s="113" t="s">
        <v>1153</v>
      </c>
      <c r="F208" s="145"/>
      <c r="G208" s="187">
        <f t="shared" ref="G208:G209" si="9">F208*H208</f>
        <v>0</v>
      </c>
      <c r="H208" s="183">
        <v>1100</v>
      </c>
      <c r="I208" s="252"/>
    </row>
    <row r="209" spans="1:9" s="107" customFormat="1" ht="27" customHeight="1" x14ac:dyDescent="0.3">
      <c r="A209" s="113" t="s">
        <v>1119</v>
      </c>
      <c r="B209" s="114" t="s">
        <v>1147</v>
      </c>
      <c r="C209" s="113" t="s">
        <v>979</v>
      </c>
      <c r="D209" s="105"/>
      <c r="E209" s="113" t="s">
        <v>1154</v>
      </c>
      <c r="F209" s="145"/>
      <c r="G209" s="187">
        <f t="shared" si="9"/>
        <v>0</v>
      </c>
      <c r="H209" s="183">
        <v>1100</v>
      </c>
      <c r="I209" s="252"/>
    </row>
    <row r="210" spans="1:9" s="107" customFormat="1" ht="27" customHeight="1" x14ac:dyDescent="0.3">
      <c r="A210" s="113" t="s">
        <v>1119</v>
      </c>
      <c r="B210" s="114" t="s">
        <v>1147</v>
      </c>
      <c r="C210" s="113" t="s">
        <v>980</v>
      </c>
      <c r="D210" s="105"/>
      <c r="E210" s="113" t="s">
        <v>1155</v>
      </c>
      <c r="F210" s="145"/>
      <c r="G210" s="187">
        <f t="shared" si="8"/>
        <v>0</v>
      </c>
      <c r="H210" s="183">
        <v>1100</v>
      </c>
      <c r="I210" s="252"/>
    </row>
    <row r="211" spans="1:9" s="107" customFormat="1" ht="27" customHeight="1" x14ac:dyDescent="0.3">
      <c r="A211" s="113" t="s">
        <v>1119</v>
      </c>
      <c r="B211" s="114" t="s">
        <v>1147</v>
      </c>
      <c r="C211" s="113" t="s">
        <v>981</v>
      </c>
      <c r="D211" s="105"/>
      <c r="E211" s="113" t="s">
        <v>1156</v>
      </c>
      <c r="F211" s="145"/>
      <c r="G211" s="187">
        <f t="shared" si="8"/>
        <v>0</v>
      </c>
      <c r="H211" s="183">
        <v>1100</v>
      </c>
      <c r="I211" s="252"/>
    </row>
    <row r="212" spans="1:9" s="107" customFormat="1" ht="27" customHeight="1" x14ac:dyDescent="0.3">
      <c r="A212" s="113" t="s">
        <v>1119</v>
      </c>
      <c r="B212" s="114" t="s">
        <v>1147</v>
      </c>
      <c r="C212" s="113" t="s">
        <v>982</v>
      </c>
      <c r="D212" s="105"/>
      <c r="E212" s="113" t="s">
        <v>1157</v>
      </c>
      <c r="F212" s="145"/>
      <c r="G212" s="187">
        <f t="shared" si="8"/>
        <v>0</v>
      </c>
      <c r="H212" s="183">
        <v>1100</v>
      </c>
      <c r="I212" s="252"/>
    </row>
    <row r="213" spans="1:9" s="107" customFormat="1" ht="27" customHeight="1" x14ac:dyDescent="0.3">
      <c r="A213" s="113" t="s">
        <v>1119</v>
      </c>
      <c r="B213" s="114" t="s">
        <v>1147</v>
      </c>
      <c r="C213" s="113" t="s">
        <v>983</v>
      </c>
      <c r="D213" s="105"/>
      <c r="E213" s="113" t="s">
        <v>1158</v>
      </c>
      <c r="F213" s="145"/>
      <c r="G213" s="187">
        <f t="shared" si="8"/>
        <v>0</v>
      </c>
      <c r="H213" s="183">
        <v>1100</v>
      </c>
      <c r="I213" s="252"/>
    </row>
    <row r="214" spans="1:9" s="107" customFormat="1" ht="27" customHeight="1" x14ac:dyDescent="0.3">
      <c r="A214" s="113" t="s">
        <v>1119</v>
      </c>
      <c r="B214" s="114" t="s">
        <v>1147</v>
      </c>
      <c r="C214" s="113" t="s">
        <v>984</v>
      </c>
      <c r="D214" s="105"/>
      <c r="E214" s="113" t="s">
        <v>1159</v>
      </c>
      <c r="F214" s="145"/>
      <c r="G214" s="187">
        <f t="shared" si="8"/>
        <v>0</v>
      </c>
      <c r="H214" s="183">
        <v>1100</v>
      </c>
      <c r="I214" s="252"/>
    </row>
    <row r="215" spans="1:9" s="107" customFormat="1" ht="27" customHeight="1" x14ac:dyDescent="0.3">
      <c r="A215" s="113"/>
      <c r="B215" s="114"/>
      <c r="C215" s="113"/>
      <c r="D215" s="113"/>
      <c r="E215" s="113"/>
      <c r="F215" s="192"/>
      <c r="G215" s="182"/>
      <c r="H215" s="182"/>
      <c r="I215" s="252"/>
    </row>
    <row r="216" spans="1:9" s="107" customFormat="1" ht="27" customHeight="1" x14ac:dyDescent="0.3">
      <c r="A216" s="111" t="s">
        <v>1160</v>
      </c>
      <c r="B216" s="112" t="s">
        <v>1147</v>
      </c>
      <c r="C216" s="111"/>
      <c r="D216" s="111"/>
      <c r="E216" s="111" t="s">
        <v>1161</v>
      </c>
      <c r="F216" s="191"/>
      <c r="G216" s="183"/>
      <c r="H216" s="183"/>
      <c r="I216" s="252"/>
    </row>
    <row r="217" spans="1:9" s="107" customFormat="1" ht="27" customHeight="1" x14ac:dyDescent="0.3">
      <c r="A217" s="113" t="s">
        <v>1160</v>
      </c>
      <c r="B217" s="114" t="s">
        <v>1147</v>
      </c>
      <c r="C217" s="113" t="s">
        <v>1004</v>
      </c>
      <c r="D217" s="113"/>
      <c r="E217" s="113" t="s">
        <v>1162</v>
      </c>
      <c r="F217" s="145"/>
      <c r="G217" s="187">
        <f t="shared" ref="G217" si="10">F217*H217</f>
        <v>0</v>
      </c>
      <c r="H217" s="183">
        <v>1100</v>
      </c>
      <c r="I217" s="252">
        <v>44046</v>
      </c>
    </row>
    <row r="218" spans="1:9" s="107" customFormat="1" ht="27" customHeight="1" x14ac:dyDescent="0.3">
      <c r="A218" s="113" t="s">
        <v>1160</v>
      </c>
      <c r="B218" s="114" t="s">
        <v>1147</v>
      </c>
      <c r="C218" s="113" t="s">
        <v>1005</v>
      </c>
      <c r="D218" s="113"/>
      <c r="E218" s="113" t="s">
        <v>1163</v>
      </c>
      <c r="F218" s="145"/>
      <c r="G218" s="187">
        <f t="shared" si="8"/>
        <v>0</v>
      </c>
      <c r="H218" s="183">
        <v>1100</v>
      </c>
      <c r="I218" s="252"/>
    </row>
    <row r="219" spans="1:9" s="107" customFormat="1" ht="27" customHeight="1" x14ac:dyDescent="0.3">
      <c r="A219" s="113" t="s">
        <v>1160</v>
      </c>
      <c r="B219" s="114" t="s">
        <v>1147</v>
      </c>
      <c r="C219" s="113" t="s">
        <v>1006</v>
      </c>
      <c r="D219" s="113"/>
      <c r="E219" s="113" t="s">
        <v>1164</v>
      </c>
      <c r="F219" s="145"/>
      <c r="G219" s="187">
        <f t="shared" si="8"/>
        <v>0</v>
      </c>
      <c r="H219" s="183">
        <v>1100</v>
      </c>
      <c r="I219" s="252"/>
    </row>
    <row r="220" spans="1:9" s="107" customFormat="1" ht="27" customHeight="1" x14ac:dyDescent="0.3">
      <c r="A220" s="113" t="s">
        <v>1160</v>
      </c>
      <c r="B220" s="114" t="s">
        <v>1147</v>
      </c>
      <c r="C220" s="113" t="s">
        <v>1007</v>
      </c>
      <c r="D220" s="113"/>
      <c r="E220" s="113" t="s">
        <v>1165</v>
      </c>
      <c r="F220" s="145"/>
      <c r="G220" s="187">
        <f t="shared" si="8"/>
        <v>0</v>
      </c>
      <c r="H220" s="183">
        <v>1100</v>
      </c>
      <c r="I220" s="252"/>
    </row>
    <row r="221" spans="1:9" s="107" customFormat="1" ht="27" customHeight="1" x14ac:dyDescent="0.3">
      <c r="A221" s="113" t="s">
        <v>1160</v>
      </c>
      <c r="B221" s="114" t="s">
        <v>1147</v>
      </c>
      <c r="C221" s="113" t="s">
        <v>1008</v>
      </c>
      <c r="D221" s="113"/>
      <c r="E221" s="113" t="s">
        <v>1166</v>
      </c>
      <c r="F221" s="145"/>
      <c r="G221" s="187">
        <f t="shared" si="8"/>
        <v>0</v>
      </c>
      <c r="H221" s="183">
        <v>1100</v>
      </c>
      <c r="I221" s="252"/>
    </row>
    <row r="222" spans="1:9" s="107" customFormat="1" ht="27" customHeight="1" x14ac:dyDescent="0.3">
      <c r="A222" s="113" t="s">
        <v>1160</v>
      </c>
      <c r="B222" s="114" t="s">
        <v>1147</v>
      </c>
      <c r="C222" s="113" t="s">
        <v>1009</v>
      </c>
      <c r="D222" s="113"/>
      <c r="E222" s="113" t="s">
        <v>1167</v>
      </c>
      <c r="F222" s="145"/>
      <c r="G222" s="187">
        <f t="shared" si="8"/>
        <v>0</v>
      </c>
      <c r="H222" s="183">
        <v>1100</v>
      </c>
      <c r="I222" s="252"/>
    </row>
    <row r="223" spans="1:9" s="107" customFormat="1" ht="27" customHeight="1" x14ac:dyDescent="0.3">
      <c r="A223" s="113" t="s">
        <v>1160</v>
      </c>
      <c r="B223" s="114" t="s">
        <v>1147</v>
      </c>
      <c r="C223" s="113" t="s">
        <v>1010</v>
      </c>
      <c r="D223" s="113"/>
      <c r="E223" s="113" t="s">
        <v>1168</v>
      </c>
      <c r="F223" s="145"/>
      <c r="G223" s="187">
        <f t="shared" si="8"/>
        <v>0</v>
      </c>
      <c r="H223" s="183">
        <v>1100</v>
      </c>
      <c r="I223" s="252"/>
    </row>
    <row r="224" spans="1:9" s="107" customFormat="1" ht="27" customHeight="1" x14ac:dyDescent="0.3">
      <c r="A224" s="113" t="s">
        <v>1160</v>
      </c>
      <c r="B224" s="114" t="s">
        <v>1147</v>
      </c>
      <c r="C224" s="113" t="s">
        <v>1011</v>
      </c>
      <c r="D224" s="113"/>
      <c r="E224" s="113" t="s">
        <v>1169</v>
      </c>
      <c r="F224" s="145"/>
      <c r="G224" s="187">
        <f t="shared" si="8"/>
        <v>0</v>
      </c>
      <c r="H224" s="183">
        <v>1100</v>
      </c>
      <c r="I224" s="252"/>
    </row>
    <row r="225" spans="1:9" s="107" customFormat="1" ht="27" customHeight="1" x14ac:dyDescent="0.3">
      <c r="A225" s="113" t="s">
        <v>1160</v>
      </c>
      <c r="B225" s="114" t="s">
        <v>1147</v>
      </c>
      <c r="C225" s="113" t="s">
        <v>1012</v>
      </c>
      <c r="D225" s="113"/>
      <c r="E225" s="113" t="s">
        <v>1170</v>
      </c>
      <c r="F225" s="145"/>
      <c r="G225" s="187">
        <f t="shared" ref="G225:G227" si="11">F225*H225</f>
        <v>0</v>
      </c>
      <c r="H225" s="183">
        <v>1100</v>
      </c>
      <c r="I225" s="252"/>
    </row>
    <row r="226" spans="1:9" s="107" customFormat="1" ht="27" customHeight="1" x14ac:dyDescent="0.3">
      <c r="A226" s="113" t="s">
        <v>1160</v>
      </c>
      <c r="B226" s="114" t="s">
        <v>1147</v>
      </c>
      <c r="C226" s="113" t="s">
        <v>1013</v>
      </c>
      <c r="D226" s="113"/>
      <c r="E226" s="113" t="s">
        <v>1171</v>
      </c>
      <c r="F226" s="145"/>
      <c r="G226" s="187">
        <f t="shared" si="11"/>
        <v>0</v>
      </c>
      <c r="H226" s="183">
        <v>1100</v>
      </c>
      <c r="I226" s="252"/>
    </row>
    <row r="227" spans="1:9" s="107" customFormat="1" ht="27" customHeight="1" x14ac:dyDescent="0.3">
      <c r="A227" s="113" t="s">
        <v>1160</v>
      </c>
      <c r="B227" s="114" t="s">
        <v>1147</v>
      </c>
      <c r="C227" s="113" t="s">
        <v>1014</v>
      </c>
      <c r="D227" s="113"/>
      <c r="E227" s="113" t="s">
        <v>1172</v>
      </c>
      <c r="F227" s="145"/>
      <c r="G227" s="187">
        <f t="shared" si="11"/>
        <v>0</v>
      </c>
      <c r="H227" s="183">
        <v>1100</v>
      </c>
      <c r="I227" s="252"/>
    </row>
    <row r="228" spans="1:9" s="107" customFormat="1" ht="27" customHeight="1" x14ac:dyDescent="0.3">
      <c r="A228" s="113"/>
      <c r="B228" s="114"/>
      <c r="C228" s="113"/>
      <c r="D228" s="113"/>
      <c r="E228" s="113"/>
      <c r="F228" s="192"/>
      <c r="G228" s="182"/>
      <c r="H228" s="182"/>
      <c r="I228" s="252"/>
    </row>
    <row r="229" spans="1:9" s="107" customFormat="1" ht="27" customHeight="1" x14ac:dyDescent="0.3">
      <c r="A229" s="111" t="s">
        <v>1203</v>
      </c>
      <c r="B229" s="112" t="s">
        <v>1204</v>
      </c>
      <c r="C229" s="111"/>
      <c r="D229" s="111"/>
      <c r="E229" s="111" t="s">
        <v>1205</v>
      </c>
      <c r="F229" s="191"/>
      <c r="G229" s="183"/>
      <c r="H229" s="183"/>
      <c r="I229" s="252"/>
    </row>
    <row r="230" spans="1:9" s="107" customFormat="1" ht="27" customHeight="1" x14ac:dyDescent="0.3">
      <c r="A230" s="113" t="s">
        <v>1203</v>
      </c>
      <c r="B230" s="114" t="s">
        <v>1204</v>
      </c>
      <c r="C230" s="113" t="s">
        <v>974</v>
      </c>
      <c r="D230" s="113"/>
      <c r="E230" s="113" t="s">
        <v>1206</v>
      </c>
      <c r="F230" s="145"/>
      <c r="G230" s="187">
        <f t="shared" si="8"/>
        <v>0</v>
      </c>
      <c r="H230" s="183">
        <v>899</v>
      </c>
      <c r="I230" s="252">
        <v>44046</v>
      </c>
    </row>
    <row r="231" spans="1:9" s="107" customFormat="1" ht="27" customHeight="1" x14ac:dyDescent="0.3">
      <c r="A231" s="113" t="s">
        <v>1203</v>
      </c>
      <c r="B231" s="114" t="s">
        <v>1204</v>
      </c>
      <c r="C231" s="113" t="s">
        <v>975</v>
      </c>
      <c r="D231" s="113"/>
      <c r="E231" s="113" t="s">
        <v>1207</v>
      </c>
      <c r="F231" s="145"/>
      <c r="G231" s="187">
        <f t="shared" si="8"/>
        <v>0</v>
      </c>
      <c r="H231" s="183">
        <v>899</v>
      </c>
      <c r="I231" s="252"/>
    </row>
    <row r="232" spans="1:9" s="107" customFormat="1" ht="27" customHeight="1" x14ac:dyDescent="0.3">
      <c r="A232" s="113" t="s">
        <v>1203</v>
      </c>
      <c r="B232" s="114" t="s">
        <v>1204</v>
      </c>
      <c r="C232" s="113" t="s">
        <v>976</v>
      </c>
      <c r="D232" s="113"/>
      <c r="E232" s="113" t="s">
        <v>1208</v>
      </c>
      <c r="F232" s="145"/>
      <c r="G232" s="187">
        <f t="shared" si="8"/>
        <v>0</v>
      </c>
      <c r="H232" s="183">
        <v>899</v>
      </c>
      <c r="I232" s="252"/>
    </row>
    <row r="233" spans="1:9" s="107" customFormat="1" ht="27" customHeight="1" x14ac:dyDescent="0.3">
      <c r="A233" s="113" t="s">
        <v>1203</v>
      </c>
      <c r="B233" s="114" t="s">
        <v>1204</v>
      </c>
      <c r="C233" s="113" t="s">
        <v>977</v>
      </c>
      <c r="D233" s="113"/>
      <c r="E233" s="113" t="s">
        <v>1209</v>
      </c>
      <c r="F233" s="145"/>
      <c r="G233" s="187">
        <f t="shared" si="8"/>
        <v>0</v>
      </c>
      <c r="H233" s="183">
        <v>899</v>
      </c>
      <c r="I233" s="252"/>
    </row>
    <row r="234" spans="1:9" s="107" customFormat="1" ht="27" customHeight="1" x14ac:dyDescent="0.3">
      <c r="A234" s="113" t="s">
        <v>1203</v>
      </c>
      <c r="B234" s="114" t="s">
        <v>1204</v>
      </c>
      <c r="C234" s="113" t="s">
        <v>978</v>
      </c>
      <c r="D234" s="113"/>
      <c r="E234" s="113" t="s">
        <v>1210</v>
      </c>
      <c r="F234" s="145"/>
      <c r="G234" s="187">
        <f t="shared" ref="G234:G239" si="12">F234*H234</f>
        <v>0</v>
      </c>
      <c r="H234" s="183">
        <v>899</v>
      </c>
      <c r="I234" s="252"/>
    </row>
    <row r="235" spans="1:9" s="107" customFormat="1" ht="27" customHeight="1" x14ac:dyDescent="0.3">
      <c r="A235" s="113" t="s">
        <v>1203</v>
      </c>
      <c r="B235" s="114" t="s">
        <v>1204</v>
      </c>
      <c r="C235" s="113" t="s">
        <v>979</v>
      </c>
      <c r="D235" s="113"/>
      <c r="E235" s="113" t="s">
        <v>1211</v>
      </c>
      <c r="F235" s="145"/>
      <c r="G235" s="187">
        <f t="shared" si="12"/>
        <v>0</v>
      </c>
      <c r="H235" s="183">
        <v>899</v>
      </c>
      <c r="I235" s="252"/>
    </row>
    <row r="236" spans="1:9" s="107" customFormat="1" ht="27" customHeight="1" x14ac:dyDescent="0.3">
      <c r="A236" s="113" t="s">
        <v>1203</v>
      </c>
      <c r="B236" s="114" t="s">
        <v>1204</v>
      </c>
      <c r="C236" s="113" t="s">
        <v>980</v>
      </c>
      <c r="D236" s="113"/>
      <c r="E236" s="113" t="s">
        <v>1212</v>
      </c>
      <c r="F236" s="145"/>
      <c r="G236" s="187">
        <f t="shared" si="12"/>
        <v>0</v>
      </c>
      <c r="H236" s="183">
        <v>899</v>
      </c>
      <c r="I236" s="252"/>
    </row>
    <row r="237" spans="1:9" s="107" customFormat="1" ht="27" customHeight="1" x14ac:dyDescent="0.3">
      <c r="A237" s="113" t="s">
        <v>1203</v>
      </c>
      <c r="B237" s="114" t="s">
        <v>1204</v>
      </c>
      <c r="C237" s="113" t="s">
        <v>981</v>
      </c>
      <c r="D237" s="113"/>
      <c r="E237" s="113" t="s">
        <v>1213</v>
      </c>
      <c r="F237" s="145"/>
      <c r="G237" s="187">
        <f t="shared" si="12"/>
        <v>0</v>
      </c>
      <c r="H237" s="183">
        <v>899</v>
      </c>
      <c r="I237" s="252"/>
    </row>
    <row r="238" spans="1:9" s="107" customFormat="1" ht="27" customHeight="1" x14ac:dyDescent="0.3">
      <c r="A238" s="113" t="s">
        <v>1203</v>
      </c>
      <c r="B238" s="114" t="s">
        <v>1204</v>
      </c>
      <c r="C238" s="113" t="s">
        <v>982</v>
      </c>
      <c r="D238" s="113"/>
      <c r="E238" s="113" t="s">
        <v>1214</v>
      </c>
      <c r="F238" s="145"/>
      <c r="G238" s="187">
        <f t="shared" si="12"/>
        <v>0</v>
      </c>
      <c r="H238" s="183">
        <v>899</v>
      </c>
      <c r="I238" s="252"/>
    </row>
    <row r="239" spans="1:9" s="107" customFormat="1" ht="27" customHeight="1" x14ac:dyDescent="0.3">
      <c r="A239" s="113" t="s">
        <v>1203</v>
      </c>
      <c r="B239" s="114" t="s">
        <v>1204</v>
      </c>
      <c r="C239" s="113" t="s">
        <v>983</v>
      </c>
      <c r="D239" s="113"/>
      <c r="E239" s="113" t="s">
        <v>1215</v>
      </c>
      <c r="F239" s="145"/>
      <c r="G239" s="187">
        <f t="shared" si="12"/>
        <v>0</v>
      </c>
      <c r="H239" s="183">
        <v>899</v>
      </c>
      <c r="I239" s="252"/>
    </row>
    <row r="240" spans="1:9" s="107" customFormat="1" ht="27" customHeight="1" x14ac:dyDescent="0.3">
      <c r="A240" s="113" t="s">
        <v>1203</v>
      </c>
      <c r="B240" s="114" t="s">
        <v>1204</v>
      </c>
      <c r="C240" s="113" t="s">
        <v>984</v>
      </c>
      <c r="D240" s="113"/>
      <c r="E240" s="113" t="s">
        <v>1216</v>
      </c>
      <c r="F240" s="145"/>
      <c r="G240" s="187">
        <f t="shared" si="8"/>
        <v>0</v>
      </c>
      <c r="H240" s="183">
        <v>899</v>
      </c>
      <c r="I240" s="252"/>
    </row>
    <row r="241" spans="1:9" s="107" customFormat="1" ht="27" customHeight="1" x14ac:dyDescent="0.3">
      <c r="A241" s="113"/>
      <c r="B241" s="114"/>
      <c r="C241" s="113"/>
      <c r="D241" s="113"/>
      <c r="E241" s="113"/>
      <c r="F241" s="192"/>
      <c r="G241" s="182"/>
      <c r="H241" s="182"/>
      <c r="I241" s="252"/>
    </row>
    <row r="242" spans="1:9" s="107" customFormat="1" ht="27" customHeight="1" x14ac:dyDescent="0.3">
      <c r="A242" s="111" t="s">
        <v>1217</v>
      </c>
      <c r="B242" s="112" t="s">
        <v>1218</v>
      </c>
      <c r="C242" s="111"/>
      <c r="D242" s="111"/>
      <c r="E242" s="111" t="s">
        <v>1219</v>
      </c>
      <c r="F242" s="191"/>
      <c r="G242" s="183"/>
      <c r="H242" s="183"/>
      <c r="I242" s="252"/>
    </row>
    <row r="243" spans="1:9" s="107" customFormat="1" ht="27" customHeight="1" x14ac:dyDescent="0.3">
      <c r="A243" s="113" t="s">
        <v>1217</v>
      </c>
      <c r="B243" s="114" t="s">
        <v>1218</v>
      </c>
      <c r="C243" s="113" t="s">
        <v>1220</v>
      </c>
      <c r="D243" s="113"/>
      <c r="E243" s="113" t="s">
        <v>1221</v>
      </c>
      <c r="F243" s="145"/>
      <c r="G243" s="187">
        <f t="shared" si="8"/>
        <v>0</v>
      </c>
      <c r="H243" s="183">
        <v>699</v>
      </c>
      <c r="I243" s="252">
        <v>44046</v>
      </c>
    </row>
    <row r="244" spans="1:9" s="107" customFormat="1" ht="27" customHeight="1" x14ac:dyDescent="0.3">
      <c r="A244" s="113" t="s">
        <v>1217</v>
      </c>
      <c r="B244" s="114" t="s">
        <v>1218</v>
      </c>
      <c r="C244" s="113" t="s">
        <v>1222</v>
      </c>
      <c r="D244" s="113"/>
      <c r="E244" s="113" t="s">
        <v>1223</v>
      </c>
      <c r="F244" s="145"/>
      <c r="G244" s="187">
        <f t="shared" si="8"/>
        <v>0</v>
      </c>
      <c r="H244" s="183">
        <v>699</v>
      </c>
      <c r="I244" s="252"/>
    </row>
    <row r="245" spans="1:9" s="107" customFormat="1" ht="27" customHeight="1" x14ac:dyDescent="0.3">
      <c r="A245" s="113" t="s">
        <v>1217</v>
      </c>
      <c r="B245" s="114" t="s">
        <v>1218</v>
      </c>
      <c r="C245" s="113" t="s">
        <v>1224</v>
      </c>
      <c r="D245" s="113"/>
      <c r="E245" s="113" t="s">
        <v>1225</v>
      </c>
      <c r="F245" s="145"/>
      <c r="G245" s="187">
        <f t="shared" si="8"/>
        <v>0</v>
      </c>
      <c r="H245" s="183">
        <v>699</v>
      </c>
      <c r="I245" s="252"/>
    </row>
    <row r="246" spans="1:9" s="107" customFormat="1" ht="27" customHeight="1" x14ac:dyDescent="0.3">
      <c r="A246" s="113" t="s">
        <v>1217</v>
      </c>
      <c r="B246" s="114" t="s">
        <v>1218</v>
      </c>
      <c r="C246" s="113" t="s">
        <v>1226</v>
      </c>
      <c r="D246" s="113"/>
      <c r="E246" s="113" t="s">
        <v>1227</v>
      </c>
      <c r="F246" s="145"/>
      <c r="G246" s="187">
        <f t="shared" si="8"/>
        <v>0</v>
      </c>
      <c r="H246" s="183">
        <v>699</v>
      </c>
      <c r="I246" s="252"/>
    </row>
    <row r="247" spans="1:9" s="107" customFormat="1" ht="27" customHeight="1" x14ac:dyDescent="0.3">
      <c r="A247" s="113" t="s">
        <v>1217</v>
      </c>
      <c r="B247" s="114" t="s">
        <v>1218</v>
      </c>
      <c r="C247" s="113" t="s">
        <v>1228</v>
      </c>
      <c r="D247" s="113"/>
      <c r="E247" s="113" t="s">
        <v>1229</v>
      </c>
      <c r="F247" s="145"/>
      <c r="G247" s="187">
        <f t="shared" si="8"/>
        <v>0</v>
      </c>
      <c r="H247" s="183">
        <v>699</v>
      </c>
      <c r="I247" s="252"/>
    </row>
    <row r="248" spans="1:9" s="107" customFormat="1" ht="27" customHeight="1" x14ac:dyDescent="0.3">
      <c r="A248" s="113" t="s">
        <v>1217</v>
      </c>
      <c r="B248" s="114" t="s">
        <v>1218</v>
      </c>
      <c r="C248" s="113" t="s">
        <v>1230</v>
      </c>
      <c r="D248" s="113"/>
      <c r="E248" s="113" t="s">
        <v>1231</v>
      </c>
      <c r="F248" s="145"/>
      <c r="G248" s="187">
        <f t="shared" si="8"/>
        <v>0</v>
      </c>
      <c r="H248" s="183">
        <v>699</v>
      </c>
      <c r="I248" s="252"/>
    </row>
    <row r="249" spans="1:9" s="107" customFormat="1" ht="27" customHeight="1" x14ac:dyDescent="0.3">
      <c r="A249" s="113"/>
      <c r="B249" s="114"/>
      <c r="C249" s="113"/>
      <c r="D249" s="113"/>
      <c r="E249" s="113"/>
      <c r="F249" s="192"/>
      <c r="G249" s="182"/>
      <c r="H249" s="182"/>
      <c r="I249" s="252"/>
    </row>
    <row r="250" spans="1:9" s="107" customFormat="1" ht="27" customHeight="1" x14ac:dyDescent="0.3">
      <c r="A250" s="111" t="s">
        <v>1232</v>
      </c>
      <c r="B250" s="112" t="s">
        <v>2</v>
      </c>
      <c r="C250" s="111"/>
      <c r="D250" s="111"/>
      <c r="E250" s="111" t="s">
        <v>1233</v>
      </c>
      <c r="F250" s="191"/>
      <c r="G250" s="183"/>
      <c r="H250" s="183"/>
      <c r="I250" s="252"/>
    </row>
    <row r="251" spans="1:9" s="107" customFormat="1" ht="27" customHeight="1" x14ac:dyDescent="0.3">
      <c r="A251" s="113" t="s">
        <v>1232</v>
      </c>
      <c r="B251" s="114" t="s">
        <v>2</v>
      </c>
      <c r="C251" s="113" t="s">
        <v>1234</v>
      </c>
      <c r="D251" s="113"/>
      <c r="E251" s="113" t="s">
        <v>1235</v>
      </c>
      <c r="F251" s="145"/>
      <c r="G251" s="187">
        <f t="shared" si="8"/>
        <v>0</v>
      </c>
      <c r="H251" s="183">
        <v>599</v>
      </c>
      <c r="I251" s="252">
        <v>44046</v>
      </c>
    </row>
    <row r="252" spans="1:9" s="107" customFormat="1" ht="27" customHeight="1" x14ac:dyDescent="0.3">
      <c r="A252" s="113" t="s">
        <v>1232</v>
      </c>
      <c r="B252" s="114" t="s">
        <v>2</v>
      </c>
      <c r="C252" s="113" t="s">
        <v>1236</v>
      </c>
      <c r="D252" s="113"/>
      <c r="E252" s="113" t="s">
        <v>1237</v>
      </c>
      <c r="F252" s="145"/>
      <c r="G252" s="187">
        <f t="shared" si="8"/>
        <v>0</v>
      </c>
      <c r="H252" s="183">
        <v>599</v>
      </c>
      <c r="I252" s="252"/>
    </row>
    <row r="253" spans="1:9" s="107" customFormat="1" ht="27" customHeight="1" x14ac:dyDescent="0.3">
      <c r="A253" s="113" t="s">
        <v>1232</v>
      </c>
      <c r="B253" s="114" t="s">
        <v>2</v>
      </c>
      <c r="C253" s="113" t="s">
        <v>1238</v>
      </c>
      <c r="D253" s="113"/>
      <c r="E253" s="113" t="s">
        <v>1239</v>
      </c>
      <c r="F253" s="145"/>
      <c r="G253" s="187">
        <f t="shared" ref="G253:G255" si="13">F253*H253</f>
        <v>0</v>
      </c>
      <c r="H253" s="183">
        <v>599</v>
      </c>
      <c r="I253" s="252"/>
    </row>
    <row r="254" spans="1:9" s="107" customFormat="1" ht="27" customHeight="1" x14ac:dyDescent="0.3">
      <c r="A254" s="113" t="s">
        <v>1232</v>
      </c>
      <c r="B254" s="114" t="s">
        <v>2</v>
      </c>
      <c r="C254" s="113" t="s">
        <v>1240</v>
      </c>
      <c r="D254" s="113"/>
      <c r="E254" s="113" t="s">
        <v>1241</v>
      </c>
      <c r="F254" s="145"/>
      <c r="G254" s="187">
        <f t="shared" si="13"/>
        <v>0</v>
      </c>
      <c r="H254" s="183">
        <v>599</v>
      </c>
      <c r="I254" s="252"/>
    </row>
    <row r="255" spans="1:9" s="107" customFormat="1" ht="27" customHeight="1" x14ac:dyDescent="0.3">
      <c r="A255" s="113" t="s">
        <v>1232</v>
      </c>
      <c r="B255" s="114" t="s">
        <v>2</v>
      </c>
      <c r="C255" s="113" t="s">
        <v>1242</v>
      </c>
      <c r="D255" s="113"/>
      <c r="E255" s="113" t="s">
        <v>1243</v>
      </c>
      <c r="F255" s="145"/>
      <c r="G255" s="187">
        <f t="shared" si="13"/>
        <v>0</v>
      </c>
      <c r="H255" s="183">
        <v>599</v>
      </c>
      <c r="I255" s="252"/>
    </row>
    <row r="256" spans="1:9" s="107" customFormat="1" ht="27" customHeight="1" x14ac:dyDescent="0.3">
      <c r="A256" s="113" t="s">
        <v>1232</v>
      </c>
      <c r="B256" s="114" t="s">
        <v>2</v>
      </c>
      <c r="C256" s="113" t="s">
        <v>1220</v>
      </c>
      <c r="D256" s="113"/>
      <c r="E256" s="113" t="s">
        <v>1244</v>
      </c>
      <c r="F256" s="145"/>
      <c r="G256" s="187">
        <f t="shared" si="8"/>
        <v>0</v>
      </c>
      <c r="H256" s="183">
        <v>599</v>
      </c>
      <c r="I256" s="252"/>
    </row>
    <row r="257" spans="1:9" s="107" customFormat="1" ht="27" customHeight="1" x14ac:dyDescent="0.3">
      <c r="A257" s="113" t="s">
        <v>1232</v>
      </c>
      <c r="B257" s="114" t="s">
        <v>2</v>
      </c>
      <c r="C257" s="113" t="s">
        <v>1222</v>
      </c>
      <c r="D257" s="113"/>
      <c r="E257" s="113" t="s">
        <v>1245</v>
      </c>
      <c r="F257" s="145"/>
      <c r="G257" s="187">
        <f t="shared" si="8"/>
        <v>0</v>
      </c>
      <c r="H257" s="183">
        <v>599</v>
      </c>
      <c r="I257" s="252"/>
    </row>
    <row r="258" spans="1:9" s="107" customFormat="1" ht="27" customHeight="1" x14ac:dyDescent="0.3">
      <c r="A258" s="113"/>
      <c r="B258" s="114"/>
      <c r="C258" s="113"/>
      <c r="D258" s="113"/>
      <c r="E258" s="113"/>
      <c r="F258" s="192"/>
      <c r="G258" s="182"/>
      <c r="H258" s="182"/>
      <c r="I258" s="252"/>
    </row>
    <row r="259" spans="1:9" s="107" customFormat="1" ht="27" customHeight="1" x14ac:dyDescent="0.3">
      <c r="A259" s="113"/>
      <c r="B259" s="114"/>
      <c r="C259" s="113"/>
      <c r="D259" s="113"/>
      <c r="E259" s="113"/>
      <c r="F259" s="192"/>
      <c r="G259" s="182"/>
      <c r="H259" s="182"/>
      <c r="I259" s="252"/>
    </row>
    <row r="260" spans="1:9" s="107" customFormat="1" ht="27" customHeight="1" x14ac:dyDescent="0.3">
      <c r="A260" s="111" t="s">
        <v>1247</v>
      </c>
      <c r="B260" s="112" t="s">
        <v>41</v>
      </c>
      <c r="C260" s="111"/>
      <c r="D260" s="111"/>
      <c r="E260" s="111" t="s">
        <v>1246</v>
      </c>
      <c r="F260" s="191"/>
      <c r="G260" s="183"/>
      <c r="H260" s="183"/>
      <c r="I260" s="252"/>
    </row>
    <row r="261" spans="1:9" s="107" customFormat="1" ht="27" customHeight="1" x14ac:dyDescent="0.3">
      <c r="A261" s="113" t="s">
        <v>1247</v>
      </c>
      <c r="B261" s="114" t="s">
        <v>41</v>
      </c>
      <c r="C261" s="113" t="s">
        <v>1248</v>
      </c>
      <c r="D261" s="113"/>
      <c r="E261" s="113" t="s">
        <v>1249</v>
      </c>
      <c r="F261" s="145"/>
      <c r="G261" s="187">
        <f t="shared" si="8"/>
        <v>0</v>
      </c>
      <c r="H261" s="183">
        <v>1300</v>
      </c>
      <c r="I261" s="252">
        <v>44046</v>
      </c>
    </row>
    <row r="262" spans="1:9" s="107" customFormat="1" ht="27" customHeight="1" x14ac:dyDescent="0.3">
      <c r="A262" s="113" t="s">
        <v>1247</v>
      </c>
      <c r="B262" s="114" t="s">
        <v>41</v>
      </c>
      <c r="C262" s="113" t="s">
        <v>1250</v>
      </c>
      <c r="D262" s="113"/>
      <c r="E262" s="113" t="s">
        <v>1251</v>
      </c>
      <c r="F262" s="145"/>
      <c r="G262" s="187">
        <f t="shared" si="8"/>
        <v>0</v>
      </c>
      <c r="H262" s="183">
        <v>1300</v>
      </c>
      <c r="I262" s="252"/>
    </row>
    <row r="263" spans="1:9" s="107" customFormat="1" ht="27" customHeight="1" x14ac:dyDescent="0.3">
      <c r="A263" s="113" t="s">
        <v>1247</v>
      </c>
      <c r="B263" s="114" t="s">
        <v>41</v>
      </c>
      <c r="C263" s="113" t="s">
        <v>1252</v>
      </c>
      <c r="D263" s="113"/>
      <c r="E263" s="113" t="s">
        <v>1253</v>
      </c>
      <c r="F263" s="145"/>
      <c r="G263" s="187">
        <f t="shared" ref="G263:G265" si="14">F263*H263</f>
        <v>0</v>
      </c>
      <c r="H263" s="183">
        <v>1300</v>
      </c>
      <c r="I263" s="252"/>
    </row>
    <row r="264" spans="1:9" s="107" customFormat="1" ht="27" customHeight="1" x14ac:dyDescent="0.3">
      <c r="A264" s="113" t="s">
        <v>1247</v>
      </c>
      <c r="B264" s="114" t="s">
        <v>41</v>
      </c>
      <c r="C264" s="113" t="s">
        <v>974</v>
      </c>
      <c r="D264" s="113"/>
      <c r="E264" s="113" t="s">
        <v>1254</v>
      </c>
      <c r="F264" s="145"/>
      <c r="G264" s="187">
        <f t="shared" si="14"/>
        <v>0</v>
      </c>
      <c r="H264" s="183">
        <v>1300</v>
      </c>
      <c r="I264" s="252"/>
    </row>
    <row r="265" spans="1:9" s="107" customFormat="1" ht="27" customHeight="1" x14ac:dyDescent="0.3">
      <c r="A265" s="113" t="s">
        <v>1247</v>
      </c>
      <c r="B265" s="114" t="s">
        <v>41</v>
      </c>
      <c r="C265" s="113" t="s">
        <v>975</v>
      </c>
      <c r="D265" s="113"/>
      <c r="E265" s="113" t="s">
        <v>1255</v>
      </c>
      <c r="F265" s="145"/>
      <c r="G265" s="187">
        <f t="shared" si="14"/>
        <v>0</v>
      </c>
      <c r="H265" s="183">
        <v>1300</v>
      </c>
      <c r="I265" s="252"/>
    </row>
    <row r="266" spans="1:9" s="107" customFormat="1" ht="27" customHeight="1" x14ac:dyDescent="0.3">
      <c r="A266" s="113" t="s">
        <v>1247</v>
      </c>
      <c r="B266" s="114" t="s">
        <v>41</v>
      </c>
      <c r="C266" s="113" t="s">
        <v>976</v>
      </c>
      <c r="D266" s="113"/>
      <c r="E266" s="113" t="s">
        <v>1256</v>
      </c>
      <c r="F266" s="145"/>
      <c r="G266" s="187">
        <f>F266*H266</f>
        <v>0</v>
      </c>
      <c r="H266" s="183">
        <v>1300</v>
      </c>
      <c r="I266" s="252"/>
    </row>
    <row r="267" spans="1:9" s="107" customFormat="1" ht="27" customHeight="1" x14ac:dyDescent="0.3">
      <c r="A267" s="113" t="s">
        <v>1247</v>
      </c>
      <c r="B267" s="114" t="s">
        <v>41</v>
      </c>
      <c r="C267" s="113" t="s">
        <v>978</v>
      </c>
      <c r="D267" s="113"/>
      <c r="E267" s="113" t="s">
        <v>1257</v>
      </c>
      <c r="F267" s="145"/>
      <c r="G267" s="187">
        <f t="shared" ref="G267:G272" si="15">F267*H267</f>
        <v>0</v>
      </c>
      <c r="H267" s="183">
        <v>1300</v>
      </c>
      <c r="I267" s="252"/>
    </row>
    <row r="268" spans="1:9" s="107" customFormat="1" ht="27" customHeight="1" x14ac:dyDescent="0.3">
      <c r="A268" s="113" t="s">
        <v>1247</v>
      </c>
      <c r="B268" s="114" t="s">
        <v>41</v>
      </c>
      <c r="C268" s="113" t="s">
        <v>979</v>
      </c>
      <c r="D268" s="113"/>
      <c r="E268" s="113" t="s">
        <v>1258</v>
      </c>
      <c r="F268" s="145"/>
      <c r="G268" s="187">
        <f t="shared" si="15"/>
        <v>0</v>
      </c>
      <c r="H268" s="183">
        <v>1300</v>
      </c>
      <c r="I268" s="252"/>
    </row>
    <row r="269" spans="1:9" s="107" customFormat="1" ht="27" customHeight="1" x14ac:dyDescent="0.3">
      <c r="A269" s="113" t="s">
        <v>1247</v>
      </c>
      <c r="B269" s="114" t="s">
        <v>41</v>
      </c>
      <c r="C269" s="113" t="s">
        <v>981</v>
      </c>
      <c r="D269" s="113"/>
      <c r="E269" s="113" t="s">
        <v>1259</v>
      </c>
      <c r="F269" s="145"/>
      <c r="G269" s="187">
        <f t="shared" si="15"/>
        <v>0</v>
      </c>
      <c r="H269" s="183">
        <v>1300</v>
      </c>
      <c r="I269" s="252"/>
    </row>
    <row r="270" spans="1:9" s="107" customFormat="1" ht="27" customHeight="1" x14ac:dyDescent="0.3">
      <c r="A270" s="113" t="s">
        <v>1247</v>
      </c>
      <c r="B270" s="114" t="s">
        <v>41</v>
      </c>
      <c r="C270" s="113" t="s">
        <v>982</v>
      </c>
      <c r="D270" s="113"/>
      <c r="E270" s="113" t="s">
        <v>1260</v>
      </c>
      <c r="F270" s="145"/>
      <c r="G270" s="187">
        <f t="shared" si="15"/>
        <v>0</v>
      </c>
      <c r="H270" s="183">
        <v>1300</v>
      </c>
      <c r="I270" s="252"/>
    </row>
    <row r="271" spans="1:9" s="107" customFormat="1" ht="27" customHeight="1" x14ac:dyDescent="0.3">
      <c r="A271" s="113" t="s">
        <v>1247</v>
      </c>
      <c r="B271" s="114" t="s">
        <v>41</v>
      </c>
      <c r="C271" s="113" t="s">
        <v>984</v>
      </c>
      <c r="D271" s="113"/>
      <c r="E271" s="113" t="s">
        <v>1261</v>
      </c>
      <c r="F271" s="145"/>
      <c r="G271" s="187">
        <f t="shared" si="15"/>
        <v>0</v>
      </c>
      <c r="H271" s="183">
        <v>1300</v>
      </c>
      <c r="I271" s="252"/>
    </row>
    <row r="272" spans="1:9" s="107" customFormat="1" ht="27" customHeight="1" x14ac:dyDescent="0.3">
      <c r="A272" s="113" t="s">
        <v>1247</v>
      </c>
      <c r="B272" s="114" t="s">
        <v>41</v>
      </c>
      <c r="C272" s="113" t="s">
        <v>985</v>
      </c>
      <c r="D272" s="113"/>
      <c r="E272" s="113" t="s">
        <v>1262</v>
      </c>
      <c r="F272" s="145"/>
      <c r="G272" s="187">
        <f t="shared" si="15"/>
        <v>0</v>
      </c>
      <c r="H272" s="183">
        <v>1300</v>
      </c>
      <c r="I272" s="252"/>
    </row>
    <row r="273" spans="1:9" ht="68.25" customHeight="1" x14ac:dyDescent="0.3">
      <c r="A273" s="2" t="s">
        <v>1905</v>
      </c>
      <c r="B273" s="3"/>
      <c r="C273" s="2"/>
      <c r="D273" s="2"/>
      <c r="E273" s="4"/>
      <c r="F273" s="37">
        <f>SUM(F8:F272)</f>
        <v>0</v>
      </c>
      <c r="G273" s="132">
        <f>SUM(G8:G272)</f>
        <v>0</v>
      </c>
      <c r="H273" s="181"/>
      <c r="I273" s="253"/>
    </row>
    <row r="274" spans="1:9" ht="27" customHeight="1" x14ac:dyDescent="0.3">
      <c r="A274" s="195" t="s">
        <v>1906</v>
      </c>
      <c r="I274" s="254"/>
    </row>
    <row r="279" spans="1:9" ht="27" customHeight="1" x14ac:dyDescent="0.3">
      <c r="F279" s="39"/>
      <c r="G279" s="187"/>
    </row>
    <row r="280" spans="1:9" ht="27" customHeight="1" x14ac:dyDescent="0.3">
      <c r="F280" s="39"/>
      <c r="G280" s="187"/>
    </row>
    <row r="286" spans="1:9" s="14" customFormat="1" ht="27" customHeight="1" x14ac:dyDescent="0.3">
      <c r="E286" s="16"/>
      <c r="F286" s="40"/>
      <c r="G286" s="189"/>
      <c r="H286" s="185"/>
      <c r="I286" s="251"/>
    </row>
    <row r="287" spans="1:9" s="14" customFormat="1" ht="27" customHeight="1" x14ac:dyDescent="0.3">
      <c r="E287" s="16"/>
      <c r="F287" s="40"/>
      <c r="G287" s="189"/>
      <c r="H287" s="185"/>
      <c r="I287" s="251"/>
    </row>
  </sheetData>
  <mergeCells count="1">
    <mergeCell ref="A1:B3"/>
  </mergeCells>
  <phoneticPr fontId="34" type="noConversion"/>
  <pageMargins left="0.7" right="0.7" top="0.97750000000000004" bottom="0.75" header="0.3" footer="0.3"/>
  <pageSetup paperSize="9" scale="68" fitToHeight="0" orientation="landscape" r:id="rId1"/>
  <headerFooter>
    <oddHeader xml:space="preserve">&amp;L
&amp;G
</oddHeader>
    <oddFooter>&amp;L&amp;12Salming Sports AB&amp;C&amp;12Salming Pricelist 2017/2018&amp;R&amp;12&amp;P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J377"/>
  <sheetViews>
    <sheetView tabSelected="1" topLeftCell="A220" zoomScale="70" zoomScaleNormal="70" zoomScaleSheetLayoutView="40" zoomScalePageLayoutView="50" workbookViewId="0">
      <selection activeCell="E266" sqref="E266"/>
    </sheetView>
  </sheetViews>
  <sheetFormatPr defaultColWidth="9.21875" defaultRowHeight="27" customHeight="1" x14ac:dyDescent="0.3"/>
  <cols>
    <col min="1" max="1" width="30.21875" style="10" customWidth="1"/>
    <col min="2" max="2" width="15.77734375" style="10" customWidth="1"/>
    <col min="3" max="3" width="12.21875" style="10" customWidth="1"/>
    <col min="4" max="4" width="6.77734375" style="10" customWidth="1"/>
    <col min="5" max="5" width="26.44140625" style="12" customWidth="1"/>
    <col min="6" max="6" width="11.21875" style="29" hidden="1" customWidth="1"/>
    <col min="7" max="7" width="10.21875" style="202" bestFit="1" customWidth="1"/>
    <col min="8" max="8" width="14.44140625" style="134" bestFit="1" customWidth="1"/>
    <col min="9" max="9" width="20.44140625" style="126" bestFit="1" customWidth="1"/>
    <col min="10" max="10" width="19.5546875" style="265" customWidth="1"/>
    <col min="11" max="16384" width="9.21875" style="14"/>
  </cols>
  <sheetData>
    <row r="1" spans="1:10" ht="20.100000000000001" customHeight="1" x14ac:dyDescent="0.3">
      <c r="A1" s="269" t="s">
        <v>972</v>
      </c>
      <c r="B1" s="269"/>
      <c r="C1" s="46"/>
      <c r="D1" s="6"/>
      <c r="E1" s="6"/>
      <c r="G1" s="39"/>
      <c r="H1" s="187"/>
    </row>
    <row r="2" spans="1:10" ht="20.100000000000001" customHeight="1" x14ac:dyDescent="0.3">
      <c r="A2" s="269"/>
      <c r="B2" s="269"/>
      <c r="C2" s="46"/>
      <c r="D2" s="6"/>
      <c r="E2" s="6"/>
      <c r="G2" s="39"/>
      <c r="H2" s="187"/>
    </row>
    <row r="3" spans="1:10" ht="20.100000000000001" customHeight="1" x14ac:dyDescent="0.3">
      <c r="A3" s="269"/>
      <c r="B3" s="269"/>
      <c r="C3" s="46"/>
      <c r="D3" s="16"/>
      <c r="E3" s="16"/>
      <c r="G3" s="39"/>
      <c r="H3" s="187"/>
    </row>
    <row r="4" spans="1:10" customFormat="1" ht="15.75" customHeight="1" x14ac:dyDescent="0.3">
      <c r="A4" s="2" t="s">
        <v>16</v>
      </c>
      <c r="B4" s="3" t="s">
        <v>17</v>
      </c>
      <c r="C4" s="2" t="s">
        <v>18</v>
      </c>
      <c r="D4" s="2" t="s">
        <v>0</v>
      </c>
      <c r="E4" s="4" t="s">
        <v>19</v>
      </c>
      <c r="F4" s="2" t="s">
        <v>48</v>
      </c>
      <c r="G4" s="37" t="s">
        <v>865</v>
      </c>
      <c r="H4" s="132"/>
      <c r="I4" s="207" t="s">
        <v>49</v>
      </c>
      <c r="J4" s="247"/>
    </row>
    <row r="5" spans="1:10" customFormat="1" ht="15.75" customHeight="1" x14ac:dyDescent="0.3">
      <c r="A5" s="2" t="s">
        <v>20</v>
      </c>
      <c r="B5" s="3" t="s">
        <v>20</v>
      </c>
      <c r="C5" s="2"/>
      <c r="D5" s="2"/>
      <c r="E5" s="2" t="s">
        <v>21</v>
      </c>
      <c r="F5" s="2" t="s">
        <v>50</v>
      </c>
      <c r="G5" s="37" t="s">
        <v>866</v>
      </c>
      <c r="H5" s="132" t="s">
        <v>1904</v>
      </c>
      <c r="I5" s="207" t="s">
        <v>52</v>
      </c>
      <c r="J5" s="248" t="s">
        <v>1907</v>
      </c>
    </row>
    <row r="6" spans="1:10" s="107" customFormat="1" ht="15.75" customHeight="1" x14ac:dyDescent="0.3">
      <c r="A6" s="272" t="s">
        <v>1263</v>
      </c>
      <c r="B6" s="272"/>
      <c r="C6" s="105"/>
      <c r="D6" s="105"/>
      <c r="E6" s="105"/>
      <c r="F6" s="105"/>
      <c r="G6" s="39"/>
      <c r="H6" s="187"/>
      <c r="I6" s="208"/>
      <c r="J6" s="267"/>
    </row>
    <row r="7" spans="1:10" s="107" customFormat="1" ht="15.75" customHeight="1" x14ac:dyDescent="0.3">
      <c r="A7" s="272"/>
      <c r="B7" s="272"/>
      <c r="C7" s="105"/>
      <c r="D7" s="105"/>
      <c r="E7" s="105"/>
      <c r="F7" s="105"/>
      <c r="G7" s="39"/>
      <c r="H7" s="187"/>
      <c r="I7" s="208"/>
      <c r="J7" s="267"/>
    </row>
    <row r="8" spans="1:10" s="116" customFormat="1" ht="27.75" customHeight="1" x14ac:dyDescent="0.3">
      <c r="A8" s="111" t="s">
        <v>1275</v>
      </c>
      <c r="B8" s="112" t="s">
        <v>1276</v>
      </c>
      <c r="C8" s="111"/>
      <c r="D8" s="111" t="s">
        <v>1277</v>
      </c>
      <c r="E8" s="111" t="s">
        <v>1278</v>
      </c>
      <c r="F8" s="105" t="s">
        <v>1279</v>
      </c>
      <c r="G8" s="127"/>
      <c r="H8" s="133"/>
      <c r="I8" s="209"/>
      <c r="J8" s="252"/>
    </row>
    <row r="9" spans="1:10" s="116" customFormat="1" ht="24" customHeight="1" x14ac:dyDescent="0.3">
      <c r="A9" s="113" t="s">
        <v>1275</v>
      </c>
      <c r="B9" s="114" t="s">
        <v>1276</v>
      </c>
      <c r="C9" s="113" t="s">
        <v>1271</v>
      </c>
      <c r="D9" s="113" t="s">
        <v>1277</v>
      </c>
      <c r="E9" s="113" t="s">
        <v>1280</v>
      </c>
      <c r="F9" s="105" t="s">
        <v>1279</v>
      </c>
      <c r="G9" s="135"/>
      <c r="H9" s="196">
        <f>G9*I9</f>
        <v>0</v>
      </c>
      <c r="I9" s="209">
        <v>1400</v>
      </c>
      <c r="J9" s="252">
        <v>44046</v>
      </c>
    </row>
    <row r="10" spans="1:10" s="116" customFormat="1" ht="25.5" customHeight="1" x14ac:dyDescent="0.3">
      <c r="A10" s="113" t="s">
        <v>1275</v>
      </c>
      <c r="B10" s="114" t="s">
        <v>1276</v>
      </c>
      <c r="C10" s="113" t="s">
        <v>1273</v>
      </c>
      <c r="D10" s="113" t="s">
        <v>1277</v>
      </c>
      <c r="E10" s="113" t="s">
        <v>1281</v>
      </c>
      <c r="F10" s="105" t="s">
        <v>1279</v>
      </c>
      <c r="G10" s="135"/>
      <c r="H10" s="196">
        <f t="shared" ref="H10:H64" si="0">G10*I10</f>
        <v>0</v>
      </c>
      <c r="I10" s="209">
        <v>1400</v>
      </c>
      <c r="J10" s="252"/>
    </row>
    <row r="11" spans="1:10" s="116" customFormat="1" ht="25.5" customHeight="1" x14ac:dyDescent="0.3">
      <c r="A11" s="113" t="s">
        <v>1275</v>
      </c>
      <c r="B11" s="114" t="s">
        <v>1276</v>
      </c>
      <c r="C11" s="113" t="s">
        <v>1282</v>
      </c>
      <c r="D11" s="113" t="s">
        <v>1277</v>
      </c>
      <c r="E11" s="113" t="s">
        <v>1283</v>
      </c>
      <c r="F11" s="105" t="s">
        <v>1279</v>
      </c>
      <c r="G11" s="135"/>
      <c r="H11" s="196">
        <f t="shared" si="0"/>
        <v>0</v>
      </c>
      <c r="I11" s="209">
        <v>1400</v>
      </c>
      <c r="J11" s="252"/>
    </row>
    <row r="12" spans="1:10" s="116" customFormat="1" ht="28.5" customHeight="1" x14ac:dyDescent="0.3">
      <c r="A12" s="113" t="s">
        <v>1275</v>
      </c>
      <c r="B12" s="114" t="s">
        <v>1276</v>
      </c>
      <c r="C12" s="113" t="s">
        <v>1284</v>
      </c>
      <c r="D12" s="113" t="s">
        <v>1277</v>
      </c>
      <c r="E12" s="113" t="s">
        <v>1285</v>
      </c>
      <c r="F12" s="105" t="s">
        <v>1279</v>
      </c>
      <c r="G12" s="135"/>
      <c r="H12" s="196">
        <f t="shared" si="0"/>
        <v>0</v>
      </c>
      <c r="I12" s="209">
        <v>1400</v>
      </c>
      <c r="J12" s="252"/>
    </row>
    <row r="13" spans="1:10" s="116" customFormat="1" ht="27.75" customHeight="1" x14ac:dyDescent="0.3">
      <c r="A13" s="113"/>
      <c r="B13" s="114"/>
      <c r="C13" s="113"/>
      <c r="D13" s="113"/>
      <c r="E13" s="113"/>
      <c r="F13" s="105"/>
      <c r="G13" s="214"/>
      <c r="H13" s="115"/>
      <c r="I13" s="208"/>
      <c r="J13" s="252"/>
    </row>
    <row r="14" spans="1:10" s="116" customFormat="1" ht="24" customHeight="1" x14ac:dyDescent="0.3">
      <c r="A14" s="111" t="s">
        <v>1264</v>
      </c>
      <c r="B14" s="112" t="s">
        <v>41</v>
      </c>
      <c r="C14" s="111"/>
      <c r="D14" s="111" t="s">
        <v>1265</v>
      </c>
      <c r="E14" s="111" t="s">
        <v>1266</v>
      </c>
      <c r="F14" s="105"/>
      <c r="G14" s="135"/>
      <c r="H14" s="120"/>
      <c r="I14" s="209"/>
      <c r="J14" s="252"/>
    </row>
    <row r="15" spans="1:10" s="116" customFormat="1" ht="25.5" customHeight="1" x14ac:dyDescent="0.3">
      <c r="A15" s="113" t="s">
        <v>1264</v>
      </c>
      <c r="B15" s="114" t="s">
        <v>41</v>
      </c>
      <c r="C15" s="113" t="s">
        <v>1267</v>
      </c>
      <c r="D15" s="113" t="s">
        <v>1265</v>
      </c>
      <c r="E15" s="113" t="s">
        <v>1268</v>
      </c>
      <c r="F15" s="105"/>
      <c r="G15" s="135"/>
      <c r="H15" s="196">
        <f t="shared" si="0"/>
        <v>0</v>
      </c>
      <c r="I15" s="209">
        <v>1300</v>
      </c>
      <c r="J15" s="252">
        <v>44046</v>
      </c>
    </row>
    <row r="16" spans="1:10" s="116" customFormat="1" ht="25.5" customHeight="1" x14ac:dyDescent="0.3">
      <c r="A16" s="113" t="s">
        <v>1264</v>
      </c>
      <c r="B16" s="114" t="s">
        <v>41</v>
      </c>
      <c r="C16" s="113" t="s">
        <v>1269</v>
      </c>
      <c r="D16" s="113" t="s">
        <v>1265</v>
      </c>
      <c r="E16" s="113" t="s">
        <v>1270</v>
      </c>
      <c r="F16" s="105"/>
      <c r="G16" s="135"/>
      <c r="H16" s="196">
        <f t="shared" si="0"/>
        <v>0</v>
      </c>
      <c r="I16" s="209">
        <v>1300</v>
      </c>
      <c r="J16" s="252"/>
    </row>
    <row r="17" spans="1:10" s="116" customFormat="1" ht="28.5" customHeight="1" x14ac:dyDescent="0.3">
      <c r="A17" s="113" t="s">
        <v>1264</v>
      </c>
      <c r="B17" s="114" t="s">
        <v>41</v>
      </c>
      <c r="C17" s="113" t="s">
        <v>1271</v>
      </c>
      <c r="D17" s="113" t="s">
        <v>1265</v>
      </c>
      <c r="E17" s="113" t="s">
        <v>1272</v>
      </c>
      <c r="F17" s="105"/>
      <c r="G17" s="135"/>
      <c r="H17" s="196">
        <f t="shared" si="0"/>
        <v>0</v>
      </c>
      <c r="I17" s="209">
        <v>1300</v>
      </c>
      <c r="J17" s="252"/>
    </row>
    <row r="18" spans="1:10" s="116" customFormat="1" ht="27.75" customHeight="1" x14ac:dyDescent="0.3">
      <c r="A18" s="113" t="s">
        <v>1264</v>
      </c>
      <c r="B18" s="114" t="s">
        <v>41</v>
      </c>
      <c r="C18" s="113" t="s">
        <v>1273</v>
      </c>
      <c r="D18" s="113" t="s">
        <v>1265</v>
      </c>
      <c r="E18" s="113" t="s">
        <v>1274</v>
      </c>
      <c r="F18" s="105"/>
      <c r="G18" s="127"/>
      <c r="H18" s="196">
        <f t="shared" si="0"/>
        <v>0</v>
      </c>
      <c r="I18" s="209">
        <v>1300</v>
      </c>
      <c r="J18" s="252"/>
    </row>
    <row r="19" spans="1:10" s="116" customFormat="1" ht="24" customHeight="1" x14ac:dyDescent="0.3">
      <c r="A19" s="111"/>
      <c r="B19" s="112"/>
      <c r="C19" s="111"/>
      <c r="D19" s="111"/>
      <c r="E19" s="111"/>
      <c r="F19" s="105"/>
      <c r="G19" s="215"/>
      <c r="I19" s="210"/>
      <c r="J19" s="252"/>
    </row>
    <row r="20" spans="1:10" s="116" customFormat="1" ht="25.5" customHeight="1" x14ac:dyDescent="0.3">
      <c r="A20" s="111" t="s">
        <v>1286</v>
      </c>
      <c r="B20" s="112" t="s">
        <v>41</v>
      </c>
      <c r="C20" s="111"/>
      <c r="D20" s="111" t="s">
        <v>1277</v>
      </c>
      <c r="E20" s="111" t="s">
        <v>1287</v>
      </c>
      <c r="F20" s="105"/>
      <c r="G20" s="215"/>
      <c r="I20" s="210"/>
      <c r="J20" s="252"/>
    </row>
    <row r="21" spans="1:10" s="116" customFormat="1" ht="27.75" customHeight="1" x14ac:dyDescent="0.3">
      <c r="A21" s="113" t="s">
        <v>1286</v>
      </c>
      <c r="B21" s="114" t="s">
        <v>41</v>
      </c>
      <c r="C21" s="113" t="s">
        <v>1271</v>
      </c>
      <c r="D21" s="113" t="s">
        <v>1277</v>
      </c>
      <c r="E21" s="113" t="s">
        <v>1288</v>
      </c>
      <c r="F21" s="105"/>
      <c r="G21" s="135"/>
      <c r="H21" s="196">
        <f t="shared" si="0"/>
        <v>0</v>
      </c>
      <c r="I21" s="209">
        <v>1200</v>
      </c>
      <c r="J21" s="252">
        <v>44046</v>
      </c>
    </row>
    <row r="22" spans="1:10" s="116" customFormat="1" ht="24" customHeight="1" x14ac:dyDescent="0.3">
      <c r="A22" s="113" t="s">
        <v>1286</v>
      </c>
      <c r="B22" s="114" t="s">
        <v>41</v>
      </c>
      <c r="C22" s="113" t="s">
        <v>1273</v>
      </c>
      <c r="D22" s="113" t="s">
        <v>1277</v>
      </c>
      <c r="E22" s="113" t="s">
        <v>1289</v>
      </c>
      <c r="F22" s="105"/>
      <c r="G22" s="135"/>
      <c r="H22" s="196">
        <f t="shared" si="0"/>
        <v>0</v>
      </c>
      <c r="I22" s="209">
        <v>1200</v>
      </c>
      <c r="J22" s="252"/>
    </row>
    <row r="23" spans="1:10" s="116" customFormat="1" ht="25.5" customHeight="1" x14ac:dyDescent="0.3">
      <c r="A23" s="113" t="s">
        <v>1286</v>
      </c>
      <c r="B23" s="114" t="s">
        <v>41</v>
      </c>
      <c r="C23" s="113" t="s">
        <v>1282</v>
      </c>
      <c r="D23" s="113" t="s">
        <v>1277</v>
      </c>
      <c r="E23" s="113" t="s">
        <v>1290</v>
      </c>
      <c r="F23" s="105"/>
      <c r="G23" s="135"/>
      <c r="H23" s="196">
        <f t="shared" si="0"/>
        <v>0</v>
      </c>
      <c r="I23" s="209">
        <v>1200</v>
      </c>
      <c r="J23" s="252"/>
    </row>
    <row r="24" spans="1:10" s="116" customFormat="1" ht="25.5" customHeight="1" x14ac:dyDescent="0.3">
      <c r="A24" s="113" t="s">
        <v>1286</v>
      </c>
      <c r="B24" s="114" t="s">
        <v>41</v>
      </c>
      <c r="C24" s="113" t="s">
        <v>1284</v>
      </c>
      <c r="D24" s="113" t="s">
        <v>1277</v>
      </c>
      <c r="E24" s="113" t="s">
        <v>1291</v>
      </c>
      <c r="F24" s="105"/>
      <c r="G24" s="135"/>
      <c r="H24" s="196">
        <f t="shared" si="0"/>
        <v>0</v>
      </c>
      <c r="I24" s="209">
        <v>1200</v>
      </c>
      <c r="J24" s="252"/>
    </row>
    <row r="25" spans="1:10" s="116" customFormat="1" ht="25.5" customHeight="1" x14ac:dyDescent="0.3">
      <c r="A25" s="113"/>
      <c r="B25" s="114"/>
      <c r="C25" s="113"/>
      <c r="D25" s="113"/>
      <c r="E25" s="113"/>
      <c r="F25" s="105"/>
      <c r="G25" s="147"/>
      <c r="H25" s="209"/>
      <c r="I25" s="209"/>
      <c r="J25" s="252"/>
    </row>
    <row r="26" spans="1:10" s="116" customFormat="1" ht="25.5" customHeight="1" x14ac:dyDescent="0.3">
      <c r="A26" s="111" t="s">
        <v>1292</v>
      </c>
      <c r="B26" s="112" t="s">
        <v>1293</v>
      </c>
      <c r="C26" s="111"/>
      <c r="D26" s="111" t="s">
        <v>1265</v>
      </c>
      <c r="E26" s="111" t="s">
        <v>1294</v>
      </c>
      <c r="F26" s="105"/>
      <c r="G26" s="147"/>
      <c r="H26" s="209"/>
      <c r="I26" s="209"/>
      <c r="J26" s="252"/>
    </row>
    <row r="27" spans="1:10" s="116" customFormat="1" ht="25.5" customHeight="1" x14ac:dyDescent="0.3">
      <c r="A27" s="113" t="s">
        <v>1292</v>
      </c>
      <c r="B27" s="114" t="s">
        <v>1293</v>
      </c>
      <c r="C27" s="113" t="s">
        <v>1267</v>
      </c>
      <c r="D27" s="113" t="s">
        <v>1265</v>
      </c>
      <c r="E27" s="113" t="s">
        <v>1295</v>
      </c>
      <c r="F27" s="105"/>
      <c r="G27" s="135"/>
      <c r="H27" s="196">
        <f t="shared" si="0"/>
        <v>0</v>
      </c>
      <c r="I27" s="209">
        <v>900</v>
      </c>
      <c r="J27" s="252">
        <v>44046</v>
      </c>
    </row>
    <row r="28" spans="1:10" s="116" customFormat="1" ht="25.5" customHeight="1" x14ac:dyDescent="0.3">
      <c r="A28" s="113" t="s">
        <v>1292</v>
      </c>
      <c r="B28" s="114" t="s">
        <v>1293</v>
      </c>
      <c r="C28" s="113" t="s">
        <v>1269</v>
      </c>
      <c r="D28" s="113" t="s">
        <v>1265</v>
      </c>
      <c r="E28" s="113" t="s">
        <v>1296</v>
      </c>
      <c r="F28" s="105"/>
      <c r="G28" s="135"/>
      <c r="H28" s="196">
        <f t="shared" si="0"/>
        <v>0</v>
      </c>
      <c r="I28" s="209">
        <v>900</v>
      </c>
      <c r="J28" s="252"/>
    </row>
    <row r="29" spans="1:10" s="116" customFormat="1" ht="25.5" customHeight="1" x14ac:dyDescent="0.3">
      <c r="A29" s="113" t="s">
        <v>1292</v>
      </c>
      <c r="B29" s="114" t="s">
        <v>1293</v>
      </c>
      <c r="C29" s="113" t="s">
        <v>1271</v>
      </c>
      <c r="D29" s="113" t="s">
        <v>1265</v>
      </c>
      <c r="E29" s="113" t="s">
        <v>1297</v>
      </c>
      <c r="F29" s="105"/>
      <c r="G29" s="135"/>
      <c r="H29" s="196">
        <f t="shared" si="0"/>
        <v>0</v>
      </c>
      <c r="I29" s="209">
        <v>900</v>
      </c>
      <c r="J29" s="252"/>
    </row>
    <row r="30" spans="1:10" s="116" customFormat="1" ht="25.5" customHeight="1" x14ac:dyDescent="0.3">
      <c r="A30" s="113" t="s">
        <v>1292</v>
      </c>
      <c r="B30" s="114" t="s">
        <v>1293</v>
      </c>
      <c r="C30" s="113" t="s">
        <v>1273</v>
      </c>
      <c r="D30" s="113" t="s">
        <v>1265</v>
      </c>
      <c r="E30" s="113" t="s">
        <v>1298</v>
      </c>
      <c r="F30" s="105"/>
      <c r="G30" s="135"/>
      <c r="H30" s="196">
        <f t="shared" si="0"/>
        <v>0</v>
      </c>
      <c r="I30" s="209">
        <v>900</v>
      </c>
      <c r="J30" s="252"/>
    </row>
    <row r="31" spans="1:10" s="116" customFormat="1" ht="25.5" customHeight="1" x14ac:dyDescent="0.3">
      <c r="A31" s="113"/>
      <c r="B31" s="114"/>
      <c r="C31" s="113"/>
      <c r="D31" s="113"/>
      <c r="E31" s="113"/>
      <c r="F31" s="105"/>
      <c r="G31" s="147"/>
      <c r="H31" s="209"/>
      <c r="I31" s="209"/>
      <c r="J31" s="252"/>
    </row>
    <row r="32" spans="1:10" s="116" customFormat="1" ht="25.5" customHeight="1" x14ac:dyDescent="0.3">
      <c r="A32" s="111" t="s">
        <v>1299</v>
      </c>
      <c r="B32" s="112" t="s">
        <v>1300</v>
      </c>
      <c r="C32" s="111"/>
      <c r="D32" s="111" t="s">
        <v>1301</v>
      </c>
      <c r="E32" s="111" t="s">
        <v>1302</v>
      </c>
      <c r="F32" s="105"/>
      <c r="G32" s="147"/>
      <c r="H32" s="209"/>
      <c r="I32" s="209"/>
      <c r="J32" s="252"/>
    </row>
    <row r="33" spans="1:10" s="116" customFormat="1" ht="25.5" customHeight="1" x14ac:dyDescent="0.3">
      <c r="A33" s="113" t="s">
        <v>1299</v>
      </c>
      <c r="B33" s="114" t="s">
        <v>1300</v>
      </c>
      <c r="C33" s="113" t="s">
        <v>1303</v>
      </c>
      <c r="D33" s="113" t="s">
        <v>1301</v>
      </c>
      <c r="E33" s="113" t="s">
        <v>1304</v>
      </c>
      <c r="F33" s="105"/>
      <c r="G33" s="135"/>
      <c r="H33" s="196">
        <f t="shared" si="0"/>
        <v>0</v>
      </c>
      <c r="I33" s="209">
        <v>400</v>
      </c>
      <c r="J33" s="252">
        <v>44046</v>
      </c>
    </row>
    <row r="34" spans="1:10" s="116" customFormat="1" ht="25.5" customHeight="1" x14ac:dyDescent="0.3">
      <c r="A34" s="113" t="s">
        <v>1299</v>
      </c>
      <c r="B34" s="114" t="s">
        <v>1300</v>
      </c>
      <c r="C34" s="113" t="s">
        <v>1305</v>
      </c>
      <c r="D34" s="113" t="s">
        <v>1301</v>
      </c>
      <c r="E34" s="113" t="s">
        <v>1306</v>
      </c>
      <c r="F34" s="105"/>
      <c r="G34" s="135"/>
      <c r="H34" s="196">
        <f t="shared" si="0"/>
        <v>0</v>
      </c>
      <c r="I34" s="209">
        <v>400</v>
      </c>
      <c r="J34" s="252"/>
    </row>
    <row r="35" spans="1:10" s="116" customFormat="1" ht="25.5" customHeight="1" x14ac:dyDescent="0.3">
      <c r="A35" s="113" t="s">
        <v>1299</v>
      </c>
      <c r="B35" s="114" t="s">
        <v>1300</v>
      </c>
      <c r="C35" s="113" t="s">
        <v>1307</v>
      </c>
      <c r="D35" s="113" t="s">
        <v>1301</v>
      </c>
      <c r="E35" s="113" t="s">
        <v>1308</v>
      </c>
      <c r="F35" s="105"/>
      <c r="G35" s="135"/>
      <c r="H35" s="196">
        <f t="shared" si="0"/>
        <v>0</v>
      </c>
      <c r="I35" s="209">
        <v>400</v>
      </c>
      <c r="J35" s="252"/>
    </row>
    <row r="36" spans="1:10" s="116" customFormat="1" ht="25.5" customHeight="1" x14ac:dyDescent="0.3">
      <c r="A36" s="113" t="s">
        <v>1299</v>
      </c>
      <c r="B36" s="114" t="s">
        <v>1300</v>
      </c>
      <c r="C36" s="113" t="s">
        <v>1309</v>
      </c>
      <c r="D36" s="113" t="s">
        <v>1301</v>
      </c>
      <c r="E36" s="113" t="s">
        <v>1310</v>
      </c>
      <c r="F36" s="105"/>
      <c r="G36" s="135"/>
      <c r="H36" s="196">
        <f t="shared" si="0"/>
        <v>0</v>
      </c>
      <c r="I36" s="209">
        <v>400</v>
      </c>
      <c r="J36" s="252"/>
    </row>
    <row r="37" spans="1:10" s="116" customFormat="1" ht="25.5" customHeight="1" x14ac:dyDescent="0.3">
      <c r="A37" s="113"/>
      <c r="B37" s="114"/>
      <c r="C37" s="113"/>
      <c r="D37" s="113"/>
      <c r="E37" s="113"/>
      <c r="F37" s="105"/>
      <c r="G37" s="147"/>
      <c r="H37" s="209"/>
      <c r="I37" s="209"/>
      <c r="J37" s="252"/>
    </row>
    <row r="38" spans="1:10" s="116" customFormat="1" ht="25.5" customHeight="1" x14ac:dyDescent="0.3">
      <c r="A38" s="111" t="s">
        <v>1311</v>
      </c>
      <c r="B38" s="112" t="s">
        <v>1293</v>
      </c>
      <c r="C38" s="111"/>
      <c r="D38" s="111" t="s">
        <v>1277</v>
      </c>
      <c r="E38" s="111" t="s">
        <v>1312</v>
      </c>
      <c r="F38" s="105"/>
      <c r="G38" s="147"/>
      <c r="H38" s="209"/>
      <c r="I38" s="209"/>
      <c r="J38" s="252"/>
    </row>
    <row r="39" spans="1:10" s="116" customFormat="1" ht="25.5" customHeight="1" x14ac:dyDescent="0.3">
      <c r="A39" s="113" t="s">
        <v>1311</v>
      </c>
      <c r="B39" s="114" t="s">
        <v>1293</v>
      </c>
      <c r="C39" s="113" t="s">
        <v>1271</v>
      </c>
      <c r="D39" s="113" t="s">
        <v>1277</v>
      </c>
      <c r="E39" s="113" t="s">
        <v>1313</v>
      </c>
      <c r="F39" s="105"/>
      <c r="G39" s="135"/>
      <c r="H39" s="196">
        <f t="shared" si="0"/>
        <v>0</v>
      </c>
      <c r="I39" s="209">
        <v>1200</v>
      </c>
      <c r="J39" s="252">
        <v>44046</v>
      </c>
    </row>
    <row r="40" spans="1:10" s="116" customFormat="1" ht="25.5" customHeight="1" x14ac:dyDescent="0.3">
      <c r="A40" s="113" t="s">
        <v>1311</v>
      </c>
      <c r="B40" s="114" t="s">
        <v>1293</v>
      </c>
      <c r="C40" s="113" t="s">
        <v>1273</v>
      </c>
      <c r="D40" s="113" t="s">
        <v>1277</v>
      </c>
      <c r="E40" s="113" t="s">
        <v>1314</v>
      </c>
      <c r="F40" s="105"/>
      <c r="G40" s="135"/>
      <c r="H40" s="196">
        <f t="shared" si="0"/>
        <v>0</v>
      </c>
      <c r="I40" s="209">
        <v>1200</v>
      </c>
      <c r="J40" s="252"/>
    </row>
    <row r="41" spans="1:10" s="116" customFormat="1" ht="25.5" customHeight="1" x14ac:dyDescent="0.3">
      <c r="A41" s="113" t="s">
        <v>1311</v>
      </c>
      <c r="B41" s="114" t="s">
        <v>1293</v>
      </c>
      <c r="C41" s="113" t="s">
        <v>1282</v>
      </c>
      <c r="D41" s="113" t="s">
        <v>1277</v>
      </c>
      <c r="E41" s="113" t="s">
        <v>1315</v>
      </c>
      <c r="F41" s="105"/>
      <c r="G41" s="135"/>
      <c r="H41" s="196">
        <f t="shared" si="0"/>
        <v>0</v>
      </c>
      <c r="I41" s="209">
        <v>1200</v>
      </c>
      <c r="J41" s="252"/>
    </row>
    <row r="42" spans="1:10" s="116" customFormat="1" ht="25.5" customHeight="1" x14ac:dyDescent="0.3">
      <c r="A42" s="113" t="s">
        <v>1311</v>
      </c>
      <c r="B42" s="114" t="s">
        <v>1293</v>
      </c>
      <c r="C42" s="113" t="s">
        <v>1284</v>
      </c>
      <c r="D42" s="113" t="s">
        <v>1277</v>
      </c>
      <c r="E42" s="113" t="s">
        <v>1316</v>
      </c>
      <c r="F42" s="105"/>
      <c r="G42" s="135"/>
      <c r="H42" s="196">
        <f t="shared" si="0"/>
        <v>0</v>
      </c>
      <c r="I42" s="209">
        <v>1200</v>
      </c>
      <c r="J42" s="252"/>
    </row>
    <row r="43" spans="1:10" s="116" customFormat="1" ht="25.5" customHeight="1" x14ac:dyDescent="0.3">
      <c r="A43" s="113"/>
      <c r="B43" s="114"/>
      <c r="C43" s="113"/>
      <c r="D43" s="113"/>
      <c r="E43" s="113"/>
      <c r="F43" s="105"/>
      <c r="G43" s="147"/>
      <c r="H43" s="209"/>
      <c r="I43" s="209"/>
      <c r="J43" s="252"/>
    </row>
    <row r="44" spans="1:10" s="116" customFormat="1" ht="25.5" customHeight="1" x14ac:dyDescent="0.3">
      <c r="A44" s="272" t="s">
        <v>867</v>
      </c>
      <c r="B44" s="272"/>
      <c r="C44" s="113"/>
      <c r="D44" s="113"/>
      <c r="E44" s="113"/>
      <c r="F44" s="105"/>
      <c r="G44" s="147"/>
      <c r="H44" s="209"/>
      <c r="I44" s="209"/>
      <c r="J44" s="252"/>
    </row>
    <row r="45" spans="1:10" s="116" customFormat="1" ht="28.5" customHeight="1" x14ac:dyDescent="0.3">
      <c r="A45" s="272"/>
      <c r="B45" s="272"/>
      <c r="C45" s="113"/>
      <c r="D45" s="113"/>
      <c r="E45" s="113"/>
      <c r="F45" s="105"/>
      <c r="G45" s="147"/>
      <c r="H45" s="209"/>
      <c r="I45" s="209"/>
      <c r="J45" s="252"/>
    </row>
    <row r="46" spans="1:10" s="116" customFormat="1" ht="28.5" customHeight="1" x14ac:dyDescent="0.3">
      <c r="A46" s="111" t="s">
        <v>1317</v>
      </c>
      <c r="B46" s="112" t="s">
        <v>1276</v>
      </c>
      <c r="C46" s="111"/>
      <c r="D46" s="111" t="s">
        <v>1265</v>
      </c>
      <c r="E46" s="111" t="s">
        <v>1318</v>
      </c>
      <c r="F46" s="105"/>
      <c r="G46" s="147"/>
      <c r="H46" s="209"/>
      <c r="I46" s="209"/>
      <c r="J46" s="252"/>
    </row>
    <row r="47" spans="1:10" s="116" customFormat="1" ht="28.5" customHeight="1" x14ac:dyDescent="0.3">
      <c r="A47" s="113" t="s">
        <v>1317</v>
      </c>
      <c r="B47" s="114" t="s">
        <v>1276</v>
      </c>
      <c r="C47" s="113" t="s">
        <v>1267</v>
      </c>
      <c r="D47" s="113" t="s">
        <v>1265</v>
      </c>
      <c r="E47" s="113" t="s">
        <v>1321</v>
      </c>
      <c r="F47" s="105"/>
      <c r="G47" s="135"/>
      <c r="H47" s="196">
        <f t="shared" si="0"/>
        <v>0</v>
      </c>
      <c r="I47" s="209">
        <v>1400</v>
      </c>
      <c r="J47" s="252">
        <v>44046</v>
      </c>
    </row>
    <row r="48" spans="1:10" s="116" customFormat="1" ht="28.5" customHeight="1" x14ac:dyDescent="0.3">
      <c r="A48" s="113" t="s">
        <v>1317</v>
      </c>
      <c r="B48" s="114" t="s">
        <v>1276</v>
      </c>
      <c r="C48" s="113" t="s">
        <v>1269</v>
      </c>
      <c r="D48" s="113" t="s">
        <v>1265</v>
      </c>
      <c r="E48" s="113" t="s">
        <v>1322</v>
      </c>
      <c r="F48" s="105"/>
      <c r="G48" s="135"/>
      <c r="H48" s="196">
        <f t="shared" si="0"/>
        <v>0</v>
      </c>
      <c r="I48" s="209">
        <v>1400</v>
      </c>
      <c r="J48" s="252"/>
    </row>
    <row r="49" spans="1:10" s="116" customFormat="1" ht="28.5" customHeight="1" x14ac:dyDescent="0.3">
      <c r="A49" s="113" t="s">
        <v>1317</v>
      </c>
      <c r="B49" s="114" t="s">
        <v>1276</v>
      </c>
      <c r="C49" s="113" t="s">
        <v>1271</v>
      </c>
      <c r="D49" s="113" t="s">
        <v>1265</v>
      </c>
      <c r="E49" s="113" t="s">
        <v>1323</v>
      </c>
      <c r="F49" s="105"/>
      <c r="G49" s="135"/>
      <c r="H49" s="196">
        <f t="shared" si="0"/>
        <v>0</v>
      </c>
      <c r="I49" s="209">
        <v>1400</v>
      </c>
      <c r="J49" s="252"/>
    </row>
    <row r="50" spans="1:10" s="116" customFormat="1" ht="28.5" customHeight="1" x14ac:dyDescent="0.3">
      <c r="A50" s="113" t="s">
        <v>1317</v>
      </c>
      <c r="B50" s="114" t="s">
        <v>1276</v>
      </c>
      <c r="C50" s="113" t="s">
        <v>1273</v>
      </c>
      <c r="D50" s="113" t="s">
        <v>1265</v>
      </c>
      <c r="E50" s="113" t="s">
        <v>1324</v>
      </c>
      <c r="F50" s="105"/>
      <c r="G50" s="135"/>
      <c r="H50" s="196">
        <f t="shared" si="0"/>
        <v>0</v>
      </c>
      <c r="I50" s="209">
        <v>1400</v>
      </c>
      <c r="J50" s="252"/>
    </row>
    <row r="51" spans="1:10" s="116" customFormat="1" ht="28.5" customHeight="1" x14ac:dyDescent="0.3">
      <c r="A51" s="110"/>
      <c r="B51" s="110"/>
      <c r="C51" s="113"/>
      <c r="D51" s="113"/>
      <c r="E51" s="113"/>
      <c r="F51" s="105"/>
      <c r="G51" s="147"/>
      <c r="H51" s="209"/>
      <c r="I51" s="209"/>
      <c r="J51" s="252"/>
    </row>
    <row r="52" spans="1:10" s="116" customFormat="1" ht="28.5" customHeight="1" x14ac:dyDescent="0.3">
      <c r="A52" s="111" t="s">
        <v>1325</v>
      </c>
      <c r="B52" s="112" t="s">
        <v>1326</v>
      </c>
      <c r="C52" s="111"/>
      <c r="D52" s="111" t="s">
        <v>1277</v>
      </c>
      <c r="E52" s="111" t="s">
        <v>1327</v>
      </c>
      <c r="F52" s="105"/>
      <c r="G52" s="147"/>
      <c r="H52" s="209"/>
      <c r="I52" s="209"/>
      <c r="J52" s="252"/>
    </row>
    <row r="53" spans="1:10" s="116" customFormat="1" ht="28.5" customHeight="1" x14ac:dyDescent="0.3">
      <c r="A53" s="113" t="s">
        <v>1325</v>
      </c>
      <c r="B53" s="114" t="s">
        <v>1326</v>
      </c>
      <c r="C53" s="113" t="s">
        <v>1271</v>
      </c>
      <c r="D53" s="113" t="s">
        <v>1277</v>
      </c>
      <c r="E53" s="113" t="s">
        <v>1328</v>
      </c>
      <c r="F53" s="105"/>
      <c r="G53" s="135"/>
      <c r="H53" s="196">
        <f t="shared" si="0"/>
        <v>0</v>
      </c>
      <c r="I53" s="209">
        <v>700</v>
      </c>
      <c r="J53" s="252">
        <v>44046</v>
      </c>
    </row>
    <row r="54" spans="1:10" s="116" customFormat="1" ht="28.5" customHeight="1" x14ac:dyDescent="0.3">
      <c r="A54" s="113" t="s">
        <v>1325</v>
      </c>
      <c r="B54" s="114" t="s">
        <v>1326</v>
      </c>
      <c r="C54" s="113" t="s">
        <v>1273</v>
      </c>
      <c r="D54" s="113" t="s">
        <v>1277</v>
      </c>
      <c r="E54" s="113" t="s">
        <v>1329</v>
      </c>
      <c r="F54" s="105"/>
      <c r="G54" s="135"/>
      <c r="H54" s="196">
        <f t="shared" si="0"/>
        <v>0</v>
      </c>
      <c r="I54" s="209">
        <v>700</v>
      </c>
      <c r="J54" s="252"/>
    </row>
    <row r="55" spans="1:10" s="116" customFormat="1" ht="27.75" customHeight="1" x14ac:dyDescent="0.3">
      <c r="A55" s="113" t="s">
        <v>1325</v>
      </c>
      <c r="B55" s="114" t="s">
        <v>1326</v>
      </c>
      <c r="C55" s="113" t="s">
        <v>1282</v>
      </c>
      <c r="D55" s="113" t="s">
        <v>1277</v>
      </c>
      <c r="E55" s="113" t="s">
        <v>1330</v>
      </c>
      <c r="F55" s="105"/>
      <c r="G55" s="135"/>
      <c r="H55" s="196">
        <f t="shared" si="0"/>
        <v>0</v>
      </c>
      <c r="I55" s="209">
        <v>700</v>
      </c>
      <c r="J55" s="252"/>
    </row>
    <row r="56" spans="1:10" ht="30" customHeight="1" x14ac:dyDescent="0.3">
      <c r="A56" s="113" t="s">
        <v>1325</v>
      </c>
      <c r="B56" s="114" t="s">
        <v>1326</v>
      </c>
      <c r="C56" s="113" t="s">
        <v>1284</v>
      </c>
      <c r="D56" s="113" t="s">
        <v>1277</v>
      </c>
      <c r="E56" s="113" t="s">
        <v>1331</v>
      </c>
      <c r="G56" s="135"/>
      <c r="H56" s="196">
        <f t="shared" si="0"/>
        <v>0</v>
      </c>
      <c r="I56" s="209">
        <v>700</v>
      </c>
    </row>
    <row r="57" spans="1:10" ht="20.100000000000001" customHeight="1" x14ac:dyDescent="0.3">
      <c r="A57" s="14"/>
      <c r="B57" s="14"/>
      <c r="C57" s="22"/>
      <c r="D57" s="22"/>
      <c r="G57" s="147"/>
      <c r="H57" s="209"/>
      <c r="I57" s="209"/>
    </row>
    <row r="58" spans="1:10" ht="20.100000000000001" customHeight="1" x14ac:dyDescent="0.3">
      <c r="A58" s="111" t="s">
        <v>1332</v>
      </c>
      <c r="B58" s="112" t="s">
        <v>1333</v>
      </c>
      <c r="C58" s="111"/>
      <c r="D58" s="111" t="s">
        <v>1277</v>
      </c>
      <c r="E58" s="111" t="s">
        <v>1334</v>
      </c>
      <c r="G58" s="147"/>
      <c r="H58" s="209"/>
      <c r="I58" s="209"/>
    </row>
    <row r="59" spans="1:10" ht="25.5" customHeight="1" x14ac:dyDescent="0.3">
      <c r="A59" s="113" t="s">
        <v>1332</v>
      </c>
      <c r="B59" s="114" t="s">
        <v>1333</v>
      </c>
      <c r="C59" s="113" t="s">
        <v>1319</v>
      </c>
      <c r="D59" s="113" t="s">
        <v>1277</v>
      </c>
      <c r="E59" s="113" t="s">
        <v>1335</v>
      </c>
      <c r="G59" s="135"/>
      <c r="H59" s="196">
        <f t="shared" si="0"/>
        <v>0</v>
      </c>
      <c r="I59" s="209">
        <v>900</v>
      </c>
      <c r="J59" s="252">
        <v>44046</v>
      </c>
    </row>
    <row r="60" spans="1:10" ht="27" customHeight="1" x14ac:dyDescent="0.3">
      <c r="A60" s="113" t="s">
        <v>1332</v>
      </c>
      <c r="B60" s="114" t="s">
        <v>1333</v>
      </c>
      <c r="C60" s="113" t="s">
        <v>1320</v>
      </c>
      <c r="D60" s="113" t="s">
        <v>1277</v>
      </c>
      <c r="E60" s="113" t="s">
        <v>1336</v>
      </c>
      <c r="G60" s="135"/>
      <c r="H60" s="196">
        <f t="shared" si="0"/>
        <v>0</v>
      </c>
      <c r="I60" s="209">
        <v>900</v>
      </c>
    </row>
    <row r="61" spans="1:10" ht="25.5" customHeight="1" x14ac:dyDescent="0.3">
      <c r="A61" s="113" t="s">
        <v>1332</v>
      </c>
      <c r="B61" s="114" t="s">
        <v>1333</v>
      </c>
      <c r="C61" s="113" t="s">
        <v>1267</v>
      </c>
      <c r="D61" s="113" t="s">
        <v>1277</v>
      </c>
      <c r="E61" s="113" t="s">
        <v>1337</v>
      </c>
      <c r="G61" s="135"/>
      <c r="H61" s="196">
        <f t="shared" si="0"/>
        <v>0</v>
      </c>
      <c r="I61" s="209">
        <v>900</v>
      </c>
    </row>
    <row r="62" spans="1:10" ht="27" customHeight="1" x14ac:dyDescent="0.3">
      <c r="A62" s="113" t="s">
        <v>1332</v>
      </c>
      <c r="B62" s="114" t="s">
        <v>1333</v>
      </c>
      <c r="C62" s="113" t="s">
        <v>1269</v>
      </c>
      <c r="D62" s="113" t="s">
        <v>1277</v>
      </c>
      <c r="E62" s="113" t="s">
        <v>1338</v>
      </c>
      <c r="G62" s="135"/>
      <c r="H62" s="196">
        <f t="shared" si="0"/>
        <v>0</v>
      </c>
      <c r="I62" s="209">
        <v>900</v>
      </c>
    </row>
    <row r="63" spans="1:10" ht="26.25" customHeight="1" x14ac:dyDescent="0.3">
      <c r="A63" s="113" t="s">
        <v>1332</v>
      </c>
      <c r="B63" s="114" t="s">
        <v>1333</v>
      </c>
      <c r="C63" s="113" t="s">
        <v>1271</v>
      </c>
      <c r="D63" s="113" t="s">
        <v>1277</v>
      </c>
      <c r="E63" s="113" t="s">
        <v>1339</v>
      </c>
      <c r="G63" s="135"/>
      <c r="H63" s="196">
        <f t="shared" si="0"/>
        <v>0</v>
      </c>
      <c r="I63" s="209">
        <v>900</v>
      </c>
    </row>
    <row r="64" spans="1:10" ht="29.25" customHeight="1" x14ac:dyDescent="0.3">
      <c r="A64" s="113" t="s">
        <v>1332</v>
      </c>
      <c r="B64" s="114" t="s">
        <v>1333</v>
      </c>
      <c r="C64" s="113" t="s">
        <v>1273</v>
      </c>
      <c r="D64" s="113" t="s">
        <v>1277</v>
      </c>
      <c r="E64" s="113" t="s">
        <v>1340</v>
      </c>
      <c r="G64" s="135"/>
      <c r="H64" s="196">
        <f t="shared" si="0"/>
        <v>0</v>
      </c>
      <c r="I64" s="209">
        <v>900</v>
      </c>
    </row>
    <row r="65" spans="1:10" ht="20.100000000000001" customHeight="1" x14ac:dyDescent="0.3">
      <c r="A65" s="103"/>
      <c r="B65" s="103"/>
      <c r="C65" s="22"/>
      <c r="D65" s="22"/>
      <c r="G65" s="147"/>
      <c r="H65" s="209"/>
      <c r="I65" s="209"/>
    </row>
    <row r="66" spans="1:10" ht="20.100000000000001" customHeight="1" x14ac:dyDescent="0.3">
      <c r="A66" s="272" t="s">
        <v>864</v>
      </c>
      <c r="B66" s="272"/>
      <c r="C66" s="22"/>
      <c r="D66" s="22"/>
      <c r="G66" s="147"/>
      <c r="H66" s="209"/>
      <c r="I66" s="209"/>
    </row>
    <row r="67" spans="1:10" ht="20.100000000000001" customHeight="1" x14ac:dyDescent="0.3">
      <c r="A67" s="272"/>
      <c r="B67" s="272"/>
      <c r="C67" s="22"/>
      <c r="D67" s="22"/>
      <c r="G67" s="147"/>
      <c r="H67" s="209"/>
      <c r="I67" s="209"/>
    </row>
    <row r="68" spans="1:10" ht="20.100000000000001" customHeight="1" x14ac:dyDescent="0.3">
      <c r="A68" s="110"/>
      <c r="B68" s="110"/>
      <c r="C68" s="22"/>
      <c r="D68" s="22"/>
      <c r="G68" s="147"/>
      <c r="H68" s="209"/>
      <c r="I68" s="209"/>
    </row>
    <row r="69" spans="1:10" ht="26.25" customHeight="1" x14ac:dyDescent="0.3">
      <c r="A69" s="111" t="s">
        <v>1341</v>
      </c>
      <c r="B69" s="112" t="s">
        <v>41</v>
      </c>
      <c r="C69" s="111"/>
      <c r="D69" s="111" t="s">
        <v>1277</v>
      </c>
      <c r="E69" s="111" t="s">
        <v>1342</v>
      </c>
      <c r="G69" s="147"/>
      <c r="H69" s="209"/>
      <c r="I69" s="209"/>
    </row>
    <row r="70" spans="1:10" ht="27.75" customHeight="1" x14ac:dyDescent="0.3">
      <c r="A70" s="113" t="s">
        <v>1341</v>
      </c>
      <c r="B70" s="114" t="s">
        <v>41</v>
      </c>
      <c r="C70" s="113" t="s">
        <v>1267</v>
      </c>
      <c r="D70" s="113" t="s">
        <v>1277</v>
      </c>
      <c r="E70" s="113" t="s">
        <v>1343</v>
      </c>
      <c r="G70" s="135"/>
      <c r="H70" s="196">
        <f t="shared" ref="H70:H133" si="1">G70*I70</f>
        <v>0</v>
      </c>
      <c r="I70" s="209">
        <v>1400</v>
      </c>
      <c r="J70" s="252">
        <v>44046</v>
      </c>
    </row>
    <row r="71" spans="1:10" ht="25.5" customHeight="1" x14ac:dyDescent="0.3">
      <c r="A71" s="113" t="s">
        <v>1341</v>
      </c>
      <c r="B71" s="114" t="s">
        <v>41</v>
      </c>
      <c r="C71" s="113" t="s">
        <v>1269</v>
      </c>
      <c r="D71" s="113" t="s">
        <v>1277</v>
      </c>
      <c r="E71" s="113" t="s">
        <v>1344</v>
      </c>
      <c r="G71" s="135"/>
      <c r="H71" s="196">
        <f t="shared" si="1"/>
        <v>0</v>
      </c>
      <c r="I71" s="209">
        <v>1400</v>
      </c>
    </row>
    <row r="72" spans="1:10" ht="27.75" customHeight="1" x14ac:dyDescent="0.3">
      <c r="A72" s="113" t="s">
        <v>1341</v>
      </c>
      <c r="B72" s="114" t="s">
        <v>41</v>
      </c>
      <c r="C72" s="113" t="s">
        <v>1271</v>
      </c>
      <c r="D72" s="113" t="s">
        <v>1277</v>
      </c>
      <c r="E72" s="113" t="s">
        <v>1345</v>
      </c>
      <c r="G72" s="135"/>
      <c r="H72" s="196">
        <f t="shared" si="1"/>
        <v>0</v>
      </c>
      <c r="I72" s="209">
        <v>1400</v>
      </c>
    </row>
    <row r="73" spans="1:10" ht="28.5" customHeight="1" x14ac:dyDescent="0.3">
      <c r="A73" s="113" t="s">
        <v>1341</v>
      </c>
      <c r="B73" s="114" t="s">
        <v>41</v>
      </c>
      <c r="C73" s="113" t="s">
        <v>1273</v>
      </c>
      <c r="D73" s="113" t="s">
        <v>1277</v>
      </c>
      <c r="E73" s="113" t="s">
        <v>1346</v>
      </c>
      <c r="G73" s="135"/>
      <c r="H73" s="196">
        <f t="shared" si="1"/>
        <v>0</v>
      </c>
      <c r="I73" s="209">
        <v>1400</v>
      </c>
    </row>
    <row r="74" spans="1:10" ht="20.100000000000001" customHeight="1" x14ac:dyDescent="0.3">
      <c r="A74" s="113"/>
      <c r="B74" s="114"/>
      <c r="C74" s="113"/>
      <c r="D74" s="113"/>
      <c r="E74" s="113"/>
      <c r="G74" s="147"/>
      <c r="H74" s="209"/>
      <c r="I74" s="209"/>
    </row>
    <row r="75" spans="1:10" ht="20.100000000000001" customHeight="1" x14ac:dyDescent="0.3">
      <c r="A75" s="111" t="s">
        <v>1347</v>
      </c>
      <c r="B75" s="112" t="s">
        <v>13</v>
      </c>
      <c r="C75" s="111"/>
      <c r="D75" s="111" t="s">
        <v>1348</v>
      </c>
      <c r="E75" s="111" t="s">
        <v>1349</v>
      </c>
      <c r="G75" s="147"/>
      <c r="H75" s="209"/>
      <c r="I75" s="209"/>
    </row>
    <row r="76" spans="1:10" ht="30.75" customHeight="1" x14ac:dyDescent="0.3">
      <c r="A76" s="113" t="s">
        <v>1347</v>
      </c>
      <c r="B76" s="114" t="s">
        <v>13</v>
      </c>
      <c r="C76" s="113" t="s">
        <v>1271</v>
      </c>
      <c r="D76" s="113" t="s">
        <v>1348</v>
      </c>
      <c r="E76" s="113" t="s">
        <v>1350</v>
      </c>
      <c r="G76" s="135"/>
      <c r="H76" s="196">
        <f t="shared" si="1"/>
        <v>0</v>
      </c>
      <c r="I76" s="209">
        <v>1300</v>
      </c>
      <c r="J76" s="252">
        <v>44046</v>
      </c>
    </row>
    <row r="77" spans="1:10" ht="29.25" customHeight="1" x14ac:dyDescent="0.3">
      <c r="A77" s="113" t="s">
        <v>1347</v>
      </c>
      <c r="B77" s="114" t="s">
        <v>13</v>
      </c>
      <c r="C77" s="113" t="s">
        <v>1273</v>
      </c>
      <c r="D77" s="113" t="s">
        <v>1348</v>
      </c>
      <c r="E77" s="113" t="s">
        <v>1351</v>
      </c>
      <c r="G77" s="135"/>
      <c r="H77" s="196">
        <f t="shared" si="1"/>
        <v>0</v>
      </c>
      <c r="I77" s="209">
        <v>1300</v>
      </c>
    </row>
    <row r="78" spans="1:10" ht="29.25" customHeight="1" x14ac:dyDescent="0.3">
      <c r="A78" s="113" t="s">
        <v>1347</v>
      </c>
      <c r="B78" s="114" t="s">
        <v>13</v>
      </c>
      <c r="C78" s="113" t="s">
        <v>1282</v>
      </c>
      <c r="D78" s="113" t="s">
        <v>1348</v>
      </c>
      <c r="E78" s="113" t="s">
        <v>1352</v>
      </c>
      <c r="G78" s="135"/>
      <c r="H78" s="196">
        <f t="shared" si="1"/>
        <v>0</v>
      </c>
      <c r="I78" s="209">
        <v>1300</v>
      </c>
    </row>
    <row r="79" spans="1:10" ht="30.75" customHeight="1" x14ac:dyDescent="0.3">
      <c r="A79" s="113" t="s">
        <v>1347</v>
      </c>
      <c r="B79" s="114" t="s">
        <v>13</v>
      </c>
      <c r="C79" s="113" t="s">
        <v>1284</v>
      </c>
      <c r="D79" s="113" t="s">
        <v>1348</v>
      </c>
      <c r="E79" s="113" t="s">
        <v>1353</v>
      </c>
      <c r="G79" s="135"/>
      <c r="H79" s="196">
        <f t="shared" si="1"/>
        <v>0</v>
      </c>
      <c r="I79" s="209">
        <v>1300</v>
      </c>
    </row>
    <row r="80" spans="1:10" ht="20.100000000000001" customHeight="1" x14ac:dyDescent="0.3">
      <c r="A80" s="103"/>
      <c r="B80" s="103"/>
      <c r="C80" s="22"/>
      <c r="D80" s="22"/>
      <c r="G80" s="147"/>
      <c r="H80" s="209"/>
      <c r="I80" s="209"/>
    </row>
    <row r="81" spans="1:10" ht="20.100000000000001" customHeight="1" x14ac:dyDescent="0.3">
      <c r="A81" s="111" t="s">
        <v>1354</v>
      </c>
      <c r="B81" s="112" t="s">
        <v>41</v>
      </c>
      <c r="C81" s="111"/>
      <c r="D81" s="111" t="s">
        <v>1355</v>
      </c>
      <c r="E81" s="111" t="s">
        <v>1356</v>
      </c>
      <c r="G81" s="147"/>
      <c r="H81" s="209"/>
      <c r="I81" s="209"/>
    </row>
    <row r="82" spans="1:10" ht="20.100000000000001" customHeight="1" x14ac:dyDescent="0.3">
      <c r="A82" s="113" t="s">
        <v>1354</v>
      </c>
      <c r="B82" s="114" t="s">
        <v>41</v>
      </c>
      <c r="C82" s="113" t="s">
        <v>1267</v>
      </c>
      <c r="D82" s="113" t="s">
        <v>1277</v>
      </c>
      <c r="E82" s="113" t="s">
        <v>1357</v>
      </c>
      <c r="G82" s="135"/>
      <c r="H82" s="196">
        <f t="shared" si="1"/>
        <v>0</v>
      </c>
      <c r="I82" s="209">
        <v>1200</v>
      </c>
      <c r="J82" s="252">
        <v>44046</v>
      </c>
    </row>
    <row r="83" spans="1:10" ht="20.100000000000001" customHeight="1" x14ac:dyDescent="0.3">
      <c r="A83" s="113" t="s">
        <v>1354</v>
      </c>
      <c r="B83" s="114" t="s">
        <v>41</v>
      </c>
      <c r="C83" s="113" t="s">
        <v>1269</v>
      </c>
      <c r="D83" s="113" t="s">
        <v>1277</v>
      </c>
      <c r="E83" s="113" t="s">
        <v>1358</v>
      </c>
      <c r="G83" s="135"/>
      <c r="H83" s="196">
        <f t="shared" si="1"/>
        <v>0</v>
      </c>
      <c r="I83" s="209">
        <v>1200</v>
      </c>
    </row>
    <row r="84" spans="1:10" ht="20.100000000000001" customHeight="1" x14ac:dyDescent="0.3">
      <c r="A84" s="113" t="s">
        <v>1354</v>
      </c>
      <c r="B84" s="114" t="s">
        <v>41</v>
      </c>
      <c r="C84" s="113" t="s">
        <v>1271</v>
      </c>
      <c r="D84" s="113" t="s">
        <v>1277</v>
      </c>
      <c r="E84" s="113" t="s">
        <v>1359</v>
      </c>
      <c r="G84" s="135"/>
      <c r="H84" s="196">
        <f t="shared" si="1"/>
        <v>0</v>
      </c>
      <c r="I84" s="209">
        <v>1200</v>
      </c>
    </row>
    <row r="85" spans="1:10" ht="20.100000000000001" customHeight="1" x14ac:dyDescent="0.3">
      <c r="A85" s="113" t="s">
        <v>1354</v>
      </c>
      <c r="B85" s="114" t="s">
        <v>41</v>
      </c>
      <c r="C85" s="113" t="s">
        <v>1273</v>
      </c>
      <c r="D85" s="113" t="s">
        <v>1277</v>
      </c>
      <c r="E85" s="113" t="s">
        <v>1360</v>
      </c>
      <c r="G85" s="135"/>
      <c r="H85" s="196">
        <f t="shared" si="1"/>
        <v>0</v>
      </c>
      <c r="I85" s="209">
        <v>1200</v>
      </c>
    </row>
    <row r="86" spans="1:10" ht="20.100000000000001" customHeight="1" x14ac:dyDescent="0.3">
      <c r="A86" s="113" t="s">
        <v>1354</v>
      </c>
      <c r="B86" s="114" t="s">
        <v>41</v>
      </c>
      <c r="C86" s="113" t="s">
        <v>1282</v>
      </c>
      <c r="D86" s="113" t="s">
        <v>1348</v>
      </c>
      <c r="E86" s="113" t="s">
        <v>1361</v>
      </c>
      <c r="G86" s="135"/>
      <c r="H86" s="196">
        <f t="shared" si="1"/>
        <v>0</v>
      </c>
      <c r="I86" s="209">
        <v>1200</v>
      </c>
    </row>
    <row r="87" spans="1:10" ht="20.100000000000001" customHeight="1" x14ac:dyDescent="0.3">
      <c r="A87" s="113" t="s">
        <v>1354</v>
      </c>
      <c r="B87" s="114" t="s">
        <v>41</v>
      </c>
      <c r="C87" s="113" t="s">
        <v>1284</v>
      </c>
      <c r="D87" s="113" t="s">
        <v>1348</v>
      </c>
      <c r="E87" s="113" t="s">
        <v>1362</v>
      </c>
      <c r="G87" s="135"/>
      <c r="H87" s="196">
        <f t="shared" si="1"/>
        <v>0</v>
      </c>
      <c r="I87" s="209">
        <v>1200</v>
      </c>
    </row>
    <row r="88" spans="1:10" ht="20.100000000000001" customHeight="1" x14ac:dyDescent="0.3">
      <c r="A88" s="103"/>
      <c r="B88" s="103"/>
      <c r="C88" s="22"/>
      <c r="D88" s="22"/>
      <c r="G88" s="147"/>
      <c r="H88" s="209"/>
      <c r="I88" s="209"/>
    </row>
    <row r="89" spans="1:10" ht="20.100000000000001" customHeight="1" x14ac:dyDescent="0.3">
      <c r="A89" s="111" t="s">
        <v>1363</v>
      </c>
      <c r="B89" s="112" t="s">
        <v>1293</v>
      </c>
      <c r="C89" s="111"/>
      <c r="D89" s="111" t="s">
        <v>1265</v>
      </c>
      <c r="E89" s="111" t="s">
        <v>1364</v>
      </c>
      <c r="G89" s="147"/>
      <c r="H89" s="209"/>
      <c r="I89" s="209"/>
    </row>
    <row r="90" spans="1:10" ht="20.100000000000001" customHeight="1" x14ac:dyDescent="0.3">
      <c r="A90" s="113" t="s">
        <v>1363</v>
      </c>
      <c r="B90" s="114" t="s">
        <v>1293</v>
      </c>
      <c r="C90" s="113" t="s">
        <v>1319</v>
      </c>
      <c r="D90" s="113" t="s">
        <v>1265</v>
      </c>
      <c r="E90" s="113" t="s">
        <v>1365</v>
      </c>
      <c r="G90" s="135"/>
      <c r="H90" s="196">
        <f t="shared" si="1"/>
        <v>0</v>
      </c>
      <c r="I90" s="209">
        <v>1200</v>
      </c>
      <c r="J90" s="252">
        <v>44046</v>
      </c>
    </row>
    <row r="91" spans="1:10" ht="20.100000000000001" customHeight="1" x14ac:dyDescent="0.3">
      <c r="A91" s="113" t="s">
        <v>1363</v>
      </c>
      <c r="B91" s="114" t="s">
        <v>1293</v>
      </c>
      <c r="C91" s="113" t="s">
        <v>1320</v>
      </c>
      <c r="D91" s="113" t="s">
        <v>1265</v>
      </c>
      <c r="E91" s="113" t="s">
        <v>1366</v>
      </c>
      <c r="G91" s="135"/>
      <c r="H91" s="196">
        <f t="shared" si="1"/>
        <v>0</v>
      </c>
      <c r="I91" s="209">
        <v>1200</v>
      </c>
    </row>
    <row r="92" spans="1:10" ht="20.100000000000001" customHeight="1" x14ac:dyDescent="0.3">
      <c r="A92" s="113" t="s">
        <v>1363</v>
      </c>
      <c r="B92" s="114" t="s">
        <v>1293</v>
      </c>
      <c r="C92" s="113" t="s">
        <v>1267</v>
      </c>
      <c r="D92" s="113" t="s">
        <v>1265</v>
      </c>
      <c r="E92" s="113" t="s">
        <v>1367</v>
      </c>
      <c r="G92" s="135"/>
      <c r="H92" s="196">
        <f t="shared" si="1"/>
        <v>0</v>
      </c>
      <c r="I92" s="209">
        <v>1200</v>
      </c>
    </row>
    <row r="93" spans="1:10" ht="20.100000000000001" customHeight="1" x14ac:dyDescent="0.3">
      <c r="A93" s="113" t="s">
        <v>1363</v>
      </c>
      <c r="B93" s="114" t="s">
        <v>1293</v>
      </c>
      <c r="C93" s="113" t="s">
        <v>1269</v>
      </c>
      <c r="D93" s="113" t="s">
        <v>1265</v>
      </c>
      <c r="E93" s="113" t="s">
        <v>1368</v>
      </c>
      <c r="G93" s="135"/>
      <c r="H93" s="196">
        <f t="shared" si="1"/>
        <v>0</v>
      </c>
      <c r="I93" s="209">
        <v>1200</v>
      </c>
    </row>
    <row r="94" spans="1:10" ht="20.100000000000001" customHeight="1" x14ac:dyDescent="0.3">
      <c r="A94" s="113" t="s">
        <v>1363</v>
      </c>
      <c r="B94" s="114" t="s">
        <v>1293</v>
      </c>
      <c r="C94" s="113" t="s">
        <v>1271</v>
      </c>
      <c r="D94" s="113" t="s">
        <v>1265</v>
      </c>
      <c r="E94" s="113" t="s">
        <v>1369</v>
      </c>
      <c r="G94" s="135"/>
      <c r="H94" s="196">
        <f t="shared" si="1"/>
        <v>0</v>
      </c>
      <c r="I94" s="209">
        <v>1200</v>
      </c>
    </row>
    <row r="95" spans="1:10" ht="20.100000000000001" customHeight="1" x14ac:dyDescent="0.3">
      <c r="A95" s="113" t="s">
        <v>1363</v>
      </c>
      <c r="B95" s="114" t="s">
        <v>1293</v>
      </c>
      <c r="C95" s="113" t="s">
        <v>1273</v>
      </c>
      <c r="D95" s="113" t="s">
        <v>1265</v>
      </c>
      <c r="E95" s="113" t="s">
        <v>1370</v>
      </c>
      <c r="G95" s="135"/>
      <c r="H95" s="196">
        <f t="shared" si="1"/>
        <v>0</v>
      </c>
      <c r="I95" s="209">
        <v>1200</v>
      </c>
    </row>
    <row r="96" spans="1:10" ht="20.100000000000001" customHeight="1" x14ac:dyDescent="0.3">
      <c r="A96" s="103"/>
      <c r="B96" s="103"/>
      <c r="C96" s="22"/>
      <c r="D96" s="22"/>
      <c r="E96" s="209"/>
      <c r="F96" s="209"/>
      <c r="G96" s="147"/>
      <c r="H96" s="209"/>
      <c r="I96" s="209"/>
    </row>
    <row r="97" spans="1:10" ht="20.100000000000001" customHeight="1" x14ac:dyDescent="0.3">
      <c r="A97" s="272" t="s">
        <v>863</v>
      </c>
      <c r="B97" s="272"/>
      <c r="C97" s="22"/>
      <c r="D97" s="22"/>
      <c r="E97" s="209"/>
      <c r="F97" s="209"/>
      <c r="G97" s="147"/>
      <c r="H97" s="209"/>
      <c r="I97" s="209"/>
    </row>
    <row r="98" spans="1:10" ht="20.100000000000001" customHeight="1" x14ac:dyDescent="0.3">
      <c r="A98" s="272"/>
      <c r="B98" s="272"/>
      <c r="C98" s="22"/>
      <c r="D98" s="22"/>
      <c r="G98" s="147"/>
      <c r="H98" s="209"/>
      <c r="I98" s="209"/>
    </row>
    <row r="99" spans="1:10" ht="20.100000000000001" customHeight="1" x14ac:dyDescent="0.3">
      <c r="A99" s="111" t="s">
        <v>1371</v>
      </c>
      <c r="B99" s="112" t="s">
        <v>41</v>
      </c>
      <c r="C99" s="111"/>
      <c r="D99" s="111" t="s">
        <v>1277</v>
      </c>
      <c r="E99" s="111" t="s">
        <v>1372</v>
      </c>
      <c r="G99" s="147"/>
      <c r="H99" s="209"/>
      <c r="I99" s="209"/>
    </row>
    <row r="100" spans="1:10" ht="20.100000000000001" customHeight="1" x14ac:dyDescent="0.3">
      <c r="A100" s="113" t="s">
        <v>1371</v>
      </c>
      <c r="B100" s="114" t="s">
        <v>41</v>
      </c>
      <c r="C100" s="113" t="s">
        <v>1267</v>
      </c>
      <c r="D100" s="113" t="s">
        <v>1277</v>
      </c>
      <c r="E100" s="113" t="s">
        <v>1373</v>
      </c>
      <c r="G100" s="135"/>
      <c r="H100" s="196">
        <f t="shared" si="1"/>
        <v>0</v>
      </c>
      <c r="I100" s="209">
        <v>1300</v>
      </c>
      <c r="J100" s="252">
        <v>44046</v>
      </c>
    </row>
    <row r="101" spans="1:10" ht="20.100000000000001" customHeight="1" x14ac:dyDescent="0.3">
      <c r="A101" s="113" t="s">
        <v>1371</v>
      </c>
      <c r="B101" s="114" t="s">
        <v>41</v>
      </c>
      <c r="C101" s="113" t="s">
        <v>1269</v>
      </c>
      <c r="D101" s="113" t="s">
        <v>1277</v>
      </c>
      <c r="E101" s="113" t="s">
        <v>1374</v>
      </c>
      <c r="G101" s="135"/>
      <c r="H101" s="196">
        <f t="shared" si="1"/>
        <v>0</v>
      </c>
      <c r="I101" s="209">
        <v>1300</v>
      </c>
    </row>
    <row r="102" spans="1:10" ht="20.100000000000001" customHeight="1" x14ac:dyDescent="0.3">
      <c r="A102" s="113" t="s">
        <v>1371</v>
      </c>
      <c r="B102" s="114" t="s">
        <v>41</v>
      </c>
      <c r="C102" s="113" t="s">
        <v>1271</v>
      </c>
      <c r="D102" s="113" t="s">
        <v>1277</v>
      </c>
      <c r="E102" s="113" t="s">
        <v>1375</v>
      </c>
      <c r="G102" s="135"/>
      <c r="H102" s="196">
        <f t="shared" si="1"/>
        <v>0</v>
      </c>
      <c r="I102" s="209">
        <v>1300</v>
      </c>
    </row>
    <row r="103" spans="1:10" ht="20.100000000000001" customHeight="1" x14ac:dyDescent="0.3">
      <c r="A103" s="113" t="s">
        <v>1371</v>
      </c>
      <c r="B103" s="114" t="s">
        <v>41</v>
      </c>
      <c r="C103" s="113" t="s">
        <v>1273</v>
      </c>
      <c r="D103" s="113" t="s">
        <v>1277</v>
      </c>
      <c r="E103" s="113" t="s">
        <v>1376</v>
      </c>
      <c r="G103" s="135"/>
      <c r="H103" s="196">
        <f t="shared" si="1"/>
        <v>0</v>
      </c>
      <c r="I103" s="209">
        <v>1300</v>
      </c>
    </row>
    <row r="104" spans="1:10" ht="20.100000000000001" customHeight="1" x14ac:dyDescent="0.3">
      <c r="A104" s="113" t="s">
        <v>1371</v>
      </c>
      <c r="B104" s="114" t="s">
        <v>41</v>
      </c>
      <c r="C104" s="113" t="s">
        <v>1282</v>
      </c>
      <c r="D104" s="113" t="s">
        <v>1277</v>
      </c>
      <c r="E104" s="113" t="s">
        <v>1377</v>
      </c>
      <c r="G104" s="135"/>
      <c r="H104" s="196">
        <f t="shared" si="1"/>
        <v>0</v>
      </c>
      <c r="I104" s="209">
        <v>1300</v>
      </c>
    </row>
    <row r="105" spans="1:10" ht="20.100000000000001" customHeight="1" x14ac:dyDescent="0.3">
      <c r="A105" s="113" t="s">
        <v>1371</v>
      </c>
      <c r="B105" s="114" t="s">
        <v>41</v>
      </c>
      <c r="C105" s="113" t="s">
        <v>1284</v>
      </c>
      <c r="D105" s="113" t="s">
        <v>1277</v>
      </c>
      <c r="E105" s="113" t="s">
        <v>1378</v>
      </c>
      <c r="G105" s="135"/>
      <c r="H105" s="196">
        <f t="shared" si="1"/>
        <v>0</v>
      </c>
      <c r="I105" s="209">
        <v>1300</v>
      </c>
    </row>
    <row r="106" spans="1:10" ht="20.100000000000001" customHeight="1" x14ac:dyDescent="0.3">
      <c r="A106" s="110"/>
      <c r="B106" s="110"/>
      <c r="C106" s="22"/>
      <c r="D106" s="22"/>
      <c r="G106" s="147"/>
      <c r="H106" s="209"/>
      <c r="I106" s="209"/>
    </row>
    <row r="107" spans="1:10" ht="20.100000000000001" customHeight="1" x14ac:dyDescent="0.3">
      <c r="A107" s="111" t="s">
        <v>1379</v>
      </c>
      <c r="B107" s="112" t="s">
        <v>41</v>
      </c>
      <c r="C107" s="111"/>
      <c r="D107" s="111" t="s">
        <v>1277</v>
      </c>
      <c r="E107" s="111" t="s">
        <v>1380</v>
      </c>
      <c r="F107" s="113"/>
      <c r="G107" s="147"/>
      <c r="H107" s="209"/>
      <c r="I107" s="209"/>
    </row>
    <row r="108" spans="1:10" ht="20.100000000000001" customHeight="1" x14ac:dyDescent="0.3">
      <c r="A108" s="113" t="s">
        <v>1379</v>
      </c>
      <c r="B108" s="114" t="s">
        <v>41</v>
      </c>
      <c r="C108" s="113" t="s">
        <v>1271</v>
      </c>
      <c r="D108" s="113" t="s">
        <v>1277</v>
      </c>
      <c r="E108" s="113" t="s">
        <v>1381</v>
      </c>
      <c r="F108" s="113"/>
      <c r="G108" s="135"/>
      <c r="H108" s="196">
        <f t="shared" si="1"/>
        <v>0</v>
      </c>
      <c r="I108" s="209">
        <v>1300</v>
      </c>
      <c r="J108" s="252">
        <v>44046</v>
      </c>
    </row>
    <row r="109" spans="1:10" ht="20.100000000000001" customHeight="1" x14ac:dyDescent="0.3">
      <c r="A109" s="113" t="s">
        <v>1379</v>
      </c>
      <c r="B109" s="114" t="s">
        <v>41</v>
      </c>
      <c r="C109" s="113" t="s">
        <v>1273</v>
      </c>
      <c r="D109" s="113" t="s">
        <v>1277</v>
      </c>
      <c r="E109" s="113" t="s">
        <v>1382</v>
      </c>
      <c r="F109" s="113"/>
      <c r="G109" s="135"/>
      <c r="H109" s="196">
        <f t="shared" si="1"/>
        <v>0</v>
      </c>
      <c r="I109" s="209">
        <v>1300</v>
      </c>
    </row>
    <row r="110" spans="1:10" ht="20.100000000000001" customHeight="1" x14ac:dyDescent="0.3">
      <c r="A110" s="113" t="s">
        <v>1379</v>
      </c>
      <c r="B110" s="114" t="s">
        <v>41</v>
      </c>
      <c r="C110" s="113" t="s">
        <v>1282</v>
      </c>
      <c r="D110" s="113" t="s">
        <v>1277</v>
      </c>
      <c r="E110" s="113" t="s">
        <v>1383</v>
      </c>
      <c r="F110" s="113"/>
      <c r="G110" s="135"/>
      <c r="H110" s="196">
        <f t="shared" si="1"/>
        <v>0</v>
      </c>
      <c r="I110" s="209">
        <v>1300</v>
      </c>
    </row>
    <row r="111" spans="1:10" ht="20.100000000000001" customHeight="1" x14ac:dyDescent="0.3">
      <c r="A111" s="113" t="s">
        <v>1379</v>
      </c>
      <c r="B111" s="114" t="s">
        <v>41</v>
      </c>
      <c r="C111" s="113" t="s">
        <v>1284</v>
      </c>
      <c r="D111" s="113" t="s">
        <v>1277</v>
      </c>
      <c r="E111" s="113" t="s">
        <v>1384</v>
      </c>
      <c r="F111" s="113"/>
      <c r="G111" s="135"/>
      <c r="H111" s="196">
        <f t="shared" si="1"/>
        <v>0</v>
      </c>
      <c r="I111" s="209">
        <v>1300</v>
      </c>
    </row>
    <row r="112" spans="1:10" ht="20.100000000000001" customHeight="1" x14ac:dyDescent="0.3">
      <c r="A112" s="110"/>
      <c r="B112" s="110"/>
      <c r="C112" s="22"/>
      <c r="D112" s="22"/>
      <c r="G112" s="147"/>
      <c r="H112" s="209"/>
      <c r="I112" s="209"/>
    </row>
    <row r="113" spans="1:10" ht="20.100000000000001" customHeight="1" x14ac:dyDescent="0.3">
      <c r="A113" s="111" t="s">
        <v>1385</v>
      </c>
      <c r="B113" s="112" t="s">
        <v>1293</v>
      </c>
      <c r="C113" s="111"/>
      <c r="D113" s="111" t="s">
        <v>1277</v>
      </c>
      <c r="E113" s="111" t="s">
        <v>1386</v>
      </c>
      <c r="G113" s="147"/>
      <c r="H113" s="209"/>
      <c r="I113" s="209"/>
    </row>
    <row r="114" spans="1:10" ht="20.100000000000001" customHeight="1" x14ac:dyDescent="0.3">
      <c r="A114" s="113" t="s">
        <v>1385</v>
      </c>
      <c r="B114" s="114" t="s">
        <v>1293</v>
      </c>
      <c r="C114" s="113" t="s">
        <v>1271</v>
      </c>
      <c r="D114" s="113" t="s">
        <v>1277</v>
      </c>
      <c r="E114" s="113" t="s">
        <v>1387</v>
      </c>
      <c r="G114" s="135"/>
      <c r="H114" s="196">
        <f t="shared" si="1"/>
        <v>0</v>
      </c>
      <c r="I114" s="209">
        <v>1200</v>
      </c>
      <c r="J114" s="252">
        <v>44046</v>
      </c>
    </row>
    <row r="115" spans="1:10" ht="20.100000000000001" customHeight="1" x14ac:dyDescent="0.3">
      <c r="A115" s="113" t="s">
        <v>1385</v>
      </c>
      <c r="B115" s="114" t="s">
        <v>1293</v>
      </c>
      <c r="C115" s="113" t="s">
        <v>1273</v>
      </c>
      <c r="D115" s="113" t="s">
        <v>1277</v>
      </c>
      <c r="E115" s="113" t="s">
        <v>1388</v>
      </c>
      <c r="G115" s="135"/>
      <c r="H115" s="196">
        <f t="shared" si="1"/>
        <v>0</v>
      </c>
      <c r="I115" s="209">
        <v>1200</v>
      </c>
    </row>
    <row r="116" spans="1:10" ht="20.100000000000001" customHeight="1" x14ac:dyDescent="0.3">
      <c r="A116" s="113" t="s">
        <v>1385</v>
      </c>
      <c r="B116" s="114" t="s">
        <v>1293</v>
      </c>
      <c r="C116" s="113" t="s">
        <v>1282</v>
      </c>
      <c r="D116" s="113" t="s">
        <v>1277</v>
      </c>
      <c r="E116" s="113" t="s">
        <v>1389</v>
      </c>
      <c r="G116" s="135"/>
      <c r="H116" s="196">
        <f t="shared" si="1"/>
        <v>0</v>
      </c>
      <c r="I116" s="209">
        <v>1200</v>
      </c>
    </row>
    <row r="117" spans="1:10" ht="20.100000000000001" customHeight="1" x14ac:dyDescent="0.3">
      <c r="A117" s="113" t="s">
        <v>1385</v>
      </c>
      <c r="B117" s="114" t="s">
        <v>1293</v>
      </c>
      <c r="C117" s="113" t="s">
        <v>1284</v>
      </c>
      <c r="D117" s="113" t="s">
        <v>1277</v>
      </c>
      <c r="E117" s="113" t="s">
        <v>1390</v>
      </c>
      <c r="G117" s="135"/>
      <c r="H117" s="196">
        <f t="shared" si="1"/>
        <v>0</v>
      </c>
      <c r="I117" s="209">
        <v>1200</v>
      </c>
    </row>
    <row r="118" spans="1:10" ht="20.100000000000001" customHeight="1" x14ac:dyDescent="0.3">
      <c r="A118" s="110"/>
      <c r="B118" s="110"/>
      <c r="C118" s="22"/>
      <c r="D118" s="22"/>
      <c r="G118" s="147"/>
      <c r="H118" s="146"/>
      <c r="I118" s="146"/>
    </row>
    <row r="119" spans="1:10" ht="20.100000000000001" customHeight="1" x14ac:dyDescent="0.3">
      <c r="A119" s="111" t="s">
        <v>1391</v>
      </c>
      <c r="B119" s="112" t="s">
        <v>1392</v>
      </c>
      <c r="C119" s="111"/>
      <c r="D119" s="111" t="s">
        <v>1277</v>
      </c>
      <c r="E119" s="111" t="s">
        <v>1393</v>
      </c>
      <c r="G119" s="147"/>
      <c r="H119" s="209"/>
      <c r="I119" s="209"/>
    </row>
    <row r="120" spans="1:10" ht="20.100000000000001" customHeight="1" x14ac:dyDescent="0.3">
      <c r="A120" s="113" t="s">
        <v>1391</v>
      </c>
      <c r="B120" s="114" t="s">
        <v>1392</v>
      </c>
      <c r="C120" s="113" t="s">
        <v>1267</v>
      </c>
      <c r="D120" s="113" t="s">
        <v>1277</v>
      </c>
      <c r="E120" s="113" t="s">
        <v>1394</v>
      </c>
      <c r="G120" s="135"/>
      <c r="H120" s="196">
        <f t="shared" si="1"/>
        <v>0</v>
      </c>
      <c r="I120" s="209">
        <v>1000</v>
      </c>
      <c r="J120" s="252">
        <v>44046</v>
      </c>
    </row>
    <row r="121" spans="1:10" ht="20.100000000000001" customHeight="1" x14ac:dyDescent="0.3">
      <c r="A121" s="113" t="s">
        <v>1391</v>
      </c>
      <c r="B121" s="114" t="s">
        <v>1392</v>
      </c>
      <c r="C121" s="113" t="s">
        <v>1269</v>
      </c>
      <c r="D121" s="113" t="s">
        <v>1277</v>
      </c>
      <c r="E121" s="113" t="s">
        <v>1395</v>
      </c>
      <c r="G121" s="135"/>
      <c r="H121" s="196">
        <f t="shared" si="1"/>
        <v>0</v>
      </c>
      <c r="I121" s="209">
        <v>1000</v>
      </c>
    </row>
    <row r="122" spans="1:10" ht="20.100000000000001" customHeight="1" x14ac:dyDescent="0.3">
      <c r="A122" s="113" t="s">
        <v>1391</v>
      </c>
      <c r="B122" s="114" t="s">
        <v>1392</v>
      </c>
      <c r="C122" s="113" t="s">
        <v>1271</v>
      </c>
      <c r="D122" s="113" t="s">
        <v>1277</v>
      </c>
      <c r="E122" s="113" t="s">
        <v>1396</v>
      </c>
      <c r="G122" s="135"/>
      <c r="H122" s="196">
        <f t="shared" si="1"/>
        <v>0</v>
      </c>
      <c r="I122" s="209">
        <v>1000</v>
      </c>
    </row>
    <row r="123" spans="1:10" ht="20.100000000000001" customHeight="1" x14ac:dyDescent="0.3">
      <c r="A123" s="113" t="s">
        <v>1391</v>
      </c>
      <c r="B123" s="114" t="s">
        <v>1392</v>
      </c>
      <c r="C123" s="113" t="s">
        <v>1273</v>
      </c>
      <c r="D123" s="113" t="s">
        <v>1277</v>
      </c>
      <c r="E123" s="113" t="s">
        <v>1397</v>
      </c>
      <c r="G123" s="135"/>
      <c r="H123" s="196">
        <f t="shared" si="1"/>
        <v>0</v>
      </c>
      <c r="I123" s="209">
        <v>1000</v>
      </c>
    </row>
    <row r="124" spans="1:10" ht="20.100000000000001" customHeight="1" x14ac:dyDescent="0.3">
      <c r="A124" s="113" t="s">
        <v>1391</v>
      </c>
      <c r="B124" s="114" t="s">
        <v>1392</v>
      </c>
      <c r="C124" s="113" t="s">
        <v>1282</v>
      </c>
      <c r="D124" s="113" t="s">
        <v>1277</v>
      </c>
      <c r="E124" s="113" t="s">
        <v>1398</v>
      </c>
      <c r="G124" s="135"/>
      <c r="H124" s="196">
        <f t="shared" si="1"/>
        <v>0</v>
      </c>
      <c r="I124" s="209">
        <v>1000</v>
      </c>
    </row>
    <row r="125" spans="1:10" ht="20.100000000000001" customHeight="1" x14ac:dyDescent="0.3">
      <c r="A125" s="113" t="s">
        <v>1391</v>
      </c>
      <c r="B125" s="114" t="s">
        <v>1392</v>
      </c>
      <c r="C125" s="113" t="s">
        <v>1284</v>
      </c>
      <c r="D125" s="113" t="s">
        <v>1277</v>
      </c>
      <c r="E125" s="113" t="s">
        <v>1399</v>
      </c>
      <c r="G125" s="135"/>
      <c r="H125" s="196">
        <f t="shared" si="1"/>
        <v>0</v>
      </c>
      <c r="I125" s="209">
        <v>1000</v>
      </c>
    </row>
    <row r="126" spans="1:10" ht="20.100000000000001" customHeight="1" x14ac:dyDescent="0.3">
      <c r="A126" s="110"/>
      <c r="B126" s="110"/>
      <c r="C126" s="22"/>
      <c r="D126" s="22"/>
      <c r="G126" s="147"/>
      <c r="H126" s="209"/>
      <c r="I126" s="209"/>
    </row>
    <row r="127" spans="1:10" ht="20.100000000000001" customHeight="1" x14ac:dyDescent="0.3">
      <c r="A127" s="111" t="s">
        <v>1400</v>
      </c>
      <c r="B127" s="112" t="s">
        <v>1392</v>
      </c>
      <c r="C127" s="111"/>
      <c r="D127" s="111" t="s">
        <v>1401</v>
      </c>
      <c r="E127" s="111" t="s">
        <v>1402</v>
      </c>
      <c r="G127" s="147"/>
      <c r="H127" s="209"/>
      <c r="I127" s="209"/>
    </row>
    <row r="128" spans="1:10" ht="20.100000000000001" customHeight="1" x14ac:dyDescent="0.3">
      <c r="A128" s="113" t="s">
        <v>1400</v>
      </c>
      <c r="B128" s="114" t="s">
        <v>1392</v>
      </c>
      <c r="C128" s="113" t="s">
        <v>1403</v>
      </c>
      <c r="D128" s="113" t="s">
        <v>1401</v>
      </c>
      <c r="E128" s="113" t="s">
        <v>1404</v>
      </c>
      <c r="G128" s="135"/>
      <c r="H128" s="196">
        <f t="shared" si="1"/>
        <v>0</v>
      </c>
      <c r="I128" s="209">
        <v>500</v>
      </c>
      <c r="J128" s="252">
        <v>44046</v>
      </c>
    </row>
    <row r="129" spans="1:9" ht="20.100000000000001" customHeight="1" x14ac:dyDescent="0.3">
      <c r="A129" s="113" t="s">
        <v>1400</v>
      </c>
      <c r="B129" s="114" t="s">
        <v>1392</v>
      </c>
      <c r="C129" s="113" t="s">
        <v>1405</v>
      </c>
      <c r="D129" s="113" t="s">
        <v>1401</v>
      </c>
      <c r="E129" s="113" t="s">
        <v>1406</v>
      </c>
      <c r="G129" s="135"/>
      <c r="H129" s="196">
        <f t="shared" si="1"/>
        <v>0</v>
      </c>
      <c r="I129" s="209">
        <v>500</v>
      </c>
    </row>
    <row r="130" spans="1:9" ht="20.100000000000001" customHeight="1" x14ac:dyDescent="0.3">
      <c r="A130" s="113" t="s">
        <v>1400</v>
      </c>
      <c r="B130" s="114" t="s">
        <v>1392</v>
      </c>
      <c r="C130" s="113" t="s">
        <v>1407</v>
      </c>
      <c r="D130" s="113" t="s">
        <v>1401</v>
      </c>
      <c r="E130" s="113" t="s">
        <v>1408</v>
      </c>
      <c r="G130" s="135"/>
      <c r="H130" s="196">
        <f t="shared" si="1"/>
        <v>0</v>
      </c>
      <c r="I130" s="209">
        <v>500</v>
      </c>
    </row>
    <row r="131" spans="1:9" ht="20.100000000000001" customHeight="1" x14ac:dyDescent="0.3">
      <c r="A131" s="113" t="s">
        <v>1400</v>
      </c>
      <c r="B131" s="114" t="s">
        <v>1392</v>
      </c>
      <c r="C131" s="113" t="s">
        <v>1409</v>
      </c>
      <c r="D131" s="113" t="s">
        <v>1401</v>
      </c>
      <c r="E131" s="113" t="s">
        <v>1410</v>
      </c>
      <c r="G131" s="135"/>
      <c r="H131" s="196">
        <f t="shared" si="1"/>
        <v>0</v>
      </c>
      <c r="I131" s="209">
        <v>500</v>
      </c>
    </row>
    <row r="132" spans="1:9" ht="20.100000000000001" customHeight="1" x14ac:dyDescent="0.3">
      <c r="A132" s="113" t="s">
        <v>1400</v>
      </c>
      <c r="B132" s="114" t="s">
        <v>1392</v>
      </c>
      <c r="C132" s="113" t="s">
        <v>1319</v>
      </c>
      <c r="D132" s="113" t="s">
        <v>1401</v>
      </c>
      <c r="E132" s="113" t="s">
        <v>1411</v>
      </c>
      <c r="G132" s="135"/>
      <c r="H132" s="196">
        <f t="shared" si="1"/>
        <v>0</v>
      </c>
      <c r="I132" s="209">
        <v>500</v>
      </c>
    </row>
    <row r="133" spans="1:9" ht="20.100000000000001" customHeight="1" x14ac:dyDescent="0.3">
      <c r="A133" s="113" t="s">
        <v>1400</v>
      </c>
      <c r="B133" s="114" t="s">
        <v>1392</v>
      </c>
      <c r="C133" s="113" t="s">
        <v>1320</v>
      </c>
      <c r="D133" s="113" t="s">
        <v>1401</v>
      </c>
      <c r="E133" s="113" t="s">
        <v>1412</v>
      </c>
      <c r="G133" s="135"/>
      <c r="H133" s="196">
        <f t="shared" si="1"/>
        <v>0</v>
      </c>
      <c r="I133" s="209">
        <v>500</v>
      </c>
    </row>
    <row r="134" spans="1:9" ht="20.100000000000001" customHeight="1" x14ac:dyDescent="0.3">
      <c r="A134" s="103"/>
      <c r="B134" s="103"/>
      <c r="C134" s="22"/>
      <c r="D134" s="22"/>
      <c r="G134" s="147"/>
      <c r="H134" s="209"/>
      <c r="I134" s="209"/>
    </row>
    <row r="135" spans="1:9" ht="20.100000000000001" customHeight="1" x14ac:dyDescent="0.3">
      <c r="A135" s="103"/>
      <c r="B135" s="103"/>
      <c r="C135" s="22"/>
      <c r="D135" s="22"/>
      <c r="G135" s="147"/>
      <c r="H135" s="146"/>
      <c r="I135" s="146"/>
    </row>
    <row r="136" spans="1:9" ht="20.100000000000001" hidden="1" customHeight="1" x14ac:dyDescent="0.3">
      <c r="A136" s="274" t="s">
        <v>970</v>
      </c>
      <c r="B136" s="274"/>
      <c r="C136" s="22"/>
      <c r="D136" s="22"/>
      <c r="F136" s="101"/>
      <c r="G136" s="135"/>
      <c r="H136" s="196">
        <f t="shared" ref="H136:H195" si="2">G136*I136</f>
        <v>0</v>
      </c>
    </row>
    <row r="137" spans="1:9" ht="20.100000000000001" hidden="1" customHeight="1" x14ac:dyDescent="0.3">
      <c r="A137" s="274"/>
      <c r="B137" s="274"/>
      <c r="C137" s="22"/>
      <c r="D137" s="22"/>
      <c r="F137" s="101"/>
      <c r="G137" s="135"/>
      <c r="H137" s="196">
        <f t="shared" si="2"/>
        <v>0</v>
      </c>
    </row>
    <row r="138" spans="1:9" ht="20.100000000000001" hidden="1" customHeight="1" x14ac:dyDescent="0.3">
      <c r="A138" s="104"/>
      <c r="B138" s="104"/>
      <c r="C138" s="22"/>
      <c r="D138" s="22"/>
      <c r="F138" s="108"/>
      <c r="G138" s="135"/>
      <c r="H138" s="196">
        <f t="shared" si="2"/>
        <v>0</v>
      </c>
    </row>
    <row r="139" spans="1:9" ht="20.100000000000001" hidden="1" customHeight="1" x14ac:dyDescent="0.3">
      <c r="A139" s="104"/>
      <c r="B139" s="104"/>
      <c r="C139" s="22"/>
      <c r="D139" s="22"/>
      <c r="F139" s="108"/>
      <c r="G139" s="135"/>
      <c r="H139" s="196">
        <f t="shared" si="2"/>
        <v>0</v>
      </c>
    </row>
    <row r="140" spans="1:9" ht="20.100000000000001" hidden="1" customHeight="1" x14ac:dyDescent="0.3">
      <c r="A140" s="104"/>
      <c r="B140" s="104"/>
      <c r="C140" s="22"/>
      <c r="D140" s="22"/>
      <c r="F140" s="108"/>
      <c r="G140" s="135"/>
      <c r="H140" s="196">
        <f t="shared" si="2"/>
        <v>0</v>
      </c>
    </row>
    <row r="141" spans="1:9" ht="20.100000000000001" hidden="1" customHeight="1" x14ac:dyDescent="0.3">
      <c r="A141" s="104"/>
      <c r="B141" s="104"/>
      <c r="C141" s="22"/>
      <c r="D141" s="22"/>
      <c r="F141" s="108"/>
      <c r="G141" s="135"/>
      <c r="H141" s="196">
        <f t="shared" si="2"/>
        <v>0</v>
      </c>
    </row>
    <row r="142" spans="1:9" ht="20.100000000000001" hidden="1" customHeight="1" x14ac:dyDescent="0.3">
      <c r="A142" s="104"/>
      <c r="B142" s="104"/>
      <c r="C142" s="22"/>
      <c r="D142" s="22"/>
      <c r="F142" s="108"/>
      <c r="G142" s="135"/>
      <c r="H142" s="196">
        <f t="shared" si="2"/>
        <v>0</v>
      </c>
    </row>
    <row r="143" spans="1:9" ht="20.100000000000001" hidden="1" customHeight="1" x14ac:dyDescent="0.3">
      <c r="A143" s="104"/>
      <c r="B143" s="104"/>
      <c r="C143" s="22"/>
      <c r="D143" s="22"/>
      <c r="F143" s="108"/>
      <c r="G143" s="135"/>
      <c r="H143" s="196">
        <f t="shared" si="2"/>
        <v>0</v>
      </c>
    </row>
    <row r="144" spans="1:9" ht="20.100000000000001" hidden="1" customHeight="1" x14ac:dyDescent="0.3">
      <c r="A144" s="104"/>
      <c r="B144" s="104"/>
      <c r="C144" s="22"/>
      <c r="D144" s="22"/>
      <c r="F144" s="108"/>
      <c r="G144" s="135"/>
      <c r="H144" s="196">
        <f t="shared" si="2"/>
        <v>0</v>
      </c>
    </row>
    <row r="145" spans="1:10" ht="20.100000000000001" hidden="1" customHeight="1" x14ac:dyDescent="0.3">
      <c r="A145" s="48"/>
      <c r="B145" s="48"/>
      <c r="C145" s="22"/>
      <c r="D145" s="22"/>
      <c r="G145" s="135"/>
      <c r="H145" s="196">
        <f t="shared" si="2"/>
        <v>0</v>
      </c>
      <c r="I145" s="123"/>
    </row>
    <row r="146" spans="1:10" ht="20.100000000000001" hidden="1" customHeight="1" x14ac:dyDescent="0.3">
      <c r="A146" s="272"/>
      <c r="B146" s="272"/>
      <c r="C146" s="22"/>
      <c r="D146" s="22"/>
      <c r="G146" s="135"/>
      <c r="H146" s="196">
        <f t="shared" si="2"/>
        <v>0</v>
      </c>
      <c r="I146" s="123"/>
    </row>
    <row r="147" spans="1:10" ht="20.100000000000001" hidden="1" customHeight="1" x14ac:dyDescent="0.3">
      <c r="A147" s="272"/>
      <c r="B147" s="272"/>
      <c r="C147" s="22"/>
      <c r="D147" s="22"/>
      <c r="G147" s="135"/>
      <c r="H147" s="196">
        <f t="shared" si="2"/>
        <v>0</v>
      </c>
      <c r="I147" s="123"/>
    </row>
    <row r="148" spans="1:10" ht="20.100000000000001" hidden="1" customHeight="1" x14ac:dyDescent="0.3">
      <c r="A148" s="103"/>
      <c r="B148" s="103"/>
      <c r="C148" s="22"/>
      <c r="D148" s="22"/>
      <c r="G148" s="135"/>
      <c r="H148" s="196">
        <f t="shared" si="2"/>
        <v>0</v>
      </c>
      <c r="I148" s="123"/>
    </row>
    <row r="149" spans="1:10" ht="20.100000000000001" hidden="1" customHeight="1" x14ac:dyDescent="0.3">
      <c r="A149" s="103"/>
      <c r="B149" s="103"/>
      <c r="C149" s="22"/>
      <c r="D149" s="22"/>
      <c r="G149" s="135"/>
      <c r="H149" s="196">
        <f t="shared" si="2"/>
        <v>0</v>
      </c>
      <c r="I149" s="123"/>
    </row>
    <row r="150" spans="1:10" ht="20.100000000000001" hidden="1" customHeight="1" x14ac:dyDescent="0.3">
      <c r="A150" s="103"/>
      <c r="B150" s="103"/>
      <c r="C150" s="22"/>
      <c r="D150" s="22"/>
      <c r="G150" s="135"/>
      <c r="H150" s="196">
        <f t="shared" si="2"/>
        <v>0</v>
      </c>
      <c r="I150" s="123"/>
    </row>
    <row r="151" spans="1:10" ht="20.100000000000001" hidden="1" customHeight="1" x14ac:dyDescent="0.3">
      <c r="A151" s="103"/>
      <c r="B151" s="103"/>
      <c r="C151" s="22"/>
      <c r="D151" s="22"/>
      <c r="G151" s="135"/>
      <c r="H151" s="196">
        <f t="shared" si="2"/>
        <v>0</v>
      </c>
      <c r="I151" s="123"/>
    </row>
    <row r="152" spans="1:10" ht="20.100000000000001" hidden="1" customHeight="1" x14ac:dyDescent="0.3">
      <c r="A152" s="103"/>
      <c r="B152" s="103"/>
      <c r="C152" s="22"/>
      <c r="D152" s="22"/>
      <c r="G152" s="135"/>
      <c r="H152" s="196">
        <f t="shared" si="2"/>
        <v>0</v>
      </c>
      <c r="I152" s="123"/>
    </row>
    <row r="153" spans="1:10" ht="20.100000000000001" hidden="1" customHeight="1" x14ac:dyDescent="0.3">
      <c r="A153" s="103"/>
      <c r="B153" s="103"/>
      <c r="C153" s="22"/>
      <c r="D153" s="22"/>
      <c r="G153" s="135"/>
      <c r="H153" s="196">
        <f t="shared" si="2"/>
        <v>0</v>
      </c>
      <c r="I153" s="123"/>
    </row>
    <row r="154" spans="1:10" ht="20.100000000000001" customHeight="1" x14ac:dyDescent="0.3">
      <c r="A154" s="273" t="s">
        <v>862</v>
      </c>
      <c r="B154" s="273"/>
      <c r="C154" s="128"/>
      <c r="D154" s="128"/>
      <c r="E154" s="129"/>
      <c r="F154" s="129"/>
      <c r="G154" s="216"/>
      <c r="H154" s="129"/>
      <c r="I154" s="211"/>
      <c r="J154" s="266"/>
    </row>
    <row r="155" spans="1:10" ht="20.100000000000001" customHeight="1" x14ac:dyDescent="0.3">
      <c r="A155" s="273"/>
      <c r="B155" s="273"/>
      <c r="C155" s="128"/>
      <c r="D155" s="128"/>
      <c r="E155" s="129"/>
      <c r="F155" s="129"/>
      <c r="G155" s="216"/>
      <c r="H155" s="129"/>
      <c r="I155" s="211"/>
      <c r="J155" s="266"/>
    </row>
    <row r="156" spans="1:10" ht="20.100000000000001" customHeight="1" x14ac:dyDescent="0.3">
      <c r="A156" s="273"/>
      <c r="B156" s="273"/>
      <c r="C156" s="128"/>
      <c r="D156" s="128"/>
      <c r="E156" s="129"/>
      <c r="F156" s="129"/>
      <c r="G156" s="216"/>
      <c r="H156" s="129"/>
      <c r="I156" s="211"/>
      <c r="J156" s="266"/>
    </row>
    <row r="157" spans="1:10" ht="20.100000000000001" customHeight="1" x14ac:dyDescent="0.3">
      <c r="A157" s="117"/>
      <c r="B157" s="117"/>
      <c r="G157" s="217"/>
      <c r="H157" s="123"/>
      <c r="I157" s="123"/>
    </row>
    <row r="158" spans="1:10" ht="20.100000000000001" customHeight="1" x14ac:dyDescent="0.3">
      <c r="A158" s="109" t="s">
        <v>1414</v>
      </c>
      <c r="B158" s="109" t="s">
        <v>41</v>
      </c>
      <c r="C158" s="11"/>
      <c r="D158" s="11" t="s">
        <v>1413</v>
      </c>
      <c r="E158" s="18" t="s">
        <v>1415</v>
      </c>
      <c r="G158" s="217"/>
      <c r="H158" s="123"/>
      <c r="I158" s="123"/>
    </row>
    <row r="159" spans="1:10" ht="20.100000000000001" customHeight="1" x14ac:dyDescent="0.3">
      <c r="A159" s="117" t="s">
        <v>1414</v>
      </c>
      <c r="B159" s="117" t="s">
        <v>41</v>
      </c>
      <c r="C159" s="10" t="s">
        <v>1403</v>
      </c>
      <c r="D159" s="10" t="s">
        <v>1413</v>
      </c>
      <c r="E159" s="12" t="s">
        <v>1416</v>
      </c>
      <c r="G159" s="135"/>
      <c r="H159" s="196">
        <f t="shared" si="2"/>
        <v>0</v>
      </c>
      <c r="I159" s="123">
        <v>600</v>
      </c>
      <c r="J159" s="252">
        <v>44046</v>
      </c>
    </row>
    <row r="160" spans="1:10" ht="20.100000000000001" customHeight="1" x14ac:dyDescent="0.3">
      <c r="A160" s="117" t="s">
        <v>1414</v>
      </c>
      <c r="B160" s="117" t="s">
        <v>41</v>
      </c>
      <c r="C160" s="10" t="s">
        <v>1405</v>
      </c>
      <c r="D160" s="10" t="s">
        <v>1413</v>
      </c>
      <c r="E160" s="12" t="s">
        <v>1417</v>
      </c>
      <c r="G160" s="135"/>
      <c r="H160" s="196">
        <f t="shared" si="2"/>
        <v>0</v>
      </c>
      <c r="I160" s="123">
        <v>600</v>
      </c>
    </row>
    <row r="161" spans="1:10" ht="20.100000000000001" customHeight="1" x14ac:dyDescent="0.3">
      <c r="A161" s="117" t="s">
        <v>1414</v>
      </c>
      <c r="B161" s="117" t="s">
        <v>41</v>
      </c>
      <c r="C161" s="10" t="s">
        <v>1407</v>
      </c>
      <c r="D161" s="10" t="s">
        <v>1413</v>
      </c>
      <c r="E161" s="12" t="s">
        <v>1418</v>
      </c>
      <c r="G161" s="135"/>
      <c r="H161" s="196">
        <f t="shared" si="2"/>
        <v>0</v>
      </c>
      <c r="I161" s="123">
        <v>600</v>
      </c>
    </row>
    <row r="162" spans="1:10" ht="20.100000000000001" customHeight="1" x14ac:dyDescent="0.3">
      <c r="A162" s="117" t="s">
        <v>1414</v>
      </c>
      <c r="B162" s="117" t="s">
        <v>41</v>
      </c>
      <c r="C162" s="10" t="s">
        <v>1409</v>
      </c>
      <c r="D162" s="10" t="s">
        <v>1413</v>
      </c>
      <c r="E162" s="12" t="s">
        <v>1419</v>
      </c>
      <c r="G162" s="135"/>
      <c r="H162" s="196">
        <f t="shared" si="2"/>
        <v>0</v>
      </c>
      <c r="I162" s="123">
        <v>600</v>
      </c>
    </row>
    <row r="163" spans="1:10" ht="20.100000000000001" customHeight="1" x14ac:dyDescent="0.3">
      <c r="A163" s="117" t="s">
        <v>1414</v>
      </c>
      <c r="B163" s="117" t="s">
        <v>41</v>
      </c>
      <c r="C163" s="10" t="s">
        <v>1860</v>
      </c>
      <c r="D163" s="10" t="s">
        <v>1413</v>
      </c>
      <c r="E163" s="12" t="s">
        <v>1862</v>
      </c>
      <c r="G163" s="135"/>
      <c r="H163" s="196">
        <f t="shared" si="2"/>
        <v>0</v>
      </c>
      <c r="I163" s="123">
        <v>600</v>
      </c>
    </row>
    <row r="164" spans="1:10" ht="20.100000000000001" customHeight="1" x14ac:dyDescent="0.3">
      <c r="A164" s="117" t="s">
        <v>1414</v>
      </c>
      <c r="B164" s="117" t="s">
        <v>41</v>
      </c>
      <c r="C164" s="10" t="s">
        <v>1861</v>
      </c>
      <c r="D164" s="10" t="s">
        <v>1413</v>
      </c>
      <c r="E164" s="12" t="s">
        <v>1863</v>
      </c>
      <c r="G164" s="135"/>
      <c r="H164" s="196">
        <f t="shared" si="2"/>
        <v>0</v>
      </c>
      <c r="I164" s="123">
        <v>600</v>
      </c>
    </row>
    <row r="165" spans="1:10" ht="20.100000000000001" customHeight="1" x14ac:dyDescent="0.3">
      <c r="A165" s="117"/>
      <c r="B165" s="117"/>
      <c r="G165" s="217"/>
      <c r="H165" s="123"/>
      <c r="I165" s="123"/>
    </row>
    <row r="166" spans="1:10" ht="20.100000000000001" customHeight="1" x14ac:dyDescent="0.3">
      <c r="A166" s="109" t="s">
        <v>1420</v>
      </c>
      <c r="B166" s="109" t="s">
        <v>1421</v>
      </c>
      <c r="C166" s="11"/>
      <c r="D166" s="11" t="s">
        <v>1413</v>
      </c>
      <c r="E166" s="18" t="s">
        <v>1422</v>
      </c>
      <c r="G166" s="217"/>
      <c r="H166" s="123"/>
      <c r="I166" s="123"/>
    </row>
    <row r="167" spans="1:10" ht="20.100000000000001" customHeight="1" x14ac:dyDescent="0.3">
      <c r="A167" s="117" t="s">
        <v>1420</v>
      </c>
      <c r="B167" s="117" t="s">
        <v>1421</v>
      </c>
      <c r="C167" s="10" t="s">
        <v>1403</v>
      </c>
      <c r="D167" s="10" t="s">
        <v>1413</v>
      </c>
      <c r="E167" s="12" t="s">
        <v>1423</v>
      </c>
      <c r="G167" s="135"/>
      <c r="H167" s="196">
        <f t="shared" si="2"/>
        <v>0</v>
      </c>
      <c r="I167" s="123">
        <v>600</v>
      </c>
      <c r="J167" s="252">
        <v>44046</v>
      </c>
    </row>
    <row r="168" spans="1:10" ht="20.100000000000001" customHeight="1" x14ac:dyDescent="0.3">
      <c r="A168" s="117" t="s">
        <v>1420</v>
      </c>
      <c r="B168" s="117" t="s">
        <v>1421</v>
      </c>
      <c r="C168" s="10" t="s">
        <v>1405</v>
      </c>
      <c r="D168" s="10" t="s">
        <v>1413</v>
      </c>
      <c r="E168" s="12" t="s">
        <v>1424</v>
      </c>
      <c r="G168" s="135"/>
      <c r="H168" s="196">
        <f t="shared" si="2"/>
        <v>0</v>
      </c>
      <c r="I168" s="123">
        <v>600</v>
      </c>
    </row>
    <row r="169" spans="1:10" ht="20.100000000000001" customHeight="1" x14ac:dyDescent="0.3">
      <c r="A169" s="117" t="s">
        <v>1420</v>
      </c>
      <c r="B169" s="117" t="s">
        <v>1421</v>
      </c>
      <c r="C169" s="10" t="s">
        <v>1407</v>
      </c>
      <c r="D169" s="10" t="s">
        <v>1413</v>
      </c>
      <c r="E169" s="12" t="s">
        <v>1425</v>
      </c>
      <c r="G169" s="135"/>
      <c r="H169" s="196">
        <f t="shared" si="2"/>
        <v>0</v>
      </c>
      <c r="I169" s="123">
        <v>600</v>
      </c>
    </row>
    <row r="170" spans="1:10" ht="20.100000000000001" customHeight="1" x14ac:dyDescent="0.3">
      <c r="A170" s="117" t="s">
        <v>1420</v>
      </c>
      <c r="B170" s="117" t="s">
        <v>1421</v>
      </c>
      <c r="C170" s="10" t="s">
        <v>1409</v>
      </c>
      <c r="D170" s="10" t="s">
        <v>1413</v>
      </c>
      <c r="E170" s="12" t="s">
        <v>1426</v>
      </c>
      <c r="G170" s="135"/>
      <c r="H170" s="196">
        <f t="shared" si="2"/>
        <v>0</v>
      </c>
      <c r="I170" s="123">
        <v>600</v>
      </c>
    </row>
    <row r="171" spans="1:10" ht="20.100000000000001" customHeight="1" x14ac:dyDescent="0.3">
      <c r="A171" s="117"/>
      <c r="B171" s="117"/>
      <c r="G171" s="217"/>
      <c r="H171" s="123"/>
      <c r="I171" s="123"/>
    </row>
    <row r="172" spans="1:10" ht="20.100000000000001" customHeight="1" x14ac:dyDescent="0.3">
      <c r="A172" s="117" t="s">
        <v>1472</v>
      </c>
      <c r="B172" s="117" t="s">
        <v>1473</v>
      </c>
      <c r="C172" s="10" t="s">
        <v>1474</v>
      </c>
      <c r="D172" s="10" t="s">
        <v>1413</v>
      </c>
      <c r="E172" s="12" t="s">
        <v>1475</v>
      </c>
      <c r="G172" s="135"/>
      <c r="H172" s="196">
        <f t="shared" si="2"/>
        <v>0</v>
      </c>
      <c r="I172" s="123">
        <v>250</v>
      </c>
      <c r="J172" s="252">
        <v>44046</v>
      </c>
    </row>
    <row r="173" spans="1:10" ht="20.100000000000001" customHeight="1" x14ac:dyDescent="0.3">
      <c r="A173" s="117" t="s">
        <v>1472</v>
      </c>
      <c r="B173" s="117" t="s">
        <v>1476</v>
      </c>
      <c r="C173" s="10" t="s">
        <v>1477</v>
      </c>
      <c r="D173" s="10" t="s">
        <v>1413</v>
      </c>
      <c r="E173" s="12" t="s">
        <v>1478</v>
      </c>
      <c r="G173" s="135"/>
      <c r="H173" s="196">
        <f t="shared" si="2"/>
        <v>0</v>
      </c>
      <c r="I173" s="123">
        <v>250</v>
      </c>
    </row>
    <row r="174" spans="1:10" ht="20.100000000000001" customHeight="1" x14ac:dyDescent="0.3">
      <c r="A174" s="117"/>
      <c r="B174" s="117"/>
      <c r="G174" s="217"/>
      <c r="H174" s="123"/>
      <c r="I174" s="123"/>
    </row>
    <row r="175" spans="1:10" ht="20.100000000000001" customHeight="1" x14ac:dyDescent="0.3">
      <c r="A175" s="117"/>
      <c r="B175" s="117"/>
      <c r="G175" s="217"/>
      <c r="H175" s="123"/>
      <c r="I175" s="123"/>
    </row>
    <row r="176" spans="1:10" ht="20.100000000000001" customHeight="1" x14ac:dyDescent="0.3">
      <c r="A176" s="117" t="s">
        <v>1479</v>
      </c>
      <c r="B176" s="117" t="s">
        <v>1480</v>
      </c>
      <c r="C176" s="10" t="s">
        <v>1482</v>
      </c>
      <c r="D176" s="10" t="s">
        <v>1481</v>
      </c>
      <c r="E176" s="12" t="s">
        <v>1483</v>
      </c>
      <c r="G176" s="135"/>
      <c r="H176" s="196">
        <f t="shared" si="2"/>
        <v>0</v>
      </c>
      <c r="I176" s="212">
        <v>300</v>
      </c>
      <c r="J176" s="252">
        <v>44046</v>
      </c>
    </row>
    <row r="177" spans="1:10" ht="20.100000000000001" customHeight="1" x14ac:dyDescent="0.3">
      <c r="A177" s="117" t="s">
        <v>1479</v>
      </c>
      <c r="B177" s="117" t="s">
        <v>1480</v>
      </c>
      <c r="C177" s="10" t="s">
        <v>1484</v>
      </c>
      <c r="D177" s="10" t="s">
        <v>1481</v>
      </c>
      <c r="E177" s="12" t="s">
        <v>1485</v>
      </c>
      <c r="G177" s="135"/>
      <c r="H177" s="196">
        <f t="shared" si="2"/>
        <v>0</v>
      </c>
      <c r="I177" s="212">
        <v>300</v>
      </c>
    </row>
    <row r="178" spans="1:10" ht="20.100000000000001" customHeight="1" x14ac:dyDescent="0.3">
      <c r="A178" s="117"/>
      <c r="B178" s="117"/>
      <c r="G178" s="218"/>
      <c r="H178" s="212"/>
      <c r="I178" s="212"/>
    </row>
    <row r="179" spans="1:10" ht="20.100000000000001" customHeight="1" x14ac:dyDescent="0.3">
      <c r="A179" s="117" t="s">
        <v>1479</v>
      </c>
      <c r="B179" s="117" t="s">
        <v>1486</v>
      </c>
      <c r="C179" s="10" t="s">
        <v>1487</v>
      </c>
      <c r="D179" s="10" t="s">
        <v>1481</v>
      </c>
      <c r="E179" s="12" t="s">
        <v>1488</v>
      </c>
      <c r="G179" s="135"/>
      <c r="H179" s="196">
        <f t="shared" si="2"/>
        <v>0</v>
      </c>
      <c r="I179" s="212">
        <v>300</v>
      </c>
      <c r="J179" s="252">
        <v>44046</v>
      </c>
    </row>
    <row r="180" spans="1:10" ht="20.100000000000001" customHeight="1" x14ac:dyDescent="0.3">
      <c r="A180" s="117" t="s">
        <v>1479</v>
      </c>
      <c r="B180" s="117" t="s">
        <v>1486</v>
      </c>
      <c r="C180" s="10" t="s">
        <v>1489</v>
      </c>
      <c r="D180" s="10" t="s">
        <v>1481</v>
      </c>
      <c r="E180" s="12" t="s">
        <v>1490</v>
      </c>
      <c r="G180" s="135"/>
      <c r="H180" s="196">
        <f t="shared" si="2"/>
        <v>0</v>
      </c>
      <c r="I180" s="212">
        <v>300</v>
      </c>
    </row>
    <row r="181" spans="1:10" ht="20.100000000000001" customHeight="1" x14ac:dyDescent="0.3">
      <c r="A181" s="117"/>
      <c r="B181" s="117"/>
      <c r="G181" s="218"/>
      <c r="H181" s="212"/>
      <c r="I181" s="212"/>
    </row>
    <row r="182" spans="1:10" ht="20.100000000000001" customHeight="1" x14ac:dyDescent="0.3">
      <c r="A182" s="117" t="s">
        <v>1479</v>
      </c>
      <c r="B182" s="117" t="s">
        <v>13</v>
      </c>
      <c r="C182" s="10" t="s">
        <v>1431</v>
      </c>
      <c r="D182" s="10" t="s">
        <v>1481</v>
      </c>
      <c r="E182" s="12" t="s">
        <v>1491</v>
      </c>
      <c r="G182" s="135"/>
      <c r="H182" s="196">
        <f t="shared" si="2"/>
        <v>0</v>
      </c>
      <c r="I182" s="212">
        <v>300</v>
      </c>
      <c r="J182" s="252">
        <v>44046</v>
      </c>
    </row>
    <row r="183" spans="1:10" ht="20.100000000000001" customHeight="1" x14ac:dyDescent="0.3">
      <c r="A183" s="117" t="s">
        <v>1479</v>
      </c>
      <c r="B183" s="117" t="s">
        <v>13</v>
      </c>
      <c r="C183" s="10" t="s">
        <v>1433</v>
      </c>
      <c r="D183" s="10" t="s">
        <v>1481</v>
      </c>
      <c r="E183" s="12" t="s">
        <v>1492</v>
      </c>
      <c r="G183" s="135"/>
      <c r="H183" s="196">
        <f t="shared" si="2"/>
        <v>0</v>
      </c>
      <c r="I183" s="212">
        <v>300</v>
      </c>
    </row>
    <row r="184" spans="1:10" ht="20.100000000000001" customHeight="1" x14ac:dyDescent="0.3">
      <c r="A184" s="117"/>
      <c r="B184" s="117"/>
      <c r="G184" s="217"/>
      <c r="H184" s="123"/>
      <c r="I184" s="123"/>
    </row>
    <row r="185" spans="1:10" ht="20.100000000000001" customHeight="1" x14ac:dyDescent="0.3">
      <c r="A185" s="270" t="s">
        <v>861</v>
      </c>
      <c r="B185" s="270"/>
      <c r="G185" s="217"/>
      <c r="H185" s="123"/>
      <c r="I185" s="123"/>
    </row>
    <row r="186" spans="1:10" ht="20.100000000000001" customHeight="1" x14ac:dyDescent="0.3">
      <c r="A186" s="270"/>
      <c r="B186" s="270"/>
      <c r="G186" s="217"/>
      <c r="H186" s="123"/>
      <c r="I186" s="123"/>
    </row>
    <row r="187" spans="1:10" ht="20.100000000000001" customHeight="1" x14ac:dyDescent="0.3">
      <c r="A187" s="11" t="s">
        <v>1427</v>
      </c>
      <c r="B187" s="11" t="s">
        <v>1428</v>
      </c>
      <c r="C187" s="11"/>
      <c r="D187" s="11" t="s">
        <v>1429</v>
      </c>
      <c r="E187" s="18" t="s">
        <v>1430</v>
      </c>
      <c r="G187" s="217"/>
      <c r="H187" s="123"/>
      <c r="I187" s="123"/>
    </row>
    <row r="188" spans="1:10" ht="20.100000000000001" customHeight="1" x14ac:dyDescent="0.3">
      <c r="A188" s="10" t="s">
        <v>1427</v>
      </c>
      <c r="B188" s="10" t="s">
        <v>1428</v>
      </c>
      <c r="C188" s="10" t="s">
        <v>1431</v>
      </c>
      <c r="D188" s="10" t="s">
        <v>1429</v>
      </c>
      <c r="E188" s="12" t="s">
        <v>1432</v>
      </c>
      <c r="G188" s="135"/>
      <c r="H188" s="196">
        <f t="shared" si="2"/>
        <v>0</v>
      </c>
      <c r="I188" s="123">
        <v>400</v>
      </c>
      <c r="J188" s="252">
        <v>44046</v>
      </c>
    </row>
    <row r="189" spans="1:10" ht="20.100000000000001" customHeight="1" x14ac:dyDescent="0.3">
      <c r="A189" s="10" t="s">
        <v>1427</v>
      </c>
      <c r="B189" s="10" t="s">
        <v>1428</v>
      </c>
      <c r="C189" s="10" t="s">
        <v>1433</v>
      </c>
      <c r="D189" s="10" t="s">
        <v>1429</v>
      </c>
      <c r="E189" s="12" t="s">
        <v>1434</v>
      </c>
      <c r="G189" s="135"/>
      <c r="H189" s="196">
        <f t="shared" si="2"/>
        <v>0</v>
      </c>
      <c r="I189" s="123">
        <v>400</v>
      </c>
    </row>
    <row r="190" spans="1:10" ht="20.100000000000001" customHeight="1" x14ac:dyDescent="0.3">
      <c r="A190" s="10" t="s">
        <v>1427</v>
      </c>
      <c r="B190" s="10" t="s">
        <v>1428</v>
      </c>
      <c r="C190" s="10" t="s">
        <v>1403</v>
      </c>
      <c r="D190" s="10" t="s">
        <v>1429</v>
      </c>
      <c r="E190" s="12" t="s">
        <v>1435</v>
      </c>
      <c r="G190" s="135"/>
      <c r="H190" s="196">
        <f t="shared" si="2"/>
        <v>0</v>
      </c>
      <c r="I190" s="123">
        <v>400</v>
      </c>
    </row>
    <row r="191" spans="1:10" ht="20.100000000000001" customHeight="1" x14ac:dyDescent="0.3">
      <c r="A191" s="10" t="s">
        <v>1427</v>
      </c>
      <c r="B191" s="10" t="s">
        <v>1428</v>
      </c>
      <c r="C191" s="10" t="s">
        <v>1405</v>
      </c>
      <c r="D191" s="10" t="s">
        <v>1429</v>
      </c>
      <c r="E191" s="12" t="s">
        <v>1436</v>
      </c>
      <c r="G191" s="135"/>
      <c r="H191" s="196">
        <f t="shared" si="2"/>
        <v>0</v>
      </c>
      <c r="I191" s="123">
        <v>400</v>
      </c>
    </row>
    <row r="192" spans="1:10" ht="20.100000000000001" customHeight="1" x14ac:dyDescent="0.3">
      <c r="A192" s="10" t="s">
        <v>1427</v>
      </c>
      <c r="B192" s="10" t="s">
        <v>1428</v>
      </c>
      <c r="C192" s="10" t="s">
        <v>1407</v>
      </c>
      <c r="D192" s="10" t="s">
        <v>1429</v>
      </c>
      <c r="E192" s="12" t="s">
        <v>1437</v>
      </c>
      <c r="G192" s="135"/>
      <c r="H192" s="196">
        <f t="shared" si="2"/>
        <v>0</v>
      </c>
      <c r="I192" s="123">
        <v>400</v>
      </c>
    </row>
    <row r="193" spans="1:10" ht="20.100000000000001" customHeight="1" x14ac:dyDescent="0.3">
      <c r="A193" s="10" t="s">
        <v>1427</v>
      </c>
      <c r="B193" s="10" t="s">
        <v>1428</v>
      </c>
      <c r="C193" s="10" t="s">
        <v>1409</v>
      </c>
      <c r="D193" s="10" t="s">
        <v>1429</v>
      </c>
      <c r="E193" s="12" t="s">
        <v>1438</v>
      </c>
      <c r="G193" s="135"/>
      <c r="H193" s="196">
        <f t="shared" si="2"/>
        <v>0</v>
      </c>
      <c r="I193" s="123">
        <v>400</v>
      </c>
    </row>
    <row r="194" spans="1:10" ht="20.100000000000001" customHeight="1" x14ac:dyDescent="0.3">
      <c r="A194" s="10" t="s">
        <v>1427</v>
      </c>
      <c r="B194" s="10" t="s">
        <v>1428</v>
      </c>
      <c r="C194" s="10" t="s">
        <v>1319</v>
      </c>
      <c r="D194" s="10" t="s">
        <v>1429</v>
      </c>
      <c r="E194" s="12" t="s">
        <v>1439</v>
      </c>
      <c r="G194" s="135"/>
      <c r="H194" s="196">
        <f t="shared" si="2"/>
        <v>0</v>
      </c>
      <c r="I194" s="123">
        <v>400</v>
      </c>
    </row>
    <row r="195" spans="1:10" ht="20.100000000000001" customHeight="1" x14ac:dyDescent="0.3">
      <c r="A195" s="10" t="s">
        <v>1427</v>
      </c>
      <c r="B195" s="10" t="s">
        <v>1428</v>
      </c>
      <c r="C195" s="10" t="s">
        <v>1320</v>
      </c>
      <c r="D195" s="10" t="s">
        <v>1429</v>
      </c>
      <c r="E195" s="12" t="s">
        <v>1440</v>
      </c>
      <c r="G195" s="135"/>
      <c r="H195" s="196">
        <f t="shared" si="2"/>
        <v>0</v>
      </c>
      <c r="I195" s="123">
        <v>400</v>
      </c>
    </row>
    <row r="196" spans="1:10" ht="20.100000000000001" customHeight="1" x14ac:dyDescent="0.3">
      <c r="A196" s="10" t="s">
        <v>1427</v>
      </c>
      <c r="B196" s="10" t="s">
        <v>1428</v>
      </c>
      <c r="C196" s="10" t="s">
        <v>1267</v>
      </c>
      <c r="D196" s="10" t="s">
        <v>1429</v>
      </c>
      <c r="E196" s="12" t="s">
        <v>1441</v>
      </c>
      <c r="G196" s="135"/>
      <c r="H196" s="196">
        <f t="shared" ref="H196:H259" si="3">G196*I196</f>
        <v>0</v>
      </c>
      <c r="I196" s="123">
        <v>400</v>
      </c>
    </row>
    <row r="197" spans="1:10" ht="20.100000000000001" customHeight="1" x14ac:dyDescent="0.3">
      <c r="A197" s="10" t="s">
        <v>1427</v>
      </c>
      <c r="B197" s="10" t="s">
        <v>1428</v>
      </c>
      <c r="C197" s="10" t="s">
        <v>1269</v>
      </c>
      <c r="D197" s="10" t="s">
        <v>1429</v>
      </c>
      <c r="E197" s="12" t="s">
        <v>1442</v>
      </c>
      <c r="G197" s="135"/>
      <c r="H197" s="196">
        <f t="shared" si="3"/>
        <v>0</v>
      </c>
      <c r="I197" s="123">
        <v>400</v>
      </c>
    </row>
    <row r="198" spans="1:10" ht="20.100000000000001" customHeight="1" x14ac:dyDescent="0.3">
      <c r="G198" s="217"/>
      <c r="H198" s="123"/>
      <c r="I198" s="123"/>
    </row>
    <row r="199" spans="1:10" ht="20.100000000000001" customHeight="1" x14ac:dyDescent="0.3">
      <c r="A199" s="11" t="s">
        <v>1443</v>
      </c>
      <c r="B199" s="11" t="s">
        <v>1444</v>
      </c>
      <c r="C199" s="11"/>
      <c r="D199" s="11" t="s">
        <v>1445</v>
      </c>
      <c r="E199" s="18" t="s">
        <v>1446</v>
      </c>
      <c r="G199" s="217"/>
      <c r="H199" s="123"/>
      <c r="I199" s="123"/>
    </row>
    <row r="200" spans="1:10" ht="20.100000000000001" customHeight="1" x14ac:dyDescent="0.3">
      <c r="A200" s="10" t="s">
        <v>1443</v>
      </c>
      <c r="B200" s="10" t="s">
        <v>1444</v>
      </c>
      <c r="C200" s="10" t="s">
        <v>1267</v>
      </c>
      <c r="D200" s="10" t="s">
        <v>1445</v>
      </c>
      <c r="E200" s="12" t="s">
        <v>1447</v>
      </c>
      <c r="G200" s="135"/>
      <c r="H200" s="196">
        <f t="shared" si="3"/>
        <v>0</v>
      </c>
      <c r="I200" s="123">
        <v>500</v>
      </c>
      <c r="J200" s="252">
        <v>44046</v>
      </c>
    </row>
    <row r="201" spans="1:10" ht="20.100000000000001" customHeight="1" x14ac:dyDescent="0.3">
      <c r="A201" s="10" t="s">
        <v>1443</v>
      </c>
      <c r="B201" s="10" t="s">
        <v>1444</v>
      </c>
      <c r="C201" s="10" t="s">
        <v>1269</v>
      </c>
      <c r="D201" s="10" t="s">
        <v>1445</v>
      </c>
      <c r="E201" s="12" t="s">
        <v>1448</v>
      </c>
      <c r="G201" s="135"/>
      <c r="H201" s="196">
        <f t="shared" si="3"/>
        <v>0</v>
      </c>
      <c r="I201" s="123">
        <v>500</v>
      </c>
    </row>
    <row r="202" spans="1:10" ht="20.100000000000001" customHeight="1" x14ac:dyDescent="0.3">
      <c r="A202" s="10" t="s">
        <v>1443</v>
      </c>
      <c r="B202" s="10" t="s">
        <v>1444</v>
      </c>
      <c r="C202" s="10" t="s">
        <v>1271</v>
      </c>
      <c r="D202" s="10" t="s">
        <v>1445</v>
      </c>
      <c r="E202" s="12" t="s">
        <v>1449</v>
      </c>
      <c r="G202" s="135"/>
      <c r="H202" s="196">
        <f t="shared" si="3"/>
        <v>0</v>
      </c>
      <c r="I202" s="123">
        <v>500</v>
      </c>
    </row>
    <row r="203" spans="1:10" ht="20.100000000000001" customHeight="1" x14ac:dyDescent="0.3">
      <c r="A203" s="10" t="s">
        <v>1443</v>
      </c>
      <c r="B203" s="10" t="s">
        <v>1444</v>
      </c>
      <c r="C203" s="10" t="s">
        <v>1273</v>
      </c>
      <c r="D203" s="10" t="s">
        <v>1445</v>
      </c>
      <c r="E203" s="12" t="s">
        <v>1450</v>
      </c>
      <c r="G203" s="135"/>
      <c r="H203" s="196">
        <f t="shared" si="3"/>
        <v>0</v>
      </c>
      <c r="I203" s="123">
        <v>500</v>
      </c>
    </row>
    <row r="204" spans="1:10" ht="20.100000000000001" customHeight="1" x14ac:dyDescent="0.3">
      <c r="G204" s="217"/>
      <c r="H204" s="123"/>
      <c r="I204" s="123"/>
    </row>
    <row r="205" spans="1:10" ht="20.100000000000001" customHeight="1" x14ac:dyDescent="0.3">
      <c r="A205" s="11" t="s">
        <v>1451</v>
      </c>
      <c r="B205" s="11" t="s">
        <v>41</v>
      </c>
      <c r="C205" s="11"/>
      <c r="D205" s="11" t="s">
        <v>1452</v>
      </c>
      <c r="E205" s="18" t="s">
        <v>1453</v>
      </c>
      <c r="G205" s="217"/>
      <c r="H205" s="123"/>
      <c r="I205" s="123"/>
    </row>
    <row r="206" spans="1:10" ht="20.100000000000001" customHeight="1" x14ac:dyDescent="0.3">
      <c r="A206" s="10" t="s">
        <v>1451</v>
      </c>
      <c r="B206" s="10" t="s">
        <v>41</v>
      </c>
      <c r="C206" s="10" t="s">
        <v>1403</v>
      </c>
      <c r="D206" s="10" t="s">
        <v>1452</v>
      </c>
      <c r="E206" s="12" t="s">
        <v>1454</v>
      </c>
      <c r="G206" s="135"/>
      <c r="H206" s="196">
        <f t="shared" si="3"/>
        <v>0</v>
      </c>
      <c r="I206" s="123">
        <v>400</v>
      </c>
      <c r="J206" s="252">
        <v>44046</v>
      </c>
    </row>
    <row r="207" spans="1:10" ht="20.100000000000001" customHeight="1" x14ac:dyDescent="0.3">
      <c r="A207" s="10" t="s">
        <v>1451</v>
      </c>
      <c r="B207" s="10" t="s">
        <v>41</v>
      </c>
      <c r="C207" s="10" t="s">
        <v>1405</v>
      </c>
      <c r="D207" s="10" t="s">
        <v>1452</v>
      </c>
      <c r="E207" s="12" t="s">
        <v>1455</v>
      </c>
      <c r="G207" s="135"/>
      <c r="H207" s="196">
        <f t="shared" si="3"/>
        <v>0</v>
      </c>
      <c r="I207" s="123">
        <v>400</v>
      </c>
    </row>
    <row r="208" spans="1:10" ht="20.100000000000001" customHeight="1" x14ac:dyDescent="0.3">
      <c r="A208" s="10" t="s">
        <v>1451</v>
      </c>
      <c r="B208" s="10" t="s">
        <v>41</v>
      </c>
      <c r="C208" s="10" t="s">
        <v>1407</v>
      </c>
      <c r="D208" s="10" t="s">
        <v>1452</v>
      </c>
      <c r="E208" s="12" t="s">
        <v>1456</v>
      </c>
      <c r="G208" s="135"/>
      <c r="H208" s="196">
        <f t="shared" si="3"/>
        <v>0</v>
      </c>
      <c r="I208" s="123">
        <v>400</v>
      </c>
    </row>
    <row r="209" spans="1:10" ht="20.100000000000001" customHeight="1" x14ac:dyDescent="0.3">
      <c r="A209" s="10" t="s">
        <v>1451</v>
      </c>
      <c r="B209" s="10" t="s">
        <v>41</v>
      </c>
      <c r="C209" s="10" t="s">
        <v>1409</v>
      </c>
      <c r="D209" s="10" t="s">
        <v>1452</v>
      </c>
      <c r="E209" s="12" t="s">
        <v>1457</v>
      </c>
      <c r="G209" s="135"/>
      <c r="H209" s="196">
        <f t="shared" si="3"/>
        <v>0</v>
      </c>
      <c r="I209" s="123">
        <v>400</v>
      </c>
    </row>
    <row r="210" spans="1:10" ht="20.100000000000001" customHeight="1" x14ac:dyDescent="0.3">
      <c r="G210" s="217"/>
      <c r="H210" s="123"/>
      <c r="I210" s="123"/>
    </row>
    <row r="211" spans="1:10" ht="20.100000000000001" customHeight="1" x14ac:dyDescent="0.3">
      <c r="A211" s="11" t="s">
        <v>1458</v>
      </c>
      <c r="B211" s="11" t="s">
        <v>41</v>
      </c>
      <c r="C211" s="11"/>
      <c r="D211" s="11" t="s">
        <v>1459</v>
      </c>
      <c r="E211" s="18" t="s">
        <v>1460</v>
      </c>
      <c r="G211" s="217"/>
      <c r="H211" s="123"/>
      <c r="I211" s="123"/>
    </row>
    <row r="212" spans="1:10" ht="20.100000000000001" customHeight="1" x14ac:dyDescent="0.3">
      <c r="A212" s="10" t="s">
        <v>1458</v>
      </c>
      <c r="B212" s="10" t="s">
        <v>41</v>
      </c>
      <c r="C212" s="10" t="s">
        <v>1267</v>
      </c>
      <c r="D212" s="10" t="s">
        <v>1459</v>
      </c>
      <c r="E212" s="12" t="s">
        <v>1461</v>
      </c>
      <c r="G212" s="135"/>
      <c r="H212" s="196">
        <f t="shared" si="3"/>
        <v>0</v>
      </c>
      <c r="I212" s="123">
        <v>400</v>
      </c>
      <c r="J212" s="252">
        <v>44046</v>
      </c>
    </row>
    <row r="213" spans="1:10" ht="20.100000000000001" customHeight="1" x14ac:dyDescent="0.3">
      <c r="A213" s="10" t="s">
        <v>1458</v>
      </c>
      <c r="B213" s="10" t="s">
        <v>41</v>
      </c>
      <c r="C213" s="10" t="s">
        <v>1269</v>
      </c>
      <c r="D213" s="10" t="s">
        <v>1459</v>
      </c>
      <c r="E213" s="12" t="s">
        <v>1462</v>
      </c>
      <c r="G213" s="135"/>
      <c r="H213" s="196">
        <f t="shared" si="3"/>
        <v>0</v>
      </c>
      <c r="I213" s="123">
        <v>400</v>
      </c>
    </row>
    <row r="214" spans="1:10" ht="20.100000000000001" customHeight="1" x14ac:dyDescent="0.3">
      <c r="A214" s="10" t="s">
        <v>1458</v>
      </c>
      <c r="B214" s="10" t="s">
        <v>41</v>
      </c>
      <c r="C214" s="10" t="s">
        <v>1271</v>
      </c>
      <c r="D214" s="10" t="s">
        <v>1459</v>
      </c>
      <c r="E214" s="12" t="s">
        <v>1463</v>
      </c>
      <c r="G214" s="135"/>
      <c r="H214" s="196">
        <f t="shared" si="3"/>
        <v>0</v>
      </c>
      <c r="I214" s="123">
        <v>400</v>
      </c>
    </row>
    <row r="215" spans="1:10" ht="20.100000000000001" customHeight="1" x14ac:dyDescent="0.3">
      <c r="A215" s="10" t="s">
        <v>1458</v>
      </c>
      <c r="B215" s="10" t="s">
        <v>41</v>
      </c>
      <c r="C215" s="10" t="s">
        <v>1273</v>
      </c>
      <c r="D215" s="10" t="s">
        <v>1459</v>
      </c>
      <c r="E215" s="12" t="s">
        <v>1464</v>
      </c>
      <c r="G215" s="135"/>
      <c r="H215" s="196">
        <f t="shared" si="3"/>
        <v>0</v>
      </c>
      <c r="I215" s="123">
        <v>400</v>
      </c>
    </row>
    <row r="216" spans="1:10" ht="20.100000000000001" customHeight="1" x14ac:dyDescent="0.3">
      <c r="G216" s="217"/>
      <c r="H216" s="123"/>
      <c r="I216" s="123"/>
    </row>
    <row r="217" spans="1:10" ht="20.100000000000001" customHeight="1" x14ac:dyDescent="0.3">
      <c r="A217" s="11" t="s">
        <v>1465</v>
      </c>
      <c r="B217" s="11" t="s">
        <v>41</v>
      </c>
      <c r="C217" s="11"/>
      <c r="D217" s="11" t="s">
        <v>1466</v>
      </c>
      <c r="E217" s="18" t="s">
        <v>1467</v>
      </c>
      <c r="G217" s="217"/>
      <c r="H217" s="123"/>
      <c r="I217" s="123"/>
    </row>
    <row r="218" spans="1:10" ht="20.100000000000001" customHeight="1" x14ac:dyDescent="0.3">
      <c r="A218" s="10" t="s">
        <v>1465</v>
      </c>
      <c r="B218" s="10" t="s">
        <v>41</v>
      </c>
      <c r="C218" s="10" t="s">
        <v>1271</v>
      </c>
      <c r="D218" s="10" t="s">
        <v>1466</v>
      </c>
      <c r="E218" s="12" t="s">
        <v>1468</v>
      </c>
      <c r="G218" s="135"/>
      <c r="H218" s="196">
        <f t="shared" si="3"/>
        <v>0</v>
      </c>
      <c r="I218" s="123">
        <v>400</v>
      </c>
      <c r="J218" s="252">
        <v>44046</v>
      </c>
    </row>
    <row r="219" spans="1:10" ht="20.100000000000001" customHeight="1" x14ac:dyDescent="0.3">
      <c r="A219" s="10" t="s">
        <v>1465</v>
      </c>
      <c r="B219" s="10" t="s">
        <v>41</v>
      </c>
      <c r="C219" s="10" t="s">
        <v>1273</v>
      </c>
      <c r="D219" s="10" t="s">
        <v>1466</v>
      </c>
      <c r="E219" s="12" t="s">
        <v>1469</v>
      </c>
      <c r="G219" s="135"/>
      <c r="H219" s="196">
        <f t="shared" si="3"/>
        <v>0</v>
      </c>
      <c r="I219" s="123">
        <v>400</v>
      </c>
    </row>
    <row r="220" spans="1:10" ht="20.100000000000001" customHeight="1" x14ac:dyDescent="0.3">
      <c r="A220" s="10" t="s">
        <v>1465</v>
      </c>
      <c r="B220" s="10" t="s">
        <v>41</v>
      </c>
      <c r="C220" s="10" t="s">
        <v>1282</v>
      </c>
      <c r="D220" s="10" t="s">
        <v>1466</v>
      </c>
      <c r="E220" s="12" t="s">
        <v>1470</v>
      </c>
      <c r="G220" s="135"/>
      <c r="H220" s="196">
        <f t="shared" si="3"/>
        <v>0</v>
      </c>
      <c r="I220" s="123">
        <v>400</v>
      </c>
    </row>
    <row r="221" spans="1:10" ht="20.100000000000001" customHeight="1" x14ac:dyDescent="0.3">
      <c r="A221" s="10" t="s">
        <v>1465</v>
      </c>
      <c r="B221" s="10" t="s">
        <v>41</v>
      </c>
      <c r="C221" s="10" t="s">
        <v>1284</v>
      </c>
      <c r="D221" s="10" t="s">
        <v>1466</v>
      </c>
      <c r="E221" s="12" t="s">
        <v>1471</v>
      </c>
      <c r="G221" s="135"/>
      <c r="H221" s="196">
        <f t="shared" si="3"/>
        <v>0</v>
      </c>
      <c r="I221" s="123">
        <v>400</v>
      </c>
    </row>
    <row r="222" spans="1:10" ht="20.100000000000001" customHeight="1" x14ac:dyDescent="0.3">
      <c r="G222" s="217"/>
      <c r="H222" s="123"/>
      <c r="I222" s="123"/>
    </row>
    <row r="223" spans="1:10" ht="20.100000000000001" customHeight="1" x14ac:dyDescent="0.3">
      <c r="G223" s="217"/>
      <c r="H223" s="123"/>
      <c r="I223" s="123"/>
    </row>
    <row r="224" spans="1:10" ht="20.100000000000001" customHeight="1" x14ac:dyDescent="0.3">
      <c r="A224" s="270" t="s">
        <v>860</v>
      </c>
      <c r="B224" s="270"/>
      <c r="F224" s="32"/>
      <c r="G224" s="217"/>
      <c r="H224" s="123"/>
      <c r="I224" s="123"/>
    </row>
    <row r="225" spans="1:10" ht="20.100000000000001" customHeight="1" x14ac:dyDescent="0.3">
      <c r="A225" s="270"/>
      <c r="B225" s="270"/>
      <c r="F225" s="31"/>
      <c r="G225" s="217"/>
      <c r="H225" s="123"/>
      <c r="I225" s="123"/>
    </row>
    <row r="226" spans="1:10" ht="20.100000000000001" customHeight="1" x14ac:dyDescent="0.3">
      <c r="A226" s="109"/>
      <c r="B226" s="109"/>
      <c r="F226" s="31"/>
      <c r="G226" s="217"/>
      <c r="H226" s="123"/>
      <c r="I226" s="123"/>
    </row>
    <row r="227" spans="1:10" ht="20.100000000000001" customHeight="1" x14ac:dyDescent="0.3">
      <c r="A227" s="10" t="s">
        <v>1505</v>
      </c>
      <c r="B227" s="10" t="s">
        <v>1820</v>
      </c>
      <c r="C227" s="10" t="s">
        <v>1840</v>
      </c>
      <c r="E227" s="12" t="s">
        <v>1493</v>
      </c>
      <c r="F227" s="31"/>
      <c r="G227" s="135"/>
      <c r="H227" s="196">
        <f t="shared" si="3"/>
        <v>0</v>
      </c>
      <c r="I227" s="123">
        <v>299</v>
      </c>
      <c r="J227" s="252">
        <v>44046</v>
      </c>
    </row>
    <row r="228" spans="1:10" ht="20.100000000000001" customHeight="1" x14ac:dyDescent="0.3">
      <c r="A228" s="10" t="s">
        <v>1505</v>
      </c>
      <c r="B228" s="10" t="s">
        <v>1820</v>
      </c>
      <c r="C228" s="10" t="s">
        <v>1840</v>
      </c>
      <c r="E228" s="12" t="s">
        <v>1494</v>
      </c>
      <c r="F228" s="31"/>
      <c r="G228" s="135"/>
      <c r="H228" s="196">
        <f t="shared" si="3"/>
        <v>0</v>
      </c>
      <c r="I228" s="123">
        <v>299</v>
      </c>
    </row>
    <row r="229" spans="1:10" ht="20.100000000000001" customHeight="1" x14ac:dyDescent="0.3">
      <c r="A229" s="10" t="s">
        <v>1506</v>
      </c>
      <c r="B229" s="10" t="s">
        <v>2</v>
      </c>
      <c r="C229" s="10" t="s">
        <v>1840</v>
      </c>
      <c r="E229" s="12" t="s">
        <v>1495</v>
      </c>
      <c r="F229" s="31"/>
      <c r="G229" s="135"/>
      <c r="H229" s="196">
        <f t="shared" si="3"/>
        <v>0</v>
      </c>
      <c r="I229" s="123">
        <v>299</v>
      </c>
    </row>
    <row r="230" spans="1:10" ht="20.100000000000001" customHeight="1" x14ac:dyDescent="0.3">
      <c r="A230" s="10" t="s">
        <v>1506</v>
      </c>
      <c r="B230" s="10" t="s">
        <v>2</v>
      </c>
      <c r="C230" s="10" t="s">
        <v>1840</v>
      </c>
      <c r="E230" s="12" t="s">
        <v>1496</v>
      </c>
      <c r="F230" s="31"/>
      <c r="G230" s="135"/>
      <c r="H230" s="196">
        <f t="shared" si="3"/>
        <v>0</v>
      </c>
      <c r="I230" s="123">
        <v>299</v>
      </c>
    </row>
    <row r="231" spans="1:10" ht="20.100000000000001" customHeight="1" x14ac:dyDescent="0.3">
      <c r="A231" s="10" t="s">
        <v>1507</v>
      </c>
      <c r="B231" s="10" t="s">
        <v>1821</v>
      </c>
      <c r="C231" s="10" t="s">
        <v>1840</v>
      </c>
      <c r="E231" s="12" t="s">
        <v>1497</v>
      </c>
      <c r="F231" s="31"/>
      <c r="G231" s="135"/>
      <c r="H231" s="196">
        <f t="shared" si="3"/>
        <v>0</v>
      </c>
      <c r="I231" s="123">
        <v>299</v>
      </c>
    </row>
    <row r="232" spans="1:10" ht="20.100000000000001" customHeight="1" x14ac:dyDescent="0.3">
      <c r="A232" s="10" t="s">
        <v>1507</v>
      </c>
      <c r="B232" s="10" t="s">
        <v>1821</v>
      </c>
      <c r="C232" s="10" t="s">
        <v>1840</v>
      </c>
      <c r="E232" s="12" t="s">
        <v>1498</v>
      </c>
      <c r="F232" s="31"/>
      <c r="G232" s="135"/>
      <c r="H232" s="196">
        <f t="shared" si="3"/>
        <v>0</v>
      </c>
      <c r="I232" s="123">
        <v>299</v>
      </c>
    </row>
    <row r="233" spans="1:10" ht="20.100000000000001" customHeight="1" x14ac:dyDescent="0.3">
      <c r="F233" s="31"/>
      <c r="G233" s="217"/>
      <c r="H233" s="123"/>
      <c r="I233" s="123"/>
    </row>
    <row r="234" spans="1:10" ht="20.100000000000001" customHeight="1" x14ac:dyDescent="0.3">
      <c r="A234" s="10" t="s">
        <v>1506</v>
      </c>
      <c r="B234" s="10" t="s">
        <v>2</v>
      </c>
      <c r="C234" s="10" t="s">
        <v>1841</v>
      </c>
      <c r="E234" s="12" t="s">
        <v>1513</v>
      </c>
      <c r="F234" s="31"/>
      <c r="G234" s="135"/>
      <c r="H234" s="196">
        <f t="shared" si="3"/>
        <v>0</v>
      </c>
      <c r="I234" s="123">
        <v>299</v>
      </c>
    </row>
    <row r="235" spans="1:10" ht="20.100000000000001" customHeight="1" x14ac:dyDescent="0.3">
      <c r="A235" s="10" t="s">
        <v>1506</v>
      </c>
      <c r="B235" s="10" t="s">
        <v>2</v>
      </c>
      <c r="C235" s="10" t="s">
        <v>1841</v>
      </c>
      <c r="E235" s="12" t="s">
        <v>1514</v>
      </c>
      <c r="F235" s="31"/>
      <c r="G235" s="135"/>
      <c r="H235" s="196">
        <f t="shared" si="3"/>
        <v>0</v>
      </c>
      <c r="I235" s="123">
        <v>299</v>
      </c>
    </row>
    <row r="236" spans="1:10" ht="20.100000000000001" customHeight="1" x14ac:dyDescent="0.3">
      <c r="A236" s="10" t="s">
        <v>1511</v>
      </c>
      <c r="B236" s="10" t="s">
        <v>3</v>
      </c>
      <c r="C236" s="10" t="s">
        <v>1841</v>
      </c>
      <c r="E236" s="12" t="s">
        <v>1515</v>
      </c>
      <c r="F236" s="31"/>
      <c r="G236" s="135"/>
      <c r="H236" s="196">
        <f t="shared" si="3"/>
        <v>0</v>
      </c>
      <c r="I236" s="123">
        <v>299</v>
      </c>
    </row>
    <row r="237" spans="1:10" ht="20.100000000000001" customHeight="1" x14ac:dyDescent="0.3">
      <c r="A237" s="10" t="s">
        <v>1511</v>
      </c>
      <c r="B237" s="10" t="s">
        <v>3</v>
      </c>
      <c r="C237" s="10" t="s">
        <v>1841</v>
      </c>
      <c r="E237" s="12" t="s">
        <v>1516</v>
      </c>
      <c r="F237" s="31"/>
      <c r="G237" s="135"/>
      <c r="H237" s="196">
        <f t="shared" si="3"/>
        <v>0</v>
      </c>
      <c r="I237" s="123">
        <v>299</v>
      </c>
    </row>
    <row r="238" spans="1:10" ht="20.100000000000001" customHeight="1" x14ac:dyDescent="0.3">
      <c r="A238" s="10" t="s">
        <v>1512</v>
      </c>
      <c r="B238" s="10" t="s">
        <v>225</v>
      </c>
      <c r="C238" s="10" t="s">
        <v>1841</v>
      </c>
      <c r="E238" s="12" t="s">
        <v>1517</v>
      </c>
      <c r="F238" s="31"/>
      <c r="G238" s="135"/>
      <c r="H238" s="196">
        <f t="shared" si="3"/>
        <v>0</v>
      </c>
      <c r="I238" s="123">
        <v>299</v>
      </c>
    </row>
    <row r="239" spans="1:10" ht="20.100000000000001" customHeight="1" x14ac:dyDescent="0.3">
      <c r="A239" s="10" t="s">
        <v>1512</v>
      </c>
      <c r="B239" s="10" t="s">
        <v>225</v>
      </c>
      <c r="C239" s="10" t="s">
        <v>1841</v>
      </c>
      <c r="E239" s="12" t="s">
        <v>1518</v>
      </c>
      <c r="F239" s="31"/>
      <c r="G239" s="135"/>
      <c r="H239" s="196">
        <f t="shared" si="3"/>
        <v>0</v>
      </c>
      <c r="I239" s="123">
        <v>299</v>
      </c>
    </row>
    <row r="240" spans="1:10" ht="20.100000000000001" customHeight="1" x14ac:dyDescent="0.3">
      <c r="F240" s="31"/>
      <c r="G240" s="217"/>
      <c r="H240" s="123"/>
      <c r="I240" s="123"/>
    </row>
    <row r="241" spans="1:9" ht="20.100000000000001" customHeight="1" x14ac:dyDescent="0.3">
      <c r="A241" s="10" t="s">
        <v>1519</v>
      </c>
      <c r="B241" s="10" t="s">
        <v>2</v>
      </c>
      <c r="C241" s="10" t="s">
        <v>1842</v>
      </c>
      <c r="E241" s="12" t="s">
        <v>1520</v>
      </c>
      <c r="F241" s="31"/>
      <c r="G241" s="135"/>
      <c r="H241" s="196">
        <f t="shared" si="3"/>
        <v>0</v>
      </c>
      <c r="I241" s="123">
        <v>299</v>
      </c>
    </row>
    <row r="242" spans="1:9" ht="20.100000000000001" customHeight="1" x14ac:dyDescent="0.3">
      <c r="A242" s="10" t="s">
        <v>1519</v>
      </c>
      <c r="B242" s="10" t="s">
        <v>2</v>
      </c>
      <c r="C242" s="10" t="s">
        <v>1842</v>
      </c>
      <c r="E242" s="12" t="s">
        <v>1521</v>
      </c>
      <c r="F242" s="31"/>
      <c r="G242" s="135"/>
      <c r="H242" s="196">
        <f t="shared" si="3"/>
        <v>0</v>
      </c>
      <c r="I242" s="123">
        <v>299</v>
      </c>
    </row>
    <row r="243" spans="1:9" ht="20.100000000000001" customHeight="1" x14ac:dyDescent="0.3">
      <c r="F243" s="31"/>
      <c r="G243" s="217"/>
      <c r="H243" s="123"/>
      <c r="I243" s="123"/>
    </row>
    <row r="244" spans="1:9" ht="20.100000000000001" customHeight="1" x14ac:dyDescent="0.3">
      <c r="A244" s="10" t="s">
        <v>1527</v>
      </c>
      <c r="B244" s="10" t="s">
        <v>1822</v>
      </c>
      <c r="C244" s="10" t="s">
        <v>1843</v>
      </c>
      <c r="E244" s="12" t="s">
        <v>1528</v>
      </c>
      <c r="F244" s="31"/>
      <c r="G244" s="135"/>
      <c r="H244" s="196">
        <f t="shared" si="3"/>
        <v>0</v>
      </c>
      <c r="I244" s="123">
        <v>299</v>
      </c>
    </row>
    <row r="245" spans="1:9" ht="20.100000000000001" customHeight="1" x14ac:dyDescent="0.3">
      <c r="A245" s="10" t="s">
        <v>1527</v>
      </c>
      <c r="B245" s="10" t="s">
        <v>1822</v>
      </c>
      <c r="C245" s="10" t="s">
        <v>1843</v>
      </c>
      <c r="E245" s="12" t="s">
        <v>1529</v>
      </c>
      <c r="F245" s="31"/>
      <c r="G245" s="135"/>
      <c r="H245" s="196">
        <f t="shared" si="3"/>
        <v>0</v>
      </c>
      <c r="I245" s="123">
        <v>299</v>
      </c>
    </row>
    <row r="246" spans="1:9" ht="20.100000000000001" customHeight="1" x14ac:dyDescent="0.3">
      <c r="F246" s="31"/>
      <c r="G246" s="217"/>
      <c r="H246" s="123"/>
      <c r="I246" s="123"/>
    </row>
    <row r="247" spans="1:9" ht="20.100000000000001" customHeight="1" x14ac:dyDescent="0.3">
      <c r="F247" s="31"/>
      <c r="G247" s="217"/>
      <c r="H247" s="123"/>
      <c r="I247" s="123"/>
    </row>
    <row r="248" spans="1:9" ht="20.100000000000001" customHeight="1" x14ac:dyDescent="0.3">
      <c r="A248" s="10" t="s">
        <v>1852</v>
      </c>
      <c r="B248" s="10" t="s">
        <v>1820</v>
      </c>
      <c r="C248" s="10" t="s">
        <v>1840</v>
      </c>
      <c r="E248" s="12" t="s">
        <v>1854</v>
      </c>
      <c r="F248" s="31"/>
      <c r="G248" s="135"/>
      <c r="H248" s="196">
        <f t="shared" si="3"/>
        <v>0</v>
      </c>
      <c r="I248" s="123">
        <v>299</v>
      </c>
    </row>
    <row r="249" spans="1:9" ht="20.100000000000001" customHeight="1" x14ac:dyDescent="0.3">
      <c r="A249" s="10" t="s">
        <v>1852</v>
      </c>
      <c r="B249" s="10" t="s">
        <v>1820</v>
      </c>
      <c r="C249" s="10" t="s">
        <v>1840</v>
      </c>
      <c r="E249" s="12" t="s">
        <v>1855</v>
      </c>
      <c r="F249" s="31"/>
      <c r="G249" s="135"/>
      <c r="H249" s="196">
        <f t="shared" si="3"/>
        <v>0</v>
      </c>
      <c r="I249" s="123">
        <v>299</v>
      </c>
    </row>
    <row r="250" spans="1:9" ht="20.100000000000001" customHeight="1" x14ac:dyDescent="0.3">
      <c r="A250" s="10" t="s">
        <v>1508</v>
      </c>
      <c r="B250" s="10" t="s">
        <v>2</v>
      </c>
      <c r="C250" s="10" t="s">
        <v>1840</v>
      </c>
      <c r="E250" s="12" t="s">
        <v>1856</v>
      </c>
      <c r="F250" s="31"/>
      <c r="G250" s="135"/>
      <c r="H250" s="196">
        <f t="shared" si="3"/>
        <v>0</v>
      </c>
      <c r="I250" s="123">
        <v>299</v>
      </c>
    </row>
    <row r="251" spans="1:9" ht="20.100000000000001" customHeight="1" x14ac:dyDescent="0.3">
      <c r="A251" s="10" t="s">
        <v>1508</v>
      </c>
      <c r="B251" s="10" t="s">
        <v>2</v>
      </c>
      <c r="C251" s="10" t="s">
        <v>1840</v>
      </c>
      <c r="E251" s="12" t="s">
        <v>1857</v>
      </c>
      <c r="F251" s="31"/>
      <c r="G251" s="135"/>
      <c r="H251" s="196">
        <f t="shared" si="3"/>
        <v>0</v>
      </c>
      <c r="I251" s="123">
        <v>299</v>
      </c>
    </row>
    <row r="252" spans="1:9" ht="19.8" customHeight="1" x14ac:dyDescent="0.3">
      <c r="A252" s="10" t="s">
        <v>1853</v>
      </c>
      <c r="B252" s="10" t="s">
        <v>1821</v>
      </c>
      <c r="C252" s="10" t="s">
        <v>1840</v>
      </c>
      <c r="E252" s="12" t="s">
        <v>1858</v>
      </c>
      <c r="F252" s="31"/>
      <c r="G252" s="135"/>
      <c r="H252" s="196">
        <f t="shared" si="3"/>
        <v>0</v>
      </c>
      <c r="I252" s="123">
        <v>299</v>
      </c>
    </row>
    <row r="253" spans="1:9" ht="19.8" customHeight="1" x14ac:dyDescent="0.3">
      <c r="A253" s="10" t="s">
        <v>1853</v>
      </c>
      <c r="B253" s="10" t="s">
        <v>1821</v>
      </c>
      <c r="C253" s="10" t="s">
        <v>1840</v>
      </c>
      <c r="E253" s="12" t="s">
        <v>1859</v>
      </c>
      <c r="F253" s="31"/>
      <c r="G253" s="135"/>
      <c r="H253" s="196">
        <f t="shared" si="3"/>
        <v>0</v>
      </c>
      <c r="I253" s="123">
        <v>299</v>
      </c>
    </row>
    <row r="254" spans="1:9" ht="20.100000000000001" customHeight="1" x14ac:dyDescent="0.3">
      <c r="E254" s="123"/>
      <c r="F254" s="123"/>
      <c r="G254" s="217"/>
      <c r="H254" s="123"/>
      <c r="I254" s="123"/>
    </row>
    <row r="255" spans="1:9" ht="20.100000000000001" customHeight="1" x14ac:dyDescent="0.3">
      <c r="A255" s="10" t="s">
        <v>1508</v>
      </c>
      <c r="B255" s="10" t="s">
        <v>2</v>
      </c>
      <c r="C255" s="10" t="s">
        <v>1841</v>
      </c>
      <c r="E255" s="12" t="s">
        <v>1499</v>
      </c>
      <c r="F255" s="31"/>
      <c r="G255" s="135"/>
      <c r="H255" s="196">
        <f t="shared" si="3"/>
        <v>0</v>
      </c>
      <c r="I255" s="123">
        <v>299</v>
      </c>
    </row>
    <row r="256" spans="1:9" ht="20.100000000000001" customHeight="1" x14ac:dyDescent="0.3">
      <c r="A256" s="10" t="s">
        <v>1508</v>
      </c>
      <c r="B256" s="10" t="s">
        <v>2</v>
      </c>
      <c r="C256" s="10" t="s">
        <v>1841</v>
      </c>
      <c r="E256" s="12" t="s">
        <v>1500</v>
      </c>
      <c r="F256" s="31"/>
      <c r="G256" s="135"/>
      <c r="H256" s="196">
        <f t="shared" si="3"/>
        <v>0</v>
      </c>
      <c r="I256" s="123">
        <v>299</v>
      </c>
    </row>
    <row r="257" spans="1:9" ht="20.100000000000001" customHeight="1" x14ac:dyDescent="0.3">
      <c r="A257" s="10" t="s">
        <v>1509</v>
      </c>
      <c r="B257" s="10" t="s">
        <v>3</v>
      </c>
      <c r="C257" s="10" t="s">
        <v>1841</v>
      </c>
      <c r="E257" s="12" t="s">
        <v>1501</v>
      </c>
      <c r="F257" s="31"/>
      <c r="G257" s="135"/>
      <c r="H257" s="196">
        <f t="shared" si="3"/>
        <v>0</v>
      </c>
      <c r="I257" s="123">
        <v>299</v>
      </c>
    </row>
    <row r="258" spans="1:9" ht="20.100000000000001" customHeight="1" x14ac:dyDescent="0.3">
      <c r="A258" s="10" t="s">
        <v>1509</v>
      </c>
      <c r="B258" s="10" t="s">
        <v>3</v>
      </c>
      <c r="C258" s="10" t="s">
        <v>1841</v>
      </c>
      <c r="E258" s="12" t="s">
        <v>1502</v>
      </c>
      <c r="F258" s="31"/>
      <c r="G258" s="135"/>
      <c r="H258" s="196">
        <f t="shared" si="3"/>
        <v>0</v>
      </c>
      <c r="I258" s="123">
        <v>299</v>
      </c>
    </row>
    <row r="259" spans="1:9" ht="20.100000000000001" customHeight="1" x14ac:dyDescent="0.3">
      <c r="A259" s="10" t="s">
        <v>1510</v>
      </c>
      <c r="B259" s="10" t="s">
        <v>225</v>
      </c>
      <c r="C259" s="10" t="s">
        <v>1841</v>
      </c>
      <c r="E259" s="12" t="s">
        <v>1503</v>
      </c>
      <c r="F259" s="31"/>
      <c r="G259" s="135"/>
      <c r="H259" s="196">
        <f t="shared" si="3"/>
        <v>0</v>
      </c>
      <c r="I259" s="123">
        <v>299</v>
      </c>
    </row>
    <row r="260" spans="1:9" ht="20.100000000000001" customHeight="1" x14ac:dyDescent="0.3">
      <c r="A260" s="10" t="s">
        <v>1510</v>
      </c>
      <c r="B260" s="10" t="s">
        <v>225</v>
      </c>
      <c r="C260" s="10" t="s">
        <v>1841</v>
      </c>
      <c r="E260" s="12" t="s">
        <v>1504</v>
      </c>
      <c r="F260" s="31"/>
      <c r="G260" s="135"/>
      <c r="H260" s="196">
        <f t="shared" ref="H260:H323" si="4">G260*I260</f>
        <v>0</v>
      </c>
      <c r="I260" s="123">
        <v>299</v>
      </c>
    </row>
    <row r="261" spans="1:9" ht="20.100000000000001" customHeight="1" x14ac:dyDescent="0.3">
      <c r="E261" s="123"/>
      <c r="F261" s="123"/>
      <c r="G261" s="217"/>
      <c r="H261" s="123"/>
      <c r="I261" s="123"/>
    </row>
    <row r="262" spans="1:9" ht="20.100000000000001" customHeight="1" x14ac:dyDescent="0.3">
      <c r="A262" s="10" t="s">
        <v>1508</v>
      </c>
      <c r="B262" s="10" t="s">
        <v>2</v>
      </c>
      <c r="C262" s="10" t="s">
        <v>1844</v>
      </c>
      <c r="E262" s="12" t="s">
        <v>1522</v>
      </c>
      <c r="F262" s="31"/>
      <c r="G262" s="135"/>
      <c r="H262" s="196">
        <f t="shared" si="4"/>
        <v>0</v>
      </c>
      <c r="I262" s="123">
        <v>299</v>
      </c>
    </row>
    <row r="263" spans="1:9" ht="20.100000000000001" customHeight="1" x14ac:dyDescent="0.3">
      <c r="A263" s="10" t="s">
        <v>1508</v>
      </c>
      <c r="B263" s="10" t="s">
        <v>2</v>
      </c>
      <c r="C263" s="10" t="s">
        <v>1844</v>
      </c>
      <c r="E263" s="12" t="s">
        <v>1523</v>
      </c>
      <c r="F263" s="31"/>
      <c r="G263" s="135"/>
      <c r="H263" s="196">
        <f t="shared" si="4"/>
        <v>0</v>
      </c>
      <c r="I263" s="123">
        <v>299</v>
      </c>
    </row>
    <row r="264" spans="1:9" ht="20.100000000000001" customHeight="1" x14ac:dyDescent="0.3">
      <c r="E264" s="123"/>
      <c r="F264" s="123"/>
      <c r="G264" s="217"/>
      <c r="H264" s="123"/>
      <c r="I264" s="123"/>
    </row>
    <row r="265" spans="1:9" ht="20.100000000000001" customHeight="1" x14ac:dyDescent="0.3">
      <c r="A265" s="10" t="s">
        <v>1524</v>
      </c>
      <c r="B265" s="10" t="s">
        <v>1822</v>
      </c>
      <c r="C265" s="10" t="s">
        <v>1843</v>
      </c>
      <c r="E265" s="12" t="s">
        <v>1525</v>
      </c>
      <c r="F265" s="31"/>
      <c r="G265" s="135"/>
      <c r="H265" s="196">
        <f t="shared" si="4"/>
        <v>0</v>
      </c>
      <c r="I265" s="123">
        <v>299</v>
      </c>
    </row>
    <row r="266" spans="1:9" ht="20.100000000000001" customHeight="1" x14ac:dyDescent="0.3">
      <c r="A266" s="10" t="s">
        <v>1524</v>
      </c>
      <c r="B266" s="10" t="s">
        <v>1822</v>
      </c>
      <c r="C266" s="10" t="s">
        <v>1843</v>
      </c>
      <c r="E266" s="12" t="s">
        <v>1526</v>
      </c>
      <c r="F266" s="31"/>
      <c r="G266" s="135"/>
      <c r="H266" s="196">
        <f t="shared" si="4"/>
        <v>0</v>
      </c>
      <c r="I266" s="123">
        <v>299</v>
      </c>
    </row>
    <row r="267" spans="1:9" ht="20.100000000000001" customHeight="1" x14ac:dyDescent="0.3">
      <c r="E267" s="123"/>
      <c r="F267" s="123"/>
      <c r="G267" s="217"/>
      <c r="H267" s="123"/>
      <c r="I267" s="123"/>
    </row>
    <row r="268" spans="1:9" ht="20.100000000000001" customHeight="1" x14ac:dyDescent="0.3">
      <c r="A268" s="10" t="s">
        <v>1533</v>
      </c>
      <c r="B268" s="10" t="s">
        <v>1820</v>
      </c>
      <c r="C268" s="10" t="s">
        <v>1845</v>
      </c>
      <c r="E268" s="12" t="s">
        <v>1536</v>
      </c>
      <c r="F268" s="31"/>
      <c r="G268" s="135"/>
      <c r="H268" s="196">
        <f t="shared" si="4"/>
        <v>0</v>
      </c>
      <c r="I268" s="123">
        <v>299</v>
      </c>
    </row>
    <row r="269" spans="1:9" ht="20.100000000000001" customHeight="1" x14ac:dyDescent="0.3">
      <c r="A269" s="10" t="s">
        <v>1533</v>
      </c>
      <c r="B269" s="10" t="s">
        <v>1820</v>
      </c>
      <c r="C269" s="10" t="s">
        <v>1845</v>
      </c>
      <c r="E269" s="12" t="s">
        <v>1537</v>
      </c>
      <c r="F269" s="31"/>
      <c r="G269" s="135"/>
      <c r="H269" s="196">
        <f t="shared" si="4"/>
        <v>0</v>
      </c>
      <c r="I269" s="123">
        <v>299</v>
      </c>
    </row>
    <row r="270" spans="1:9" ht="20.100000000000001" customHeight="1" x14ac:dyDescent="0.3">
      <c r="A270" s="10" t="s">
        <v>1534</v>
      </c>
      <c r="B270" s="10" t="s">
        <v>2</v>
      </c>
      <c r="C270" s="10" t="s">
        <v>1845</v>
      </c>
      <c r="E270" s="12" t="s">
        <v>1538</v>
      </c>
      <c r="F270" s="31"/>
      <c r="G270" s="135"/>
      <c r="H270" s="196">
        <f t="shared" si="4"/>
        <v>0</v>
      </c>
      <c r="I270" s="123">
        <v>299</v>
      </c>
    </row>
    <row r="271" spans="1:9" ht="20.100000000000001" customHeight="1" x14ac:dyDescent="0.3">
      <c r="A271" s="10" t="s">
        <v>1534</v>
      </c>
      <c r="B271" s="10" t="s">
        <v>2</v>
      </c>
      <c r="C271" s="10" t="s">
        <v>1845</v>
      </c>
      <c r="E271" s="12" t="s">
        <v>1539</v>
      </c>
      <c r="F271" s="31"/>
      <c r="G271" s="135"/>
      <c r="H271" s="196">
        <f t="shared" si="4"/>
        <v>0</v>
      </c>
      <c r="I271" s="123">
        <v>299</v>
      </c>
    </row>
    <row r="272" spans="1:9" ht="20.100000000000001" customHeight="1" x14ac:dyDescent="0.3">
      <c r="A272" s="10" t="s">
        <v>1535</v>
      </c>
      <c r="B272" s="10" t="s">
        <v>1821</v>
      </c>
      <c r="C272" s="10" t="s">
        <v>1845</v>
      </c>
      <c r="E272" s="12" t="s">
        <v>1540</v>
      </c>
      <c r="F272" s="31"/>
      <c r="G272" s="135"/>
      <c r="H272" s="196">
        <f t="shared" si="4"/>
        <v>0</v>
      </c>
      <c r="I272" s="123">
        <v>299</v>
      </c>
    </row>
    <row r="273" spans="1:9" ht="20.100000000000001" customHeight="1" x14ac:dyDescent="0.3">
      <c r="A273" s="10" t="s">
        <v>1535</v>
      </c>
      <c r="B273" s="10" t="s">
        <v>1821</v>
      </c>
      <c r="C273" s="10" t="s">
        <v>1845</v>
      </c>
      <c r="E273" s="12" t="s">
        <v>1541</v>
      </c>
      <c r="F273" s="31"/>
      <c r="G273" s="135"/>
      <c r="H273" s="196">
        <f t="shared" si="4"/>
        <v>0</v>
      </c>
      <c r="I273" s="123">
        <v>299</v>
      </c>
    </row>
    <row r="274" spans="1:9" ht="20.100000000000001" customHeight="1" x14ac:dyDescent="0.3">
      <c r="E274" s="123"/>
      <c r="F274" s="123"/>
      <c r="G274" s="217"/>
      <c r="H274" s="123"/>
      <c r="I274" s="123"/>
    </row>
    <row r="275" spans="1:9" ht="20.100000000000001" customHeight="1" x14ac:dyDescent="0.3">
      <c r="A275" s="10" t="s">
        <v>1534</v>
      </c>
      <c r="B275" s="10" t="s">
        <v>2</v>
      </c>
      <c r="C275" s="10" t="s">
        <v>1841</v>
      </c>
      <c r="E275" s="12" t="s">
        <v>1544</v>
      </c>
      <c r="F275" s="31"/>
      <c r="G275" s="135"/>
      <c r="H275" s="196">
        <f t="shared" si="4"/>
        <v>0</v>
      </c>
      <c r="I275" s="123">
        <v>299</v>
      </c>
    </row>
    <row r="276" spans="1:9" ht="20.100000000000001" customHeight="1" x14ac:dyDescent="0.3">
      <c r="A276" s="10" t="s">
        <v>1534</v>
      </c>
      <c r="B276" s="10" t="s">
        <v>2</v>
      </c>
      <c r="C276" s="10" t="s">
        <v>1841</v>
      </c>
      <c r="E276" s="12" t="s">
        <v>1545</v>
      </c>
      <c r="F276" s="31"/>
      <c r="G276" s="135"/>
      <c r="H276" s="196">
        <f t="shared" si="4"/>
        <v>0</v>
      </c>
      <c r="I276" s="123">
        <v>299</v>
      </c>
    </row>
    <row r="277" spans="1:9" ht="20.100000000000001" customHeight="1" x14ac:dyDescent="0.3">
      <c r="A277" s="10" t="s">
        <v>1542</v>
      </c>
      <c r="B277" s="10" t="s">
        <v>3</v>
      </c>
      <c r="C277" s="10" t="s">
        <v>1841</v>
      </c>
      <c r="E277" s="12" t="s">
        <v>1546</v>
      </c>
      <c r="F277" s="31"/>
      <c r="G277" s="135"/>
      <c r="H277" s="196">
        <f t="shared" si="4"/>
        <v>0</v>
      </c>
      <c r="I277" s="123">
        <v>299</v>
      </c>
    </row>
    <row r="278" spans="1:9" ht="20.100000000000001" customHeight="1" x14ac:dyDescent="0.3">
      <c r="A278" s="10" t="s">
        <v>1542</v>
      </c>
      <c r="B278" s="10" t="s">
        <v>3</v>
      </c>
      <c r="C278" s="10" t="s">
        <v>1841</v>
      </c>
      <c r="E278" s="12" t="s">
        <v>1547</v>
      </c>
      <c r="F278" s="31"/>
      <c r="G278" s="135"/>
      <c r="H278" s="196">
        <f t="shared" si="4"/>
        <v>0</v>
      </c>
      <c r="I278" s="123">
        <v>299</v>
      </c>
    </row>
    <row r="279" spans="1:9" ht="20.100000000000001" customHeight="1" x14ac:dyDescent="0.3">
      <c r="A279" s="10" t="s">
        <v>1543</v>
      </c>
      <c r="B279" s="10" t="s">
        <v>225</v>
      </c>
      <c r="C279" s="10" t="s">
        <v>1841</v>
      </c>
      <c r="E279" s="12" t="s">
        <v>1548</v>
      </c>
      <c r="F279" s="31"/>
      <c r="G279" s="135"/>
      <c r="H279" s="196">
        <f t="shared" si="4"/>
        <v>0</v>
      </c>
      <c r="I279" s="123">
        <v>299</v>
      </c>
    </row>
    <row r="280" spans="1:9" ht="20.100000000000001" customHeight="1" x14ac:dyDescent="0.3">
      <c r="A280" s="10" t="s">
        <v>1543</v>
      </c>
      <c r="B280" s="10" t="s">
        <v>225</v>
      </c>
      <c r="C280" s="10" t="s">
        <v>1841</v>
      </c>
      <c r="E280" s="12" t="s">
        <v>1549</v>
      </c>
      <c r="F280" s="31"/>
      <c r="G280" s="135"/>
      <c r="H280" s="196">
        <f t="shared" si="4"/>
        <v>0</v>
      </c>
      <c r="I280" s="123">
        <v>299</v>
      </c>
    </row>
    <row r="281" spans="1:9" ht="20.100000000000001" customHeight="1" x14ac:dyDescent="0.3">
      <c r="E281" s="123"/>
      <c r="F281" s="123"/>
      <c r="G281" s="217"/>
      <c r="H281" s="123"/>
      <c r="I281" s="123"/>
    </row>
    <row r="282" spans="1:9" ht="20.100000000000001" customHeight="1" x14ac:dyDescent="0.3">
      <c r="A282" s="10" t="s">
        <v>1534</v>
      </c>
      <c r="B282" s="10" t="s">
        <v>2</v>
      </c>
      <c r="C282" s="10" t="s">
        <v>1844</v>
      </c>
      <c r="E282" s="12" t="s">
        <v>1550</v>
      </c>
      <c r="F282" s="31"/>
      <c r="G282" s="135"/>
      <c r="H282" s="196">
        <f t="shared" si="4"/>
        <v>0</v>
      </c>
      <c r="I282" s="123">
        <v>299</v>
      </c>
    </row>
    <row r="283" spans="1:9" ht="20.100000000000001" customHeight="1" x14ac:dyDescent="0.3">
      <c r="A283" s="10" t="s">
        <v>1534</v>
      </c>
      <c r="B283" s="10" t="s">
        <v>2</v>
      </c>
      <c r="C283" s="10" t="s">
        <v>1844</v>
      </c>
      <c r="E283" s="12" t="s">
        <v>1551</v>
      </c>
      <c r="F283" s="31"/>
      <c r="G283" s="135"/>
      <c r="H283" s="196">
        <f t="shared" si="4"/>
        <v>0</v>
      </c>
      <c r="I283" s="123">
        <v>299</v>
      </c>
    </row>
    <row r="284" spans="1:9" ht="20.100000000000001" customHeight="1" x14ac:dyDescent="0.3">
      <c r="E284" s="123"/>
      <c r="F284" s="123"/>
      <c r="G284" s="217"/>
      <c r="H284" s="123"/>
      <c r="I284" s="123"/>
    </row>
    <row r="285" spans="1:9" ht="20.100000000000001" customHeight="1" x14ac:dyDescent="0.3">
      <c r="A285" s="10" t="s">
        <v>1552</v>
      </c>
      <c r="B285" s="10" t="s">
        <v>1822</v>
      </c>
      <c r="C285" s="10" t="s">
        <v>1843</v>
      </c>
      <c r="E285" s="12" t="s">
        <v>1553</v>
      </c>
      <c r="F285" s="31"/>
      <c r="G285" s="135"/>
      <c r="H285" s="196">
        <f t="shared" si="4"/>
        <v>0</v>
      </c>
      <c r="I285" s="123">
        <v>299</v>
      </c>
    </row>
    <row r="286" spans="1:9" ht="20.100000000000001" customHeight="1" x14ac:dyDescent="0.3">
      <c r="A286" s="10" t="s">
        <v>1552</v>
      </c>
      <c r="B286" s="10" t="s">
        <v>1822</v>
      </c>
      <c r="C286" s="10" t="s">
        <v>1843</v>
      </c>
      <c r="E286" s="12" t="s">
        <v>1554</v>
      </c>
      <c r="F286" s="31"/>
      <c r="G286" s="135"/>
      <c r="H286" s="196">
        <f t="shared" si="4"/>
        <v>0</v>
      </c>
      <c r="I286" s="123">
        <v>299</v>
      </c>
    </row>
    <row r="287" spans="1:9" ht="20.100000000000001" customHeight="1" x14ac:dyDescent="0.3">
      <c r="E287" s="123"/>
      <c r="F287" s="123"/>
      <c r="G287" s="217"/>
      <c r="H287" s="123"/>
      <c r="I287" s="123"/>
    </row>
    <row r="288" spans="1:9" ht="20.100000000000001" customHeight="1" x14ac:dyDescent="0.3">
      <c r="A288" s="10" t="s">
        <v>1555</v>
      </c>
      <c r="B288" s="10" t="s">
        <v>1820</v>
      </c>
      <c r="C288" s="10" t="s">
        <v>1840</v>
      </c>
      <c r="E288" s="12" t="s">
        <v>1558</v>
      </c>
      <c r="F288" s="31"/>
      <c r="G288" s="135"/>
      <c r="H288" s="196">
        <f t="shared" si="4"/>
        <v>0</v>
      </c>
      <c r="I288" s="123">
        <v>299</v>
      </c>
    </row>
    <row r="289" spans="1:9" ht="20.100000000000001" customHeight="1" x14ac:dyDescent="0.3">
      <c r="A289" s="10" t="s">
        <v>1555</v>
      </c>
      <c r="B289" s="10" t="s">
        <v>1820</v>
      </c>
      <c r="C289" s="10" t="s">
        <v>1840</v>
      </c>
      <c r="E289" s="12" t="s">
        <v>1559</v>
      </c>
      <c r="F289" s="31"/>
      <c r="G289" s="135"/>
      <c r="H289" s="196">
        <f t="shared" si="4"/>
        <v>0</v>
      </c>
      <c r="I289" s="123">
        <v>299</v>
      </c>
    </row>
    <row r="290" spans="1:9" ht="20.100000000000001" customHeight="1" x14ac:dyDescent="0.3">
      <c r="A290" s="10" t="s">
        <v>1556</v>
      </c>
      <c r="B290" s="10" t="s">
        <v>2</v>
      </c>
      <c r="C290" s="10" t="s">
        <v>1840</v>
      </c>
      <c r="E290" s="12" t="s">
        <v>1560</v>
      </c>
      <c r="F290" s="31"/>
      <c r="G290" s="135"/>
      <c r="H290" s="196">
        <f t="shared" si="4"/>
        <v>0</v>
      </c>
      <c r="I290" s="123">
        <v>299</v>
      </c>
    </row>
    <row r="291" spans="1:9" ht="20.100000000000001" customHeight="1" x14ac:dyDescent="0.3">
      <c r="A291" s="10" t="s">
        <v>1556</v>
      </c>
      <c r="B291" s="10" t="s">
        <v>2</v>
      </c>
      <c r="C291" s="10" t="s">
        <v>1840</v>
      </c>
      <c r="E291" s="12" t="s">
        <v>1561</v>
      </c>
      <c r="F291" s="31"/>
      <c r="G291" s="135"/>
      <c r="H291" s="196">
        <f t="shared" si="4"/>
        <v>0</v>
      </c>
      <c r="I291" s="123">
        <v>299</v>
      </c>
    </row>
    <row r="292" spans="1:9" ht="20.100000000000001" customHeight="1" x14ac:dyDescent="0.3">
      <c r="A292" s="10" t="s">
        <v>1557</v>
      </c>
      <c r="B292" s="10" t="s">
        <v>1821</v>
      </c>
      <c r="C292" s="10" t="s">
        <v>1840</v>
      </c>
      <c r="E292" s="12" t="s">
        <v>1562</v>
      </c>
      <c r="F292" s="31"/>
      <c r="G292" s="135"/>
      <c r="H292" s="196">
        <f t="shared" si="4"/>
        <v>0</v>
      </c>
      <c r="I292" s="123">
        <v>299</v>
      </c>
    </row>
    <row r="293" spans="1:9" ht="20.100000000000001" customHeight="1" x14ac:dyDescent="0.3">
      <c r="A293" s="10" t="s">
        <v>1557</v>
      </c>
      <c r="B293" s="10" t="s">
        <v>1821</v>
      </c>
      <c r="C293" s="10" t="s">
        <v>1840</v>
      </c>
      <c r="E293" s="12" t="s">
        <v>1563</v>
      </c>
      <c r="F293" s="31"/>
      <c r="G293" s="135"/>
      <c r="H293" s="196">
        <f t="shared" si="4"/>
        <v>0</v>
      </c>
      <c r="I293" s="123">
        <v>299</v>
      </c>
    </row>
    <row r="294" spans="1:9" ht="20.100000000000001" customHeight="1" x14ac:dyDescent="0.3">
      <c r="E294" s="123"/>
      <c r="F294" s="123"/>
      <c r="G294" s="217"/>
      <c r="H294" s="123"/>
      <c r="I294" s="123"/>
    </row>
    <row r="295" spans="1:9" ht="20.100000000000001" customHeight="1" x14ac:dyDescent="0.3">
      <c r="A295" s="10" t="s">
        <v>1556</v>
      </c>
      <c r="B295" s="10" t="s">
        <v>2</v>
      </c>
      <c r="C295" s="10" t="s">
        <v>1841</v>
      </c>
      <c r="E295" s="12" t="s">
        <v>1566</v>
      </c>
      <c r="F295" s="31"/>
      <c r="G295" s="135"/>
      <c r="H295" s="196">
        <f t="shared" si="4"/>
        <v>0</v>
      </c>
      <c r="I295" s="123">
        <v>299</v>
      </c>
    </row>
    <row r="296" spans="1:9" ht="20.100000000000001" customHeight="1" x14ac:dyDescent="0.3">
      <c r="A296" s="10" t="s">
        <v>1556</v>
      </c>
      <c r="B296" s="10" t="s">
        <v>2</v>
      </c>
      <c r="C296" s="10" t="s">
        <v>1841</v>
      </c>
      <c r="E296" s="12" t="s">
        <v>1567</v>
      </c>
      <c r="F296" s="31"/>
      <c r="G296" s="135"/>
      <c r="H296" s="196">
        <f t="shared" si="4"/>
        <v>0</v>
      </c>
      <c r="I296" s="123">
        <v>299</v>
      </c>
    </row>
    <row r="297" spans="1:9" ht="20.100000000000001" customHeight="1" x14ac:dyDescent="0.3">
      <c r="A297" s="10" t="s">
        <v>1564</v>
      </c>
      <c r="B297" s="10" t="s">
        <v>3</v>
      </c>
      <c r="C297" s="10" t="s">
        <v>1841</v>
      </c>
      <c r="E297" s="12" t="s">
        <v>1568</v>
      </c>
      <c r="F297" s="31"/>
      <c r="G297" s="135"/>
      <c r="H297" s="196">
        <f t="shared" si="4"/>
        <v>0</v>
      </c>
      <c r="I297" s="123">
        <v>299</v>
      </c>
    </row>
    <row r="298" spans="1:9" ht="20.100000000000001" customHeight="1" x14ac:dyDescent="0.3">
      <c r="A298" s="10" t="s">
        <v>1564</v>
      </c>
      <c r="B298" s="10" t="s">
        <v>3</v>
      </c>
      <c r="C298" s="10" t="s">
        <v>1841</v>
      </c>
      <c r="E298" s="12" t="s">
        <v>1569</v>
      </c>
      <c r="F298" s="31"/>
      <c r="G298" s="135"/>
      <c r="H298" s="196">
        <f t="shared" si="4"/>
        <v>0</v>
      </c>
      <c r="I298" s="123">
        <v>299</v>
      </c>
    </row>
    <row r="299" spans="1:9" ht="20.100000000000001" customHeight="1" x14ac:dyDescent="0.3">
      <c r="A299" s="10" t="s">
        <v>1565</v>
      </c>
      <c r="B299" s="10" t="s">
        <v>225</v>
      </c>
      <c r="C299" s="10" t="s">
        <v>1841</v>
      </c>
      <c r="E299" s="12" t="s">
        <v>1570</v>
      </c>
      <c r="F299" s="31"/>
      <c r="G299" s="135"/>
      <c r="H299" s="196">
        <f t="shared" si="4"/>
        <v>0</v>
      </c>
      <c r="I299" s="123">
        <v>299</v>
      </c>
    </row>
    <row r="300" spans="1:9" ht="20.100000000000001" customHeight="1" x14ac:dyDescent="0.3">
      <c r="A300" s="10" t="s">
        <v>1565</v>
      </c>
      <c r="B300" s="10" t="s">
        <v>225</v>
      </c>
      <c r="C300" s="10" t="s">
        <v>1841</v>
      </c>
      <c r="E300" s="12" t="s">
        <v>1571</v>
      </c>
      <c r="G300" s="135"/>
      <c r="H300" s="196">
        <f t="shared" si="4"/>
        <v>0</v>
      </c>
      <c r="I300" s="123">
        <v>299</v>
      </c>
    </row>
    <row r="301" spans="1:9" ht="20.100000000000001" customHeight="1" x14ac:dyDescent="0.3">
      <c r="E301" s="123"/>
      <c r="F301" s="123"/>
      <c r="G301" s="217"/>
      <c r="H301" s="123"/>
      <c r="I301" s="123"/>
    </row>
    <row r="302" spans="1:9" ht="20.100000000000001" customHeight="1" x14ac:dyDescent="0.3">
      <c r="A302" s="10" t="s">
        <v>1530</v>
      </c>
      <c r="B302" s="10" t="s">
        <v>1823</v>
      </c>
      <c r="C302" s="10" t="s">
        <v>1844</v>
      </c>
      <c r="E302" s="12" t="s">
        <v>1908</v>
      </c>
      <c r="G302" s="135"/>
      <c r="H302" s="196">
        <f t="shared" si="4"/>
        <v>0</v>
      </c>
      <c r="I302" s="123">
        <v>299</v>
      </c>
    </row>
    <row r="303" spans="1:9" ht="20.100000000000001" customHeight="1" x14ac:dyDescent="0.3">
      <c r="A303" s="10" t="s">
        <v>1530</v>
      </c>
      <c r="B303" s="10" t="s">
        <v>1823</v>
      </c>
      <c r="C303" s="10" t="s">
        <v>1844</v>
      </c>
      <c r="E303" s="12" t="s">
        <v>1908</v>
      </c>
      <c r="G303" s="135"/>
      <c r="H303" s="196">
        <f t="shared" si="4"/>
        <v>0</v>
      </c>
      <c r="I303" s="123">
        <v>299</v>
      </c>
    </row>
    <row r="304" spans="1:9" ht="20.100000000000001" customHeight="1" x14ac:dyDescent="0.3">
      <c r="E304" s="123"/>
      <c r="F304" s="123"/>
      <c r="G304" s="217"/>
      <c r="H304" s="123"/>
      <c r="I304" s="123"/>
    </row>
    <row r="305" spans="1:9" ht="20.100000000000001" customHeight="1" x14ac:dyDescent="0.3">
      <c r="A305" s="10" t="s">
        <v>1531</v>
      </c>
      <c r="B305" s="10" t="s">
        <v>1822</v>
      </c>
      <c r="C305" s="10" t="s">
        <v>1846</v>
      </c>
      <c r="E305" s="12" t="s">
        <v>1525</v>
      </c>
      <c r="G305" s="135"/>
      <c r="H305" s="196">
        <f t="shared" si="4"/>
        <v>0</v>
      </c>
      <c r="I305" s="123">
        <v>299</v>
      </c>
    </row>
    <row r="306" spans="1:9" ht="20.100000000000001" customHeight="1" x14ac:dyDescent="0.3">
      <c r="A306" s="10" t="s">
        <v>1531</v>
      </c>
      <c r="B306" s="10" t="s">
        <v>1822</v>
      </c>
      <c r="C306" s="10" t="s">
        <v>1843</v>
      </c>
      <c r="E306" s="12" t="s">
        <v>1532</v>
      </c>
      <c r="G306" s="135"/>
      <c r="H306" s="196">
        <f t="shared" si="4"/>
        <v>0</v>
      </c>
      <c r="I306" s="123">
        <v>299</v>
      </c>
    </row>
    <row r="307" spans="1:9" ht="20.100000000000001" customHeight="1" x14ac:dyDescent="0.3">
      <c r="E307" s="123"/>
      <c r="F307" s="123"/>
      <c r="G307" s="217"/>
      <c r="H307" s="123"/>
      <c r="I307" s="123"/>
    </row>
    <row r="308" spans="1:9" ht="20.100000000000001" customHeight="1" x14ac:dyDescent="0.3">
      <c r="A308" s="10" t="s">
        <v>1572</v>
      </c>
      <c r="B308" s="10" t="s">
        <v>225</v>
      </c>
      <c r="C308" s="10" t="s">
        <v>1841</v>
      </c>
      <c r="E308" s="12" t="s">
        <v>1574</v>
      </c>
      <c r="G308" s="135"/>
      <c r="H308" s="196">
        <f t="shared" si="4"/>
        <v>0</v>
      </c>
      <c r="I308" s="123">
        <v>249</v>
      </c>
    </row>
    <row r="309" spans="1:9" ht="20.100000000000001" customHeight="1" x14ac:dyDescent="0.3">
      <c r="A309" s="10" t="s">
        <v>1572</v>
      </c>
      <c r="B309" s="10" t="s">
        <v>225</v>
      </c>
      <c r="C309" s="10" t="s">
        <v>1841</v>
      </c>
      <c r="E309" s="12" t="s">
        <v>1575</v>
      </c>
      <c r="G309" s="135"/>
      <c r="H309" s="196">
        <f t="shared" si="4"/>
        <v>0</v>
      </c>
      <c r="I309" s="123">
        <v>249</v>
      </c>
    </row>
    <row r="310" spans="1:9" ht="20.100000000000001" customHeight="1" x14ac:dyDescent="0.3">
      <c r="E310" s="123"/>
      <c r="F310" s="123"/>
      <c r="G310" s="217"/>
      <c r="H310" s="123"/>
      <c r="I310" s="123"/>
    </row>
    <row r="311" spans="1:9" ht="20.100000000000001" customHeight="1" x14ac:dyDescent="0.3">
      <c r="A311" s="10" t="s">
        <v>1578</v>
      </c>
      <c r="B311" s="10" t="s">
        <v>1824</v>
      </c>
      <c r="C311" s="10" t="s">
        <v>1844</v>
      </c>
      <c r="E311" s="12" t="s">
        <v>1579</v>
      </c>
      <c r="G311" s="135"/>
      <c r="H311" s="196">
        <f t="shared" si="4"/>
        <v>0</v>
      </c>
      <c r="I311" s="123">
        <v>249</v>
      </c>
    </row>
    <row r="312" spans="1:9" ht="20.100000000000001" customHeight="1" x14ac:dyDescent="0.3">
      <c r="A312" s="10" t="s">
        <v>1578</v>
      </c>
      <c r="B312" s="10" t="s">
        <v>1824</v>
      </c>
      <c r="C312" s="10" t="s">
        <v>1844</v>
      </c>
      <c r="E312" s="12" t="s">
        <v>1580</v>
      </c>
      <c r="G312" s="135"/>
      <c r="H312" s="196">
        <f t="shared" si="4"/>
        <v>0</v>
      </c>
      <c r="I312" s="123">
        <v>249</v>
      </c>
    </row>
    <row r="313" spans="1:9" ht="20.100000000000001" customHeight="1" x14ac:dyDescent="0.3">
      <c r="E313" s="123"/>
      <c r="F313" s="123"/>
      <c r="G313" s="217"/>
      <c r="H313" s="123"/>
      <c r="I313" s="123"/>
    </row>
    <row r="314" spans="1:9" ht="20.100000000000001" customHeight="1" x14ac:dyDescent="0.3">
      <c r="A314" s="10" t="s">
        <v>1581</v>
      </c>
      <c r="B314" s="10" t="s">
        <v>1825</v>
      </c>
      <c r="C314" s="10" t="s">
        <v>1843</v>
      </c>
      <c r="E314" s="12" t="s">
        <v>1582</v>
      </c>
      <c r="G314" s="135"/>
      <c r="H314" s="196">
        <f t="shared" si="4"/>
        <v>0</v>
      </c>
      <c r="I314" s="123">
        <v>249</v>
      </c>
    </row>
    <row r="315" spans="1:9" ht="20.100000000000001" customHeight="1" x14ac:dyDescent="0.3">
      <c r="A315" s="10" t="s">
        <v>1581</v>
      </c>
      <c r="B315" s="10" t="s">
        <v>1825</v>
      </c>
      <c r="C315" s="10" t="s">
        <v>1843</v>
      </c>
      <c r="E315" s="12" t="s">
        <v>1583</v>
      </c>
      <c r="G315" s="135"/>
      <c r="H315" s="196">
        <f t="shared" si="4"/>
        <v>0</v>
      </c>
      <c r="I315" s="123">
        <v>249</v>
      </c>
    </row>
    <row r="316" spans="1:9" ht="20.100000000000001" customHeight="1" x14ac:dyDescent="0.3">
      <c r="E316" s="123"/>
      <c r="F316" s="123"/>
      <c r="G316" s="217"/>
      <c r="H316" s="123"/>
      <c r="I316" s="123"/>
    </row>
    <row r="317" spans="1:9" ht="20.100000000000001" customHeight="1" x14ac:dyDescent="0.3">
      <c r="A317" s="10" t="s">
        <v>1573</v>
      </c>
      <c r="B317" s="10" t="s">
        <v>225</v>
      </c>
      <c r="C317" s="10" t="s">
        <v>1841</v>
      </c>
      <c r="E317" s="12" t="s">
        <v>1576</v>
      </c>
      <c r="G317" s="135"/>
      <c r="H317" s="196">
        <f t="shared" si="4"/>
        <v>0</v>
      </c>
      <c r="I317" s="123">
        <v>249</v>
      </c>
    </row>
    <row r="318" spans="1:9" ht="20.100000000000001" customHeight="1" x14ac:dyDescent="0.3">
      <c r="A318" s="10" t="s">
        <v>1573</v>
      </c>
      <c r="B318" s="10" t="s">
        <v>225</v>
      </c>
      <c r="C318" s="10" t="s">
        <v>1841</v>
      </c>
      <c r="E318" s="12" t="s">
        <v>1577</v>
      </c>
      <c r="G318" s="135"/>
      <c r="H318" s="196">
        <f t="shared" si="4"/>
        <v>0</v>
      </c>
      <c r="I318" s="123">
        <v>249</v>
      </c>
    </row>
    <row r="319" spans="1:9" ht="20.100000000000001" customHeight="1" x14ac:dyDescent="0.3">
      <c r="E319" s="123"/>
      <c r="F319" s="123"/>
      <c r="G319" s="217"/>
      <c r="H319" s="123"/>
      <c r="I319" s="123"/>
    </row>
    <row r="320" spans="1:9" ht="20.100000000000001" customHeight="1" x14ac:dyDescent="0.3">
      <c r="A320" s="10" t="s">
        <v>1584</v>
      </c>
      <c r="B320" s="10" t="s">
        <v>1824</v>
      </c>
      <c r="C320" s="10" t="s">
        <v>1844</v>
      </c>
      <c r="E320" s="12" t="s">
        <v>1585</v>
      </c>
      <c r="G320" s="135"/>
      <c r="H320" s="196">
        <f t="shared" si="4"/>
        <v>0</v>
      </c>
      <c r="I320" s="123">
        <v>249</v>
      </c>
    </row>
    <row r="321" spans="1:10" ht="20.100000000000001" customHeight="1" x14ac:dyDescent="0.3">
      <c r="A321" s="10" t="s">
        <v>1584</v>
      </c>
      <c r="B321" s="10" t="s">
        <v>1824</v>
      </c>
      <c r="C321" s="10" t="s">
        <v>1844</v>
      </c>
      <c r="E321" s="12" t="s">
        <v>1586</v>
      </c>
      <c r="G321" s="135"/>
      <c r="H321" s="196">
        <f t="shared" si="4"/>
        <v>0</v>
      </c>
      <c r="I321" s="123">
        <v>249</v>
      </c>
    </row>
    <row r="322" spans="1:10" ht="20.100000000000001" customHeight="1" x14ac:dyDescent="0.3">
      <c r="E322" s="123"/>
      <c r="F322" s="123"/>
      <c r="G322" s="217"/>
      <c r="H322" s="123"/>
      <c r="I322" s="123"/>
    </row>
    <row r="323" spans="1:10" ht="20.100000000000001" customHeight="1" x14ac:dyDescent="0.3">
      <c r="A323" s="10" t="s">
        <v>1587</v>
      </c>
      <c r="B323" s="10" t="s">
        <v>1</v>
      </c>
      <c r="E323" s="12" t="s">
        <v>1588</v>
      </c>
      <c r="G323" s="135"/>
      <c r="H323" s="196">
        <f t="shared" si="4"/>
        <v>0</v>
      </c>
      <c r="I323" s="123">
        <v>249</v>
      </c>
    </row>
    <row r="324" spans="1:10" ht="20.100000000000001" customHeight="1" x14ac:dyDescent="0.3">
      <c r="A324" s="10" t="s">
        <v>1587</v>
      </c>
      <c r="B324" s="10" t="s">
        <v>1</v>
      </c>
      <c r="E324" s="12" t="s">
        <v>1589</v>
      </c>
      <c r="G324" s="135"/>
      <c r="H324" s="196">
        <f t="shared" ref="H324:H357" si="5">G324*I324</f>
        <v>0</v>
      </c>
      <c r="I324" s="123">
        <v>249</v>
      </c>
    </row>
    <row r="325" spans="1:10" ht="20.100000000000001" customHeight="1" x14ac:dyDescent="0.3">
      <c r="E325" s="123"/>
      <c r="F325" s="123"/>
      <c r="G325" s="217"/>
      <c r="H325" s="123"/>
      <c r="I325" s="123"/>
    </row>
    <row r="326" spans="1:10" ht="20.100000000000001" customHeight="1" x14ac:dyDescent="0.3">
      <c r="A326" s="271" t="s">
        <v>859</v>
      </c>
      <c r="B326" s="271"/>
      <c r="E326" s="123"/>
      <c r="F326" s="123"/>
      <c r="G326" s="217"/>
      <c r="H326" s="123"/>
      <c r="I326" s="123"/>
    </row>
    <row r="327" spans="1:10" ht="20.100000000000001" customHeight="1" x14ac:dyDescent="0.3">
      <c r="A327" s="271"/>
      <c r="B327" s="271"/>
      <c r="E327" s="123"/>
      <c r="F327" s="123"/>
      <c r="G327" s="217"/>
      <c r="H327" s="123"/>
      <c r="I327" s="123"/>
      <c r="J327" s="252">
        <v>44046</v>
      </c>
    </row>
    <row r="328" spans="1:10" ht="20.100000000000001" customHeight="1" x14ac:dyDescent="0.3">
      <c r="A328" s="10" t="s">
        <v>1600</v>
      </c>
      <c r="B328" s="10" t="s">
        <v>2</v>
      </c>
      <c r="E328" s="12" t="s">
        <v>1590</v>
      </c>
      <c r="F328" s="31"/>
      <c r="G328" s="135"/>
      <c r="H328" s="196">
        <f t="shared" si="5"/>
        <v>0</v>
      </c>
      <c r="I328" s="123">
        <v>119</v>
      </c>
    </row>
    <row r="329" spans="1:10" ht="20.100000000000001" customHeight="1" x14ac:dyDescent="0.3">
      <c r="E329" s="123"/>
      <c r="F329" s="123"/>
      <c r="G329" s="217"/>
      <c r="H329" s="123"/>
      <c r="I329" s="123"/>
    </row>
    <row r="330" spans="1:10" ht="20.100000000000001" customHeight="1" x14ac:dyDescent="0.3">
      <c r="A330" s="10" t="s">
        <v>1601</v>
      </c>
      <c r="B330" s="10" t="s">
        <v>1816</v>
      </c>
      <c r="E330" s="12" t="s">
        <v>1591</v>
      </c>
      <c r="F330" s="31"/>
      <c r="G330" s="135"/>
      <c r="H330" s="196">
        <f t="shared" si="5"/>
        <v>0</v>
      </c>
      <c r="I330" s="123">
        <v>99</v>
      </c>
    </row>
    <row r="331" spans="1:10" ht="20.100000000000001" customHeight="1" x14ac:dyDescent="0.3">
      <c r="A331" s="10" t="s">
        <v>1601</v>
      </c>
      <c r="B331" s="10" t="s">
        <v>2</v>
      </c>
      <c r="E331" s="12" t="s">
        <v>1592</v>
      </c>
      <c r="F331" s="31"/>
      <c r="G331" s="135"/>
      <c r="H331" s="196">
        <f t="shared" si="5"/>
        <v>0</v>
      </c>
      <c r="I331" s="123">
        <v>99</v>
      </c>
    </row>
    <row r="332" spans="1:10" ht="20.100000000000001" customHeight="1" x14ac:dyDescent="0.3">
      <c r="A332" s="10" t="s">
        <v>1601</v>
      </c>
      <c r="B332" s="10" t="s">
        <v>1817</v>
      </c>
      <c r="E332" s="12" t="s">
        <v>1593</v>
      </c>
      <c r="F332" s="31"/>
      <c r="G332" s="135"/>
      <c r="H332" s="196">
        <f t="shared" si="5"/>
        <v>0</v>
      </c>
      <c r="I332" s="123">
        <v>99</v>
      </c>
    </row>
    <row r="333" spans="1:10" ht="20.100000000000001" customHeight="1" x14ac:dyDescent="0.3">
      <c r="E333" s="123"/>
      <c r="F333" s="123"/>
      <c r="G333" s="217"/>
      <c r="H333" s="123"/>
      <c r="I333" s="123"/>
    </row>
    <row r="334" spans="1:10" ht="20.100000000000001" customHeight="1" x14ac:dyDescent="0.3">
      <c r="A334" s="10" t="s">
        <v>1602</v>
      </c>
      <c r="B334" s="10" t="s">
        <v>3</v>
      </c>
      <c r="E334" s="12" t="s">
        <v>1594</v>
      </c>
      <c r="F334" s="31"/>
      <c r="G334" s="135"/>
      <c r="H334" s="196">
        <f t="shared" si="5"/>
        <v>0</v>
      </c>
      <c r="I334" s="123">
        <v>129</v>
      </c>
    </row>
    <row r="335" spans="1:10" ht="20.100000000000001" customHeight="1" x14ac:dyDescent="0.3">
      <c r="A335" s="10" t="s">
        <v>1602</v>
      </c>
      <c r="B335" s="10" t="s">
        <v>2</v>
      </c>
      <c r="E335" s="12" t="s">
        <v>1595</v>
      </c>
      <c r="F335" s="31"/>
      <c r="G335" s="135"/>
      <c r="H335" s="196">
        <f t="shared" si="5"/>
        <v>0</v>
      </c>
      <c r="I335" s="123">
        <v>129</v>
      </c>
    </row>
    <row r="336" spans="1:10" ht="20.100000000000001" customHeight="1" x14ac:dyDescent="0.3">
      <c r="A336" s="10" t="s">
        <v>1602</v>
      </c>
      <c r="B336" s="10" t="s">
        <v>5</v>
      </c>
      <c r="E336" s="12" t="s">
        <v>1596</v>
      </c>
      <c r="F336" s="31"/>
      <c r="G336" s="135"/>
      <c r="H336" s="196">
        <f t="shared" si="5"/>
        <v>0</v>
      </c>
      <c r="I336" s="123">
        <v>129</v>
      </c>
    </row>
    <row r="337" spans="1:10" ht="20.100000000000001" customHeight="1" x14ac:dyDescent="0.3">
      <c r="A337" s="10" t="s">
        <v>1602</v>
      </c>
      <c r="B337" s="10" t="s">
        <v>4</v>
      </c>
      <c r="E337" s="12" t="s">
        <v>1597</v>
      </c>
      <c r="F337" s="31"/>
      <c r="G337" s="135"/>
      <c r="H337" s="196">
        <f t="shared" si="5"/>
        <v>0</v>
      </c>
      <c r="I337" s="123">
        <v>129</v>
      </c>
    </row>
    <row r="338" spans="1:10" ht="20.100000000000001" customHeight="1" x14ac:dyDescent="0.3">
      <c r="E338" s="123"/>
      <c r="F338" s="123"/>
      <c r="G338" s="217"/>
      <c r="H338" s="123"/>
      <c r="I338" s="123"/>
    </row>
    <row r="339" spans="1:10" ht="20.100000000000001" customHeight="1" x14ac:dyDescent="0.3">
      <c r="A339" s="10" t="s">
        <v>1603</v>
      </c>
      <c r="B339" s="10" t="s">
        <v>3</v>
      </c>
      <c r="E339" s="12" t="s">
        <v>1598</v>
      </c>
      <c r="G339" s="135"/>
      <c r="H339" s="196">
        <f t="shared" si="5"/>
        <v>0</v>
      </c>
      <c r="I339" s="123">
        <v>129</v>
      </c>
    </row>
    <row r="340" spans="1:10" ht="20.100000000000001" customHeight="1" x14ac:dyDescent="0.3">
      <c r="A340" s="10" t="s">
        <v>1603</v>
      </c>
      <c r="B340" s="10" t="s">
        <v>1818</v>
      </c>
      <c r="E340" s="12" t="s">
        <v>1599</v>
      </c>
      <c r="G340" s="135"/>
      <c r="H340" s="196">
        <f t="shared" si="5"/>
        <v>0</v>
      </c>
      <c r="I340" s="123">
        <v>129</v>
      </c>
    </row>
    <row r="341" spans="1:10" ht="20.100000000000001" customHeight="1" x14ac:dyDescent="0.3">
      <c r="E341" s="123"/>
      <c r="F341" s="123"/>
      <c r="G341" s="217"/>
      <c r="H341" s="123"/>
      <c r="I341" s="123"/>
    </row>
    <row r="342" spans="1:10" ht="20.100000000000001" customHeight="1" x14ac:dyDescent="0.3">
      <c r="A342" s="22"/>
      <c r="B342" s="22"/>
      <c r="E342" s="123"/>
      <c r="F342" s="123"/>
      <c r="G342" s="217"/>
      <c r="H342" s="123"/>
      <c r="I342" s="123"/>
    </row>
    <row r="343" spans="1:10" ht="20.100000000000001" customHeight="1" x14ac:dyDescent="0.3">
      <c r="A343" s="22"/>
      <c r="B343" s="22"/>
      <c r="E343" s="123"/>
      <c r="F343" s="123"/>
      <c r="G343" s="217"/>
      <c r="H343" s="123"/>
      <c r="I343" s="123"/>
    </row>
    <row r="344" spans="1:10" ht="20.100000000000001" customHeight="1" x14ac:dyDescent="0.3">
      <c r="A344" s="271" t="s">
        <v>858</v>
      </c>
      <c r="B344" s="271"/>
      <c r="E344" s="123"/>
      <c r="F344" s="123"/>
      <c r="G344" s="217"/>
      <c r="H344" s="123"/>
      <c r="I344" s="123"/>
    </row>
    <row r="345" spans="1:10" ht="20.100000000000001" customHeight="1" x14ac:dyDescent="0.3">
      <c r="A345" s="271"/>
      <c r="B345" s="271"/>
      <c r="E345" s="123"/>
      <c r="F345" s="123"/>
      <c r="G345" s="217"/>
      <c r="H345" s="123"/>
      <c r="I345" s="123"/>
      <c r="J345" s="252">
        <v>44046</v>
      </c>
    </row>
    <row r="346" spans="1:10" ht="20.100000000000001" customHeight="1" x14ac:dyDescent="0.3">
      <c r="A346" s="10" t="s">
        <v>1849</v>
      </c>
      <c r="E346" s="12" t="s">
        <v>1604</v>
      </c>
      <c r="F346" s="31"/>
      <c r="G346" s="135"/>
      <c r="H346" s="196">
        <f t="shared" si="5"/>
        <v>0</v>
      </c>
      <c r="I346" s="123">
        <v>4000</v>
      </c>
    </row>
    <row r="347" spans="1:10" ht="20.100000000000001" customHeight="1" x14ac:dyDescent="0.3">
      <c r="A347" s="10" t="s">
        <v>1848</v>
      </c>
      <c r="E347" s="12" t="s">
        <v>1605</v>
      </c>
      <c r="F347" s="31"/>
      <c r="G347" s="135"/>
      <c r="H347" s="196">
        <f t="shared" si="5"/>
        <v>0</v>
      </c>
      <c r="I347" s="123">
        <v>4000</v>
      </c>
    </row>
    <row r="348" spans="1:10" ht="20.100000000000001" customHeight="1" x14ac:dyDescent="0.3">
      <c r="E348" s="123"/>
      <c r="F348" s="123"/>
      <c r="G348" s="217"/>
      <c r="H348" s="123"/>
      <c r="I348" s="123"/>
    </row>
    <row r="349" spans="1:10" ht="20.100000000000001" customHeight="1" x14ac:dyDescent="0.3">
      <c r="A349" s="10" t="s">
        <v>1850</v>
      </c>
      <c r="E349" s="12" t="s">
        <v>1606</v>
      </c>
      <c r="F349" s="31"/>
      <c r="G349" s="135"/>
      <c r="H349" s="196">
        <f t="shared" si="5"/>
        <v>0</v>
      </c>
      <c r="I349" s="123">
        <v>5000</v>
      </c>
    </row>
    <row r="350" spans="1:10" ht="20.100000000000001" customHeight="1" x14ac:dyDescent="0.3">
      <c r="A350" s="10" t="s">
        <v>1851</v>
      </c>
      <c r="E350" s="12" t="s">
        <v>1607</v>
      </c>
      <c r="F350" s="31"/>
      <c r="G350" s="135"/>
      <c r="H350" s="196">
        <f t="shared" si="5"/>
        <v>0</v>
      </c>
      <c r="I350" s="123">
        <v>5000</v>
      </c>
    </row>
    <row r="351" spans="1:10" ht="20.100000000000001" customHeight="1" x14ac:dyDescent="0.3">
      <c r="E351" s="123"/>
      <c r="F351" s="123"/>
      <c r="G351" s="217"/>
      <c r="H351" s="123"/>
      <c r="I351" s="123"/>
    </row>
    <row r="352" spans="1:10" ht="20.100000000000001" customHeight="1" x14ac:dyDescent="0.3">
      <c r="A352" s="10" t="s">
        <v>1614</v>
      </c>
      <c r="E352" s="12" t="s">
        <v>1608</v>
      </c>
      <c r="F352" s="31"/>
      <c r="G352" s="135"/>
      <c r="H352" s="196">
        <f t="shared" si="5"/>
        <v>0</v>
      </c>
      <c r="I352" s="123">
        <v>89</v>
      </c>
    </row>
    <row r="353" spans="1:10" ht="20.100000000000001" customHeight="1" x14ac:dyDescent="0.3">
      <c r="A353" s="10" t="s">
        <v>1615</v>
      </c>
      <c r="E353" s="12" t="s">
        <v>1609</v>
      </c>
      <c r="F353" s="31"/>
      <c r="G353" s="135"/>
      <c r="H353" s="196">
        <f t="shared" si="5"/>
        <v>0</v>
      </c>
      <c r="I353" s="123">
        <v>89</v>
      </c>
    </row>
    <row r="354" spans="1:10" ht="20.100000000000001" customHeight="1" x14ac:dyDescent="0.3">
      <c r="A354" s="10" t="s">
        <v>1616</v>
      </c>
      <c r="E354" s="12" t="s">
        <v>1610</v>
      </c>
      <c r="F354" s="31"/>
      <c r="G354" s="135"/>
      <c r="H354" s="196">
        <f t="shared" si="5"/>
        <v>0</v>
      </c>
      <c r="I354" s="123">
        <v>99</v>
      </c>
    </row>
    <row r="355" spans="1:10" ht="20.100000000000001" customHeight="1" x14ac:dyDescent="0.3">
      <c r="A355" s="10" t="s">
        <v>1617</v>
      </c>
      <c r="E355" s="12" t="s">
        <v>1611</v>
      </c>
      <c r="F355" s="31"/>
      <c r="G355" s="135"/>
      <c r="H355" s="196">
        <f t="shared" si="5"/>
        <v>0</v>
      </c>
      <c r="I355" s="123">
        <v>99</v>
      </c>
    </row>
    <row r="356" spans="1:10" ht="20.100000000000001" customHeight="1" x14ac:dyDescent="0.3">
      <c r="A356" s="10" t="s">
        <v>1618</v>
      </c>
      <c r="E356" s="12" t="s">
        <v>1612</v>
      </c>
      <c r="F356" s="31"/>
      <c r="G356" s="135"/>
      <c r="H356" s="196">
        <f t="shared" si="5"/>
        <v>0</v>
      </c>
      <c r="I356" s="123">
        <v>39</v>
      </c>
    </row>
    <row r="357" spans="1:10" ht="20.100000000000001" customHeight="1" x14ac:dyDescent="0.3">
      <c r="A357" s="10" t="s">
        <v>1619</v>
      </c>
      <c r="E357" s="12" t="s">
        <v>1613</v>
      </c>
      <c r="F357" s="31"/>
      <c r="G357" s="135"/>
      <c r="H357" s="196">
        <f t="shared" si="5"/>
        <v>0</v>
      </c>
      <c r="I357" s="123">
        <v>89</v>
      </c>
    </row>
    <row r="358" spans="1:10" s="26" customFormat="1" ht="54.75" customHeight="1" x14ac:dyDescent="0.35">
      <c r="A358" s="203" t="s">
        <v>1905</v>
      </c>
      <c r="B358" s="204"/>
      <c r="C358" s="203"/>
      <c r="D358" s="203"/>
      <c r="E358" s="205"/>
      <c r="F358" s="200">
        <f>SUM(F96:F357)</f>
        <v>0</v>
      </c>
      <c r="G358" s="200">
        <f>SUM(G9:G357)</f>
        <v>0</v>
      </c>
      <c r="H358" s="206">
        <f>SUM(H9:H357)</f>
        <v>0</v>
      </c>
      <c r="I358" s="213"/>
      <c r="J358" s="268"/>
    </row>
    <row r="359" spans="1:10" ht="27" customHeight="1" x14ac:dyDescent="0.3">
      <c r="G359" s="39"/>
      <c r="H359" s="187"/>
    </row>
    <row r="360" spans="1:10" ht="27" customHeight="1" x14ac:dyDescent="0.3">
      <c r="G360" s="39"/>
      <c r="H360" s="187"/>
    </row>
    <row r="377" spans="3:3" ht="27" customHeight="1" x14ac:dyDescent="0.3">
      <c r="C377" s="42"/>
    </row>
  </sheetData>
  <mergeCells count="12">
    <mergeCell ref="A224:B225"/>
    <mergeCell ref="A326:B327"/>
    <mergeCell ref="A344:B345"/>
    <mergeCell ref="A185:B186"/>
    <mergeCell ref="A1:B3"/>
    <mergeCell ref="A97:B98"/>
    <mergeCell ref="A154:B156"/>
    <mergeCell ref="A146:B147"/>
    <mergeCell ref="A44:B45"/>
    <mergeCell ref="A136:B137"/>
    <mergeCell ref="A6:B7"/>
    <mergeCell ref="A66:B67"/>
  </mergeCells>
  <phoneticPr fontId="34" type="noConversion"/>
  <pageMargins left="0.7" right="0.7" top="0.97750000000000004" bottom="0.75" header="0.3" footer="0.3"/>
  <pageSetup paperSize="9" scale="61" fitToHeight="0" orientation="landscape" r:id="rId1"/>
  <headerFooter>
    <oddHeader xml:space="preserve">&amp;L
&amp;G
</oddHeader>
    <oddFooter>&amp;L&amp;12Salming Sports AB&amp;C&amp;12Salming Pricelist 2017/2018&amp;R&amp;12&amp;P</oddFooter>
  </headerFooter>
  <rowBreaks count="2" manualBreakCount="2">
    <brk id="153" max="10" man="1"/>
    <brk id="223" max="10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I891"/>
  <sheetViews>
    <sheetView zoomScale="70" zoomScaleNormal="70" workbookViewId="0">
      <selection activeCell="E89" sqref="E89"/>
    </sheetView>
  </sheetViews>
  <sheetFormatPr defaultRowHeight="14.4" x14ac:dyDescent="0.3"/>
  <cols>
    <col min="1" max="1" width="27" customWidth="1"/>
    <col min="2" max="2" width="16.5546875" customWidth="1"/>
    <col min="3" max="3" width="12.21875" customWidth="1"/>
    <col min="4" max="4" width="7.21875" customWidth="1"/>
    <col min="5" max="5" width="22.77734375" customWidth="1"/>
    <col min="6" max="6" width="18.5546875" style="222" bestFit="1" customWidth="1"/>
    <col min="7" max="7" width="19.21875" style="221" bestFit="1" customWidth="1"/>
    <col min="8" max="8" width="20.44140625" bestFit="1" customWidth="1"/>
    <col min="9" max="9" width="19.21875" style="261" customWidth="1"/>
  </cols>
  <sheetData>
    <row r="1" spans="1:9" ht="15.75" customHeight="1" x14ac:dyDescent="0.3">
      <c r="A1" s="2" t="s">
        <v>16</v>
      </c>
      <c r="B1" s="3" t="s">
        <v>17</v>
      </c>
      <c r="C1" s="2" t="s">
        <v>18</v>
      </c>
      <c r="D1" s="2" t="s">
        <v>0</v>
      </c>
      <c r="E1" s="100" t="s">
        <v>19</v>
      </c>
      <c r="F1" s="226" t="s">
        <v>865</v>
      </c>
      <c r="G1" s="219"/>
      <c r="H1" s="27" t="s">
        <v>49</v>
      </c>
      <c r="I1" s="256"/>
    </row>
    <row r="2" spans="1:9" ht="15.75" customHeight="1" x14ac:dyDescent="0.3">
      <c r="A2" s="2" t="s">
        <v>20</v>
      </c>
      <c r="B2" s="3" t="s">
        <v>20</v>
      </c>
      <c r="C2" s="2"/>
      <c r="D2" s="2"/>
      <c r="E2" s="98" t="s">
        <v>21</v>
      </c>
      <c r="F2" s="226" t="s">
        <v>866</v>
      </c>
      <c r="G2" s="219" t="s">
        <v>1904</v>
      </c>
      <c r="H2" s="27" t="s">
        <v>52</v>
      </c>
      <c r="I2" s="257" t="s">
        <v>1907</v>
      </c>
    </row>
    <row r="3" spans="1:9" s="14" customFormat="1" ht="20.100000000000001" customHeight="1" x14ac:dyDescent="0.3">
      <c r="A3" s="271" t="s">
        <v>856</v>
      </c>
      <c r="B3" s="271"/>
      <c r="C3" s="10"/>
      <c r="D3" s="10"/>
      <c r="E3" s="36"/>
      <c r="F3" s="36"/>
      <c r="G3" s="223"/>
      <c r="H3" s="36"/>
      <c r="I3" s="255"/>
    </row>
    <row r="4" spans="1:9" s="14" customFormat="1" ht="20.100000000000001" customHeight="1" x14ac:dyDescent="0.3">
      <c r="A4" s="271"/>
      <c r="B4" s="271"/>
      <c r="C4" s="10"/>
      <c r="D4" s="10"/>
      <c r="E4" s="36"/>
      <c r="F4" s="36"/>
      <c r="G4" s="223"/>
      <c r="H4" s="36"/>
      <c r="I4" s="255"/>
    </row>
    <row r="5" spans="1:9" s="121" customFormat="1" ht="23.55" customHeight="1" x14ac:dyDescent="0.3">
      <c r="A5" s="113" t="s">
        <v>1673</v>
      </c>
      <c r="B5" s="49" t="s">
        <v>1674</v>
      </c>
      <c r="C5" s="53" t="s">
        <v>33</v>
      </c>
      <c r="D5" s="53"/>
      <c r="E5" s="56" t="s">
        <v>1675</v>
      </c>
      <c r="F5" s="135"/>
      <c r="G5" s="196">
        <f>H5*F5</f>
        <v>0</v>
      </c>
      <c r="H5" s="122">
        <v>699</v>
      </c>
      <c r="I5" s="258">
        <v>44073</v>
      </c>
    </row>
    <row r="6" spans="1:9" s="14" customFormat="1" ht="24" customHeight="1" x14ac:dyDescent="0.3">
      <c r="A6" s="113" t="s">
        <v>1673</v>
      </c>
      <c r="B6" s="22" t="s">
        <v>1674</v>
      </c>
      <c r="C6" s="10" t="s">
        <v>28</v>
      </c>
      <c r="D6" s="10"/>
      <c r="E6" s="12" t="s">
        <v>1676</v>
      </c>
      <c r="F6" s="135"/>
      <c r="G6" s="196">
        <f>H6*F6</f>
        <v>0</v>
      </c>
      <c r="H6" s="36">
        <v>699</v>
      </c>
      <c r="I6" s="255"/>
    </row>
    <row r="7" spans="1:9" s="14" customFormat="1" ht="22.35" customHeight="1" x14ac:dyDescent="0.3">
      <c r="A7" s="113" t="s">
        <v>1673</v>
      </c>
      <c r="B7" s="22" t="s">
        <v>1674</v>
      </c>
      <c r="C7" s="10" t="s">
        <v>29</v>
      </c>
      <c r="D7" s="10"/>
      <c r="E7" s="12" t="s">
        <v>1677</v>
      </c>
      <c r="F7" s="135"/>
      <c r="G7" s="196">
        <f t="shared" ref="G7:G59" si="0">H7*F7</f>
        <v>0</v>
      </c>
      <c r="H7" s="36">
        <v>699</v>
      </c>
      <c r="I7" s="255"/>
    </row>
    <row r="8" spans="1:9" s="14" customFormat="1" ht="24" customHeight="1" x14ac:dyDescent="0.3">
      <c r="A8" s="113" t="s">
        <v>1673</v>
      </c>
      <c r="B8" s="22" t="s">
        <v>1674</v>
      </c>
      <c r="C8" s="10" t="s">
        <v>30</v>
      </c>
      <c r="D8" s="10"/>
      <c r="E8" s="12" t="s">
        <v>1678</v>
      </c>
      <c r="F8" s="135"/>
      <c r="G8" s="196">
        <f t="shared" si="0"/>
        <v>0</v>
      </c>
      <c r="H8" s="36">
        <v>699</v>
      </c>
      <c r="I8" s="255"/>
    </row>
    <row r="9" spans="1:9" s="14" customFormat="1" ht="21.6" customHeight="1" x14ac:dyDescent="0.3">
      <c r="A9" s="113" t="s">
        <v>1673</v>
      </c>
      <c r="B9" s="22" t="s">
        <v>1674</v>
      </c>
      <c r="C9" s="10" t="s">
        <v>1681</v>
      </c>
      <c r="D9" s="10"/>
      <c r="E9" s="12" t="s">
        <v>1680</v>
      </c>
      <c r="F9" s="135"/>
      <c r="G9" s="196">
        <f t="shared" si="0"/>
        <v>0</v>
      </c>
      <c r="H9" s="36">
        <v>699</v>
      </c>
      <c r="I9" s="255"/>
    </row>
    <row r="10" spans="1:9" s="14" customFormat="1" ht="25.35" customHeight="1" x14ac:dyDescent="0.3">
      <c r="A10" s="113" t="s">
        <v>1673</v>
      </c>
      <c r="B10" s="22" t="s">
        <v>1674</v>
      </c>
      <c r="C10" s="10" t="s">
        <v>32</v>
      </c>
      <c r="D10" s="10"/>
      <c r="E10" s="12" t="s">
        <v>1679</v>
      </c>
      <c r="F10" s="135"/>
      <c r="G10" s="196">
        <f t="shared" si="0"/>
        <v>0</v>
      </c>
      <c r="H10" s="36">
        <v>699</v>
      </c>
      <c r="I10" s="255"/>
    </row>
    <row r="11" spans="1:9" s="14" customFormat="1" ht="20.100000000000001" customHeight="1" x14ac:dyDescent="0.3">
      <c r="A11" s="113"/>
      <c r="B11" s="22"/>
      <c r="C11" s="10"/>
      <c r="D11" s="10"/>
      <c r="E11" s="36"/>
      <c r="F11" s="36"/>
      <c r="G11" s="223"/>
      <c r="H11" s="36"/>
      <c r="I11" s="255"/>
    </row>
    <row r="12" spans="1:9" s="121" customFormat="1" ht="24" customHeight="1" x14ac:dyDescent="0.3">
      <c r="A12" s="113" t="s">
        <v>1902</v>
      </c>
      <c r="B12" s="49" t="s">
        <v>1682</v>
      </c>
      <c r="C12" s="53" t="s">
        <v>33</v>
      </c>
      <c r="E12" s="53" t="s">
        <v>1686</v>
      </c>
      <c r="F12" s="135"/>
      <c r="G12" s="196">
        <f t="shared" si="0"/>
        <v>0</v>
      </c>
      <c r="H12" s="122">
        <v>1799</v>
      </c>
      <c r="I12" s="258">
        <v>44046</v>
      </c>
    </row>
    <row r="13" spans="1:9" s="14" customFormat="1" ht="25.8" customHeight="1" x14ac:dyDescent="0.3">
      <c r="A13" s="113" t="s">
        <v>1902</v>
      </c>
      <c r="B13" s="22" t="s">
        <v>1682</v>
      </c>
      <c r="C13" s="10" t="s">
        <v>28</v>
      </c>
      <c r="E13" s="10" t="s">
        <v>1685</v>
      </c>
      <c r="F13" s="135"/>
      <c r="G13" s="196">
        <f t="shared" si="0"/>
        <v>0</v>
      </c>
      <c r="H13" s="36">
        <v>1799</v>
      </c>
      <c r="I13" s="255"/>
    </row>
    <row r="14" spans="1:9" s="14" customFormat="1" ht="22.35" customHeight="1" x14ac:dyDescent="0.3">
      <c r="A14" s="113" t="s">
        <v>1902</v>
      </c>
      <c r="B14" s="22" t="s">
        <v>1682</v>
      </c>
      <c r="C14" s="10" t="s">
        <v>29</v>
      </c>
      <c r="E14" s="10" t="s">
        <v>1684</v>
      </c>
      <c r="F14" s="135"/>
      <c r="G14" s="196">
        <f t="shared" si="0"/>
        <v>0</v>
      </c>
      <c r="H14" s="36">
        <v>1799</v>
      </c>
      <c r="I14" s="255"/>
    </row>
    <row r="15" spans="1:9" s="14" customFormat="1" ht="24" customHeight="1" x14ac:dyDescent="0.3">
      <c r="A15" s="113" t="s">
        <v>1902</v>
      </c>
      <c r="B15" s="22" t="s">
        <v>1682</v>
      </c>
      <c r="C15" s="10" t="s">
        <v>30</v>
      </c>
      <c r="E15" s="10" t="s">
        <v>1683</v>
      </c>
      <c r="F15" s="135"/>
      <c r="G15" s="196">
        <f t="shared" si="0"/>
        <v>0</v>
      </c>
      <c r="H15" s="36">
        <v>1799</v>
      </c>
      <c r="I15" s="255"/>
    </row>
    <row r="16" spans="1:9" s="14" customFormat="1" ht="22.35" customHeight="1" x14ac:dyDescent="0.3">
      <c r="A16" s="113" t="s">
        <v>1902</v>
      </c>
      <c r="B16" s="22" t="s">
        <v>1682</v>
      </c>
      <c r="C16" s="10" t="s">
        <v>1681</v>
      </c>
      <c r="E16" s="10" t="s">
        <v>1687</v>
      </c>
      <c r="F16" s="135"/>
      <c r="G16" s="196">
        <f t="shared" si="0"/>
        <v>0</v>
      </c>
      <c r="H16" s="36">
        <v>1799</v>
      </c>
      <c r="I16" s="255"/>
    </row>
    <row r="17" spans="1:9" s="14" customFormat="1" ht="27.6" customHeight="1" x14ac:dyDescent="0.3">
      <c r="A17" s="113" t="s">
        <v>1902</v>
      </c>
      <c r="B17" s="22" t="s">
        <v>1682</v>
      </c>
      <c r="C17" s="10" t="s">
        <v>32</v>
      </c>
      <c r="E17" s="10" t="s">
        <v>1688</v>
      </c>
      <c r="F17" s="135"/>
      <c r="G17" s="196">
        <f t="shared" si="0"/>
        <v>0</v>
      </c>
      <c r="H17" s="36">
        <v>1799</v>
      </c>
      <c r="I17" s="255"/>
    </row>
    <row r="18" spans="1:9" s="14" customFormat="1" ht="20.100000000000001" customHeight="1" x14ac:dyDescent="0.3">
      <c r="A18" s="113"/>
      <c r="B18" s="22"/>
      <c r="C18" s="10"/>
      <c r="D18" s="10"/>
      <c r="E18" s="36"/>
      <c r="F18" s="36"/>
      <c r="G18" s="223"/>
      <c r="H18" s="36"/>
      <c r="I18" s="255"/>
    </row>
    <row r="19" spans="1:9" s="14" customFormat="1" ht="20.100000000000001" customHeight="1" x14ac:dyDescent="0.3">
      <c r="A19" s="113"/>
      <c r="B19" s="22"/>
      <c r="C19" s="10"/>
      <c r="D19" s="10"/>
      <c r="E19" s="36"/>
      <c r="F19" s="36"/>
      <c r="G19" s="223"/>
      <c r="H19" s="36"/>
      <c r="I19" s="255"/>
    </row>
    <row r="20" spans="1:9" s="14" customFormat="1" ht="20.100000000000001" customHeight="1" x14ac:dyDescent="0.3">
      <c r="A20" s="113" t="s">
        <v>1689</v>
      </c>
      <c r="B20" s="22" t="s">
        <v>1694</v>
      </c>
      <c r="C20" s="10">
        <v>128</v>
      </c>
      <c r="D20" s="10"/>
      <c r="E20" s="12" t="s">
        <v>1690</v>
      </c>
      <c r="F20" s="135"/>
      <c r="G20" s="196">
        <f t="shared" si="0"/>
        <v>0</v>
      </c>
      <c r="H20" s="123">
        <v>599</v>
      </c>
      <c r="I20" s="258">
        <v>44046</v>
      </c>
    </row>
    <row r="21" spans="1:9" s="14" customFormat="1" ht="20.100000000000001" customHeight="1" x14ac:dyDescent="0.3">
      <c r="A21" s="113" t="s">
        <v>1689</v>
      </c>
      <c r="B21" s="22" t="s">
        <v>1694</v>
      </c>
      <c r="C21" s="10">
        <v>140</v>
      </c>
      <c r="D21" s="10"/>
      <c r="E21" s="14" t="s">
        <v>1691</v>
      </c>
      <c r="F21" s="135"/>
      <c r="G21" s="196">
        <f t="shared" si="0"/>
        <v>0</v>
      </c>
      <c r="H21" s="123">
        <v>599</v>
      </c>
      <c r="I21" s="255"/>
    </row>
    <row r="22" spans="1:9" s="14" customFormat="1" ht="20.100000000000001" customHeight="1" x14ac:dyDescent="0.3">
      <c r="A22" s="113" t="s">
        <v>1689</v>
      </c>
      <c r="B22" s="22" t="s">
        <v>1694</v>
      </c>
      <c r="C22" s="10">
        <v>152</v>
      </c>
      <c r="D22" s="10"/>
      <c r="E22" s="14" t="s">
        <v>1692</v>
      </c>
      <c r="F22" s="135"/>
      <c r="G22" s="196">
        <f t="shared" si="0"/>
        <v>0</v>
      </c>
      <c r="H22" s="123">
        <v>599</v>
      </c>
      <c r="I22" s="255"/>
    </row>
    <row r="23" spans="1:9" s="14" customFormat="1" ht="20.100000000000001" customHeight="1" x14ac:dyDescent="0.3">
      <c r="A23" s="113" t="s">
        <v>1689</v>
      </c>
      <c r="B23" s="22" t="s">
        <v>1694</v>
      </c>
      <c r="C23" s="10">
        <v>164</v>
      </c>
      <c r="D23" s="10"/>
      <c r="E23" s="14" t="s">
        <v>1693</v>
      </c>
      <c r="F23" s="135"/>
      <c r="G23" s="196">
        <f t="shared" si="0"/>
        <v>0</v>
      </c>
      <c r="H23" s="123">
        <v>599</v>
      </c>
      <c r="I23" s="255"/>
    </row>
    <row r="24" spans="1:9" s="14" customFormat="1" ht="20.100000000000001" customHeight="1" x14ac:dyDescent="0.3">
      <c r="A24" s="113"/>
      <c r="B24" s="22"/>
      <c r="C24" s="10"/>
      <c r="D24" s="10"/>
      <c r="E24" s="36"/>
      <c r="F24" s="36"/>
      <c r="G24" s="223"/>
      <c r="H24" s="36"/>
      <c r="I24" s="255"/>
    </row>
    <row r="25" spans="1:9" s="14" customFormat="1" ht="20.100000000000001" customHeight="1" x14ac:dyDescent="0.3">
      <c r="A25" s="113" t="s">
        <v>1695</v>
      </c>
      <c r="B25" s="22" t="s">
        <v>1694</v>
      </c>
      <c r="C25" s="10">
        <v>128</v>
      </c>
      <c r="D25" s="10"/>
      <c r="E25" s="12" t="s">
        <v>1696</v>
      </c>
      <c r="F25" s="135"/>
      <c r="G25" s="196">
        <f t="shared" si="0"/>
        <v>0</v>
      </c>
      <c r="H25" s="123">
        <v>1099</v>
      </c>
      <c r="I25" s="258">
        <v>44046</v>
      </c>
    </row>
    <row r="26" spans="1:9" s="14" customFormat="1" ht="20.100000000000001" customHeight="1" x14ac:dyDescent="0.3">
      <c r="A26" s="113" t="s">
        <v>1695</v>
      </c>
      <c r="B26" s="22" t="s">
        <v>1694</v>
      </c>
      <c r="C26" s="10">
        <v>140</v>
      </c>
      <c r="D26" s="10"/>
      <c r="E26" s="12" t="s">
        <v>1697</v>
      </c>
      <c r="F26" s="131"/>
      <c r="G26" s="196">
        <f t="shared" si="0"/>
        <v>0</v>
      </c>
      <c r="H26" s="123">
        <v>1099</v>
      </c>
      <c r="I26" s="255"/>
    </row>
    <row r="27" spans="1:9" s="14" customFormat="1" ht="20.100000000000001" customHeight="1" x14ac:dyDescent="0.3">
      <c r="A27" s="113" t="s">
        <v>1695</v>
      </c>
      <c r="B27" s="22" t="s">
        <v>1694</v>
      </c>
      <c r="C27" s="10">
        <v>152</v>
      </c>
      <c r="D27" s="10"/>
      <c r="E27" s="12" t="s">
        <v>1698</v>
      </c>
      <c r="F27" s="131"/>
      <c r="G27" s="196">
        <f t="shared" si="0"/>
        <v>0</v>
      </c>
      <c r="H27" s="123">
        <v>1099</v>
      </c>
      <c r="I27" s="255"/>
    </row>
    <row r="28" spans="1:9" s="14" customFormat="1" ht="20.100000000000001" customHeight="1" x14ac:dyDescent="0.3">
      <c r="A28" s="113" t="s">
        <v>1695</v>
      </c>
      <c r="B28" s="22" t="s">
        <v>1694</v>
      </c>
      <c r="C28" s="10">
        <v>164</v>
      </c>
      <c r="D28" s="10"/>
      <c r="E28" s="12" t="s">
        <v>1699</v>
      </c>
      <c r="F28" s="135"/>
      <c r="G28" s="196">
        <f t="shared" si="0"/>
        <v>0</v>
      </c>
      <c r="H28" s="123">
        <v>1099</v>
      </c>
      <c r="I28" s="255"/>
    </row>
    <row r="29" spans="1:9" s="107" customFormat="1" ht="15.75" customHeight="1" x14ac:dyDescent="0.3">
      <c r="A29" s="105"/>
      <c r="B29" s="106"/>
      <c r="C29" s="105"/>
      <c r="D29" s="105"/>
      <c r="E29" s="105"/>
      <c r="F29" s="105"/>
      <c r="G29" s="224"/>
      <c r="H29" s="105"/>
      <c r="I29" s="259"/>
    </row>
    <row r="30" spans="1:9" s="14" customFormat="1" ht="20.100000000000001" customHeight="1" x14ac:dyDescent="0.3">
      <c r="A30" s="275" t="s">
        <v>1700</v>
      </c>
      <c r="B30" s="275"/>
      <c r="C30" s="128"/>
      <c r="D30" s="128"/>
      <c r="E30" s="129"/>
      <c r="F30" s="129"/>
      <c r="G30" s="225"/>
      <c r="H30" s="130"/>
      <c r="I30" s="260"/>
    </row>
    <row r="31" spans="1:9" s="14" customFormat="1" ht="19.350000000000001" customHeight="1" x14ac:dyDescent="0.3">
      <c r="A31" s="275"/>
      <c r="B31" s="275"/>
      <c r="C31" s="128"/>
      <c r="D31" s="128"/>
      <c r="E31" s="129"/>
      <c r="F31" s="129"/>
      <c r="G31" s="225"/>
      <c r="H31" s="130"/>
      <c r="I31" s="260"/>
    </row>
    <row r="32" spans="1:9" s="14" customFormat="1" ht="19.350000000000001" customHeight="1" x14ac:dyDescent="0.3">
      <c r="A32" s="118"/>
      <c r="B32" s="118"/>
      <c r="C32" s="10"/>
      <c r="D32" s="10"/>
      <c r="E32" s="36"/>
      <c r="F32" s="36"/>
      <c r="G32" s="223"/>
      <c r="H32" s="36"/>
      <c r="I32" s="255"/>
    </row>
    <row r="33" spans="1:9" s="14" customFormat="1" ht="20.100000000000001" customHeight="1" x14ac:dyDescent="0.3">
      <c r="A33" s="113" t="s">
        <v>1645</v>
      </c>
      <c r="B33" s="10" t="s">
        <v>1701</v>
      </c>
      <c r="C33" s="10" t="s">
        <v>331</v>
      </c>
      <c r="D33" s="10"/>
      <c r="E33" s="12" t="s">
        <v>1706</v>
      </c>
      <c r="F33" s="131"/>
      <c r="G33" s="196">
        <f t="shared" si="0"/>
        <v>0</v>
      </c>
      <c r="H33" s="36">
        <v>1399</v>
      </c>
      <c r="I33" s="258">
        <v>44046</v>
      </c>
    </row>
    <row r="34" spans="1:9" s="14" customFormat="1" ht="20.100000000000001" customHeight="1" x14ac:dyDescent="0.3">
      <c r="A34" s="113" t="s">
        <v>1645</v>
      </c>
      <c r="B34" s="10" t="s">
        <v>1701</v>
      </c>
      <c r="C34" s="10" t="s">
        <v>28</v>
      </c>
      <c r="D34" s="10"/>
      <c r="E34" s="12" t="s">
        <v>1704</v>
      </c>
      <c r="F34" s="135"/>
      <c r="G34" s="196">
        <f t="shared" si="0"/>
        <v>0</v>
      </c>
      <c r="H34" s="36">
        <v>1399</v>
      </c>
      <c r="I34" s="255"/>
    </row>
    <row r="35" spans="1:9" s="14" customFormat="1" ht="20.100000000000001" customHeight="1" x14ac:dyDescent="0.3">
      <c r="A35" s="113" t="s">
        <v>1645</v>
      </c>
      <c r="B35" s="10" t="s">
        <v>1701</v>
      </c>
      <c r="C35" s="10" t="s">
        <v>29</v>
      </c>
      <c r="D35" s="10"/>
      <c r="E35" s="12" t="s">
        <v>1703</v>
      </c>
      <c r="F35" s="135"/>
      <c r="G35" s="196">
        <f t="shared" si="0"/>
        <v>0</v>
      </c>
      <c r="H35" s="36">
        <v>1399</v>
      </c>
      <c r="I35" s="255"/>
    </row>
    <row r="36" spans="1:9" s="14" customFormat="1" ht="20.100000000000001" customHeight="1" x14ac:dyDescent="0.3">
      <c r="A36" s="113" t="s">
        <v>1645</v>
      </c>
      <c r="B36" s="10" t="s">
        <v>1701</v>
      </c>
      <c r="C36" s="10" t="s">
        <v>30</v>
      </c>
      <c r="D36" s="10"/>
      <c r="E36" s="12" t="s">
        <v>1702</v>
      </c>
      <c r="F36" s="135"/>
      <c r="G36" s="196">
        <f t="shared" si="0"/>
        <v>0</v>
      </c>
      <c r="H36" s="36">
        <v>1399</v>
      </c>
      <c r="I36" s="255"/>
    </row>
    <row r="37" spans="1:9" s="14" customFormat="1" ht="20.100000000000001" customHeight="1" x14ac:dyDescent="0.3">
      <c r="A37" s="113" t="s">
        <v>1645</v>
      </c>
      <c r="B37" s="10" t="s">
        <v>1701</v>
      </c>
      <c r="C37" s="10" t="s">
        <v>1681</v>
      </c>
      <c r="D37" s="10"/>
      <c r="E37" s="12" t="s">
        <v>1705</v>
      </c>
      <c r="F37" s="135"/>
      <c r="G37" s="196">
        <f t="shared" si="0"/>
        <v>0</v>
      </c>
      <c r="H37" s="36">
        <v>1399</v>
      </c>
      <c r="I37" s="255"/>
    </row>
    <row r="38" spans="1:9" s="14" customFormat="1" ht="20.100000000000001" customHeight="1" x14ac:dyDescent="0.3">
      <c r="A38" s="113" t="s">
        <v>1645</v>
      </c>
      <c r="B38" s="10" t="s">
        <v>1701</v>
      </c>
      <c r="C38" s="10" t="s">
        <v>32</v>
      </c>
      <c r="D38" s="10"/>
      <c r="E38" s="12" t="s">
        <v>1707</v>
      </c>
      <c r="F38" s="131"/>
      <c r="G38" s="196">
        <f t="shared" si="0"/>
        <v>0</v>
      </c>
      <c r="H38" s="36">
        <v>1399</v>
      </c>
      <c r="I38" s="255"/>
    </row>
    <row r="39" spans="1:9" s="14" customFormat="1" ht="20.100000000000001" customHeight="1" x14ac:dyDescent="0.3">
      <c r="A39" s="113"/>
      <c r="B39" s="10"/>
      <c r="C39" s="10"/>
      <c r="D39" s="10"/>
      <c r="E39" s="36"/>
      <c r="F39" s="36"/>
      <c r="G39" s="223"/>
      <c r="H39" s="36"/>
      <c r="I39" s="255"/>
    </row>
    <row r="40" spans="1:9" s="14" customFormat="1" ht="20.100000000000001" customHeight="1" x14ac:dyDescent="0.3">
      <c r="A40" s="113" t="s">
        <v>1708</v>
      </c>
      <c r="B40" s="10" t="s">
        <v>1701</v>
      </c>
      <c r="C40" s="10" t="s">
        <v>28</v>
      </c>
      <c r="D40" s="10"/>
      <c r="E40" s="12" t="s">
        <v>1711</v>
      </c>
      <c r="F40" s="135"/>
      <c r="G40" s="196">
        <f t="shared" si="0"/>
        <v>0</v>
      </c>
      <c r="H40" s="36">
        <v>899</v>
      </c>
      <c r="I40" s="258">
        <v>44046</v>
      </c>
    </row>
    <row r="41" spans="1:9" s="14" customFormat="1" ht="20.100000000000001" customHeight="1" x14ac:dyDescent="0.3">
      <c r="A41" s="113" t="s">
        <v>1708</v>
      </c>
      <c r="B41" s="10" t="s">
        <v>1701</v>
      </c>
      <c r="C41" s="10" t="s">
        <v>29</v>
      </c>
      <c r="D41" s="10"/>
      <c r="E41" s="14" t="s">
        <v>1710</v>
      </c>
      <c r="F41" s="135"/>
      <c r="G41" s="196">
        <f t="shared" si="0"/>
        <v>0</v>
      </c>
      <c r="H41" s="36">
        <v>899</v>
      </c>
      <c r="I41" s="255"/>
    </row>
    <row r="42" spans="1:9" s="14" customFormat="1" ht="20.100000000000001" customHeight="1" x14ac:dyDescent="0.3">
      <c r="A42" s="113" t="s">
        <v>1708</v>
      </c>
      <c r="B42" s="10" t="s">
        <v>1701</v>
      </c>
      <c r="C42" s="10" t="s">
        <v>30</v>
      </c>
      <c r="D42" s="10"/>
      <c r="E42" s="14" t="s">
        <v>1709</v>
      </c>
      <c r="F42" s="135"/>
      <c r="G42" s="196">
        <f t="shared" si="0"/>
        <v>0</v>
      </c>
      <c r="H42" s="36">
        <v>899</v>
      </c>
      <c r="I42" s="255"/>
    </row>
    <row r="43" spans="1:9" s="14" customFormat="1" ht="20.100000000000001" customHeight="1" x14ac:dyDescent="0.3">
      <c r="A43" s="113" t="s">
        <v>1708</v>
      </c>
      <c r="B43" s="10" t="s">
        <v>1701</v>
      </c>
      <c r="C43" s="10" t="s">
        <v>1681</v>
      </c>
      <c r="D43" s="10"/>
      <c r="E43" s="12" t="s">
        <v>1712</v>
      </c>
      <c r="F43" s="135"/>
      <c r="G43" s="196">
        <f t="shared" si="0"/>
        <v>0</v>
      </c>
      <c r="H43" s="36">
        <v>899</v>
      </c>
      <c r="I43" s="255"/>
    </row>
    <row r="44" spans="1:9" s="14" customFormat="1" ht="20.100000000000001" customHeight="1" x14ac:dyDescent="0.3">
      <c r="A44" s="113" t="s">
        <v>1708</v>
      </c>
      <c r="B44" s="10" t="s">
        <v>1701</v>
      </c>
      <c r="C44" s="10" t="s">
        <v>32</v>
      </c>
      <c r="D44" s="10"/>
      <c r="E44" s="12" t="s">
        <v>1713</v>
      </c>
      <c r="F44" s="135"/>
      <c r="G44" s="196">
        <f t="shared" si="0"/>
        <v>0</v>
      </c>
      <c r="H44" s="36">
        <v>899</v>
      </c>
      <c r="I44" s="255"/>
    </row>
    <row r="45" spans="1:9" s="14" customFormat="1" ht="20.100000000000001" customHeight="1" x14ac:dyDescent="0.3">
      <c r="A45" s="113"/>
      <c r="B45" s="10"/>
      <c r="C45" s="10"/>
      <c r="D45" s="10"/>
      <c r="E45" s="36"/>
      <c r="F45" s="36"/>
      <c r="G45" s="223"/>
      <c r="H45" s="36"/>
      <c r="I45" s="255"/>
    </row>
    <row r="46" spans="1:9" s="14" customFormat="1" ht="20.100000000000001" customHeight="1" x14ac:dyDescent="0.3">
      <c r="A46" s="113" t="s">
        <v>1714</v>
      </c>
      <c r="B46" s="10" t="s">
        <v>1720</v>
      </c>
      <c r="C46" s="14" t="s">
        <v>331</v>
      </c>
      <c r="D46" s="10"/>
      <c r="E46" s="12" t="s">
        <v>1719</v>
      </c>
      <c r="F46" s="131"/>
      <c r="G46" s="196">
        <f t="shared" si="0"/>
        <v>0</v>
      </c>
      <c r="H46" s="36">
        <v>1299</v>
      </c>
      <c r="I46" s="258">
        <v>44046</v>
      </c>
    </row>
    <row r="47" spans="1:9" s="14" customFormat="1" ht="20.100000000000001" customHeight="1" x14ac:dyDescent="0.3">
      <c r="A47" s="113" t="s">
        <v>1714</v>
      </c>
      <c r="B47" s="10" t="s">
        <v>1720</v>
      </c>
      <c r="C47" s="10" t="s">
        <v>28</v>
      </c>
      <c r="D47" s="10"/>
      <c r="E47" s="12" t="s">
        <v>1717</v>
      </c>
      <c r="F47" s="135"/>
      <c r="G47" s="196">
        <f t="shared" si="0"/>
        <v>0</v>
      </c>
      <c r="H47" s="36">
        <v>1299</v>
      </c>
      <c r="I47" s="255"/>
    </row>
    <row r="48" spans="1:9" s="14" customFormat="1" ht="20.100000000000001" customHeight="1" x14ac:dyDescent="0.3">
      <c r="A48" s="113" t="s">
        <v>1714</v>
      </c>
      <c r="B48" s="10" t="s">
        <v>1720</v>
      </c>
      <c r="C48" s="10" t="s">
        <v>29</v>
      </c>
      <c r="D48" s="10"/>
      <c r="E48" s="14" t="s">
        <v>1716</v>
      </c>
      <c r="F48" s="198"/>
      <c r="G48" s="199">
        <f t="shared" si="0"/>
        <v>0</v>
      </c>
      <c r="H48" s="36">
        <v>1299</v>
      </c>
      <c r="I48" s="255"/>
    </row>
    <row r="49" spans="1:9" s="14" customFormat="1" ht="20.100000000000001" customHeight="1" x14ac:dyDescent="0.3">
      <c r="A49" s="113" t="s">
        <v>1714</v>
      </c>
      <c r="B49" s="10" t="s">
        <v>1720</v>
      </c>
      <c r="C49" s="10" t="s">
        <v>30</v>
      </c>
      <c r="D49" s="10"/>
      <c r="E49" s="12" t="s">
        <v>1715</v>
      </c>
      <c r="F49" s="198"/>
      <c r="G49" s="199">
        <f t="shared" si="0"/>
        <v>0</v>
      </c>
      <c r="H49" s="36">
        <v>1299</v>
      </c>
      <c r="I49" s="255"/>
    </row>
    <row r="50" spans="1:9" s="14" customFormat="1" ht="20.100000000000001" customHeight="1" x14ac:dyDescent="0.3">
      <c r="A50" s="113" t="s">
        <v>1714</v>
      </c>
      <c r="B50" s="10" t="s">
        <v>1720</v>
      </c>
      <c r="C50" s="10" t="s">
        <v>1681</v>
      </c>
      <c r="D50" s="10"/>
      <c r="E50" s="12" t="s">
        <v>1718</v>
      </c>
      <c r="F50" s="198"/>
      <c r="G50" s="199">
        <f t="shared" si="0"/>
        <v>0</v>
      </c>
      <c r="H50" s="36">
        <v>1299</v>
      </c>
      <c r="I50" s="255"/>
    </row>
    <row r="51" spans="1:9" s="14" customFormat="1" ht="20.100000000000001" customHeight="1" x14ac:dyDescent="0.3">
      <c r="A51" s="113"/>
      <c r="B51" s="10"/>
      <c r="C51" s="10"/>
      <c r="D51" s="10"/>
      <c r="E51" s="36"/>
      <c r="F51" s="36"/>
      <c r="G51" s="223"/>
      <c r="H51" s="36"/>
      <c r="I51" s="255"/>
    </row>
    <row r="52" spans="1:9" s="14" customFormat="1" ht="20.100000000000001" customHeight="1" x14ac:dyDescent="0.3">
      <c r="A52" s="113" t="s">
        <v>1723</v>
      </c>
      <c r="B52" s="10" t="s">
        <v>1720</v>
      </c>
      <c r="C52" s="10" t="s">
        <v>11</v>
      </c>
      <c r="D52" s="10"/>
      <c r="E52" s="12" t="s">
        <v>1721</v>
      </c>
      <c r="F52" s="135"/>
      <c r="G52" s="196">
        <f t="shared" si="0"/>
        <v>0</v>
      </c>
      <c r="H52" s="36">
        <v>249</v>
      </c>
      <c r="I52" s="258">
        <v>44046</v>
      </c>
    </row>
    <row r="53" spans="1:9" s="14" customFormat="1" ht="20.100000000000001" customHeight="1" x14ac:dyDescent="0.3">
      <c r="A53" s="113" t="s">
        <v>1723</v>
      </c>
      <c r="B53" s="10" t="s">
        <v>1720</v>
      </c>
      <c r="C53" s="10" t="s">
        <v>12</v>
      </c>
      <c r="D53" s="10"/>
      <c r="E53" s="12" t="s">
        <v>1722</v>
      </c>
      <c r="F53" s="135"/>
      <c r="G53" s="196">
        <f t="shared" si="0"/>
        <v>0</v>
      </c>
      <c r="H53" s="36">
        <v>249</v>
      </c>
      <c r="I53" s="255"/>
    </row>
    <row r="54" spans="1:9" s="14" customFormat="1" ht="20.100000000000001" customHeight="1" x14ac:dyDescent="0.3">
      <c r="A54" s="113"/>
      <c r="B54" s="10"/>
      <c r="C54" s="10"/>
      <c r="D54" s="10"/>
      <c r="E54" s="36"/>
      <c r="F54" s="36"/>
      <c r="G54" s="223"/>
      <c r="H54" s="36"/>
      <c r="I54" s="255"/>
    </row>
    <row r="55" spans="1:9" s="14" customFormat="1" ht="20.100000000000001" customHeight="1" x14ac:dyDescent="0.3">
      <c r="A55" s="113" t="s">
        <v>1724</v>
      </c>
      <c r="B55" s="10"/>
      <c r="C55" s="14" t="s">
        <v>331</v>
      </c>
      <c r="D55" s="10"/>
      <c r="E55" s="10" t="s">
        <v>1729</v>
      </c>
      <c r="F55" s="135"/>
      <c r="G55" s="196">
        <f t="shared" si="0"/>
        <v>0</v>
      </c>
      <c r="H55" s="36">
        <v>899</v>
      </c>
      <c r="I55" s="258">
        <v>44046</v>
      </c>
    </row>
    <row r="56" spans="1:9" s="14" customFormat="1" ht="20.100000000000001" customHeight="1" x14ac:dyDescent="0.3">
      <c r="A56" s="113" t="s">
        <v>1724</v>
      </c>
      <c r="B56" s="10"/>
      <c r="C56" s="10" t="s">
        <v>28</v>
      </c>
      <c r="D56" s="10"/>
      <c r="E56" s="10" t="s">
        <v>1727</v>
      </c>
      <c r="F56" s="131"/>
      <c r="G56" s="196">
        <f t="shared" si="0"/>
        <v>0</v>
      </c>
      <c r="H56" s="36">
        <v>899</v>
      </c>
      <c r="I56" s="255"/>
    </row>
    <row r="57" spans="1:9" s="14" customFormat="1" ht="20.100000000000001" customHeight="1" x14ac:dyDescent="0.3">
      <c r="A57" s="113" t="s">
        <v>1724</v>
      </c>
      <c r="B57" s="10"/>
      <c r="C57" s="10" t="s">
        <v>29</v>
      </c>
      <c r="D57" s="10"/>
      <c r="E57" s="10" t="s">
        <v>1726</v>
      </c>
      <c r="F57" s="131"/>
      <c r="G57" s="196">
        <f t="shared" si="0"/>
        <v>0</v>
      </c>
      <c r="H57" s="36">
        <v>899</v>
      </c>
      <c r="I57" s="255"/>
    </row>
    <row r="58" spans="1:9" s="14" customFormat="1" ht="20.100000000000001" customHeight="1" x14ac:dyDescent="0.3">
      <c r="A58" s="113" t="s">
        <v>1724</v>
      </c>
      <c r="B58" s="10"/>
      <c r="C58" s="10" t="s">
        <v>30</v>
      </c>
      <c r="D58" s="10"/>
      <c r="E58" s="10" t="s">
        <v>1725</v>
      </c>
      <c r="F58" s="198"/>
      <c r="G58" s="199">
        <f t="shared" si="0"/>
        <v>0</v>
      </c>
      <c r="H58" s="36">
        <v>899</v>
      </c>
      <c r="I58" s="255"/>
    </row>
    <row r="59" spans="1:9" s="14" customFormat="1" ht="20.100000000000001" customHeight="1" x14ac:dyDescent="0.3">
      <c r="A59" s="113" t="s">
        <v>1724</v>
      </c>
      <c r="B59" s="10"/>
      <c r="C59" s="10" t="s">
        <v>1681</v>
      </c>
      <c r="D59" s="10"/>
      <c r="E59" s="10" t="s">
        <v>1728</v>
      </c>
      <c r="F59" s="135"/>
      <c r="G59" s="196">
        <f t="shared" si="0"/>
        <v>0</v>
      </c>
      <c r="H59" s="36">
        <v>899</v>
      </c>
      <c r="I59" s="255"/>
    </row>
    <row r="60" spans="1:9" ht="21" customHeight="1" x14ac:dyDescent="0.3">
      <c r="A60" s="113" t="s">
        <v>1724</v>
      </c>
      <c r="C60" s="10" t="s">
        <v>32</v>
      </c>
      <c r="E60" s="10" t="s">
        <v>1730</v>
      </c>
      <c r="F60" s="131"/>
      <c r="G60" s="220"/>
      <c r="H60" s="36">
        <v>899</v>
      </c>
    </row>
    <row r="61" spans="1:9" ht="15.6" x14ac:dyDescent="0.3">
      <c r="A61" s="113"/>
      <c r="C61" s="10"/>
      <c r="E61" s="36"/>
      <c r="F61" s="36"/>
      <c r="G61" s="223"/>
      <c r="H61" s="36"/>
    </row>
    <row r="62" spans="1:9" s="14" customFormat="1" ht="20.100000000000001" customHeight="1" x14ac:dyDescent="0.3">
      <c r="A62" s="113" t="s">
        <v>1646</v>
      </c>
      <c r="B62" s="10" t="s">
        <v>6</v>
      </c>
      <c r="C62" s="10" t="s">
        <v>33</v>
      </c>
      <c r="D62" s="10"/>
      <c r="E62" s="12" t="s">
        <v>1733</v>
      </c>
      <c r="F62" s="135"/>
      <c r="G62" s="196">
        <f t="shared" ref="G62:G64" si="1">H62*F62</f>
        <v>0</v>
      </c>
      <c r="H62" s="36">
        <v>799</v>
      </c>
      <c r="I62" s="258">
        <v>44046</v>
      </c>
    </row>
    <row r="63" spans="1:9" s="14" customFormat="1" ht="20.100000000000001" customHeight="1" x14ac:dyDescent="0.3">
      <c r="A63" s="113" t="s">
        <v>1646</v>
      </c>
      <c r="B63" s="10" t="s">
        <v>6</v>
      </c>
      <c r="C63" s="14" t="s">
        <v>29</v>
      </c>
      <c r="E63" s="12" t="s">
        <v>1731</v>
      </c>
      <c r="F63" s="135"/>
      <c r="G63" s="196">
        <f t="shared" si="1"/>
        <v>0</v>
      </c>
      <c r="H63" s="36">
        <v>799</v>
      </c>
      <c r="I63" s="255"/>
    </row>
    <row r="64" spans="1:9" s="14" customFormat="1" ht="20.100000000000001" customHeight="1" x14ac:dyDescent="0.3">
      <c r="A64" s="113" t="s">
        <v>1646</v>
      </c>
      <c r="B64" s="10" t="s">
        <v>6</v>
      </c>
      <c r="C64" s="10" t="s">
        <v>31</v>
      </c>
      <c r="E64" s="12" t="s">
        <v>1732</v>
      </c>
      <c r="F64" s="135"/>
      <c r="G64" s="196">
        <f t="shared" si="1"/>
        <v>0</v>
      </c>
      <c r="H64" s="36">
        <v>799</v>
      </c>
      <c r="I64" s="255"/>
    </row>
    <row r="65" spans="1:9" s="14" customFormat="1" ht="20.100000000000001" customHeight="1" x14ac:dyDescent="0.3">
      <c r="A65" s="113"/>
      <c r="B65" s="10"/>
      <c r="E65" s="36"/>
      <c r="F65" s="36"/>
      <c r="G65" s="223"/>
      <c r="H65" s="36"/>
      <c r="I65" s="258">
        <v>44046</v>
      </c>
    </row>
    <row r="66" spans="1:9" s="14" customFormat="1" ht="20.100000000000001" customHeight="1" x14ac:dyDescent="0.3">
      <c r="A66" s="113" t="s">
        <v>1734</v>
      </c>
      <c r="C66" s="10" t="s">
        <v>33</v>
      </c>
      <c r="D66" s="10"/>
      <c r="E66" s="10" t="s">
        <v>1736</v>
      </c>
      <c r="F66" s="135"/>
      <c r="G66" s="196">
        <f t="shared" ref="G66:G89" si="2">H66*F66</f>
        <v>0</v>
      </c>
      <c r="H66" s="36">
        <v>299</v>
      </c>
      <c r="I66" s="255"/>
    </row>
    <row r="67" spans="1:9" ht="18" customHeight="1" x14ac:dyDescent="0.3">
      <c r="A67" s="113" t="s">
        <v>1734</v>
      </c>
      <c r="C67" s="10" t="s">
        <v>29</v>
      </c>
      <c r="E67" s="10" t="s">
        <v>1735</v>
      </c>
      <c r="F67" s="135"/>
      <c r="G67" s="196">
        <f t="shared" si="2"/>
        <v>0</v>
      </c>
      <c r="H67" s="36">
        <v>299</v>
      </c>
    </row>
    <row r="68" spans="1:9" ht="18.600000000000001" customHeight="1" x14ac:dyDescent="0.3">
      <c r="A68" s="113" t="s">
        <v>1734</v>
      </c>
      <c r="C68" s="10" t="s">
        <v>31</v>
      </c>
      <c r="E68" s="36"/>
      <c r="F68" s="36"/>
      <c r="G68" s="223"/>
      <c r="H68" s="36"/>
    </row>
    <row r="69" spans="1:9" ht="18.600000000000001" customHeight="1" x14ac:dyDescent="0.3">
      <c r="A69" s="113"/>
      <c r="B69" s="10"/>
      <c r="E69" s="10"/>
      <c r="F69" s="135"/>
      <c r="G69" s="196">
        <f t="shared" si="2"/>
        <v>0</v>
      </c>
      <c r="H69" s="36"/>
    </row>
    <row r="70" spans="1:9" s="14" customFormat="1" ht="20.100000000000001" customHeight="1" x14ac:dyDescent="0.3">
      <c r="A70" s="113" t="s">
        <v>1737</v>
      </c>
      <c r="B70" s="10" t="s">
        <v>1738</v>
      </c>
      <c r="C70" s="10" t="s">
        <v>1739</v>
      </c>
      <c r="D70" s="10"/>
      <c r="E70" s="12" t="s">
        <v>1740</v>
      </c>
      <c r="F70" s="135"/>
      <c r="G70" s="196">
        <f t="shared" si="2"/>
        <v>0</v>
      </c>
      <c r="H70" s="36">
        <v>399</v>
      </c>
      <c r="I70" s="258">
        <v>44046</v>
      </c>
    </row>
    <row r="71" spans="1:9" ht="18.600000000000001" customHeight="1" x14ac:dyDescent="0.3">
      <c r="A71" s="113" t="s">
        <v>1737</v>
      </c>
      <c r="B71" s="10" t="s">
        <v>1738</v>
      </c>
      <c r="C71" s="10" t="s">
        <v>33</v>
      </c>
      <c r="E71" s="10" t="s">
        <v>1741</v>
      </c>
      <c r="F71" s="135"/>
      <c r="G71" s="196">
        <f t="shared" si="2"/>
        <v>0</v>
      </c>
      <c r="H71" s="36">
        <v>399</v>
      </c>
    </row>
    <row r="72" spans="1:9" ht="18.600000000000001" customHeight="1" x14ac:dyDescent="0.3">
      <c r="A72" s="113" t="s">
        <v>1737</v>
      </c>
      <c r="B72" s="10" t="s">
        <v>1738</v>
      </c>
      <c r="C72" s="10" t="s">
        <v>29</v>
      </c>
      <c r="E72" s="10" t="s">
        <v>1650</v>
      </c>
      <c r="F72" s="131"/>
      <c r="G72" s="196">
        <f t="shared" si="2"/>
        <v>0</v>
      </c>
      <c r="H72" s="36">
        <v>399</v>
      </c>
    </row>
    <row r="73" spans="1:9" ht="18.600000000000001" customHeight="1" x14ac:dyDescent="0.3">
      <c r="A73" s="113" t="s">
        <v>1737</v>
      </c>
      <c r="B73" s="10" t="s">
        <v>1738</v>
      </c>
      <c r="C73" s="10" t="s">
        <v>31</v>
      </c>
      <c r="E73" s="10" t="s">
        <v>1742</v>
      </c>
      <c r="F73" s="135"/>
      <c r="G73" s="196">
        <f t="shared" si="2"/>
        <v>0</v>
      </c>
      <c r="H73" s="36">
        <v>399</v>
      </c>
    </row>
    <row r="74" spans="1:9" ht="18.600000000000001" customHeight="1" x14ac:dyDescent="0.3">
      <c r="A74" s="113"/>
      <c r="B74" s="10"/>
      <c r="C74" s="10"/>
      <c r="E74" s="36"/>
      <c r="F74" s="36"/>
      <c r="G74" s="223"/>
      <c r="H74" s="36"/>
    </row>
    <row r="75" spans="1:9" ht="18.600000000000001" customHeight="1" x14ac:dyDescent="0.3">
      <c r="A75" s="113" t="s">
        <v>1743</v>
      </c>
      <c r="B75" s="10" t="s">
        <v>41</v>
      </c>
      <c r="C75" s="14" t="s">
        <v>33</v>
      </c>
      <c r="E75" s="12" t="s">
        <v>1744</v>
      </c>
      <c r="F75" s="135"/>
      <c r="G75" s="196">
        <f t="shared" si="2"/>
        <v>0</v>
      </c>
      <c r="H75" s="36">
        <v>449</v>
      </c>
      <c r="I75" s="258">
        <v>44046</v>
      </c>
    </row>
    <row r="76" spans="1:9" ht="18.600000000000001" customHeight="1" x14ac:dyDescent="0.3">
      <c r="A76" s="113" t="s">
        <v>1743</v>
      </c>
      <c r="B76" s="10" t="s">
        <v>41</v>
      </c>
      <c r="C76" s="10" t="s">
        <v>29</v>
      </c>
      <c r="D76" s="10"/>
      <c r="E76" s="12" t="s">
        <v>1651</v>
      </c>
      <c r="F76" s="135"/>
      <c r="G76" s="196">
        <f t="shared" si="2"/>
        <v>0</v>
      </c>
      <c r="H76" s="36">
        <v>449</v>
      </c>
    </row>
    <row r="77" spans="1:9" ht="18.600000000000001" customHeight="1" x14ac:dyDescent="0.3">
      <c r="A77" s="113" t="s">
        <v>1743</v>
      </c>
      <c r="B77" s="10" t="s">
        <v>41</v>
      </c>
      <c r="C77" t="s">
        <v>31</v>
      </c>
      <c r="E77" s="12" t="s">
        <v>1745</v>
      </c>
      <c r="F77" s="135"/>
      <c r="G77" s="196">
        <f t="shared" si="2"/>
        <v>0</v>
      </c>
      <c r="H77" s="36">
        <v>449</v>
      </c>
    </row>
    <row r="78" spans="1:9" ht="18.600000000000001" customHeight="1" x14ac:dyDescent="0.3">
      <c r="A78" s="113"/>
      <c r="C78" s="10"/>
      <c r="E78" s="36"/>
      <c r="F78" s="36"/>
      <c r="G78" s="223"/>
      <c r="H78" s="36"/>
    </row>
    <row r="79" spans="1:9" s="14" customFormat="1" ht="20.100000000000001" customHeight="1" x14ac:dyDescent="0.3">
      <c r="A79" s="113" t="s">
        <v>1647</v>
      </c>
      <c r="B79" s="10" t="s">
        <v>3</v>
      </c>
      <c r="C79" s="10" t="s">
        <v>1746</v>
      </c>
      <c r="D79" s="10"/>
      <c r="E79" s="12" t="s">
        <v>1655</v>
      </c>
      <c r="F79" s="135"/>
      <c r="G79" s="196">
        <f t="shared" si="2"/>
        <v>0</v>
      </c>
      <c r="H79" s="36">
        <v>249</v>
      </c>
      <c r="I79" s="258">
        <v>44046</v>
      </c>
    </row>
    <row r="80" spans="1:9" ht="15.6" x14ac:dyDescent="0.3">
      <c r="E80" s="36"/>
      <c r="F80" s="36"/>
      <c r="G80" s="223"/>
      <c r="H80" s="36"/>
    </row>
    <row r="81" spans="1:9" ht="15.6" x14ac:dyDescent="0.3">
      <c r="E81" s="36"/>
      <c r="F81" s="36"/>
      <c r="G81" s="223"/>
      <c r="H81" s="36"/>
    </row>
    <row r="82" spans="1:9" x14ac:dyDescent="0.3">
      <c r="A82" s="275" t="s">
        <v>855</v>
      </c>
      <c r="B82" s="275"/>
      <c r="C82" s="143"/>
      <c r="D82" s="143"/>
      <c r="E82" s="143"/>
      <c r="F82" s="143"/>
      <c r="G82" s="144"/>
      <c r="H82" s="143"/>
      <c r="I82" s="262"/>
    </row>
    <row r="83" spans="1:9" x14ac:dyDescent="0.3">
      <c r="A83" s="275"/>
      <c r="B83" s="275"/>
      <c r="C83" s="143"/>
      <c r="D83" s="143"/>
      <c r="E83" s="143"/>
      <c r="F83" s="143"/>
      <c r="G83" s="144"/>
      <c r="H83" s="143"/>
      <c r="I83" s="262"/>
    </row>
    <row r="84" spans="1:9" ht="15.6" x14ac:dyDescent="0.3">
      <c r="E84" s="36"/>
      <c r="F84" s="36"/>
      <c r="G84" s="223"/>
      <c r="H84" s="36"/>
    </row>
    <row r="85" spans="1:9" s="14" customFormat="1" ht="20.100000000000001" customHeight="1" x14ac:dyDescent="0.3">
      <c r="A85" s="113" t="s">
        <v>1641</v>
      </c>
      <c r="B85" s="10" t="s">
        <v>1748</v>
      </c>
      <c r="C85" s="10" t="s">
        <v>1746</v>
      </c>
      <c r="D85" s="10"/>
      <c r="E85" s="12" t="s">
        <v>1864</v>
      </c>
      <c r="F85" s="135"/>
      <c r="G85" s="196">
        <f t="shared" si="2"/>
        <v>0</v>
      </c>
      <c r="H85" s="36">
        <v>799</v>
      </c>
      <c r="I85" s="258">
        <v>44046</v>
      </c>
    </row>
    <row r="86" spans="1:9" s="14" customFormat="1" ht="20.100000000000001" customHeight="1" x14ac:dyDescent="0.3">
      <c r="A86" s="113" t="s">
        <v>1642</v>
      </c>
      <c r="B86" s="10" t="s">
        <v>1747</v>
      </c>
      <c r="C86" s="10" t="s">
        <v>1746</v>
      </c>
      <c r="D86" s="10"/>
      <c r="E86" s="12" t="s">
        <v>1652</v>
      </c>
      <c r="F86" s="131"/>
      <c r="G86" s="196">
        <f t="shared" si="2"/>
        <v>0</v>
      </c>
      <c r="H86" s="36">
        <v>3999</v>
      </c>
      <c r="I86" s="258">
        <v>44046</v>
      </c>
    </row>
    <row r="87" spans="1:9" s="14" customFormat="1" ht="20.100000000000001" customHeight="1" x14ac:dyDescent="0.3">
      <c r="A87" s="113" t="s">
        <v>1643</v>
      </c>
      <c r="B87" s="10" t="s">
        <v>3</v>
      </c>
      <c r="C87" s="10" t="s">
        <v>1746</v>
      </c>
      <c r="D87" s="10"/>
      <c r="E87" s="12" t="s">
        <v>1653</v>
      </c>
      <c r="F87" s="131"/>
      <c r="G87" s="196">
        <f t="shared" si="2"/>
        <v>0</v>
      </c>
      <c r="H87" s="36">
        <v>1499</v>
      </c>
      <c r="I87" s="258">
        <v>44046</v>
      </c>
    </row>
    <row r="88" spans="1:9" s="14" customFormat="1" ht="20.100000000000001" customHeight="1" x14ac:dyDescent="0.3">
      <c r="A88" s="113" t="s">
        <v>1643</v>
      </c>
      <c r="B88" s="10" t="s">
        <v>2</v>
      </c>
      <c r="C88" s="10" t="s">
        <v>1746</v>
      </c>
      <c r="D88" s="10"/>
      <c r="E88" s="12" t="s">
        <v>1654</v>
      </c>
      <c r="F88" s="131"/>
      <c r="G88" s="196">
        <f t="shared" si="2"/>
        <v>0</v>
      </c>
      <c r="H88" s="36">
        <v>1499</v>
      </c>
      <c r="I88" s="258">
        <v>44046</v>
      </c>
    </row>
    <row r="89" spans="1:9" s="14" customFormat="1" ht="20.100000000000001" customHeight="1" x14ac:dyDescent="0.3">
      <c r="A89" s="113" t="s">
        <v>1644</v>
      </c>
      <c r="B89" s="10" t="s">
        <v>1748</v>
      </c>
      <c r="C89" s="10" t="s">
        <v>1746</v>
      </c>
      <c r="D89" s="10"/>
      <c r="E89" s="12" t="s">
        <v>1749</v>
      </c>
      <c r="F89" s="131"/>
      <c r="G89" s="196">
        <f t="shared" si="2"/>
        <v>0</v>
      </c>
      <c r="H89" s="36">
        <v>1499</v>
      </c>
      <c r="I89" s="258">
        <v>44046</v>
      </c>
    </row>
    <row r="90" spans="1:9" ht="15.6" x14ac:dyDescent="0.3">
      <c r="E90" s="36"/>
      <c r="F90" s="36"/>
      <c r="G90" s="223"/>
      <c r="H90" s="36"/>
    </row>
    <row r="91" spans="1:9" s="14" customFormat="1" ht="20.100000000000001" customHeight="1" x14ac:dyDescent="0.3">
      <c r="A91" s="102"/>
      <c r="B91" s="102"/>
      <c r="C91" s="10"/>
      <c r="D91" s="10"/>
      <c r="E91" s="36"/>
      <c r="F91" s="36"/>
      <c r="G91" s="223"/>
      <c r="H91" s="36"/>
      <c r="I91" s="255"/>
    </row>
    <row r="92" spans="1:9" s="14" customFormat="1" ht="20.100000000000001" customHeight="1" x14ac:dyDescent="0.3">
      <c r="A92" s="276" t="s">
        <v>854</v>
      </c>
      <c r="B92" s="276"/>
      <c r="C92" s="128"/>
      <c r="D92" s="128"/>
      <c r="E92" s="129"/>
      <c r="F92" s="129"/>
      <c r="G92" s="225"/>
      <c r="H92" s="130"/>
      <c r="I92" s="260"/>
    </row>
    <row r="93" spans="1:9" s="14" customFormat="1" ht="20.100000000000001" customHeight="1" x14ac:dyDescent="0.3">
      <c r="A93" s="276"/>
      <c r="B93" s="276"/>
      <c r="C93" s="128"/>
      <c r="D93" s="128"/>
      <c r="E93" s="129"/>
      <c r="F93" s="129"/>
      <c r="G93" s="225"/>
      <c r="H93" s="130"/>
      <c r="I93" s="260"/>
    </row>
    <row r="94" spans="1:9" s="14" customFormat="1" ht="27" customHeight="1" x14ac:dyDescent="0.3">
      <c r="A94" s="10" t="s">
        <v>1664</v>
      </c>
      <c r="B94" s="10"/>
      <c r="C94" s="10"/>
      <c r="D94" s="10"/>
      <c r="E94" s="12" t="s">
        <v>853</v>
      </c>
      <c r="F94" s="131"/>
      <c r="G94" s="196">
        <f t="shared" ref="G94:G103" si="3">H94*F94</f>
        <v>0</v>
      </c>
      <c r="H94" s="36">
        <v>89</v>
      </c>
      <c r="I94" s="255"/>
    </row>
    <row r="95" spans="1:9" s="14" customFormat="1" ht="27" customHeight="1" x14ac:dyDescent="0.3">
      <c r="A95" s="10" t="s">
        <v>1665</v>
      </c>
      <c r="B95" s="10"/>
      <c r="C95" s="10"/>
      <c r="D95" s="10"/>
      <c r="E95" s="12" t="s">
        <v>1659</v>
      </c>
      <c r="F95" s="135"/>
      <c r="G95" s="196">
        <f t="shared" si="3"/>
        <v>0</v>
      </c>
      <c r="H95" s="36">
        <v>499</v>
      </c>
      <c r="I95" s="255"/>
    </row>
    <row r="96" spans="1:9" s="14" customFormat="1" ht="27" customHeight="1" x14ac:dyDescent="0.3">
      <c r="A96" s="10" t="s">
        <v>1666</v>
      </c>
      <c r="B96" s="10"/>
      <c r="C96" s="10"/>
      <c r="D96" s="10"/>
      <c r="E96" s="12" t="s">
        <v>852</v>
      </c>
      <c r="F96" s="135"/>
      <c r="G96" s="196">
        <f t="shared" si="3"/>
        <v>0</v>
      </c>
      <c r="H96" s="36">
        <v>599</v>
      </c>
      <c r="I96" s="255"/>
    </row>
    <row r="97" spans="1:9" s="14" customFormat="1" ht="27" customHeight="1" x14ac:dyDescent="0.3">
      <c r="A97" s="10" t="s">
        <v>1667</v>
      </c>
      <c r="B97" s="10"/>
      <c r="C97" s="10"/>
      <c r="D97" s="10"/>
      <c r="E97" s="12" t="s">
        <v>1660</v>
      </c>
      <c r="F97" s="135"/>
      <c r="G97" s="196">
        <f t="shared" si="3"/>
        <v>0</v>
      </c>
      <c r="H97" s="36">
        <v>99</v>
      </c>
      <c r="I97" s="255"/>
    </row>
    <row r="98" spans="1:9" s="14" customFormat="1" ht="27" customHeight="1" x14ac:dyDescent="0.3">
      <c r="A98" s="10" t="s">
        <v>1668</v>
      </c>
      <c r="B98" s="10"/>
      <c r="C98" s="10"/>
      <c r="D98" s="10"/>
      <c r="E98" s="12" t="s">
        <v>1661</v>
      </c>
      <c r="F98" s="135"/>
      <c r="G98" s="196">
        <f t="shared" si="3"/>
        <v>0</v>
      </c>
      <c r="H98" s="36">
        <v>99</v>
      </c>
      <c r="I98" s="255"/>
    </row>
    <row r="99" spans="1:9" s="14" customFormat="1" ht="27" customHeight="1" x14ac:dyDescent="0.3">
      <c r="A99" s="10" t="s">
        <v>1750</v>
      </c>
      <c r="B99" s="10"/>
      <c r="C99" s="10"/>
      <c r="D99" s="10"/>
      <c r="E99" s="12" t="s">
        <v>851</v>
      </c>
      <c r="F99" s="135"/>
      <c r="G99" s="196">
        <f t="shared" si="3"/>
        <v>0</v>
      </c>
      <c r="H99" s="36">
        <v>99</v>
      </c>
      <c r="I99" s="255"/>
    </row>
    <row r="100" spans="1:9" s="14" customFormat="1" ht="27" customHeight="1" x14ac:dyDescent="0.3">
      <c r="A100" s="10" t="s">
        <v>1819</v>
      </c>
      <c r="B100" s="10"/>
      <c r="C100" s="10"/>
      <c r="D100" s="10"/>
      <c r="E100" s="12" t="s">
        <v>1662</v>
      </c>
      <c r="F100" s="131"/>
      <c r="G100" s="196">
        <f t="shared" si="3"/>
        <v>0</v>
      </c>
      <c r="H100" s="36">
        <v>99</v>
      </c>
      <c r="I100" s="255"/>
    </row>
    <row r="101" spans="1:9" s="14" customFormat="1" ht="27" customHeight="1" x14ac:dyDescent="0.3">
      <c r="A101" s="10" t="s">
        <v>1669</v>
      </c>
      <c r="B101" s="10"/>
      <c r="C101" s="10"/>
      <c r="D101" s="10"/>
      <c r="E101" s="12" t="s">
        <v>850</v>
      </c>
      <c r="F101" s="135"/>
      <c r="G101" s="196">
        <f t="shared" si="3"/>
        <v>0</v>
      </c>
      <c r="H101" s="36">
        <v>399</v>
      </c>
      <c r="I101" s="255"/>
    </row>
    <row r="102" spans="1:9" s="14" customFormat="1" ht="27" customHeight="1" x14ac:dyDescent="0.3">
      <c r="A102" s="10" t="s">
        <v>1670</v>
      </c>
      <c r="B102" s="10"/>
      <c r="C102" s="10"/>
      <c r="D102" s="10"/>
      <c r="E102" s="12" t="s">
        <v>1663</v>
      </c>
      <c r="F102" s="135"/>
      <c r="G102" s="196">
        <f t="shared" si="3"/>
        <v>0</v>
      </c>
      <c r="H102" s="36">
        <v>399</v>
      </c>
      <c r="I102" s="255"/>
    </row>
    <row r="103" spans="1:9" s="14" customFormat="1" ht="20.100000000000001" customHeight="1" x14ac:dyDescent="0.3">
      <c r="A103" s="10" t="s">
        <v>1649</v>
      </c>
      <c r="B103" s="10"/>
      <c r="C103" s="10"/>
      <c r="D103" s="10"/>
      <c r="E103" s="12" t="s">
        <v>1658</v>
      </c>
      <c r="F103" s="135"/>
      <c r="G103" s="196">
        <f t="shared" si="3"/>
        <v>0</v>
      </c>
      <c r="H103" s="36">
        <v>499</v>
      </c>
      <c r="I103" s="255"/>
    </row>
    <row r="104" spans="1:9" s="14" customFormat="1" ht="27" customHeight="1" x14ac:dyDescent="0.3">
      <c r="A104" s="10"/>
      <c r="B104" s="10"/>
      <c r="C104" s="10"/>
      <c r="D104" s="10"/>
      <c r="E104" s="36"/>
      <c r="F104" s="36"/>
      <c r="G104" s="223"/>
      <c r="H104" s="36"/>
      <c r="I104" s="255"/>
    </row>
    <row r="105" spans="1:9" ht="44.25" customHeight="1" x14ac:dyDescent="0.3">
      <c r="A105" s="203" t="s">
        <v>1905</v>
      </c>
      <c r="B105" s="204"/>
      <c r="C105" s="203"/>
      <c r="D105" s="203"/>
      <c r="E105" s="205"/>
      <c r="F105" s="200">
        <f>SUM(F5:F103)</f>
        <v>0</v>
      </c>
      <c r="G105" s="201">
        <f>SUM(G5:G104)</f>
        <v>0</v>
      </c>
      <c r="H105" s="206"/>
      <c r="I105" s="263"/>
    </row>
    <row r="106" spans="1:9" ht="15.6" x14ac:dyDescent="0.3">
      <c r="F106"/>
      <c r="G106" s="134"/>
      <c r="I106" s="255"/>
    </row>
    <row r="107" spans="1:9" x14ac:dyDescent="0.3">
      <c r="F107"/>
      <c r="G107" s="134"/>
    </row>
    <row r="108" spans="1:9" x14ac:dyDescent="0.3">
      <c r="F108"/>
      <c r="G108" s="134"/>
    </row>
    <row r="109" spans="1:9" x14ac:dyDescent="0.3">
      <c r="F109"/>
      <c r="G109" s="134"/>
    </row>
    <row r="110" spans="1:9" x14ac:dyDescent="0.3">
      <c r="F110"/>
      <c r="G110" s="134"/>
    </row>
    <row r="111" spans="1:9" x14ac:dyDescent="0.3">
      <c r="F111"/>
      <c r="G111" s="134"/>
    </row>
    <row r="112" spans="1:9" x14ac:dyDescent="0.3">
      <c r="F112"/>
      <c r="G112" s="134"/>
    </row>
    <row r="113" spans="6:7" x14ac:dyDescent="0.3">
      <c r="F113"/>
      <c r="G113" s="134"/>
    </row>
    <row r="114" spans="6:7" x14ac:dyDescent="0.3">
      <c r="F114"/>
      <c r="G114" s="134"/>
    </row>
    <row r="115" spans="6:7" x14ac:dyDescent="0.3">
      <c r="F115"/>
      <c r="G115" s="134"/>
    </row>
    <row r="116" spans="6:7" x14ac:dyDescent="0.3">
      <c r="F116"/>
      <c r="G116" s="134"/>
    </row>
    <row r="117" spans="6:7" x14ac:dyDescent="0.3">
      <c r="F117"/>
      <c r="G117" s="134"/>
    </row>
    <row r="118" spans="6:7" x14ac:dyDescent="0.3">
      <c r="F118"/>
      <c r="G118" s="134"/>
    </row>
    <row r="119" spans="6:7" x14ac:dyDescent="0.3">
      <c r="F119"/>
      <c r="G119" s="134"/>
    </row>
    <row r="120" spans="6:7" x14ac:dyDescent="0.3">
      <c r="F120"/>
      <c r="G120" s="134"/>
    </row>
    <row r="121" spans="6:7" x14ac:dyDescent="0.3">
      <c r="F121"/>
      <c r="G121" s="134"/>
    </row>
    <row r="122" spans="6:7" x14ac:dyDescent="0.3">
      <c r="F122"/>
      <c r="G122" s="134"/>
    </row>
    <row r="123" spans="6:7" x14ac:dyDescent="0.3">
      <c r="F123"/>
      <c r="G123" s="134"/>
    </row>
    <row r="124" spans="6:7" x14ac:dyDescent="0.3">
      <c r="F124"/>
      <c r="G124" s="134"/>
    </row>
    <row r="125" spans="6:7" x14ac:dyDescent="0.3">
      <c r="F125"/>
      <c r="G125" s="134"/>
    </row>
    <row r="126" spans="6:7" x14ac:dyDescent="0.3">
      <c r="F126"/>
      <c r="G126" s="134"/>
    </row>
    <row r="127" spans="6:7" x14ac:dyDescent="0.3">
      <c r="F127"/>
      <c r="G127" s="134"/>
    </row>
    <row r="128" spans="6:7" x14ac:dyDescent="0.3">
      <c r="F128"/>
      <c r="G128" s="134"/>
    </row>
    <row r="129" spans="6:7" x14ac:dyDescent="0.3">
      <c r="F129"/>
      <c r="G129" s="134"/>
    </row>
    <row r="130" spans="6:7" x14ac:dyDescent="0.3">
      <c r="F130"/>
      <c r="G130" s="134"/>
    </row>
    <row r="131" spans="6:7" x14ac:dyDescent="0.3">
      <c r="F131"/>
      <c r="G131" s="134"/>
    </row>
    <row r="132" spans="6:7" x14ac:dyDescent="0.3">
      <c r="F132"/>
      <c r="G132" s="134"/>
    </row>
    <row r="133" spans="6:7" x14ac:dyDescent="0.3">
      <c r="F133"/>
      <c r="G133" s="134"/>
    </row>
    <row r="134" spans="6:7" x14ac:dyDescent="0.3">
      <c r="F134"/>
      <c r="G134" s="134"/>
    </row>
    <row r="135" spans="6:7" x14ac:dyDescent="0.3">
      <c r="F135"/>
      <c r="G135" s="134"/>
    </row>
    <row r="136" spans="6:7" x14ac:dyDescent="0.3">
      <c r="F136"/>
      <c r="G136" s="134"/>
    </row>
    <row r="137" spans="6:7" x14ac:dyDescent="0.3">
      <c r="F137"/>
      <c r="G137" s="134"/>
    </row>
    <row r="138" spans="6:7" x14ac:dyDescent="0.3">
      <c r="F138"/>
      <c r="G138" s="134"/>
    </row>
    <row r="139" spans="6:7" x14ac:dyDescent="0.3">
      <c r="F139"/>
      <c r="G139" s="134"/>
    </row>
    <row r="140" spans="6:7" x14ac:dyDescent="0.3">
      <c r="F140"/>
      <c r="G140" s="134"/>
    </row>
    <row r="141" spans="6:7" x14ac:dyDescent="0.3">
      <c r="F141"/>
      <c r="G141" s="134"/>
    </row>
    <row r="142" spans="6:7" x14ac:dyDescent="0.3">
      <c r="F142"/>
      <c r="G142" s="134"/>
    </row>
    <row r="143" spans="6:7" x14ac:dyDescent="0.3">
      <c r="F143"/>
      <c r="G143" s="134"/>
    </row>
    <row r="144" spans="6:7" x14ac:dyDescent="0.3">
      <c r="F144"/>
      <c r="G144" s="134"/>
    </row>
    <row r="145" spans="6:7" x14ac:dyDescent="0.3">
      <c r="F145"/>
      <c r="G145" s="134"/>
    </row>
    <row r="146" spans="6:7" x14ac:dyDescent="0.3">
      <c r="F146"/>
      <c r="G146" s="134"/>
    </row>
    <row r="147" spans="6:7" x14ac:dyDescent="0.3">
      <c r="F147"/>
      <c r="G147" s="134"/>
    </row>
    <row r="148" spans="6:7" x14ac:dyDescent="0.3">
      <c r="F148"/>
      <c r="G148" s="134"/>
    </row>
    <row r="149" spans="6:7" x14ac:dyDescent="0.3">
      <c r="F149"/>
      <c r="G149" s="134"/>
    </row>
    <row r="150" spans="6:7" x14ac:dyDescent="0.3">
      <c r="F150"/>
      <c r="G150" s="134"/>
    </row>
    <row r="151" spans="6:7" x14ac:dyDescent="0.3">
      <c r="F151"/>
      <c r="G151" s="134"/>
    </row>
    <row r="152" spans="6:7" x14ac:dyDescent="0.3">
      <c r="F152"/>
      <c r="G152" s="134"/>
    </row>
    <row r="153" spans="6:7" x14ac:dyDescent="0.3">
      <c r="F153"/>
      <c r="G153" s="134"/>
    </row>
    <row r="154" spans="6:7" x14ac:dyDescent="0.3">
      <c r="F154"/>
      <c r="G154" s="134"/>
    </row>
    <row r="155" spans="6:7" x14ac:dyDescent="0.3">
      <c r="F155"/>
      <c r="G155" s="134"/>
    </row>
    <row r="156" spans="6:7" x14ac:dyDescent="0.3">
      <c r="F156"/>
      <c r="G156" s="134"/>
    </row>
    <row r="157" spans="6:7" x14ac:dyDescent="0.3">
      <c r="F157"/>
      <c r="G157" s="134"/>
    </row>
    <row r="158" spans="6:7" x14ac:dyDescent="0.3">
      <c r="F158"/>
      <c r="G158" s="134"/>
    </row>
    <row r="159" spans="6:7" x14ac:dyDescent="0.3">
      <c r="F159"/>
      <c r="G159" s="134"/>
    </row>
    <row r="160" spans="6:7" x14ac:dyDescent="0.3">
      <c r="F160"/>
      <c r="G160" s="134"/>
    </row>
    <row r="161" spans="6:7" x14ac:dyDescent="0.3">
      <c r="F161"/>
      <c r="G161" s="134"/>
    </row>
    <row r="162" spans="6:7" x14ac:dyDescent="0.3">
      <c r="F162"/>
      <c r="G162" s="134"/>
    </row>
    <row r="163" spans="6:7" x14ac:dyDescent="0.3">
      <c r="F163"/>
      <c r="G163" s="134"/>
    </row>
    <row r="164" spans="6:7" x14ac:dyDescent="0.3">
      <c r="F164"/>
      <c r="G164" s="134"/>
    </row>
    <row r="165" spans="6:7" x14ac:dyDescent="0.3">
      <c r="F165"/>
      <c r="G165" s="134"/>
    </row>
    <row r="166" spans="6:7" x14ac:dyDescent="0.3">
      <c r="F166"/>
      <c r="G166" s="134"/>
    </row>
    <row r="167" spans="6:7" x14ac:dyDescent="0.3">
      <c r="F167"/>
      <c r="G167" s="134"/>
    </row>
    <row r="168" spans="6:7" x14ac:dyDescent="0.3">
      <c r="F168"/>
      <c r="G168" s="134"/>
    </row>
    <row r="169" spans="6:7" x14ac:dyDescent="0.3">
      <c r="F169"/>
      <c r="G169" s="134"/>
    </row>
    <row r="170" spans="6:7" x14ac:dyDescent="0.3">
      <c r="F170"/>
      <c r="G170" s="134"/>
    </row>
    <row r="171" spans="6:7" x14ac:dyDescent="0.3">
      <c r="F171"/>
      <c r="G171" s="134"/>
    </row>
    <row r="172" spans="6:7" x14ac:dyDescent="0.3">
      <c r="F172"/>
      <c r="G172" s="134"/>
    </row>
    <row r="173" spans="6:7" x14ac:dyDescent="0.3">
      <c r="F173"/>
      <c r="G173" s="134"/>
    </row>
    <row r="174" spans="6:7" x14ac:dyDescent="0.3">
      <c r="F174"/>
      <c r="G174" s="134"/>
    </row>
    <row r="175" spans="6:7" x14ac:dyDescent="0.3">
      <c r="F175"/>
      <c r="G175" s="134"/>
    </row>
    <row r="176" spans="6:7" x14ac:dyDescent="0.3">
      <c r="F176"/>
      <c r="G176" s="134"/>
    </row>
    <row r="177" spans="6:7" x14ac:dyDescent="0.3">
      <c r="F177"/>
      <c r="G177" s="134"/>
    </row>
    <row r="178" spans="6:7" x14ac:dyDescent="0.3">
      <c r="F178"/>
      <c r="G178" s="134"/>
    </row>
    <row r="179" spans="6:7" x14ac:dyDescent="0.3">
      <c r="F179"/>
      <c r="G179" s="134"/>
    </row>
    <row r="180" spans="6:7" x14ac:dyDescent="0.3">
      <c r="F180"/>
      <c r="G180" s="134"/>
    </row>
    <row r="181" spans="6:7" x14ac:dyDescent="0.3">
      <c r="F181"/>
      <c r="G181" s="134"/>
    </row>
    <row r="182" spans="6:7" x14ac:dyDescent="0.3">
      <c r="F182"/>
      <c r="G182" s="134"/>
    </row>
    <row r="183" spans="6:7" x14ac:dyDescent="0.3">
      <c r="F183"/>
      <c r="G183" s="134"/>
    </row>
    <row r="184" spans="6:7" x14ac:dyDescent="0.3">
      <c r="F184"/>
      <c r="G184" s="134"/>
    </row>
    <row r="185" spans="6:7" x14ac:dyDescent="0.3">
      <c r="F185"/>
      <c r="G185" s="134"/>
    </row>
    <row r="186" spans="6:7" x14ac:dyDescent="0.3">
      <c r="F186"/>
      <c r="G186" s="134"/>
    </row>
    <row r="187" spans="6:7" x14ac:dyDescent="0.3">
      <c r="F187"/>
      <c r="G187" s="134"/>
    </row>
    <row r="188" spans="6:7" x14ac:dyDescent="0.3">
      <c r="F188"/>
      <c r="G188" s="134"/>
    </row>
    <row r="189" spans="6:7" x14ac:dyDescent="0.3">
      <c r="F189"/>
      <c r="G189" s="134"/>
    </row>
    <row r="190" spans="6:7" x14ac:dyDescent="0.3">
      <c r="F190"/>
      <c r="G190" s="134"/>
    </row>
    <row r="191" spans="6:7" x14ac:dyDescent="0.3">
      <c r="F191"/>
      <c r="G191" s="134"/>
    </row>
    <row r="192" spans="6:7" x14ac:dyDescent="0.3">
      <c r="F192"/>
      <c r="G192" s="134"/>
    </row>
    <row r="193" spans="6:7" x14ac:dyDescent="0.3">
      <c r="F193"/>
      <c r="G193" s="134"/>
    </row>
    <row r="194" spans="6:7" x14ac:dyDescent="0.3">
      <c r="F194"/>
      <c r="G194" s="134"/>
    </row>
    <row r="195" spans="6:7" x14ac:dyDescent="0.3">
      <c r="F195"/>
      <c r="G195" s="134"/>
    </row>
    <row r="196" spans="6:7" x14ac:dyDescent="0.3">
      <c r="F196"/>
      <c r="G196" s="134"/>
    </row>
    <row r="197" spans="6:7" x14ac:dyDescent="0.3">
      <c r="F197"/>
      <c r="G197" s="134"/>
    </row>
    <row r="198" spans="6:7" x14ac:dyDescent="0.3">
      <c r="F198"/>
      <c r="G198" s="134"/>
    </row>
    <row r="199" spans="6:7" x14ac:dyDescent="0.3">
      <c r="F199"/>
      <c r="G199" s="134"/>
    </row>
    <row r="200" spans="6:7" x14ac:dyDescent="0.3">
      <c r="F200"/>
      <c r="G200" s="134"/>
    </row>
    <row r="201" spans="6:7" x14ac:dyDescent="0.3">
      <c r="F201"/>
      <c r="G201" s="134"/>
    </row>
    <row r="202" spans="6:7" x14ac:dyDescent="0.3">
      <c r="F202"/>
      <c r="G202" s="134"/>
    </row>
    <row r="203" spans="6:7" x14ac:dyDescent="0.3">
      <c r="F203"/>
      <c r="G203" s="134"/>
    </row>
    <row r="204" spans="6:7" x14ac:dyDescent="0.3">
      <c r="F204"/>
      <c r="G204" s="134"/>
    </row>
    <row r="205" spans="6:7" x14ac:dyDescent="0.3">
      <c r="F205"/>
      <c r="G205" s="134"/>
    </row>
    <row r="206" spans="6:7" x14ac:dyDescent="0.3">
      <c r="F206"/>
      <c r="G206" s="134"/>
    </row>
    <row r="207" spans="6:7" x14ac:dyDescent="0.3">
      <c r="F207"/>
      <c r="G207" s="134"/>
    </row>
    <row r="208" spans="6:7" x14ac:dyDescent="0.3">
      <c r="F208"/>
      <c r="G208" s="134"/>
    </row>
    <row r="209" spans="6:7" x14ac:dyDescent="0.3">
      <c r="F209"/>
      <c r="G209" s="134"/>
    </row>
    <row r="210" spans="6:7" x14ac:dyDescent="0.3">
      <c r="F210"/>
      <c r="G210" s="134"/>
    </row>
    <row r="211" spans="6:7" x14ac:dyDescent="0.3">
      <c r="F211"/>
      <c r="G211" s="134"/>
    </row>
    <row r="212" spans="6:7" x14ac:dyDescent="0.3">
      <c r="F212"/>
      <c r="G212" s="134"/>
    </row>
    <row r="213" spans="6:7" x14ac:dyDescent="0.3">
      <c r="F213"/>
      <c r="G213" s="134"/>
    </row>
    <row r="214" spans="6:7" x14ac:dyDescent="0.3">
      <c r="F214"/>
      <c r="G214" s="134"/>
    </row>
    <row r="215" spans="6:7" x14ac:dyDescent="0.3">
      <c r="F215"/>
      <c r="G215" s="134"/>
    </row>
    <row r="216" spans="6:7" x14ac:dyDescent="0.3">
      <c r="F216"/>
      <c r="G216" s="134"/>
    </row>
    <row r="217" spans="6:7" x14ac:dyDescent="0.3">
      <c r="F217"/>
      <c r="G217" s="134"/>
    </row>
    <row r="218" spans="6:7" x14ac:dyDescent="0.3">
      <c r="F218"/>
      <c r="G218" s="134"/>
    </row>
    <row r="219" spans="6:7" x14ac:dyDescent="0.3">
      <c r="F219"/>
      <c r="G219" s="134"/>
    </row>
    <row r="220" spans="6:7" x14ac:dyDescent="0.3">
      <c r="F220"/>
      <c r="G220" s="134"/>
    </row>
    <row r="221" spans="6:7" x14ac:dyDescent="0.3">
      <c r="F221"/>
      <c r="G221" s="134"/>
    </row>
    <row r="222" spans="6:7" x14ac:dyDescent="0.3">
      <c r="F222"/>
      <c r="G222" s="134"/>
    </row>
    <row r="223" spans="6:7" x14ac:dyDescent="0.3">
      <c r="F223"/>
      <c r="G223" s="134"/>
    </row>
    <row r="224" spans="6:7" x14ac:dyDescent="0.3">
      <c r="F224"/>
      <c r="G224" s="134"/>
    </row>
    <row r="225" spans="6:7" x14ac:dyDescent="0.3">
      <c r="F225"/>
      <c r="G225" s="134"/>
    </row>
    <row r="226" spans="6:7" x14ac:dyDescent="0.3">
      <c r="F226"/>
      <c r="G226" s="134"/>
    </row>
    <row r="227" spans="6:7" x14ac:dyDescent="0.3">
      <c r="F227"/>
      <c r="G227" s="134"/>
    </row>
    <row r="228" spans="6:7" x14ac:dyDescent="0.3">
      <c r="F228"/>
      <c r="G228" s="134"/>
    </row>
    <row r="229" spans="6:7" x14ac:dyDescent="0.3">
      <c r="F229"/>
      <c r="G229" s="134"/>
    </row>
    <row r="230" spans="6:7" x14ac:dyDescent="0.3">
      <c r="F230"/>
      <c r="G230" s="134"/>
    </row>
    <row r="231" spans="6:7" x14ac:dyDescent="0.3">
      <c r="F231"/>
      <c r="G231" s="134"/>
    </row>
    <row r="232" spans="6:7" x14ac:dyDescent="0.3">
      <c r="F232"/>
      <c r="G232" s="134"/>
    </row>
    <row r="233" spans="6:7" x14ac:dyDescent="0.3">
      <c r="F233"/>
      <c r="G233" s="134"/>
    </row>
    <row r="234" spans="6:7" x14ac:dyDescent="0.3">
      <c r="F234"/>
      <c r="G234" s="134"/>
    </row>
    <row r="235" spans="6:7" x14ac:dyDescent="0.3">
      <c r="F235"/>
      <c r="G235" s="134"/>
    </row>
    <row r="236" spans="6:7" x14ac:dyDescent="0.3">
      <c r="F236"/>
      <c r="G236" s="134"/>
    </row>
    <row r="237" spans="6:7" x14ac:dyDescent="0.3">
      <c r="F237"/>
      <c r="G237" s="134"/>
    </row>
    <row r="238" spans="6:7" x14ac:dyDescent="0.3">
      <c r="F238"/>
      <c r="G238" s="134"/>
    </row>
    <row r="239" spans="6:7" x14ac:dyDescent="0.3">
      <c r="F239"/>
      <c r="G239" s="134"/>
    </row>
    <row r="240" spans="6:7" x14ac:dyDescent="0.3">
      <c r="F240"/>
      <c r="G240" s="134"/>
    </row>
    <row r="241" spans="6:7" x14ac:dyDescent="0.3">
      <c r="F241"/>
      <c r="G241" s="134"/>
    </row>
    <row r="242" spans="6:7" x14ac:dyDescent="0.3">
      <c r="F242"/>
      <c r="G242" s="134"/>
    </row>
    <row r="243" spans="6:7" x14ac:dyDescent="0.3">
      <c r="F243"/>
      <c r="G243" s="134"/>
    </row>
    <row r="244" spans="6:7" x14ac:dyDescent="0.3">
      <c r="F244"/>
      <c r="G244" s="134"/>
    </row>
    <row r="245" spans="6:7" x14ac:dyDescent="0.3">
      <c r="F245"/>
      <c r="G245" s="134"/>
    </row>
    <row r="246" spans="6:7" x14ac:dyDescent="0.3">
      <c r="F246"/>
      <c r="G246" s="134"/>
    </row>
    <row r="247" spans="6:7" x14ac:dyDescent="0.3">
      <c r="F247"/>
      <c r="G247" s="134"/>
    </row>
    <row r="248" spans="6:7" x14ac:dyDescent="0.3">
      <c r="F248"/>
      <c r="G248" s="134"/>
    </row>
    <row r="249" spans="6:7" x14ac:dyDescent="0.3">
      <c r="F249"/>
      <c r="G249" s="134"/>
    </row>
    <row r="250" spans="6:7" x14ac:dyDescent="0.3">
      <c r="F250"/>
      <c r="G250" s="134"/>
    </row>
    <row r="251" spans="6:7" x14ac:dyDescent="0.3">
      <c r="F251"/>
      <c r="G251" s="134"/>
    </row>
    <row r="252" spans="6:7" x14ac:dyDescent="0.3">
      <c r="F252"/>
      <c r="G252" s="134"/>
    </row>
    <row r="253" spans="6:7" x14ac:dyDescent="0.3">
      <c r="F253"/>
      <c r="G253" s="134"/>
    </row>
    <row r="254" spans="6:7" x14ac:dyDescent="0.3">
      <c r="F254"/>
      <c r="G254" s="134"/>
    </row>
    <row r="255" spans="6:7" x14ac:dyDescent="0.3">
      <c r="F255"/>
      <c r="G255" s="134"/>
    </row>
    <row r="256" spans="6:7" x14ac:dyDescent="0.3">
      <c r="F256"/>
      <c r="G256" s="134"/>
    </row>
    <row r="257" spans="6:7" x14ac:dyDescent="0.3">
      <c r="F257"/>
      <c r="G257" s="134"/>
    </row>
    <row r="258" spans="6:7" x14ac:dyDescent="0.3">
      <c r="F258"/>
      <c r="G258" s="134"/>
    </row>
    <row r="259" spans="6:7" x14ac:dyDescent="0.3">
      <c r="F259"/>
      <c r="G259" s="134"/>
    </row>
    <row r="260" spans="6:7" x14ac:dyDescent="0.3">
      <c r="F260"/>
      <c r="G260" s="134"/>
    </row>
    <row r="261" spans="6:7" x14ac:dyDescent="0.3">
      <c r="F261"/>
      <c r="G261" s="134"/>
    </row>
    <row r="262" spans="6:7" x14ac:dyDescent="0.3">
      <c r="F262"/>
      <c r="G262" s="134"/>
    </row>
    <row r="263" spans="6:7" x14ac:dyDescent="0.3">
      <c r="F263"/>
      <c r="G263" s="134"/>
    </row>
    <row r="264" spans="6:7" x14ac:dyDescent="0.3">
      <c r="F264"/>
      <c r="G264" s="134"/>
    </row>
    <row r="265" spans="6:7" x14ac:dyDescent="0.3">
      <c r="F265"/>
      <c r="G265" s="134"/>
    </row>
    <row r="266" spans="6:7" x14ac:dyDescent="0.3">
      <c r="F266"/>
      <c r="G266" s="134"/>
    </row>
    <row r="267" spans="6:7" x14ac:dyDescent="0.3">
      <c r="F267"/>
      <c r="G267" s="134"/>
    </row>
    <row r="268" spans="6:7" x14ac:dyDescent="0.3">
      <c r="F268"/>
      <c r="G268" s="134"/>
    </row>
    <row r="269" spans="6:7" x14ac:dyDescent="0.3">
      <c r="F269"/>
      <c r="G269" s="134"/>
    </row>
    <row r="270" spans="6:7" x14ac:dyDescent="0.3">
      <c r="F270"/>
      <c r="G270" s="134"/>
    </row>
    <row r="271" spans="6:7" x14ac:dyDescent="0.3">
      <c r="F271"/>
      <c r="G271" s="134"/>
    </row>
    <row r="272" spans="6:7" x14ac:dyDescent="0.3">
      <c r="F272"/>
      <c r="G272" s="134"/>
    </row>
    <row r="273" spans="6:7" x14ac:dyDescent="0.3">
      <c r="F273"/>
      <c r="G273" s="134"/>
    </row>
    <row r="274" spans="6:7" x14ac:dyDescent="0.3">
      <c r="F274"/>
      <c r="G274" s="134"/>
    </row>
    <row r="275" spans="6:7" x14ac:dyDescent="0.3">
      <c r="F275"/>
      <c r="G275" s="134"/>
    </row>
    <row r="276" spans="6:7" x14ac:dyDescent="0.3">
      <c r="F276"/>
      <c r="G276" s="134"/>
    </row>
    <row r="277" spans="6:7" x14ac:dyDescent="0.3">
      <c r="F277"/>
      <c r="G277" s="134"/>
    </row>
    <row r="278" spans="6:7" x14ac:dyDescent="0.3">
      <c r="F278"/>
      <c r="G278" s="134"/>
    </row>
    <row r="279" spans="6:7" x14ac:dyDescent="0.3">
      <c r="F279"/>
      <c r="G279" s="134"/>
    </row>
    <row r="280" spans="6:7" x14ac:dyDescent="0.3">
      <c r="F280"/>
      <c r="G280" s="134"/>
    </row>
    <row r="281" spans="6:7" x14ac:dyDescent="0.3">
      <c r="F281"/>
      <c r="G281" s="134"/>
    </row>
    <row r="282" spans="6:7" x14ac:dyDescent="0.3">
      <c r="F282"/>
      <c r="G282" s="134"/>
    </row>
    <row r="283" spans="6:7" x14ac:dyDescent="0.3">
      <c r="F283"/>
      <c r="G283" s="134"/>
    </row>
    <row r="284" spans="6:7" x14ac:dyDescent="0.3">
      <c r="F284"/>
      <c r="G284" s="134"/>
    </row>
    <row r="285" spans="6:7" x14ac:dyDescent="0.3">
      <c r="F285"/>
      <c r="G285" s="134"/>
    </row>
    <row r="286" spans="6:7" x14ac:dyDescent="0.3">
      <c r="F286"/>
      <c r="G286" s="134"/>
    </row>
    <row r="287" spans="6:7" x14ac:dyDescent="0.3">
      <c r="F287"/>
      <c r="G287" s="134"/>
    </row>
    <row r="288" spans="6:7" x14ac:dyDescent="0.3">
      <c r="F288"/>
      <c r="G288" s="134"/>
    </row>
    <row r="289" spans="6:7" x14ac:dyDescent="0.3">
      <c r="F289"/>
      <c r="G289" s="134"/>
    </row>
    <row r="290" spans="6:7" x14ac:dyDescent="0.3">
      <c r="F290"/>
      <c r="G290" s="134"/>
    </row>
    <row r="291" spans="6:7" x14ac:dyDescent="0.3">
      <c r="F291"/>
      <c r="G291" s="134"/>
    </row>
    <row r="292" spans="6:7" x14ac:dyDescent="0.3">
      <c r="F292"/>
      <c r="G292" s="134"/>
    </row>
    <row r="293" spans="6:7" x14ac:dyDescent="0.3">
      <c r="F293"/>
      <c r="G293" s="134"/>
    </row>
    <row r="294" spans="6:7" x14ac:dyDescent="0.3">
      <c r="F294"/>
      <c r="G294" s="134"/>
    </row>
    <row r="295" spans="6:7" x14ac:dyDescent="0.3">
      <c r="F295"/>
      <c r="G295" s="134"/>
    </row>
    <row r="296" spans="6:7" x14ac:dyDescent="0.3">
      <c r="F296"/>
      <c r="G296" s="134"/>
    </row>
    <row r="297" spans="6:7" x14ac:dyDescent="0.3">
      <c r="F297"/>
      <c r="G297" s="134"/>
    </row>
    <row r="298" spans="6:7" x14ac:dyDescent="0.3">
      <c r="F298"/>
      <c r="G298" s="134"/>
    </row>
    <row r="299" spans="6:7" x14ac:dyDescent="0.3">
      <c r="F299"/>
      <c r="G299" s="134"/>
    </row>
    <row r="300" spans="6:7" x14ac:dyDescent="0.3">
      <c r="F300"/>
      <c r="G300" s="134"/>
    </row>
    <row r="301" spans="6:7" x14ac:dyDescent="0.3">
      <c r="F301"/>
      <c r="G301" s="134"/>
    </row>
    <row r="302" spans="6:7" x14ac:dyDescent="0.3">
      <c r="F302"/>
      <c r="G302" s="134"/>
    </row>
    <row r="303" spans="6:7" x14ac:dyDescent="0.3">
      <c r="F303"/>
      <c r="G303" s="134"/>
    </row>
    <row r="304" spans="6:7" x14ac:dyDescent="0.3">
      <c r="F304"/>
      <c r="G304" s="134"/>
    </row>
    <row r="305" spans="6:7" x14ac:dyDescent="0.3">
      <c r="F305"/>
      <c r="G305" s="134"/>
    </row>
    <row r="306" spans="6:7" x14ac:dyDescent="0.3">
      <c r="F306"/>
      <c r="G306" s="134"/>
    </row>
    <row r="307" spans="6:7" x14ac:dyDescent="0.3">
      <c r="F307"/>
      <c r="G307" s="134"/>
    </row>
    <row r="308" spans="6:7" x14ac:dyDescent="0.3">
      <c r="F308"/>
      <c r="G308" s="134"/>
    </row>
    <row r="309" spans="6:7" x14ac:dyDescent="0.3">
      <c r="F309"/>
      <c r="G309" s="134"/>
    </row>
    <row r="310" spans="6:7" x14ac:dyDescent="0.3">
      <c r="F310"/>
      <c r="G310" s="134"/>
    </row>
    <row r="311" spans="6:7" x14ac:dyDescent="0.3">
      <c r="F311"/>
      <c r="G311" s="134"/>
    </row>
    <row r="312" spans="6:7" x14ac:dyDescent="0.3">
      <c r="F312"/>
      <c r="G312" s="134"/>
    </row>
    <row r="313" spans="6:7" x14ac:dyDescent="0.3">
      <c r="F313"/>
      <c r="G313" s="134"/>
    </row>
    <row r="314" spans="6:7" x14ac:dyDescent="0.3">
      <c r="F314"/>
      <c r="G314" s="134"/>
    </row>
    <row r="315" spans="6:7" x14ac:dyDescent="0.3">
      <c r="F315"/>
      <c r="G315" s="134"/>
    </row>
    <row r="316" spans="6:7" x14ac:dyDescent="0.3">
      <c r="F316"/>
      <c r="G316" s="134"/>
    </row>
    <row r="317" spans="6:7" x14ac:dyDescent="0.3">
      <c r="F317"/>
      <c r="G317" s="134"/>
    </row>
    <row r="318" spans="6:7" x14ac:dyDescent="0.3">
      <c r="F318"/>
      <c r="G318" s="134"/>
    </row>
    <row r="319" spans="6:7" x14ac:dyDescent="0.3">
      <c r="F319"/>
      <c r="G319" s="134"/>
    </row>
    <row r="320" spans="6:7" x14ac:dyDescent="0.3">
      <c r="F320"/>
      <c r="G320" s="134"/>
    </row>
    <row r="321" spans="6:7" x14ac:dyDescent="0.3">
      <c r="F321"/>
      <c r="G321" s="134"/>
    </row>
    <row r="322" spans="6:7" x14ac:dyDescent="0.3">
      <c r="F322"/>
      <c r="G322" s="134"/>
    </row>
    <row r="323" spans="6:7" x14ac:dyDescent="0.3">
      <c r="F323"/>
      <c r="G323" s="134"/>
    </row>
    <row r="324" spans="6:7" x14ac:dyDescent="0.3">
      <c r="F324"/>
      <c r="G324" s="134"/>
    </row>
    <row r="325" spans="6:7" x14ac:dyDescent="0.3">
      <c r="F325"/>
      <c r="G325" s="134"/>
    </row>
    <row r="326" spans="6:7" x14ac:dyDescent="0.3">
      <c r="F326"/>
      <c r="G326" s="134"/>
    </row>
    <row r="327" spans="6:7" x14ac:dyDescent="0.3">
      <c r="F327"/>
      <c r="G327" s="134"/>
    </row>
    <row r="328" spans="6:7" x14ac:dyDescent="0.3">
      <c r="F328"/>
      <c r="G328" s="134"/>
    </row>
    <row r="329" spans="6:7" x14ac:dyDescent="0.3">
      <c r="F329"/>
      <c r="G329" s="134"/>
    </row>
    <row r="330" spans="6:7" x14ac:dyDescent="0.3">
      <c r="F330"/>
      <c r="G330" s="134"/>
    </row>
    <row r="331" spans="6:7" x14ac:dyDescent="0.3">
      <c r="F331"/>
      <c r="G331" s="134"/>
    </row>
    <row r="332" spans="6:7" x14ac:dyDescent="0.3">
      <c r="F332"/>
      <c r="G332" s="134"/>
    </row>
    <row r="333" spans="6:7" x14ac:dyDescent="0.3">
      <c r="F333"/>
      <c r="G333" s="134"/>
    </row>
    <row r="334" spans="6:7" x14ac:dyDescent="0.3">
      <c r="F334"/>
      <c r="G334" s="134"/>
    </row>
    <row r="335" spans="6:7" x14ac:dyDescent="0.3">
      <c r="F335"/>
      <c r="G335" s="134"/>
    </row>
    <row r="336" spans="6:7" x14ac:dyDescent="0.3">
      <c r="F336"/>
      <c r="G336" s="134"/>
    </row>
    <row r="337" spans="6:7" x14ac:dyDescent="0.3">
      <c r="F337"/>
      <c r="G337" s="134"/>
    </row>
    <row r="338" spans="6:7" x14ac:dyDescent="0.3">
      <c r="F338"/>
      <c r="G338" s="134"/>
    </row>
    <row r="339" spans="6:7" x14ac:dyDescent="0.3">
      <c r="F339"/>
      <c r="G339" s="134"/>
    </row>
    <row r="340" spans="6:7" x14ac:dyDescent="0.3">
      <c r="F340"/>
      <c r="G340" s="134"/>
    </row>
    <row r="341" spans="6:7" x14ac:dyDescent="0.3">
      <c r="F341"/>
      <c r="G341" s="134"/>
    </row>
    <row r="342" spans="6:7" x14ac:dyDescent="0.3">
      <c r="F342"/>
      <c r="G342" s="134"/>
    </row>
    <row r="343" spans="6:7" x14ac:dyDescent="0.3">
      <c r="F343"/>
      <c r="G343" s="134"/>
    </row>
    <row r="344" spans="6:7" x14ac:dyDescent="0.3">
      <c r="F344"/>
      <c r="G344" s="134"/>
    </row>
    <row r="345" spans="6:7" x14ac:dyDescent="0.3">
      <c r="F345"/>
      <c r="G345" s="134"/>
    </row>
    <row r="346" spans="6:7" x14ac:dyDescent="0.3">
      <c r="F346"/>
      <c r="G346" s="134"/>
    </row>
    <row r="347" spans="6:7" x14ac:dyDescent="0.3">
      <c r="F347"/>
      <c r="G347" s="134"/>
    </row>
    <row r="348" spans="6:7" x14ac:dyDescent="0.3">
      <c r="F348"/>
      <c r="G348" s="134"/>
    </row>
    <row r="349" spans="6:7" x14ac:dyDescent="0.3">
      <c r="F349"/>
      <c r="G349" s="134"/>
    </row>
    <row r="350" spans="6:7" x14ac:dyDescent="0.3">
      <c r="F350"/>
      <c r="G350" s="134"/>
    </row>
    <row r="351" spans="6:7" x14ac:dyDescent="0.3">
      <c r="F351"/>
      <c r="G351" s="134"/>
    </row>
    <row r="352" spans="6:7" x14ac:dyDescent="0.3">
      <c r="F352"/>
      <c r="G352" s="134"/>
    </row>
    <row r="353" spans="6:7" x14ac:dyDescent="0.3">
      <c r="F353"/>
      <c r="G353" s="134"/>
    </row>
    <row r="354" spans="6:7" x14ac:dyDescent="0.3">
      <c r="F354"/>
      <c r="G354" s="134"/>
    </row>
    <row r="355" spans="6:7" x14ac:dyDescent="0.3">
      <c r="F355"/>
      <c r="G355" s="134"/>
    </row>
    <row r="356" spans="6:7" x14ac:dyDescent="0.3">
      <c r="F356"/>
      <c r="G356" s="134"/>
    </row>
    <row r="357" spans="6:7" x14ac:dyDescent="0.3">
      <c r="F357"/>
      <c r="G357" s="134"/>
    </row>
    <row r="358" spans="6:7" x14ac:dyDescent="0.3">
      <c r="F358"/>
      <c r="G358" s="134"/>
    </row>
    <row r="359" spans="6:7" x14ac:dyDescent="0.3">
      <c r="F359"/>
      <c r="G359" s="134"/>
    </row>
    <row r="360" spans="6:7" x14ac:dyDescent="0.3">
      <c r="F360"/>
      <c r="G360" s="134"/>
    </row>
    <row r="361" spans="6:7" x14ac:dyDescent="0.3">
      <c r="F361"/>
      <c r="G361" s="134"/>
    </row>
    <row r="362" spans="6:7" x14ac:dyDescent="0.3">
      <c r="F362"/>
      <c r="G362" s="134"/>
    </row>
    <row r="363" spans="6:7" x14ac:dyDescent="0.3">
      <c r="F363"/>
      <c r="G363" s="134"/>
    </row>
    <row r="364" spans="6:7" x14ac:dyDescent="0.3">
      <c r="F364"/>
      <c r="G364" s="134"/>
    </row>
    <row r="365" spans="6:7" x14ac:dyDescent="0.3">
      <c r="F365"/>
      <c r="G365" s="134"/>
    </row>
    <row r="366" spans="6:7" x14ac:dyDescent="0.3">
      <c r="F366"/>
      <c r="G366" s="134"/>
    </row>
    <row r="367" spans="6:7" x14ac:dyDescent="0.3">
      <c r="F367"/>
      <c r="G367" s="134"/>
    </row>
    <row r="368" spans="6:7" x14ac:dyDescent="0.3">
      <c r="F368"/>
      <c r="G368" s="134"/>
    </row>
    <row r="369" spans="6:7" x14ac:dyDescent="0.3">
      <c r="F369"/>
      <c r="G369" s="134"/>
    </row>
    <row r="370" spans="6:7" x14ac:dyDescent="0.3">
      <c r="F370"/>
      <c r="G370" s="134"/>
    </row>
    <row r="371" spans="6:7" x14ac:dyDescent="0.3">
      <c r="F371"/>
      <c r="G371" s="134"/>
    </row>
    <row r="372" spans="6:7" x14ac:dyDescent="0.3">
      <c r="F372"/>
      <c r="G372" s="134"/>
    </row>
    <row r="373" spans="6:7" x14ac:dyDescent="0.3">
      <c r="F373"/>
      <c r="G373" s="134"/>
    </row>
    <row r="374" spans="6:7" x14ac:dyDescent="0.3">
      <c r="F374"/>
      <c r="G374" s="134"/>
    </row>
    <row r="375" spans="6:7" x14ac:dyDescent="0.3">
      <c r="F375"/>
      <c r="G375" s="134"/>
    </row>
    <row r="376" spans="6:7" x14ac:dyDescent="0.3">
      <c r="F376"/>
      <c r="G376" s="134"/>
    </row>
    <row r="377" spans="6:7" x14ac:dyDescent="0.3">
      <c r="F377"/>
      <c r="G377" s="134"/>
    </row>
    <row r="378" spans="6:7" x14ac:dyDescent="0.3">
      <c r="F378"/>
      <c r="G378" s="134"/>
    </row>
    <row r="379" spans="6:7" x14ac:dyDescent="0.3">
      <c r="F379"/>
      <c r="G379" s="134"/>
    </row>
    <row r="380" spans="6:7" x14ac:dyDescent="0.3">
      <c r="F380"/>
      <c r="G380" s="134"/>
    </row>
    <row r="381" spans="6:7" x14ac:dyDescent="0.3">
      <c r="F381"/>
      <c r="G381" s="134"/>
    </row>
    <row r="382" spans="6:7" x14ac:dyDescent="0.3">
      <c r="F382"/>
      <c r="G382" s="134"/>
    </row>
    <row r="383" spans="6:7" x14ac:dyDescent="0.3">
      <c r="F383"/>
      <c r="G383" s="134"/>
    </row>
    <row r="384" spans="6:7" x14ac:dyDescent="0.3">
      <c r="F384"/>
      <c r="G384" s="134"/>
    </row>
    <row r="385" spans="6:7" x14ac:dyDescent="0.3">
      <c r="F385"/>
      <c r="G385" s="134"/>
    </row>
    <row r="386" spans="6:7" x14ac:dyDescent="0.3">
      <c r="F386"/>
      <c r="G386" s="134"/>
    </row>
    <row r="387" spans="6:7" x14ac:dyDescent="0.3">
      <c r="F387"/>
      <c r="G387" s="134"/>
    </row>
    <row r="388" spans="6:7" x14ac:dyDescent="0.3">
      <c r="F388"/>
      <c r="G388" s="134"/>
    </row>
    <row r="389" spans="6:7" x14ac:dyDescent="0.3">
      <c r="F389"/>
      <c r="G389" s="134"/>
    </row>
    <row r="390" spans="6:7" x14ac:dyDescent="0.3">
      <c r="F390"/>
      <c r="G390" s="134"/>
    </row>
    <row r="391" spans="6:7" x14ac:dyDescent="0.3">
      <c r="F391"/>
      <c r="G391" s="134"/>
    </row>
    <row r="392" spans="6:7" x14ac:dyDescent="0.3">
      <c r="F392"/>
      <c r="G392" s="134"/>
    </row>
    <row r="393" spans="6:7" x14ac:dyDescent="0.3">
      <c r="F393"/>
      <c r="G393" s="134"/>
    </row>
    <row r="394" spans="6:7" x14ac:dyDescent="0.3">
      <c r="F394"/>
      <c r="G394" s="134"/>
    </row>
    <row r="395" spans="6:7" x14ac:dyDescent="0.3">
      <c r="F395"/>
      <c r="G395" s="134"/>
    </row>
    <row r="396" spans="6:7" x14ac:dyDescent="0.3">
      <c r="F396"/>
      <c r="G396" s="134"/>
    </row>
    <row r="397" spans="6:7" x14ac:dyDescent="0.3">
      <c r="F397"/>
      <c r="G397" s="134"/>
    </row>
    <row r="398" spans="6:7" x14ac:dyDescent="0.3">
      <c r="F398"/>
      <c r="G398" s="134"/>
    </row>
    <row r="399" spans="6:7" x14ac:dyDescent="0.3">
      <c r="F399"/>
      <c r="G399" s="134"/>
    </row>
    <row r="400" spans="6:7" x14ac:dyDescent="0.3">
      <c r="F400"/>
      <c r="G400" s="134"/>
    </row>
    <row r="401" spans="6:7" x14ac:dyDescent="0.3">
      <c r="F401"/>
      <c r="G401" s="134"/>
    </row>
    <row r="402" spans="6:7" x14ac:dyDescent="0.3">
      <c r="F402"/>
      <c r="G402" s="134"/>
    </row>
    <row r="403" spans="6:7" x14ac:dyDescent="0.3">
      <c r="F403"/>
      <c r="G403" s="134"/>
    </row>
    <row r="404" spans="6:7" x14ac:dyDescent="0.3">
      <c r="F404"/>
      <c r="G404" s="134"/>
    </row>
    <row r="405" spans="6:7" x14ac:dyDescent="0.3">
      <c r="F405"/>
      <c r="G405" s="134"/>
    </row>
    <row r="406" spans="6:7" x14ac:dyDescent="0.3">
      <c r="F406"/>
      <c r="G406" s="134"/>
    </row>
    <row r="407" spans="6:7" x14ac:dyDescent="0.3">
      <c r="F407"/>
      <c r="G407" s="134"/>
    </row>
    <row r="408" spans="6:7" x14ac:dyDescent="0.3">
      <c r="F408"/>
      <c r="G408" s="134"/>
    </row>
    <row r="409" spans="6:7" x14ac:dyDescent="0.3">
      <c r="F409"/>
      <c r="G409" s="134"/>
    </row>
    <row r="410" spans="6:7" x14ac:dyDescent="0.3">
      <c r="F410"/>
      <c r="G410" s="134"/>
    </row>
    <row r="411" spans="6:7" x14ac:dyDescent="0.3">
      <c r="F411"/>
      <c r="G411" s="134"/>
    </row>
    <row r="412" spans="6:7" x14ac:dyDescent="0.3">
      <c r="F412"/>
      <c r="G412" s="134"/>
    </row>
    <row r="413" spans="6:7" x14ac:dyDescent="0.3">
      <c r="F413"/>
      <c r="G413" s="134"/>
    </row>
    <row r="414" spans="6:7" x14ac:dyDescent="0.3">
      <c r="F414"/>
      <c r="G414" s="134"/>
    </row>
    <row r="415" spans="6:7" x14ac:dyDescent="0.3">
      <c r="F415"/>
      <c r="G415" s="134"/>
    </row>
    <row r="416" spans="6:7" x14ac:dyDescent="0.3">
      <c r="F416"/>
      <c r="G416" s="134"/>
    </row>
    <row r="417" spans="6:7" x14ac:dyDescent="0.3">
      <c r="F417"/>
      <c r="G417" s="134"/>
    </row>
    <row r="418" spans="6:7" x14ac:dyDescent="0.3">
      <c r="F418"/>
      <c r="G418" s="134"/>
    </row>
    <row r="419" spans="6:7" x14ac:dyDescent="0.3">
      <c r="F419"/>
      <c r="G419" s="134"/>
    </row>
    <row r="420" spans="6:7" x14ac:dyDescent="0.3">
      <c r="F420"/>
      <c r="G420" s="134"/>
    </row>
    <row r="421" spans="6:7" x14ac:dyDescent="0.3">
      <c r="F421"/>
      <c r="G421" s="134"/>
    </row>
    <row r="422" spans="6:7" x14ac:dyDescent="0.3">
      <c r="F422"/>
      <c r="G422" s="134"/>
    </row>
    <row r="423" spans="6:7" x14ac:dyDescent="0.3">
      <c r="F423"/>
      <c r="G423" s="134"/>
    </row>
    <row r="424" spans="6:7" x14ac:dyDescent="0.3">
      <c r="F424"/>
      <c r="G424" s="134"/>
    </row>
    <row r="425" spans="6:7" x14ac:dyDescent="0.3">
      <c r="F425"/>
      <c r="G425" s="134"/>
    </row>
    <row r="426" spans="6:7" x14ac:dyDescent="0.3">
      <c r="F426"/>
      <c r="G426" s="134"/>
    </row>
    <row r="427" spans="6:7" x14ac:dyDescent="0.3">
      <c r="F427"/>
      <c r="G427" s="134"/>
    </row>
    <row r="428" spans="6:7" x14ac:dyDescent="0.3">
      <c r="F428"/>
      <c r="G428" s="134"/>
    </row>
    <row r="429" spans="6:7" x14ac:dyDescent="0.3">
      <c r="F429"/>
      <c r="G429" s="134"/>
    </row>
    <row r="430" spans="6:7" x14ac:dyDescent="0.3">
      <c r="F430"/>
      <c r="G430" s="134"/>
    </row>
    <row r="431" spans="6:7" x14ac:dyDescent="0.3">
      <c r="F431"/>
      <c r="G431" s="134"/>
    </row>
    <row r="432" spans="6:7" x14ac:dyDescent="0.3">
      <c r="F432"/>
      <c r="G432" s="134"/>
    </row>
    <row r="433" spans="6:7" x14ac:dyDescent="0.3">
      <c r="F433"/>
      <c r="G433" s="134"/>
    </row>
    <row r="434" spans="6:7" x14ac:dyDescent="0.3">
      <c r="F434"/>
      <c r="G434" s="134"/>
    </row>
    <row r="435" spans="6:7" x14ac:dyDescent="0.3">
      <c r="F435"/>
      <c r="G435" s="134"/>
    </row>
    <row r="436" spans="6:7" x14ac:dyDescent="0.3">
      <c r="F436"/>
      <c r="G436" s="134"/>
    </row>
    <row r="437" spans="6:7" x14ac:dyDescent="0.3">
      <c r="F437"/>
      <c r="G437" s="134"/>
    </row>
    <row r="438" spans="6:7" x14ac:dyDescent="0.3">
      <c r="F438"/>
      <c r="G438" s="134"/>
    </row>
    <row r="439" spans="6:7" x14ac:dyDescent="0.3">
      <c r="F439"/>
      <c r="G439" s="134"/>
    </row>
    <row r="440" spans="6:7" x14ac:dyDescent="0.3">
      <c r="F440"/>
      <c r="G440" s="134"/>
    </row>
    <row r="441" spans="6:7" x14ac:dyDescent="0.3">
      <c r="F441"/>
      <c r="G441" s="134"/>
    </row>
    <row r="442" spans="6:7" x14ac:dyDescent="0.3">
      <c r="F442"/>
      <c r="G442" s="134"/>
    </row>
    <row r="443" spans="6:7" x14ac:dyDescent="0.3">
      <c r="F443"/>
      <c r="G443" s="134"/>
    </row>
    <row r="444" spans="6:7" x14ac:dyDescent="0.3">
      <c r="F444"/>
      <c r="G444" s="134"/>
    </row>
    <row r="445" spans="6:7" x14ac:dyDescent="0.3">
      <c r="F445"/>
      <c r="G445" s="134"/>
    </row>
    <row r="446" spans="6:7" x14ac:dyDescent="0.3">
      <c r="F446"/>
      <c r="G446" s="134"/>
    </row>
    <row r="447" spans="6:7" x14ac:dyDescent="0.3">
      <c r="F447"/>
      <c r="G447" s="134"/>
    </row>
    <row r="448" spans="6:7" x14ac:dyDescent="0.3">
      <c r="F448"/>
      <c r="G448" s="134"/>
    </row>
    <row r="449" spans="6:7" x14ac:dyDescent="0.3">
      <c r="F449"/>
      <c r="G449" s="134"/>
    </row>
    <row r="450" spans="6:7" x14ac:dyDescent="0.3">
      <c r="F450"/>
      <c r="G450" s="134"/>
    </row>
    <row r="451" spans="6:7" x14ac:dyDescent="0.3">
      <c r="F451"/>
      <c r="G451" s="134"/>
    </row>
    <row r="452" spans="6:7" x14ac:dyDescent="0.3">
      <c r="F452"/>
      <c r="G452" s="134"/>
    </row>
    <row r="453" spans="6:7" x14ac:dyDescent="0.3">
      <c r="F453"/>
      <c r="G453" s="134"/>
    </row>
    <row r="454" spans="6:7" x14ac:dyDescent="0.3">
      <c r="F454"/>
      <c r="G454" s="134"/>
    </row>
    <row r="455" spans="6:7" x14ac:dyDescent="0.3">
      <c r="F455"/>
      <c r="G455" s="134"/>
    </row>
    <row r="456" spans="6:7" x14ac:dyDescent="0.3">
      <c r="F456"/>
      <c r="G456" s="134"/>
    </row>
    <row r="457" spans="6:7" x14ac:dyDescent="0.3">
      <c r="F457"/>
      <c r="G457" s="134"/>
    </row>
    <row r="458" spans="6:7" x14ac:dyDescent="0.3">
      <c r="F458"/>
      <c r="G458" s="134"/>
    </row>
    <row r="459" spans="6:7" x14ac:dyDescent="0.3">
      <c r="F459"/>
      <c r="G459" s="134"/>
    </row>
    <row r="460" spans="6:7" x14ac:dyDescent="0.3">
      <c r="F460"/>
      <c r="G460" s="134"/>
    </row>
    <row r="461" spans="6:7" x14ac:dyDescent="0.3">
      <c r="F461"/>
      <c r="G461" s="134"/>
    </row>
    <row r="462" spans="6:7" x14ac:dyDescent="0.3">
      <c r="F462"/>
      <c r="G462" s="134"/>
    </row>
    <row r="463" spans="6:7" x14ac:dyDescent="0.3">
      <c r="F463"/>
      <c r="G463" s="134"/>
    </row>
    <row r="464" spans="6:7" x14ac:dyDescent="0.3">
      <c r="F464"/>
      <c r="G464" s="134"/>
    </row>
    <row r="465" spans="6:7" x14ac:dyDescent="0.3">
      <c r="F465"/>
      <c r="G465" s="134"/>
    </row>
    <row r="466" spans="6:7" x14ac:dyDescent="0.3">
      <c r="F466"/>
      <c r="G466" s="134"/>
    </row>
    <row r="467" spans="6:7" x14ac:dyDescent="0.3">
      <c r="F467"/>
      <c r="G467" s="134"/>
    </row>
    <row r="468" spans="6:7" x14ac:dyDescent="0.3">
      <c r="F468"/>
      <c r="G468" s="134"/>
    </row>
    <row r="469" spans="6:7" x14ac:dyDescent="0.3">
      <c r="F469"/>
      <c r="G469" s="134"/>
    </row>
    <row r="470" spans="6:7" x14ac:dyDescent="0.3">
      <c r="F470"/>
      <c r="G470" s="134"/>
    </row>
    <row r="471" spans="6:7" x14ac:dyDescent="0.3">
      <c r="F471"/>
      <c r="G471" s="134"/>
    </row>
    <row r="472" spans="6:7" x14ac:dyDescent="0.3">
      <c r="F472"/>
      <c r="G472" s="134"/>
    </row>
    <row r="473" spans="6:7" x14ac:dyDescent="0.3">
      <c r="F473"/>
      <c r="G473" s="134"/>
    </row>
    <row r="474" spans="6:7" x14ac:dyDescent="0.3">
      <c r="F474"/>
      <c r="G474" s="134"/>
    </row>
    <row r="475" spans="6:7" x14ac:dyDescent="0.3">
      <c r="F475"/>
      <c r="G475" s="134"/>
    </row>
    <row r="476" spans="6:7" x14ac:dyDescent="0.3">
      <c r="F476"/>
      <c r="G476" s="134"/>
    </row>
    <row r="477" spans="6:7" x14ac:dyDescent="0.3">
      <c r="F477"/>
      <c r="G477" s="134"/>
    </row>
    <row r="478" spans="6:7" x14ac:dyDescent="0.3">
      <c r="F478"/>
      <c r="G478" s="134"/>
    </row>
    <row r="479" spans="6:7" x14ac:dyDescent="0.3">
      <c r="F479"/>
      <c r="G479" s="134"/>
    </row>
    <row r="480" spans="6:7" x14ac:dyDescent="0.3">
      <c r="F480"/>
      <c r="G480" s="134"/>
    </row>
    <row r="481" spans="6:7" x14ac:dyDescent="0.3">
      <c r="F481"/>
      <c r="G481" s="134"/>
    </row>
    <row r="482" spans="6:7" x14ac:dyDescent="0.3">
      <c r="F482"/>
      <c r="G482" s="134"/>
    </row>
    <row r="483" spans="6:7" x14ac:dyDescent="0.3">
      <c r="F483"/>
      <c r="G483" s="134"/>
    </row>
    <row r="484" spans="6:7" x14ac:dyDescent="0.3">
      <c r="F484"/>
      <c r="G484" s="134"/>
    </row>
    <row r="485" spans="6:7" x14ac:dyDescent="0.3">
      <c r="F485"/>
      <c r="G485" s="134"/>
    </row>
    <row r="486" spans="6:7" x14ac:dyDescent="0.3">
      <c r="F486"/>
      <c r="G486" s="134"/>
    </row>
    <row r="487" spans="6:7" x14ac:dyDescent="0.3">
      <c r="F487"/>
      <c r="G487" s="134"/>
    </row>
    <row r="488" spans="6:7" x14ac:dyDescent="0.3">
      <c r="F488"/>
      <c r="G488" s="134"/>
    </row>
    <row r="489" spans="6:7" x14ac:dyDescent="0.3">
      <c r="F489"/>
      <c r="G489" s="134"/>
    </row>
    <row r="490" spans="6:7" x14ac:dyDescent="0.3">
      <c r="F490"/>
      <c r="G490" s="134"/>
    </row>
    <row r="491" spans="6:7" x14ac:dyDescent="0.3">
      <c r="F491"/>
      <c r="G491" s="134"/>
    </row>
    <row r="492" spans="6:7" x14ac:dyDescent="0.3">
      <c r="F492"/>
      <c r="G492" s="134"/>
    </row>
    <row r="493" spans="6:7" x14ac:dyDescent="0.3">
      <c r="F493"/>
      <c r="G493" s="134"/>
    </row>
    <row r="494" spans="6:7" x14ac:dyDescent="0.3">
      <c r="F494"/>
      <c r="G494" s="134"/>
    </row>
    <row r="495" spans="6:7" x14ac:dyDescent="0.3">
      <c r="F495"/>
      <c r="G495" s="134"/>
    </row>
    <row r="496" spans="6:7" x14ac:dyDescent="0.3">
      <c r="F496"/>
      <c r="G496" s="134"/>
    </row>
    <row r="497" spans="6:7" x14ac:dyDescent="0.3">
      <c r="F497"/>
      <c r="G497" s="134"/>
    </row>
    <row r="498" spans="6:7" x14ac:dyDescent="0.3">
      <c r="F498"/>
      <c r="G498" s="134"/>
    </row>
    <row r="499" spans="6:7" x14ac:dyDescent="0.3">
      <c r="F499"/>
      <c r="G499" s="134"/>
    </row>
    <row r="500" spans="6:7" x14ac:dyDescent="0.3">
      <c r="F500"/>
      <c r="G500" s="134"/>
    </row>
    <row r="501" spans="6:7" x14ac:dyDescent="0.3">
      <c r="F501"/>
      <c r="G501" s="134"/>
    </row>
    <row r="502" spans="6:7" x14ac:dyDescent="0.3">
      <c r="F502"/>
      <c r="G502" s="134"/>
    </row>
    <row r="503" spans="6:7" x14ac:dyDescent="0.3">
      <c r="F503"/>
      <c r="G503" s="134"/>
    </row>
    <row r="504" spans="6:7" x14ac:dyDescent="0.3">
      <c r="F504"/>
      <c r="G504" s="134"/>
    </row>
    <row r="505" spans="6:7" x14ac:dyDescent="0.3">
      <c r="F505"/>
      <c r="G505" s="134"/>
    </row>
    <row r="506" spans="6:7" x14ac:dyDescent="0.3">
      <c r="F506"/>
      <c r="G506" s="134"/>
    </row>
    <row r="507" spans="6:7" x14ac:dyDescent="0.3">
      <c r="F507"/>
      <c r="G507" s="134"/>
    </row>
    <row r="508" spans="6:7" x14ac:dyDescent="0.3">
      <c r="F508"/>
      <c r="G508" s="134"/>
    </row>
    <row r="509" spans="6:7" x14ac:dyDescent="0.3">
      <c r="F509"/>
      <c r="G509" s="134"/>
    </row>
    <row r="510" spans="6:7" x14ac:dyDescent="0.3">
      <c r="F510"/>
      <c r="G510" s="134"/>
    </row>
    <row r="511" spans="6:7" x14ac:dyDescent="0.3">
      <c r="F511"/>
      <c r="G511" s="134"/>
    </row>
    <row r="512" spans="6:7" x14ac:dyDescent="0.3">
      <c r="F512"/>
      <c r="G512" s="134"/>
    </row>
    <row r="513" spans="6:7" x14ac:dyDescent="0.3">
      <c r="F513"/>
      <c r="G513" s="134"/>
    </row>
    <row r="514" spans="6:7" x14ac:dyDescent="0.3">
      <c r="F514"/>
      <c r="G514" s="134"/>
    </row>
    <row r="515" spans="6:7" x14ac:dyDescent="0.3">
      <c r="F515"/>
      <c r="G515" s="134"/>
    </row>
    <row r="516" spans="6:7" x14ac:dyDescent="0.3">
      <c r="F516"/>
      <c r="G516" s="134"/>
    </row>
    <row r="517" spans="6:7" x14ac:dyDescent="0.3">
      <c r="F517"/>
      <c r="G517" s="134"/>
    </row>
    <row r="518" spans="6:7" x14ac:dyDescent="0.3">
      <c r="F518"/>
      <c r="G518" s="134"/>
    </row>
    <row r="519" spans="6:7" x14ac:dyDescent="0.3">
      <c r="F519"/>
      <c r="G519" s="134"/>
    </row>
    <row r="520" spans="6:7" x14ac:dyDescent="0.3">
      <c r="F520"/>
      <c r="G520" s="134"/>
    </row>
    <row r="521" spans="6:7" x14ac:dyDescent="0.3">
      <c r="F521"/>
      <c r="G521" s="134"/>
    </row>
    <row r="522" spans="6:7" x14ac:dyDescent="0.3">
      <c r="F522"/>
      <c r="G522" s="134"/>
    </row>
    <row r="523" spans="6:7" x14ac:dyDescent="0.3">
      <c r="F523"/>
      <c r="G523" s="134"/>
    </row>
    <row r="524" spans="6:7" x14ac:dyDescent="0.3">
      <c r="F524"/>
      <c r="G524" s="134"/>
    </row>
    <row r="525" spans="6:7" x14ac:dyDescent="0.3">
      <c r="F525"/>
      <c r="G525" s="134"/>
    </row>
    <row r="526" spans="6:7" x14ac:dyDescent="0.3">
      <c r="F526"/>
      <c r="G526" s="134"/>
    </row>
    <row r="527" spans="6:7" x14ac:dyDescent="0.3">
      <c r="F527"/>
      <c r="G527" s="134"/>
    </row>
    <row r="528" spans="6:7" x14ac:dyDescent="0.3">
      <c r="F528"/>
      <c r="G528" s="134"/>
    </row>
    <row r="529" spans="6:7" x14ac:dyDescent="0.3">
      <c r="F529"/>
      <c r="G529" s="134"/>
    </row>
    <row r="530" spans="6:7" x14ac:dyDescent="0.3">
      <c r="F530"/>
      <c r="G530" s="134"/>
    </row>
    <row r="531" spans="6:7" x14ac:dyDescent="0.3">
      <c r="F531"/>
      <c r="G531" s="134"/>
    </row>
    <row r="532" spans="6:7" x14ac:dyDescent="0.3">
      <c r="F532"/>
      <c r="G532" s="134"/>
    </row>
    <row r="533" spans="6:7" x14ac:dyDescent="0.3">
      <c r="F533"/>
      <c r="G533" s="134"/>
    </row>
    <row r="534" spans="6:7" x14ac:dyDescent="0.3">
      <c r="F534"/>
      <c r="G534" s="134"/>
    </row>
    <row r="535" spans="6:7" x14ac:dyDescent="0.3">
      <c r="F535"/>
      <c r="G535" s="134"/>
    </row>
    <row r="536" spans="6:7" x14ac:dyDescent="0.3">
      <c r="F536"/>
      <c r="G536" s="134"/>
    </row>
    <row r="537" spans="6:7" x14ac:dyDescent="0.3">
      <c r="F537"/>
      <c r="G537" s="134"/>
    </row>
    <row r="538" spans="6:7" x14ac:dyDescent="0.3">
      <c r="F538"/>
      <c r="G538" s="134"/>
    </row>
    <row r="539" spans="6:7" x14ac:dyDescent="0.3">
      <c r="F539"/>
      <c r="G539" s="134"/>
    </row>
    <row r="540" spans="6:7" x14ac:dyDescent="0.3">
      <c r="F540"/>
      <c r="G540" s="134"/>
    </row>
    <row r="541" spans="6:7" x14ac:dyDescent="0.3">
      <c r="F541"/>
      <c r="G541" s="134"/>
    </row>
    <row r="542" spans="6:7" x14ac:dyDescent="0.3">
      <c r="F542"/>
      <c r="G542" s="134"/>
    </row>
    <row r="543" spans="6:7" x14ac:dyDescent="0.3">
      <c r="F543"/>
      <c r="G543" s="134"/>
    </row>
    <row r="544" spans="6:7" x14ac:dyDescent="0.3">
      <c r="F544"/>
      <c r="G544" s="134"/>
    </row>
    <row r="545" spans="6:7" x14ac:dyDescent="0.3">
      <c r="F545"/>
      <c r="G545" s="134"/>
    </row>
    <row r="546" spans="6:7" x14ac:dyDescent="0.3">
      <c r="F546"/>
      <c r="G546" s="134"/>
    </row>
    <row r="547" spans="6:7" x14ac:dyDescent="0.3">
      <c r="F547"/>
      <c r="G547" s="134"/>
    </row>
    <row r="548" spans="6:7" x14ac:dyDescent="0.3">
      <c r="F548"/>
      <c r="G548" s="134"/>
    </row>
    <row r="549" spans="6:7" x14ac:dyDescent="0.3">
      <c r="F549"/>
      <c r="G549" s="134"/>
    </row>
    <row r="550" spans="6:7" x14ac:dyDescent="0.3">
      <c r="F550"/>
      <c r="G550" s="134"/>
    </row>
    <row r="551" spans="6:7" x14ac:dyDescent="0.3">
      <c r="F551"/>
      <c r="G551" s="134"/>
    </row>
    <row r="552" spans="6:7" x14ac:dyDescent="0.3">
      <c r="F552"/>
      <c r="G552" s="134"/>
    </row>
    <row r="553" spans="6:7" x14ac:dyDescent="0.3">
      <c r="F553"/>
      <c r="G553" s="134"/>
    </row>
    <row r="554" spans="6:7" x14ac:dyDescent="0.3">
      <c r="F554"/>
      <c r="G554" s="134"/>
    </row>
    <row r="555" spans="6:7" x14ac:dyDescent="0.3">
      <c r="F555"/>
      <c r="G555" s="134"/>
    </row>
    <row r="556" spans="6:7" x14ac:dyDescent="0.3">
      <c r="F556"/>
      <c r="G556" s="134"/>
    </row>
    <row r="557" spans="6:7" x14ac:dyDescent="0.3">
      <c r="F557"/>
      <c r="G557" s="134"/>
    </row>
    <row r="558" spans="6:7" x14ac:dyDescent="0.3">
      <c r="F558"/>
      <c r="G558" s="134"/>
    </row>
    <row r="559" spans="6:7" x14ac:dyDescent="0.3">
      <c r="F559"/>
      <c r="G559" s="134"/>
    </row>
    <row r="560" spans="6:7" x14ac:dyDescent="0.3">
      <c r="F560"/>
      <c r="G560" s="134"/>
    </row>
    <row r="561" spans="6:7" x14ac:dyDescent="0.3">
      <c r="F561"/>
      <c r="G561" s="134"/>
    </row>
    <row r="562" spans="6:7" x14ac:dyDescent="0.3">
      <c r="F562"/>
      <c r="G562" s="134"/>
    </row>
    <row r="563" spans="6:7" x14ac:dyDescent="0.3">
      <c r="F563"/>
      <c r="G563" s="134"/>
    </row>
    <row r="564" spans="6:7" x14ac:dyDescent="0.3">
      <c r="F564"/>
      <c r="G564" s="134"/>
    </row>
    <row r="565" spans="6:7" x14ac:dyDescent="0.3">
      <c r="F565"/>
      <c r="G565" s="134"/>
    </row>
    <row r="566" spans="6:7" x14ac:dyDescent="0.3">
      <c r="F566"/>
      <c r="G566" s="134"/>
    </row>
    <row r="567" spans="6:7" x14ac:dyDescent="0.3">
      <c r="F567"/>
      <c r="G567" s="134"/>
    </row>
    <row r="568" spans="6:7" x14ac:dyDescent="0.3">
      <c r="F568"/>
      <c r="G568" s="134"/>
    </row>
    <row r="569" spans="6:7" x14ac:dyDescent="0.3">
      <c r="F569"/>
      <c r="G569" s="134"/>
    </row>
    <row r="570" spans="6:7" x14ac:dyDescent="0.3">
      <c r="F570"/>
      <c r="G570" s="134"/>
    </row>
    <row r="571" spans="6:7" x14ac:dyDescent="0.3">
      <c r="F571"/>
      <c r="G571" s="134"/>
    </row>
    <row r="572" spans="6:7" x14ac:dyDescent="0.3">
      <c r="F572"/>
      <c r="G572" s="134"/>
    </row>
    <row r="573" spans="6:7" x14ac:dyDescent="0.3">
      <c r="F573"/>
      <c r="G573" s="134"/>
    </row>
    <row r="574" spans="6:7" x14ac:dyDescent="0.3">
      <c r="F574"/>
      <c r="G574" s="134"/>
    </row>
    <row r="575" spans="6:7" x14ac:dyDescent="0.3">
      <c r="F575"/>
      <c r="G575" s="134"/>
    </row>
    <row r="576" spans="6:7" x14ac:dyDescent="0.3">
      <c r="F576"/>
      <c r="G576" s="134"/>
    </row>
    <row r="577" spans="6:7" x14ac:dyDescent="0.3">
      <c r="F577"/>
      <c r="G577" s="134"/>
    </row>
    <row r="578" spans="6:7" x14ac:dyDescent="0.3">
      <c r="F578"/>
      <c r="G578" s="134"/>
    </row>
    <row r="579" spans="6:7" x14ac:dyDescent="0.3">
      <c r="F579"/>
      <c r="G579" s="134"/>
    </row>
    <row r="580" spans="6:7" x14ac:dyDescent="0.3">
      <c r="F580"/>
      <c r="G580" s="134"/>
    </row>
    <row r="581" spans="6:7" x14ac:dyDescent="0.3">
      <c r="F581"/>
      <c r="G581" s="134"/>
    </row>
    <row r="582" spans="6:7" x14ac:dyDescent="0.3">
      <c r="F582"/>
      <c r="G582" s="134"/>
    </row>
    <row r="583" spans="6:7" x14ac:dyDescent="0.3">
      <c r="F583"/>
      <c r="G583" s="134"/>
    </row>
    <row r="584" spans="6:7" x14ac:dyDescent="0.3">
      <c r="F584"/>
      <c r="G584" s="134"/>
    </row>
    <row r="585" spans="6:7" x14ac:dyDescent="0.3">
      <c r="F585"/>
      <c r="G585" s="134"/>
    </row>
    <row r="586" spans="6:7" x14ac:dyDescent="0.3">
      <c r="F586"/>
      <c r="G586" s="134"/>
    </row>
    <row r="587" spans="6:7" x14ac:dyDescent="0.3">
      <c r="F587"/>
      <c r="G587" s="134"/>
    </row>
    <row r="588" spans="6:7" x14ac:dyDescent="0.3">
      <c r="F588"/>
      <c r="G588" s="134"/>
    </row>
    <row r="589" spans="6:7" x14ac:dyDescent="0.3">
      <c r="F589"/>
      <c r="G589" s="134"/>
    </row>
    <row r="590" spans="6:7" x14ac:dyDescent="0.3">
      <c r="F590"/>
      <c r="G590" s="134"/>
    </row>
    <row r="591" spans="6:7" x14ac:dyDescent="0.3">
      <c r="F591"/>
      <c r="G591" s="134"/>
    </row>
    <row r="592" spans="6:7" x14ac:dyDescent="0.3">
      <c r="F592"/>
      <c r="G592" s="134"/>
    </row>
    <row r="593" spans="6:7" x14ac:dyDescent="0.3">
      <c r="F593"/>
      <c r="G593" s="134"/>
    </row>
    <row r="594" spans="6:7" x14ac:dyDescent="0.3">
      <c r="F594"/>
      <c r="G594" s="134"/>
    </row>
    <row r="595" spans="6:7" x14ac:dyDescent="0.3">
      <c r="F595"/>
      <c r="G595" s="134"/>
    </row>
    <row r="596" spans="6:7" x14ac:dyDescent="0.3">
      <c r="F596"/>
      <c r="G596" s="134"/>
    </row>
    <row r="597" spans="6:7" x14ac:dyDescent="0.3">
      <c r="F597"/>
      <c r="G597" s="134"/>
    </row>
    <row r="598" spans="6:7" x14ac:dyDescent="0.3">
      <c r="F598"/>
      <c r="G598" s="134"/>
    </row>
    <row r="599" spans="6:7" x14ac:dyDescent="0.3">
      <c r="F599"/>
      <c r="G599" s="134"/>
    </row>
    <row r="600" spans="6:7" x14ac:dyDescent="0.3">
      <c r="F600"/>
      <c r="G600" s="134"/>
    </row>
    <row r="601" spans="6:7" x14ac:dyDescent="0.3">
      <c r="F601"/>
      <c r="G601" s="134"/>
    </row>
    <row r="602" spans="6:7" x14ac:dyDescent="0.3">
      <c r="F602"/>
      <c r="G602" s="134"/>
    </row>
    <row r="603" spans="6:7" x14ac:dyDescent="0.3">
      <c r="F603"/>
      <c r="G603" s="134"/>
    </row>
    <row r="604" spans="6:7" x14ac:dyDescent="0.3">
      <c r="F604"/>
      <c r="G604" s="134"/>
    </row>
    <row r="605" spans="6:7" x14ac:dyDescent="0.3">
      <c r="F605"/>
      <c r="G605" s="134"/>
    </row>
    <row r="606" spans="6:7" x14ac:dyDescent="0.3">
      <c r="F606"/>
      <c r="G606" s="134"/>
    </row>
    <row r="607" spans="6:7" x14ac:dyDescent="0.3">
      <c r="F607"/>
      <c r="G607" s="134"/>
    </row>
    <row r="608" spans="6:7" x14ac:dyDescent="0.3">
      <c r="F608"/>
      <c r="G608" s="134"/>
    </row>
    <row r="609" spans="6:7" x14ac:dyDescent="0.3">
      <c r="F609"/>
      <c r="G609" s="134"/>
    </row>
    <row r="610" spans="6:7" x14ac:dyDescent="0.3">
      <c r="F610"/>
      <c r="G610" s="134"/>
    </row>
    <row r="611" spans="6:7" x14ac:dyDescent="0.3">
      <c r="F611"/>
      <c r="G611" s="134"/>
    </row>
    <row r="612" spans="6:7" x14ac:dyDescent="0.3">
      <c r="F612"/>
      <c r="G612" s="134"/>
    </row>
    <row r="613" spans="6:7" x14ac:dyDescent="0.3">
      <c r="F613"/>
      <c r="G613" s="134"/>
    </row>
    <row r="614" spans="6:7" x14ac:dyDescent="0.3">
      <c r="F614"/>
      <c r="G614" s="134"/>
    </row>
    <row r="615" spans="6:7" x14ac:dyDescent="0.3">
      <c r="F615"/>
      <c r="G615" s="134"/>
    </row>
    <row r="616" spans="6:7" x14ac:dyDescent="0.3">
      <c r="F616"/>
      <c r="G616" s="134"/>
    </row>
    <row r="617" spans="6:7" x14ac:dyDescent="0.3">
      <c r="F617"/>
      <c r="G617" s="134"/>
    </row>
    <row r="618" spans="6:7" x14ac:dyDescent="0.3">
      <c r="F618"/>
      <c r="G618" s="134"/>
    </row>
    <row r="619" spans="6:7" x14ac:dyDescent="0.3">
      <c r="F619"/>
      <c r="G619" s="134"/>
    </row>
    <row r="620" spans="6:7" x14ac:dyDescent="0.3">
      <c r="F620"/>
      <c r="G620" s="134"/>
    </row>
    <row r="621" spans="6:7" x14ac:dyDescent="0.3">
      <c r="F621"/>
      <c r="G621" s="134"/>
    </row>
    <row r="622" spans="6:7" x14ac:dyDescent="0.3">
      <c r="F622"/>
      <c r="G622" s="134"/>
    </row>
    <row r="623" spans="6:7" x14ac:dyDescent="0.3">
      <c r="F623"/>
      <c r="G623" s="134"/>
    </row>
    <row r="624" spans="6:7" x14ac:dyDescent="0.3">
      <c r="F624"/>
      <c r="G624" s="134"/>
    </row>
    <row r="625" spans="6:7" x14ac:dyDescent="0.3">
      <c r="F625"/>
      <c r="G625" s="134"/>
    </row>
    <row r="626" spans="6:7" x14ac:dyDescent="0.3">
      <c r="F626"/>
      <c r="G626" s="134"/>
    </row>
    <row r="627" spans="6:7" x14ac:dyDescent="0.3">
      <c r="F627"/>
      <c r="G627" s="134"/>
    </row>
    <row r="628" spans="6:7" x14ac:dyDescent="0.3">
      <c r="F628"/>
      <c r="G628" s="134"/>
    </row>
    <row r="629" spans="6:7" x14ac:dyDescent="0.3">
      <c r="F629"/>
      <c r="G629" s="134"/>
    </row>
    <row r="630" spans="6:7" x14ac:dyDescent="0.3">
      <c r="F630"/>
      <c r="G630" s="134"/>
    </row>
    <row r="631" spans="6:7" x14ac:dyDescent="0.3">
      <c r="F631"/>
      <c r="G631" s="134"/>
    </row>
    <row r="632" spans="6:7" x14ac:dyDescent="0.3">
      <c r="F632"/>
      <c r="G632" s="134"/>
    </row>
    <row r="633" spans="6:7" x14ac:dyDescent="0.3">
      <c r="F633"/>
      <c r="G633" s="134"/>
    </row>
    <row r="634" spans="6:7" x14ac:dyDescent="0.3">
      <c r="F634"/>
      <c r="G634" s="134"/>
    </row>
    <row r="635" spans="6:7" x14ac:dyDescent="0.3">
      <c r="F635"/>
      <c r="G635" s="134"/>
    </row>
    <row r="636" spans="6:7" x14ac:dyDescent="0.3">
      <c r="F636"/>
      <c r="G636" s="134"/>
    </row>
    <row r="637" spans="6:7" x14ac:dyDescent="0.3">
      <c r="F637"/>
      <c r="G637" s="134"/>
    </row>
    <row r="638" spans="6:7" x14ac:dyDescent="0.3">
      <c r="F638"/>
      <c r="G638" s="134"/>
    </row>
    <row r="639" spans="6:7" x14ac:dyDescent="0.3">
      <c r="F639"/>
      <c r="G639" s="134"/>
    </row>
    <row r="640" spans="6:7" x14ac:dyDescent="0.3">
      <c r="F640"/>
      <c r="G640" s="134"/>
    </row>
    <row r="641" spans="6:7" x14ac:dyDescent="0.3">
      <c r="F641"/>
      <c r="G641" s="134"/>
    </row>
    <row r="642" spans="6:7" x14ac:dyDescent="0.3">
      <c r="F642"/>
      <c r="G642" s="134"/>
    </row>
    <row r="643" spans="6:7" x14ac:dyDescent="0.3">
      <c r="F643"/>
      <c r="G643" s="134"/>
    </row>
    <row r="644" spans="6:7" x14ac:dyDescent="0.3">
      <c r="F644"/>
      <c r="G644" s="134"/>
    </row>
    <row r="645" spans="6:7" x14ac:dyDescent="0.3">
      <c r="F645"/>
      <c r="G645" s="134"/>
    </row>
    <row r="646" spans="6:7" x14ac:dyDescent="0.3">
      <c r="F646"/>
      <c r="G646" s="134"/>
    </row>
    <row r="647" spans="6:7" x14ac:dyDescent="0.3">
      <c r="F647"/>
      <c r="G647" s="134"/>
    </row>
    <row r="648" spans="6:7" x14ac:dyDescent="0.3">
      <c r="F648"/>
      <c r="G648" s="134"/>
    </row>
    <row r="649" spans="6:7" x14ac:dyDescent="0.3">
      <c r="F649"/>
      <c r="G649" s="134"/>
    </row>
    <row r="650" spans="6:7" x14ac:dyDescent="0.3">
      <c r="F650"/>
      <c r="G650" s="134"/>
    </row>
    <row r="651" spans="6:7" x14ac:dyDescent="0.3">
      <c r="F651"/>
      <c r="G651" s="134"/>
    </row>
    <row r="652" spans="6:7" x14ac:dyDescent="0.3">
      <c r="F652"/>
      <c r="G652" s="134"/>
    </row>
    <row r="653" spans="6:7" x14ac:dyDescent="0.3">
      <c r="F653"/>
      <c r="G653" s="134"/>
    </row>
    <row r="654" spans="6:7" x14ac:dyDescent="0.3">
      <c r="F654"/>
      <c r="G654" s="134"/>
    </row>
    <row r="655" spans="6:7" x14ac:dyDescent="0.3">
      <c r="F655"/>
      <c r="G655" s="134"/>
    </row>
    <row r="656" spans="6:7" x14ac:dyDescent="0.3">
      <c r="F656"/>
      <c r="G656" s="134"/>
    </row>
    <row r="657" spans="6:7" x14ac:dyDescent="0.3">
      <c r="F657"/>
      <c r="G657" s="134"/>
    </row>
    <row r="658" spans="6:7" x14ac:dyDescent="0.3">
      <c r="F658"/>
      <c r="G658" s="134"/>
    </row>
    <row r="659" spans="6:7" x14ac:dyDescent="0.3">
      <c r="F659"/>
      <c r="G659" s="134"/>
    </row>
    <row r="660" spans="6:7" x14ac:dyDescent="0.3">
      <c r="F660"/>
      <c r="G660" s="134"/>
    </row>
    <row r="661" spans="6:7" x14ac:dyDescent="0.3">
      <c r="F661"/>
      <c r="G661" s="134"/>
    </row>
    <row r="662" spans="6:7" x14ac:dyDescent="0.3">
      <c r="F662"/>
      <c r="G662" s="134"/>
    </row>
    <row r="663" spans="6:7" x14ac:dyDescent="0.3">
      <c r="F663"/>
      <c r="G663" s="134"/>
    </row>
    <row r="664" spans="6:7" x14ac:dyDescent="0.3">
      <c r="F664"/>
      <c r="G664" s="134"/>
    </row>
    <row r="665" spans="6:7" x14ac:dyDescent="0.3">
      <c r="F665"/>
      <c r="G665" s="134"/>
    </row>
    <row r="666" spans="6:7" x14ac:dyDescent="0.3">
      <c r="F666"/>
      <c r="G666" s="134"/>
    </row>
    <row r="667" spans="6:7" x14ac:dyDescent="0.3">
      <c r="F667"/>
      <c r="G667" s="134"/>
    </row>
    <row r="668" spans="6:7" x14ac:dyDescent="0.3">
      <c r="F668"/>
      <c r="G668" s="134"/>
    </row>
    <row r="669" spans="6:7" x14ac:dyDescent="0.3">
      <c r="F669"/>
      <c r="G669" s="134"/>
    </row>
    <row r="670" spans="6:7" x14ac:dyDescent="0.3">
      <c r="F670"/>
      <c r="G670" s="134"/>
    </row>
    <row r="671" spans="6:7" x14ac:dyDescent="0.3">
      <c r="F671"/>
      <c r="G671" s="134"/>
    </row>
    <row r="672" spans="6:7" x14ac:dyDescent="0.3">
      <c r="F672"/>
      <c r="G672" s="134"/>
    </row>
    <row r="673" spans="6:7" x14ac:dyDescent="0.3">
      <c r="F673"/>
      <c r="G673" s="134"/>
    </row>
    <row r="674" spans="6:7" x14ac:dyDescent="0.3">
      <c r="F674"/>
      <c r="G674" s="134"/>
    </row>
    <row r="675" spans="6:7" x14ac:dyDescent="0.3">
      <c r="F675"/>
      <c r="G675" s="134"/>
    </row>
    <row r="676" spans="6:7" x14ac:dyDescent="0.3">
      <c r="F676"/>
      <c r="G676" s="134"/>
    </row>
    <row r="677" spans="6:7" x14ac:dyDescent="0.3">
      <c r="F677"/>
      <c r="G677" s="134"/>
    </row>
    <row r="678" spans="6:7" x14ac:dyDescent="0.3">
      <c r="F678"/>
      <c r="G678" s="134"/>
    </row>
    <row r="679" spans="6:7" x14ac:dyDescent="0.3">
      <c r="F679"/>
      <c r="G679" s="134"/>
    </row>
    <row r="680" spans="6:7" x14ac:dyDescent="0.3">
      <c r="F680"/>
      <c r="G680" s="134"/>
    </row>
    <row r="681" spans="6:7" x14ac:dyDescent="0.3">
      <c r="F681"/>
      <c r="G681" s="134"/>
    </row>
    <row r="682" spans="6:7" x14ac:dyDescent="0.3">
      <c r="F682"/>
      <c r="G682" s="134"/>
    </row>
    <row r="683" spans="6:7" x14ac:dyDescent="0.3">
      <c r="F683"/>
      <c r="G683" s="134"/>
    </row>
    <row r="684" spans="6:7" x14ac:dyDescent="0.3">
      <c r="F684"/>
      <c r="G684" s="134"/>
    </row>
    <row r="685" spans="6:7" x14ac:dyDescent="0.3">
      <c r="F685"/>
      <c r="G685" s="134"/>
    </row>
    <row r="686" spans="6:7" x14ac:dyDescent="0.3">
      <c r="F686"/>
      <c r="G686" s="134"/>
    </row>
    <row r="687" spans="6:7" x14ac:dyDescent="0.3">
      <c r="F687"/>
      <c r="G687" s="134"/>
    </row>
    <row r="688" spans="6:7" x14ac:dyDescent="0.3">
      <c r="F688"/>
      <c r="G688" s="134"/>
    </row>
    <row r="689" spans="6:7" x14ac:dyDescent="0.3">
      <c r="F689"/>
      <c r="G689" s="134"/>
    </row>
    <row r="690" spans="6:7" x14ac:dyDescent="0.3">
      <c r="F690"/>
      <c r="G690" s="134"/>
    </row>
    <row r="691" spans="6:7" x14ac:dyDescent="0.3">
      <c r="F691"/>
      <c r="G691" s="134"/>
    </row>
    <row r="692" spans="6:7" x14ac:dyDescent="0.3">
      <c r="F692"/>
      <c r="G692" s="134"/>
    </row>
    <row r="693" spans="6:7" x14ac:dyDescent="0.3">
      <c r="F693"/>
      <c r="G693" s="134"/>
    </row>
    <row r="694" spans="6:7" x14ac:dyDescent="0.3">
      <c r="F694"/>
      <c r="G694" s="134"/>
    </row>
    <row r="695" spans="6:7" x14ac:dyDescent="0.3">
      <c r="F695"/>
      <c r="G695" s="134"/>
    </row>
    <row r="696" spans="6:7" x14ac:dyDescent="0.3">
      <c r="F696"/>
      <c r="G696" s="134"/>
    </row>
    <row r="697" spans="6:7" x14ac:dyDescent="0.3">
      <c r="F697"/>
      <c r="G697" s="134"/>
    </row>
    <row r="698" spans="6:7" x14ac:dyDescent="0.3">
      <c r="F698"/>
      <c r="G698" s="134"/>
    </row>
    <row r="699" spans="6:7" x14ac:dyDescent="0.3">
      <c r="F699"/>
      <c r="G699" s="134"/>
    </row>
    <row r="700" spans="6:7" x14ac:dyDescent="0.3">
      <c r="F700"/>
      <c r="G700" s="134"/>
    </row>
    <row r="701" spans="6:7" x14ac:dyDescent="0.3">
      <c r="F701"/>
      <c r="G701" s="134"/>
    </row>
    <row r="702" spans="6:7" x14ac:dyDescent="0.3">
      <c r="F702"/>
      <c r="G702" s="134"/>
    </row>
    <row r="703" spans="6:7" x14ac:dyDescent="0.3">
      <c r="F703"/>
      <c r="G703" s="134"/>
    </row>
    <row r="704" spans="6:7" x14ac:dyDescent="0.3">
      <c r="F704"/>
      <c r="G704" s="134"/>
    </row>
    <row r="705" spans="6:7" x14ac:dyDescent="0.3">
      <c r="F705"/>
      <c r="G705" s="134"/>
    </row>
    <row r="706" spans="6:7" x14ac:dyDescent="0.3">
      <c r="F706"/>
      <c r="G706" s="134"/>
    </row>
    <row r="707" spans="6:7" x14ac:dyDescent="0.3">
      <c r="F707"/>
      <c r="G707" s="134"/>
    </row>
    <row r="708" spans="6:7" x14ac:dyDescent="0.3">
      <c r="F708"/>
      <c r="G708" s="134"/>
    </row>
    <row r="709" spans="6:7" x14ac:dyDescent="0.3">
      <c r="F709"/>
      <c r="G709" s="134"/>
    </row>
    <row r="710" spans="6:7" x14ac:dyDescent="0.3">
      <c r="F710"/>
      <c r="G710" s="134"/>
    </row>
    <row r="711" spans="6:7" x14ac:dyDescent="0.3">
      <c r="F711"/>
      <c r="G711" s="134"/>
    </row>
    <row r="712" spans="6:7" x14ac:dyDescent="0.3">
      <c r="F712"/>
      <c r="G712" s="134"/>
    </row>
    <row r="713" spans="6:7" x14ac:dyDescent="0.3">
      <c r="F713"/>
      <c r="G713" s="134"/>
    </row>
    <row r="714" spans="6:7" x14ac:dyDescent="0.3">
      <c r="F714"/>
      <c r="G714" s="134"/>
    </row>
    <row r="715" spans="6:7" x14ac:dyDescent="0.3">
      <c r="F715"/>
      <c r="G715" s="134"/>
    </row>
    <row r="716" spans="6:7" x14ac:dyDescent="0.3">
      <c r="F716"/>
      <c r="G716" s="134"/>
    </row>
    <row r="717" spans="6:7" x14ac:dyDescent="0.3">
      <c r="F717"/>
      <c r="G717" s="134"/>
    </row>
    <row r="718" spans="6:7" x14ac:dyDescent="0.3">
      <c r="F718"/>
      <c r="G718" s="134"/>
    </row>
    <row r="719" spans="6:7" x14ac:dyDescent="0.3">
      <c r="F719"/>
      <c r="G719" s="134"/>
    </row>
    <row r="720" spans="6:7" x14ac:dyDescent="0.3">
      <c r="F720"/>
      <c r="G720" s="134"/>
    </row>
    <row r="721" spans="6:7" x14ac:dyDescent="0.3">
      <c r="F721"/>
      <c r="G721" s="134"/>
    </row>
    <row r="722" spans="6:7" x14ac:dyDescent="0.3">
      <c r="F722"/>
      <c r="G722" s="134"/>
    </row>
    <row r="723" spans="6:7" x14ac:dyDescent="0.3">
      <c r="F723"/>
      <c r="G723" s="134"/>
    </row>
    <row r="724" spans="6:7" x14ac:dyDescent="0.3">
      <c r="F724"/>
      <c r="G724" s="134"/>
    </row>
    <row r="725" spans="6:7" x14ac:dyDescent="0.3">
      <c r="F725"/>
      <c r="G725" s="134"/>
    </row>
    <row r="726" spans="6:7" x14ac:dyDescent="0.3">
      <c r="F726"/>
      <c r="G726" s="134"/>
    </row>
    <row r="727" spans="6:7" x14ac:dyDescent="0.3">
      <c r="F727"/>
      <c r="G727" s="134"/>
    </row>
    <row r="728" spans="6:7" x14ac:dyDescent="0.3">
      <c r="F728"/>
      <c r="G728" s="134"/>
    </row>
    <row r="729" spans="6:7" x14ac:dyDescent="0.3">
      <c r="F729"/>
      <c r="G729" s="134"/>
    </row>
    <row r="730" spans="6:7" x14ac:dyDescent="0.3">
      <c r="F730"/>
      <c r="G730" s="134"/>
    </row>
    <row r="731" spans="6:7" x14ac:dyDescent="0.3">
      <c r="F731"/>
      <c r="G731" s="134"/>
    </row>
    <row r="732" spans="6:7" x14ac:dyDescent="0.3">
      <c r="F732"/>
      <c r="G732" s="134"/>
    </row>
    <row r="733" spans="6:7" x14ac:dyDescent="0.3">
      <c r="F733"/>
      <c r="G733" s="134"/>
    </row>
    <row r="734" spans="6:7" x14ac:dyDescent="0.3">
      <c r="F734"/>
      <c r="G734" s="134"/>
    </row>
    <row r="735" spans="6:7" x14ac:dyDescent="0.3">
      <c r="F735"/>
      <c r="G735" s="134"/>
    </row>
    <row r="736" spans="6:7" x14ac:dyDescent="0.3">
      <c r="F736"/>
      <c r="G736" s="134"/>
    </row>
    <row r="737" spans="6:7" x14ac:dyDescent="0.3">
      <c r="F737"/>
      <c r="G737" s="134"/>
    </row>
    <row r="738" spans="6:7" x14ac:dyDescent="0.3">
      <c r="F738"/>
      <c r="G738" s="134"/>
    </row>
    <row r="739" spans="6:7" x14ac:dyDescent="0.3">
      <c r="F739"/>
      <c r="G739" s="134"/>
    </row>
    <row r="740" spans="6:7" x14ac:dyDescent="0.3">
      <c r="F740"/>
      <c r="G740" s="134"/>
    </row>
    <row r="741" spans="6:7" x14ac:dyDescent="0.3">
      <c r="F741"/>
      <c r="G741" s="134"/>
    </row>
    <row r="742" spans="6:7" x14ac:dyDescent="0.3">
      <c r="F742"/>
      <c r="G742" s="134"/>
    </row>
    <row r="743" spans="6:7" x14ac:dyDescent="0.3">
      <c r="F743"/>
      <c r="G743" s="134"/>
    </row>
    <row r="744" spans="6:7" x14ac:dyDescent="0.3">
      <c r="F744"/>
      <c r="G744" s="134"/>
    </row>
    <row r="745" spans="6:7" x14ac:dyDescent="0.3">
      <c r="F745"/>
      <c r="G745" s="134"/>
    </row>
    <row r="746" spans="6:7" x14ac:dyDescent="0.3">
      <c r="F746"/>
      <c r="G746" s="134"/>
    </row>
    <row r="747" spans="6:7" x14ac:dyDescent="0.3">
      <c r="F747"/>
      <c r="G747" s="134"/>
    </row>
    <row r="748" spans="6:7" x14ac:dyDescent="0.3">
      <c r="F748"/>
      <c r="G748" s="134"/>
    </row>
    <row r="749" spans="6:7" x14ac:dyDescent="0.3">
      <c r="F749"/>
      <c r="G749" s="134"/>
    </row>
    <row r="750" spans="6:7" x14ac:dyDescent="0.3">
      <c r="F750"/>
      <c r="G750" s="134"/>
    </row>
    <row r="751" spans="6:7" x14ac:dyDescent="0.3">
      <c r="F751"/>
      <c r="G751" s="134"/>
    </row>
    <row r="752" spans="6:7" x14ac:dyDescent="0.3">
      <c r="F752"/>
      <c r="G752" s="134"/>
    </row>
    <row r="753" spans="6:7" x14ac:dyDescent="0.3">
      <c r="F753"/>
      <c r="G753" s="134"/>
    </row>
    <row r="754" spans="6:7" x14ac:dyDescent="0.3">
      <c r="F754"/>
      <c r="G754" s="134"/>
    </row>
    <row r="755" spans="6:7" x14ac:dyDescent="0.3">
      <c r="F755"/>
      <c r="G755" s="134"/>
    </row>
    <row r="756" spans="6:7" x14ac:dyDescent="0.3">
      <c r="F756"/>
      <c r="G756" s="134"/>
    </row>
    <row r="757" spans="6:7" x14ac:dyDescent="0.3">
      <c r="F757"/>
      <c r="G757" s="134"/>
    </row>
    <row r="758" spans="6:7" x14ac:dyDescent="0.3">
      <c r="F758"/>
      <c r="G758" s="134"/>
    </row>
    <row r="759" spans="6:7" x14ac:dyDescent="0.3">
      <c r="F759"/>
      <c r="G759" s="134"/>
    </row>
    <row r="760" spans="6:7" x14ac:dyDescent="0.3">
      <c r="F760"/>
      <c r="G760" s="134"/>
    </row>
    <row r="761" spans="6:7" x14ac:dyDescent="0.3">
      <c r="F761"/>
      <c r="G761" s="134"/>
    </row>
    <row r="762" spans="6:7" x14ac:dyDescent="0.3">
      <c r="F762"/>
      <c r="G762" s="134"/>
    </row>
    <row r="763" spans="6:7" x14ac:dyDescent="0.3">
      <c r="F763"/>
      <c r="G763" s="134"/>
    </row>
    <row r="764" spans="6:7" x14ac:dyDescent="0.3">
      <c r="F764"/>
      <c r="G764" s="134"/>
    </row>
    <row r="765" spans="6:7" x14ac:dyDescent="0.3">
      <c r="F765"/>
      <c r="G765" s="134"/>
    </row>
    <row r="766" spans="6:7" x14ac:dyDescent="0.3">
      <c r="F766"/>
      <c r="G766" s="134"/>
    </row>
    <row r="767" spans="6:7" x14ac:dyDescent="0.3">
      <c r="F767"/>
      <c r="G767" s="134"/>
    </row>
    <row r="768" spans="6:7" x14ac:dyDescent="0.3">
      <c r="F768"/>
      <c r="G768" s="134"/>
    </row>
    <row r="769" spans="6:7" x14ac:dyDescent="0.3">
      <c r="F769"/>
      <c r="G769" s="134"/>
    </row>
    <row r="770" spans="6:7" x14ac:dyDescent="0.3">
      <c r="F770"/>
      <c r="G770" s="134"/>
    </row>
    <row r="771" spans="6:7" x14ac:dyDescent="0.3">
      <c r="F771"/>
      <c r="G771" s="134"/>
    </row>
    <row r="772" spans="6:7" x14ac:dyDescent="0.3">
      <c r="F772"/>
      <c r="G772" s="134"/>
    </row>
    <row r="773" spans="6:7" x14ac:dyDescent="0.3">
      <c r="F773"/>
      <c r="G773" s="134"/>
    </row>
    <row r="774" spans="6:7" x14ac:dyDescent="0.3">
      <c r="F774"/>
      <c r="G774" s="134"/>
    </row>
    <row r="775" spans="6:7" x14ac:dyDescent="0.3">
      <c r="F775"/>
      <c r="G775" s="134"/>
    </row>
    <row r="776" spans="6:7" x14ac:dyDescent="0.3">
      <c r="F776"/>
      <c r="G776" s="134"/>
    </row>
    <row r="777" spans="6:7" x14ac:dyDescent="0.3">
      <c r="F777"/>
      <c r="G777" s="134"/>
    </row>
    <row r="778" spans="6:7" x14ac:dyDescent="0.3">
      <c r="F778"/>
      <c r="G778" s="134"/>
    </row>
    <row r="779" spans="6:7" x14ac:dyDescent="0.3">
      <c r="F779"/>
      <c r="G779" s="134"/>
    </row>
    <row r="780" spans="6:7" x14ac:dyDescent="0.3">
      <c r="F780"/>
      <c r="G780" s="134"/>
    </row>
    <row r="781" spans="6:7" x14ac:dyDescent="0.3">
      <c r="F781"/>
      <c r="G781" s="134"/>
    </row>
    <row r="782" spans="6:7" x14ac:dyDescent="0.3">
      <c r="F782"/>
      <c r="G782" s="134"/>
    </row>
    <row r="783" spans="6:7" x14ac:dyDescent="0.3">
      <c r="F783"/>
      <c r="G783" s="134"/>
    </row>
    <row r="784" spans="6:7" x14ac:dyDescent="0.3">
      <c r="F784"/>
      <c r="G784" s="134"/>
    </row>
    <row r="785" spans="6:7" x14ac:dyDescent="0.3">
      <c r="F785"/>
      <c r="G785" s="134"/>
    </row>
    <row r="786" spans="6:7" x14ac:dyDescent="0.3">
      <c r="F786"/>
      <c r="G786" s="134"/>
    </row>
    <row r="787" spans="6:7" x14ac:dyDescent="0.3">
      <c r="F787"/>
      <c r="G787" s="134"/>
    </row>
    <row r="788" spans="6:7" x14ac:dyDescent="0.3">
      <c r="F788"/>
      <c r="G788" s="134"/>
    </row>
    <row r="789" spans="6:7" x14ac:dyDescent="0.3">
      <c r="F789"/>
      <c r="G789" s="134"/>
    </row>
    <row r="790" spans="6:7" x14ac:dyDescent="0.3">
      <c r="F790"/>
      <c r="G790" s="134"/>
    </row>
    <row r="791" spans="6:7" x14ac:dyDescent="0.3">
      <c r="F791"/>
      <c r="G791" s="134"/>
    </row>
    <row r="792" spans="6:7" x14ac:dyDescent="0.3">
      <c r="F792"/>
      <c r="G792" s="134"/>
    </row>
    <row r="793" spans="6:7" x14ac:dyDescent="0.3">
      <c r="F793"/>
      <c r="G793" s="134"/>
    </row>
    <row r="794" spans="6:7" x14ac:dyDescent="0.3">
      <c r="F794"/>
      <c r="G794" s="134"/>
    </row>
    <row r="795" spans="6:7" x14ac:dyDescent="0.3">
      <c r="F795"/>
      <c r="G795" s="134"/>
    </row>
    <row r="796" spans="6:7" x14ac:dyDescent="0.3">
      <c r="F796"/>
      <c r="G796" s="134"/>
    </row>
    <row r="797" spans="6:7" x14ac:dyDescent="0.3">
      <c r="F797"/>
      <c r="G797" s="134"/>
    </row>
    <row r="798" spans="6:7" x14ac:dyDescent="0.3">
      <c r="F798"/>
      <c r="G798" s="134"/>
    </row>
    <row r="799" spans="6:7" x14ac:dyDescent="0.3">
      <c r="F799"/>
      <c r="G799" s="134"/>
    </row>
    <row r="800" spans="6:7" x14ac:dyDescent="0.3">
      <c r="F800"/>
      <c r="G800" s="134"/>
    </row>
    <row r="801" spans="6:7" x14ac:dyDescent="0.3">
      <c r="F801"/>
      <c r="G801" s="134"/>
    </row>
    <row r="802" spans="6:7" x14ac:dyDescent="0.3">
      <c r="F802"/>
      <c r="G802" s="134"/>
    </row>
    <row r="803" spans="6:7" x14ac:dyDescent="0.3">
      <c r="F803"/>
      <c r="G803" s="134"/>
    </row>
    <row r="804" spans="6:7" x14ac:dyDescent="0.3">
      <c r="F804"/>
      <c r="G804" s="134"/>
    </row>
    <row r="805" spans="6:7" x14ac:dyDescent="0.3">
      <c r="F805"/>
      <c r="G805" s="134"/>
    </row>
    <row r="806" spans="6:7" x14ac:dyDescent="0.3">
      <c r="F806"/>
      <c r="G806" s="134"/>
    </row>
    <row r="807" spans="6:7" x14ac:dyDescent="0.3">
      <c r="F807"/>
      <c r="G807" s="134"/>
    </row>
    <row r="808" spans="6:7" x14ac:dyDescent="0.3">
      <c r="F808"/>
      <c r="G808" s="134"/>
    </row>
    <row r="809" spans="6:7" x14ac:dyDescent="0.3">
      <c r="F809"/>
      <c r="G809" s="134"/>
    </row>
    <row r="810" spans="6:7" x14ac:dyDescent="0.3">
      <c r="F810"/>
      <c r="G810" s="134"/>
    </row>
    <row r="811" spans="6:7" x14ac:dyDescent="0.3">
      <c r="F811"/>
      <c r="G811" s="134"/>
    </row>
    <row r="812" spans="6:7" x14ac:dyDescent="0.3">
      <c r="F812"/>
      <c r="G812" s="134"/>
    </row>
    <row r="813" spans="6:7" x14ac:dyDescent="0.3">
      <c r="F813"/>
      <c r="G813" s="134"/>
    </row>
    <row r="814" spans="6:7" x14ac:dyDescent="0.3">
      <c r="F814"/>
      <c r="G814" s="134"/>
    </row>
    <row r="815" spans="6:7" x14ac:dyDescent="0.3">
      <c r="F815"/>
      <c r="G815" s="134"/>
    </row>
    <row r="816" spans="6:7" x14ac:dyDescent="0.3">
      <c r="F816"/>
      <c r="G816" s="134"/>
    </row>
    <row r="817" spans="6:7" x14ac:dyDescent="0.3">
      <c r="F817"/>
      <c r="G817" s="134"/>
    </row>
    <row r="818" spans="6:7" x14ac:dyDescent="0.3">
      <c r="F818"/>
      <c r="G818" s="134"/>
    </row>
    <row r="819" spans="6:7" x14ac:dyDescent="0.3">
      <c r="F819"/>
      <c r="G819" s="134"/>
    </row>
    <row r="820" spans="6:7" x14ac:dyDescent="0.3">
      <c r="F820"/>
      <c r="G820" s="134"/>
    </row>
    <row r="821" spans="6:7" x14ac:dyDescent="0.3">
      <c r="F821"/>
      <c r="G821" s="134"/>
    </row>
    <row r="822" spans="6:7" x14ac:dyDescent="0.3">
      <c r="F822"/>
      <c r="G822" s="134"/>
    </row>
    <row r="823" spans="6:7" x14ac:dyDescent="0.3">
      <c r="F823"/>
      <c r="G823" s="134"/>
    </row>
    <row r="824" spans="6:7" x14ac:dyDescent="0.3">
      <c r="F824"/>
      <c r="G824" s="134"/>
    </row>
    <row r="825" spans="6:7" x14ac:dyDescent="0.3">
      <c r="F825"/>
      <c r="G825" s="134"/>
    </row>
    <row r="826" spans="6:7" x14ac:dyDescent="0.3">
      <c r="F826"/>
      <c r="G826" s="134"/>
    </row>
    <row r="827" spans="6:7" x14ac:dyDescent="0.3">
      <c r="F827"/>
      <c r="G827" s="134"/>
    </row>
    <row r="828" spans="6:7" x14ac:dyDescent="0.3">
      <c r="F828"/>
      <c r="G828" s="134"/>
    </row>
    <row r="829" spans="6:7" x14ac:dyDescent="0.3">
      <c r="F829"/>
      <c r="G829" s="134"/>
    </row>
    <row r="830" spans="6:7" x14ac:dyDescent="0.3">
      <c r="F830"/>
      <c r="G830" s="134"/>
    </row>
    <row r="831" spans="6:7" x14ac:dyDescent="0.3">
      <c r="F831"/>
      <c r="G831" s="134"/>
    </row>
    <row r="832" spans="6:7" x14ac:dyDescent="0.3">
      <c r="F832"/>
      <c r="G832" s="134"/>
    </row>
    <row r="833" spans="6:7" x14ac:dyDescent="0.3">
      <c r="F833"/>
      <c r="G833" s="134"/>
    </row>
    <row r="834" spans="6:7" x14ac:dyDescent="0.3">
      <c r="F834"/>
      <c r="G834" s="134"/>
    </row>
    <row r="835" spans="6:7" x14ac:dyDescent="0.3">
      <c r="F835"/>
      <c r="G835" s="134"/>
    </row>
    <row r="836" spans="6:7" x14ac:dyDescent="0.3">
      <c r="F836"/>
      <c r="G836" s="134"/>
    </row>
    <row r="837" spans="6:7" x14ac:dyDescent="0.3">
      <c r="F837"/>
      <c r="G837" s="134"/>
    </row>
    <row r="838" spans="6:7" x14ac:dyDescent="0.3">
      <c r="F838"/>
      <c r="G838" s="134"/>
    </row>
    <row r="839" spans="6:7" x14ac:dyDescent="0.3">
      <c r="F839"/>
      <c r="G839" s="134"/>
    </row>
    <row r="840" spans="6:7" x14ac:dyDescent="0.3">
      <c r="F840"/>
      <c r="G840" s="134"/>
    </row>
    <row r="841" spans="6:7" x14ac:dyDescent="0.3">
      <c r="F841"/>
      <c r="G841" s="134"/>
    </row>
    <row r="842" spans="6:7" x14ac:dyDescent="0.3">
      <c r="F842"/>
      <c r="G842" s="134"/>
    </row>
    <row r="843" spans="6:7" x14ac:dyDescent="0.3">
      <c r="F843"/>
      <c r="G843" s="134"/>
    </row>
    <row r="844" spans="6:7" x14ac:dyDescent="0.3">
      <c r="F844"/>
      <c r="G844" s="134"/>
    </row>
    <row r="845" spans="6:7" x14ac:dyDescent="0.3">
      <c r="F845"/>
      <c r="G845" s="134"/>
    </row>
    <row r="846" spans="6:7" x14ac:dyDescent="0.3">
      <c r="F846"/>
      <c r="G846" s="134"/>
    </row>
    <row r="847" spans="6:7" x14ac:dyDescent="0.3">
      <c r="F847"/>
      <c r="G847" s="134"/>
    </row>
    <row r="848" spans="6:7" x14ac:dyDescent="0.3">
      <c r="F848"/>
      <c r="G848" s="134"/>
    </row>
    <row r="849" spans="6:7" x14ac:dyDescent="0.3">
      <c r="F849"/>
      <c r="G849" s="134"/>
    </row>
    <row r="850" spans="6:7" x14ac:dyDescent="0.3">
      <c r="F850"/>
      <c r="G850" s="134"/>
    </row>
    <row r="851" spans="6:7" x14ac:dyDescent="0.3">
      <c r="F851"/>
      <c r="G851" s="134"/>
    </row>
    <row r="852" spans="6:7" x14ac:dyDescent="0.3">
      <c r="F852"/>
      <c r="G852" s="134"/>
    </row>
    <row r="853" spans="6:7" x14ac:dyDescent="0.3">
      <c r="F853"/>
      <c r="G853" s="134"/>
    </row>
    <row r="854" spans="6:7" x14ac:dyDescent="0.3">
      <c r="F854"/>
      <c r="G854" s="134"/>
    </row>
    <row r="855" spans="6:7" x14ac:dyDescent="0.3">
      <c r="F855"/>
      <c r="G855" s="134"/>
    </row>
    <row r="856" spans="6:7" x14ac:dyDescent="0.3">
      <c r="F856"/>
      <c r="G856" s="134"/>
    </row>
    <row r="857" spans="6:7" x14ac:dyDescent="0.3">
      <c r="F857"/>
      <c r="G857" s="134"/>
    </row>
    <row r="858" spans="6:7" x14ac:dyDescent="0.3">
      <c r="F858"/>
      <c r="G858" s="134"/>
    </row>
    <row r="859" spans="6:7" x14ac:dyDescent="0.3">
      <c r="F859"/>
      <c r="G859" s="134"/>
    </row>
    <row r="860" spans="6:7" x14ac:dyDescent="0.3">
      <c r="F860"/>
      <c r="G860" s="134"/>
    </row>
    <row r="861" spans="6:7" x14ac:dyDescent="0.3">
      <c r="F861"/>
      <c r="G861" s="134"/>
    </row>
    <row r="862" spans="6:7" x14ac:dyDescent="0.3">
      <c r="F862"/>
      <c r="G862" s="134"/>
    </row>
    <row r="863" spans="6:7" x14ac:dyDescent="0.3">
      <c r="F863"/>
      <c r="G863" s="134"/>
    </row>
    <row r="864" spans="6:7" x14ac:dyDescent="0.3">
      <c r="F864"/>
      <c r="G864" s="134"/>
    </row>
    <row r="865" spans="6:7" x14ac:dyDescent="0.3">
      <c r="F865"/>
      <c r="G865" s="134"/>
    </row>
    <row r="866" spans="6:7" x14ac:dyDescent="0.3">
      <c r="F866"/>
      <c r="G866" s="134"/>
    </row>
    <row r="867" spans="6:7" x14ac:dyDescent="0.3">
      <c r="F867"/>
      <c r="G867" s="134"/>
    </row>
    <row r="868" spans="6:7" x14ac:dyDescent="0.3">
      <c r="F868"/>
      <c r="G868" s="134"/>
    </row>
    <row r="869" spans="6:7" x14ac:dyDescent="0.3">
      <c r="F869"/>
      <c r="G869" s="134"/>
    </row>
    <row r="870" spans="6:7" x14ac:dyDescent="0.3">
      <c r="F870"/>
      <c r="G870" s="134"/>
    </row>
    <row r="871" spans="6:7" x14ac:dyDescent="0.3">
      <c r="F871"/>
      <c r="G871" s="134"/>
    </row>
    <row r="872" spans="6:7" x14ac:dyDescent="0.3">
      <c r="F872"/>
      <c r="G872" s="134"/>
    </row>
    <row r="873" spans="6:7" x14ac:dyDescent="0.3">
      <c r="F873"/>
      <c r="G873" s="134"/>
    </row>
    <row r="874" spans="6:7" x14ac:dyDescent="0.3">
      <c r="F874"/>
      <c r="G874" s="134"/>
    </row>
    <row r="875" spans="6:7" x14ac:dyDescent="0.3">
      <c r="F875"/>
      <c r="G875" s="134"/>
    </row>
    <row r="876" spans="6:7" x14ac:dyDescent="0.3">
      <c r="F876"/>
      <c r="G876" s="134"/>
    </row>
    <row r="877" spans="6:7" x14ac:dyDescent="0.3">
      <c r="F877"/>
      <c r="G877" s="134"/>
    </row>
    <row r="878" spans="6:7" x14ac:dyDescent="0.3">
      <c r="F878"/>
      <c r="G878" s="134"/>
    </row>
    <row r="879" spans="6:7" x14ac:dyDescent="0.3">
      <c r="F879"/>
      <c r="G879" s="134"/>
    </row>
    <row r="880" spans="6:7" x14ac:dyDescent="0.3">
      <c r="F880"/>
      <c r="G880" s="134"/>
    </row>
    <row r="881" spans="6:7" x14ac:dyDescent="0.3">
      <c r="F881"/>
      <c r="G881" s="134"/>
    </row>
    <row r="882" spans="6:7" x14ac:dyDescent="0.3">
      <c r="F882"/>
      <c r="G882" s="134"/>
    </row>
    <row r="883" spans="6:7" x14ac:dyDescent="0.3">
      <c r="F883"/>
      <c r="G883" s="134"/>
    </row>
    <row r="884" spans="6:7" x14ac:dyDescent="0.3">
      <c r="F884"/>
      <c r="G884" s="134"/>
    </row>
    <row r="885" spans="6:7" x14ac:dyDescent="0.3">
      <c r="F885"/>
      <c r="G885" s="134"/>
    </row>
    <row r="886" spans="6:7" x14ac:dyDescent="0.3">
      <c r="F886"/>
      <c r="G886" s="134"/>
    </row>
    <row r="887" spans="6:7" x14ac:dyDescent="0.3">
      <c r="F887"/>
      <c r="G887" s="134"/>
    </row>
    <row r="888" spans="6:7" x14ac:dyDescent="0.3">
      <c r="F888"/>
      <c r="G888" s="134"/>
    </row>
    <row r="889" spans="6:7" x14ac:dyDescent="0.3">
      <c r="F889"/>
      <c r="G889" s="134"/>
    </row>
    <row r="890" spans="6:7" x14ac:dyDescent="0.3">
      <c r="F890"/>
      <c r="G890" s="134"/>
    </row>
    <row r="891" spans="6:7" x14ac:dyDescent="0.3">
      <c r="F891"/>
      <c r="G891" s="134"/>
    </row>
  </sheetData>
  <mergeCells count="4">
    <mergeCell ref="A3:B4"/>
    <mergeCell ref="A30:B31"/>
    <mergeCell ref="A92:B93"/>
    <mergeCell ref="A82:B83"/>
  </mergeCells>
  <phoneticPr fontId="3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XFB106"/>
  <sheetViews>
    <sheetView zoomScale="70" zoomScaleNormal="70" zoomScaleSheetLayoutView="75" workbookViewId="0">
      <selection activeCell="I33" sqref="I33"/>
    </sheetView>
  </sheetViews>
  <sheetFormatPr defaultRowHeight="14.4" x14ac:dyDescent="0.3"/>
  <cols>
    <col min="1" max="1" width="48.44140625" bestFit="1" customWidth="1"/>
    <col min="2" max="2" width="23.77734375" bestFit="1" customWidth="1"/>
    <col min="3" max="3" width="10.44140625" bestFit="1" customWidth="1"/>
    <col min="4" max="4" width="27.77734375" bestFit="1" customWidth="1"/>
    <col min="5" max="5" width="22.21875" bestFit="1" customWidth="1"/>
    <col min="6" max="6" width="10" style="227" bestFit="1" customWidth="1"/>
    <col min="7" max="7" width="13.5546875" style="228" bestFit="1" customWidth="1"/>
    <col min="8" max="8" width="20.44140625" bestFit="1" customWidth="1"/>
    <col min="9" max="9" width="19" customWidth="1"/>
  </cols>
  <sheetData>
    <row r="1" spans="1:10" ht="15.75" customHeight="1" x14ac:dyDescent="0.3">
      <c r="A1" s="269" t="s">
        <v>1838</v>
      </c>
      <c r="B1" s="269"/>
      <c r="C1" s="277"/>
      <c r="D1" s="277"/>
      <c r="E1" s="28"/>
      <c r="F1" s="43"/>
      <c r="G1" s="197"/>
      <c r="H1" s="44"/>
    </row>
    <row r="2" spans="1:10" ht="15.75" customHeight="1" x14ac:dyDescent="0.3">
      <c r="A2" s="269"/>
      <c r="B2" s="269"/>
      <c r="C2" s="277"/>
      <c r="D2" s="277"/>
      <c r="E2" s="28"/>
      <c r="F2" s="43"/>
      <c r="G2" s="197"/>
      <c r="H2" s="45"/>
    </row>
    <row r="3" spans="1:10" ht="15.75" customHeight="1" x14ac:dyDescent="0.3">
      <c r="A3" s="269"/>
      <c r="B3" s="269"/>
      <c r="C3" s="277"/>
      <c r="D3" s="277"/>
      <c r="E3" s="28"/>
      <c r="H3" s="25"/>
    </row>
    <row r="4" spans="1:10" ht="15.75" customHeight="1" x14ac:dyDescent="0.3">
      <c r="A4" s="2" t="s">
        <v>16</v>
      </c>
      <c r="B4" s="3" t="s">
        <v>17</v>
      </c>
      <c r="C4" s="2" t="s">
        <v>18</v>
      </c>
      <c r="D4" s="2" t="s">
        <v>0</v>
      </c>
      <c r="E4" s="4" t="s">
        <v>19</v>
      </c>
      <c r="F4" s="229" t="s">
        <v>865</v>
      </c>
      <c r="G4" s="230"/>
      <c r="H4" s="27" t="s">
        <v>49</v>
      </c>
      <c r="I4" s="181"/>
    </row>
    <row r="5" spans="1:10" ht="15.75" customHeight="1" x14ac:dyDescent="0.3">
      <c r="A5" s="2" t="s">
        <v>20</v>
      </c>
      <c r="B5" s="3" t="s">
        <v>20</v>
      </c>
      <c r="C5" s="2"/>
      <c r="D5" s="2"/>
      <c r="E5" s="2" t="s">
        <v>21</v>
      </c>
      <c r="F5" s="229" t="s">
        <v>866</v>
      </c>
      <c r="G5" s="230" t="s">
        <v>1904</v>
      </c>
      <c r="H5" s="27" t="s">
        <v>52</v>
      </c>
      <c r="I5" s="132" t="s">
        <v>1907</v>
      </c>
    </row>
    <row r="6" spans="1:10" s="14" customFormat="1" ht="20.100000000000001" customHeight="1" x14ac:dyDescent="0.3">
      <c r="A6" s="271" t="s">
        <v>857</v>
      </c>
      <c r="B6" s="271"/>
      <c r="C6" s="10"/>
      <c r="D6" s="10"/>
      <c r="E6" s="12"/>
      <c r="F6" s="231"/>
      <c r="G6" s="232"/>
      <c r="H6" s="35"/>
    </row>
    <row r="7" spans="1:10" s="14" customFormat="1" ht="20.100000000000001" customHeight="1" x14ac:dyDescent="0.3">
      <c r="A7" s="271"/>
      <c r="B7" s="271"/>
      <c r="C7" s="10"/>
      <c r="D7" s="10"/>
      <c r="E7" s="12"/>
      <c r="F7" s="231"/>
      <c r="G7" s="232"/>
      <c r="H7" s="35"/>
    </row>
    <row r="8" spans="1:10" s="121" customFormat="1" ht="20.100000000000001" customHeight="1" x14ac:dyDescent="0.3">
      <c r="A8" s="53" t="s">
        <v>1899</v>
      </c>
      <c r="B8" s="53"/>
      <c r="C8" s="53"/>
      <c r="D8" s="53"/>
      <c r="E8" s="56" t="s">
        <v>1620</v>
      </c>
      <c r="F8" s="158"/>
      <c r="G8" s="233">
        <f t="shared" ref="G8:G65" si="0">F8*H8</f>
        <v>0</v>
      </c>
      <c r="H8" s="125">
        <v>299</v>
      </c>
      <c r="I8" s="264">
        <v>44046</v>
      </c>
    </row>
    <row r="9" spans="1:10" s="121" customFormat="1" ht="20.100000000000001" customHeight="1" x14ac:dyDescent="0.3">
      <c r="A9" s="53" t="s">
        <v>1900</v>
      </c>
      <c r="B9" s="53"/>
      <c r="C9" s="53"/>
      <c r="D9" s="53"/>
      <c r="E9" s="56" t="s">
        <v>1901</v>
      </c>
      <c r="F9" s="158"/>
      <c r="G9" s="233">
        <f t="shared" si="0"/>
        <v>0</v>
      </c>
      <c r="H9" s="125">
        <v>299</v>
      </c>
      <c r="I9" s="264">
        <v>44046</v>
      </c>
    </row>
    <row r="10" spans="1:10" s="121" customFormat="1" ht="20.100000000000001" customHeight="1" x14ac:dyDescent="0.3">
      <c r="A10" s="53" t="s">
        <v>1898</v>
      </c>
      <c r="B10" s="53"/>
      <c r="C10" s="53"/>
      <c r="D10" s="53"/>
      <c r="E10" s="56" t="s">
        <v>1621</v>
      </c>
      <c r="F10" s="158"/>
      <c r="G10" s="233">
        <f t="shared" si="0"/>
        <v>0</v>
      </c>
      <c r="H10" s="125">
        <v>599</v>
      </c>
      <c r="I10" s="264">
        <v>44046</v>
      </c>
    </row>
    <row r="11" spans="1:10" s="121" customFormat="1" ht="20.100000000000001" customHeight="1" x14ac:dyDescent="0.3">
      <c r="A11" s="53" t="s">
        <v>1896</v>
      </c>
      <c r="B11" s="53"/>
      <c r="C11" s="53"/>
      <c r="D11" s="53"/>
      <c r="E11" s="56" t="s">
        <v>1897</v>
      </c>
      <c r="F11" s="158"/>
      <c r="G11" s="233">
        <f t="shared" si="0"/>
        <v>0</v>
      </c>
      <c r="H11" s="125">
        <v>599</v>
      </c>
      <c r="I11" s="264">
        <v>44046</v>
      </c>
    </row>
    <row r="12" spans="1:10" s="14" customFormat="1" ht="20.100000000000001" customHeight="1" x14ac:dyDescent="0.3">
      <c r="A12" s="53"/>
      <c r="B12" s="10"/>
      <c r="C12" s="10"/>
      <c r="D12" s="10"/>
      <c r="E12" s="12"/>
      <c r="F12" s="12"/>
      <c r="G12" s="12"/>
      <c r="H12" s="12"/>
      <c r="I12" s="12"/>
      <c r="J12" s="12"/>
    </row>
    <row r="13" spans="1:10" s="14" customFormat="1" ht="27" customHeight="1" x14ac:dyDescent="0.3">
      <c r="A13" s="10" t="s">
        <v>1752</v>
      </c>
      <c r="B13" s="10" t="s">
        <v>3</v>
      </c>
      <c r="C13" s="10" t="s">
        <v>1746</v>
      </c>
      <c r="D13" s="10"/>
      <c r="E13" s="12" t="s">
        <v>1751</v>
      </c>
      <c r="F13" s="158"/>
      <c r="G13" s="233">
        <f t="shared" si="0"/>
        <v>0</v>
      </c>
      <c r="H13" s="34">
        <v>199</v>
      </c>
      <c r="I13" s="264">
        <v>44046</v>
      </c>
    </row>
    <row r="14" spans="1:10" s="14" customFormat="1" ht="27" customHeight="1" x14ac:dyDescent="0.3">
      <c r="A14" s="10" t="s">
        <v>1754</v>
      </c>
      <c r="B14" s="10" t="s">
        <v>3</v>
      </c>
      <c r="C14" s="10" t="s">
        <v>1746</v>
      </c>
      <c r="D14" s="10"/>
      <c r="E14" s="12" t="s">
        <v>1753</v>
      </c>
      <c r="F14" s="158"/>
      <c r="G14" s="233">
        <f t="shared" si="0"/>
        <v>0</v>
      </c>
      <c r="H14" s="34">
        <v>199</v>
      </c>
      <c r="I14" s="264">
        <v>44046</v>
      </c>
    </row>
    <row r="15" spans="1:10" s="14" customFormat="1" ht="27" customHeight="1" x14ac:dyDescent="0.3">
      <c r="A15" s="10" t="s">
        <v>1756</v>
      </c>
      <c r="B15" s="10" t="s">
        <v>3</v>
      </c>
      <c r="C15" s="10" t="s">
        <v>1746</v>
      </c>
      <c r="D15" s="10"/>
      <c r="E15" s="12" t="s">
        <v>1755</v>
      </c>
      <c r="F15" s="158"/>
      <c r="G15" s="233">
        <f t="shared" si="0"/>
        <v>0</v>
      </c>
      <c r="H15" s="34">
        <v>499</v>
      </c>
      <c r="I15" s="264">
        <v>44046</v>
      </c>
    </row>
    <row r="16" spans="1:10" s="14" customFormat="1" ht="27" customHeight="1" x14ac:dyDescent="0.3">
      <c r="A16" s="10" t="s">
        <v>1758</v>
      </c>
      <c r="B16" s="10" t="s">
        <v>3</v>
      </c>
      <c r="C16" s="10" t="s">
        <v>1746</v>
      </c>
      <c r="D16" s="10"/>
      <c r="E16" s="12" t="s">
        <v>1757</v>
      </c>
      <c r="F16" s="158"/>
      <c r="G16" s="233">
        <f t="shared" si="0"/>
        <v>0</v>
      </c>
      <c r="H16" s="34">
        <v>499</v>
      </c>
      <c r="I16" s="264">
        <v>44046</v>
      </c>
    </row>
    <row r="17" spans="1:16382" s="14" customFormat="1" ht="27" customHeight="1" x14ac:dyDescent="0.3">
      <c r="A17" s="10" t="s">
        <v>1759</v>
      </c>
      <c r="B17" s="10" t="s">
        <v>3</v>
      </c>
      <c r="C17" s="10" t="s">
        <v>1746</v>
      </c>
      <c r="D17" s="10" t="s">
        <v>1760</v>
      </c>
      <c r="E17" s="12" t="s">
        <v>1761</v>
      </c>
      <c r="F17" s="158"/>
      <c r="G17" s="233">
        <f t="shared" si="0"/>
        <v>0</v>
      </c>
      <c r="H17" s="34">
        <v>699</v>
      </c>
      <c r="I17" s="264">
        <v>44046</v>
      </c>
    </row>
    <row r="18" spans="1:16382" ht="20.100000000000001" customHeight="1" x14ac:dyDescent="0.3">
      <c r="A18" s="119"/>
      <c r="B18" s="119"/>
      <c r="C18" s="17"/>
      <c r="D18" s="9"/>
      <c r="E18" s="12"/>
      <c r="F18" s="12"/>
      <c r="G18" s="12"/>
      <c r="H18" s="12"/>
      <c r="I18" s="12"/>
      <c r="J18" s="12"/>
    </row>
    <row r="19" spans="1:16382" ht="20.100000000000001" customHeight="1" x14ac:dyDescent="0.3">
      <c r="A19" s="276" t="s">
        <v>849</v>
      </c>
      <c r="B19" s="276"/>
      <c r="C19" s="136"/>
      <c r="D19" s="137"/>
      <c r="E19" s="137"/>
      <c r="F19" s="137"/>
      <c r="G19" s="137"/>
      <c r="H19" s="138"/>
      <c r="I19" s="138"/>
    </row>
    <row r="20" spans="1:16382" s="14" customFormat="1" ht="27" customHeight="1" x14ac:dyDescent="0.3">
      <c r="A20" s="276"/>
      <c r="B20" s="276"/>
      <c r="C20" s="128"/>
      <c r="D20" s="128"/>
      <c r="E20" s="139"/>
      <c r="F20" s="139"/>
      <c r="G20" s="139"/>
      <c r="H20" s="138"/>
      <c r="I20" s="138"/>
    </row>
    <row r="21" spans="1:16382" s="14" customFormat="1" ht="27" customHeight="1" x14ac:dyDescent="0.3">
      <c r="A21" s="10" t="s">
        <v>1632</v>
      </c>
      <c r="B21" s="12"/>
      <c r="C21" s="12"/>
      <c r="D21" s="12"/>
      <c r="E21" s="12" t="s">
        <v>1622</v>
      </c>
      <c r="F21" s="158"/>
      <c r="G21" s="233">
        <f t="shared" si="0"/>
        <v>0</v>
      </c>
      <c r="H21" s="34">
        <v>299</v>
      </c>
      <c r="I21" s="264">
        <v>44046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  <c r="XFA21" s="12"/>
      <c r="XFB21" s="12"/>
    </row>
    <row r="22" spans="1:16382" s="14" customFormat="1" ht="27" customHeight="1" x14ac:dyDescent="0.3">
      <c r="A22" s="10" t="s">
        <v>1633</v>
      </c>
      <c r="B22" s="10"/>
      <c r="C22" s="10"/>
      <c r="D22" s="10"/>
      <c r="E22" s="12" t="s">
        <v>1623</v>
      </c>
      <c r="F22" s="158"/>
      <c r="G22" s="233">
        <f t="shared" si="0"/>
        <v>0</v>
      </c>
      <c r="H22" s="34">
        <v>349</v>
      </c>
      <c r="I22" s="264">
        <v>44046</v>
      </c>
    </row>
    <row r="23" spans="1:16382" s="14" customFormat="1" ht="27" customHeight="1" x14ac:dyDescent="0.3">
      <c r="A23" s="10" t="s">
        <v>1634</v>
      </c>
      <c r="B23" s="10"/>
      <c r="C23" s="10"/>
      <c r="D23" s="10"/>
      <c r="E23" s="12" t="s">
        <v>1624</v>
      </c>
      <c r="F23" s="158"/>
      <c r="G23" s="233">
        <f t="shared" si="0"/>
        <v>0</v>
      </c>
      <c r="H23" s="34">
        <v>449</v>
      </c>
      <c r="I23" s="264">
        <v>44046</v>
      </c>
    </row>
    <row r="24" spans="1:16382" s="14" customFormat="1" ht="27" customHeight="1" x14ac:dyDescent="0.3">
      <c r="A24" s="10" t="s">
        <v>847</v>
      </c>
      <c r="B24" s="10"/>
      <c r="C24" s="10"/>
      <c r="D24" s="10"/>
      <c r="E24" s="12" t="s">
        <v>1625</v>
      </c>
      <c r="F24" s="158"/>
      <c r="G24" s="233">
        <f t="shared" si="0"/>
        <v>0</v>
      </c>
      <c r="H24" s="34">
        <v>1399</v>
      </c>
      <c r="I24" s="264">
        <v>44046</v>
      </c>
    </row>
    <row r="25" spans="1:16382" s="14" customFormat="1" ht="27" customHeight="1" x14ac:dyDescent="0.3">
      <c r="A25" s="10" t="s">
        <v>1635</v>
      </c>
      <c r="B25" s="10"/>
      <c r="C25" s="10"/>
      <c r="D25" s="10"/>
      <c r="E25" s="12" t="s">
        <v>1626</v>
      </c>
      <c r="F25" s="158"/>
      <c r="G25" s="233">
        <f t="shared" si="0"/>
        <v>0</v>
      </c>
      <c r="H25" s="34">
        <v>299</v>
      </c>
    </row>
    <row r="26" spans="1:16382" s="14" customFormat="1" ht="20.100000000000001" customHeight="1" x14ac:dyDescent="0.3">
      <c r="A26" s="10" t="s">
        <v>1636</v>
      </c>
      <c r="B26" s="10"/>
      <c r="C26" s="10"/>
      <c r="D26" s="10"/>
      <c r="E26" s="12" t="s">
        <v>848</v>
      </c>
      <c r="F26" s="158"/>
      <c r="G26" s="233">
        <f t="shared" si="0"/>
        <v>0</v>
      </c>
      <c r="H26" s="34">
        <v>49</v>
      </c>
    </row>
    <row r="27" spans="1:16382" s="14" customFormat="1" ht="35.1" customHeight="1" x14ac:dyDescent="0.3">
      <c r="A27" s="10" t="s">
        <v>1637</v>
      </c>
      <c r="B27" s="10"/>
      <c r="C27" s="10"/>
      <c r="D27" s="10"/>
      <c r="E27" s="12" t="s">
        <v>25</v>
      </c>
      <c r="F27" s="158"/>
      <c r="G27" s="233">
        <f t="shared" si="0"/>
        <v>0</v>
      </c>
      <c r="H27" s="34">
        <v>49</v>
      </c>
    </row>
    <row r="28" spans="1:16382" s="14" customFormat="1" ht="27" customHeight="1" x14ac:dyDescent="0.3">
      <c r="A28" s="10" t="s">
        <v>1638</v>
      </c>
      <c r="B28" s="10"/>
      <c r="C28" s="10"/>
      <c r="D28" s="10"/>
      <c r="E28" s="12" t="s">
        <v>1627</v>
      </c>
      <c r="F28" s="158"/>
      <c r="G28" s="233">
        <f t="shared" si="0"/>
        <v>0</v>
      </c>
      <c r="H28" s="34">
        <v>799</v>
      </c>
    </row>
    <row r="29" spans="1:16382" s="14" customFormat="1" ht="27" customHeight="1" x14ac:dyDescent="0.3">
      <c r="A29" s="10" t="s">
        <v>1639</v>
      </c>
      <c r="B29" s="10"/>
      <c r="C29" s="10"/>
      <c r="D29" s="10"/>
      <c r="E29" s="12" t="s">
        <v>1628</v>
      </c>
      <c r="F29" s="158"/>
      <c r="G29" s="233">
        <f t="shared" si="0"/>
        <v>0</v>
      </c>
      <c r="H29" s="34">
        <v>99</v>
      </c>
    </row>
    <row r="30" spans="1:16382" s="14" customFormat="1" ht="20.100000000000001" customHeight="1" x14ac:dyDescent="0.3">
      <c r="A30" s="10" t="s">
        <v>1762</v>
      </c>
      <c r="B30" s="10"/>
      <c r="C30" s="10"/>
      <c r="D30" s="10"/>
      <c r="E30" s="12" t="s">
        <v>1629</v>
      </c>
      <c r="F30" s="158"/>
      <c r="G30" s="233">
        <f t="shared" si="0"/>
        <v>0</v>
      </c>
      <c r="H30" s="34">
        <v>299</v>
      </c>
      <c r="I30" s="264">
        <v>44046</v>
      </c>
    </row>
    <row r="31" spans="1:16382" ht="20.100000000000001" customHeight="1" x14ac:dyDescent="0.3">
      <c r="A31" s="10" t="s">
        <v>1763</v>
      </c>
      <c r="B31" s="10"/>
      <c r="C31" s="10"/>
      <c r="D31" s="10"/>
      <c r="E31" s="12" t="s">
        <v>1630</v>
      </c>
      <c r="F31" s="158"/>
      <c r="G31" s="233">
        <f t="shared" si="0"/>
        <v>0</v>
      </c>
      <c r="H31" s="34">
        <v>349</v>
      </c>
      <c r="I31" s="264">
        <v>44046</v>
      </c>
    </row>
    <row r="32" spans="1:16382" s="14" customFormat="1" ht="27" customHeight="1" x14ac:dyDescent="0.3">
      <c r="A32" s="10" t="s">
        <v>1640</v>
      </c>
      <c r="B32" s="10"/>
      <c r="C32" s="10"/>
      <c r="D32" s="10"/>
      <c r="E32" s="12" t="s">
        <v>1631</v>
      </c>
      <c r="F32" s="158"/>
      <c r="G32" s="233">
        <f t="shared" si="0"/>
        <v>0</v>
      </c>
      <c r="H32" s="34">
        <v>399</v>
      </c>
    </row>
    <row r="33" spans="1:10" s="14" customFormat="1" ht="27" customHeight="1" x14ac:dyDescent="0.3">
      <c r="A33" s="10"/>
      <c r="B33" s="10"/>
      <c r="C33" s="10"/>
      <c r="D33" s="10"/>
      <c r="E33" s="12"/>
      <c r="F33" s="12"/>
      <c r="G33" s="12"/>
      <c r="H33" s="12"/>
      <c r="I33" s="12"/>
      <c r="J33" s="12"/>
    </row>
    <row r="34" spans="1:10" s="14" customFormat="1" ht="27" customHeight="1" x14ac:dyDescent="0.3">
      <c r="A34" s="10" t="s">
        <v>838</v>
      </c>
      <c r="B34" s="10" t="s">
        <v>42</v>
      </c>
      <c r="C34" s="10"/>
      <c r="E34" s="12" t="s">
        <v>837</v>
      </c>
      <c r="F34" s="158"/>
      <c r="G34" s="233">
        <f t="shared" si="0"/>
        <v>0</v>
      </c>
      <c r="H34" s="34">
        <v>350</v>
      </c>
    </row>
    <row r="35" spans="1:10" s="14" customFormat="1" ht="27" customHeight="1" x14ac:dyDescent="0.3">
      <c r="A35" s="10" t="s">
        <v>836</v>
      </c>
      <c r="B35" s="10"/>
      <c r="C35" s="10"/>
      <c r="D35" s="10"/>
      <c r="E35" s="12" t="s">
        <v>1671</v>
      </c>
      <c r="F35" s="158"/>
      <c r="G35" s="233">
        <f t="shared" si="0"/>
        <v>0</v>
      </c>
      <c r="H35" s="34">
        <v>149</v>
      </c>
    </row>
    <row r="36" spans="1:10" s="14" customFormat="1" ht="27" customHeight="1" x14ac:dyDescent="0.3">
      <c r="A36" s="10" t="s">
        <v>1672</v>
      </c>
      <c r="B36" s="10"/>
      <c r="C36" s="10"/>
      <c r="D36" s="10"/>
      <c r="E36" s="12" t="s">
        <v>868</v>
      </c>
      <c r="F36" s="158"/>
      <c r="G36" s="233">
        <f t="shared" si="0"/>
        <v>0</v>
      </c>
      <c r="H36" s="34">
        <v>39</v>
      </c>
    </row>
    <row r="37" spans="1:10" s="14" customFormat="1" ht="20.100000000000001" customHeight="1" x14ac:dyDescent="0.3">
      <c r="A37" s="10" t="s">
        <v>1648</v>
      </c>
      <c r="B37" s="10"/>
      <c r="C37" s="10"/>
      <c r="D37" s="10"/>
      <c r="E37" s="12" t="s">
        <v>1656</v>
      </c>
      <c r="F37" s="158"/>
      <c r="G37" s="233">
        <f t="shared" si="0"/>
        <v>0</v>
      </c>
      <c r="H37" s="36">
        <v>99</v>
      </c>
      <c r="I37" s="30"/>
    </row>
    <row r="38" spans="1:10" s="14" customFormat="1" ht="20.100000000000001" customHeight="1" x14ac:dyDescent="0.3">
      <c r="A38" s="10" t="s">
        <v>1648</v>
      </c>
      <c r="B38" s="10"/>
      <c r="C38" s="10"/>
      <c r="D38" s="10"/>
      <c r="E38" s="12" t="s">
        <v>1657</v>
      </c>
      <c r="F38" s="158"/>
      <c r="G38" s="233">
        <f t="shared" si="0"/>
        <v>0</v>
      </c>
      <c r="H38" s="36">
        <v>99</v>
      </c>
      <c r="I38" s="30"/>
    </row>
    <row r="39" spans="1:10" s="14" customFormat="1" ht="20.100000000000001" customHeight="1" x14ac:dyDescent="0.3">
      <c r="A39" s="271"/>
      <c r="B39" s="271"/>
      <c r="C39" s="10"/>
      <c r="D39" s="10"/>
      <c r="E39" s="12"/>
      <c r="F39" s="12"/>
      <c r="G39" s="12"/>
      <c r="H39" s="12"/>
      <c r="I39" s="12"/>
      <c r="J39" s="12"/>
    </row>
    <row r="40" spans="1:10" ht="19.5" customHeight="1" x14ac:dyDescent="0.3">
      <c r="E40" s="12"/>
      <c r="F40" s="12"/>
      <c r="G40" s="12"/>
      <c r="H40" s="12"/>
      <c r="I40" s="12"/>
      <c r="J40" s="12"/>
    </row>
    <row r="41" spans="1:10" s="14" customFormat="1" ht="20.100000000000001" customHeight="1" x14ac:dyDescent="0.3">
      <c r="A41" s="276" t="s">
        <v>846</v>
      </c>
      <c r="B41" s="276"/>
      <c r="C41" s="140"/>
      <c r="D41" s="140"/>
      <c r="E41" s="129"/>
      <c r="F41" s="129"/>
      <c r="G41" s="129"/>
      <c r="H41" s="141"/>
      <c r="I41" s="141"/>
    </row>
    <row r="42" spans="1:10" s="14" customFormat="1" ht="20.100000000000001" customHeight="1" x14ac:dyDescent="0.3">
      <c r="A42" s="276"/>
      <c r="B42" s="276"/>
      <c r="C42" s="140"/>
      <c r="D42" s="140"/>
      <c r="E42" s="129"/>
      <c r="F42" s="129"/>
      <c r="G42" s="129"/>
      <c r="H42" s="141"/>
      <c r="I42" s="141"/>
    </row>
    <row r="43" spans="1:10" s="14" customFormat="1" ht="20.100000000000001" customHeight="1" x14ac:dyDescent="0.3">
      <c r="A43" s="10" t="s">
        <v>1764</v>
      </c>
      <c r="B43" s="10" t="s">
        <v>3</v>
      </c>
      <c r="C43" s="10" t="s">
        <v>1746</v>
      </c>
      <c r="D43" s="10" t="s">
        <v>1765</v>
      </c>
      <c r="E43" s="12" t="s">
        <v>869</v>
      </c>
      <c r="F43" s="158"/>
      <c r="G43" s="233">
        <f t="shared" si="0"/>
        <v>0</v>
      </c>
      <c r="H43" s="34">
        <v>249</v>
      </c>
    </row>
    <row r="44" spans="1:10" s="14" customFormat="1" ht="20.100000000000001" customHeight="1" x14ac:dyDescent="0.3">
      <c r="A44" s="10" t="s">
        <v>1766</v>
      </c>
      <c r="B44" s="10" t="s">
        <v>1767</v>
      </c>
      <c r="C44" s="10" t="s">
        <v>1746</v>
      </c>
      <c r="D44" s="10" t="s">
        <v>1768</v>
      </c>
      <c r="E44" s="12" t="s">
        <v>870</v>
      </c>
      <c r="F44" s="158"/>
      <c r="G44" s="233">
        <f t="shared" si="0"/>
        <v>0</v>
      </c>
      <c r="H44" s="34">
        <v>249</v>
      </c>
    </row>
    <row r="45" spans="1:10" s="14" customFormat="1" ht="20.100000000000001" customHeight="1" x14ac:dyDescent="0.3">
      <c r="A45" s="10" t="s">
        <v>1766</v>
      </c>
      <c r="B45" s="10" t="s">
        <v>1769</v>
      </c>
      <c r="C45" s="10" t="s">
        <v>1746</v>
      </c>
      <c r="D45" s="10" t="s">
        <v>1768</v>
      </c>
      <c r="E45" s="12" t="s">
        <v>890</v>
      </c>
      <c r="F45" s="158"/>
      <c r="G45" s="233">
        <f t="shared" si="0"/>
        <v>0</v>
      </c>
      <c r="H45" s="34">
        <v>249</v>
      </c>
    </row>
    <row r="46" spans="1:10" s="14" customFormat="1" ht="20.100000000000001" customHeight="1" x14ac:dyDescent="0.3">
      <c r="A46" s="10" t="s">
        <v>1770</v>
      </c>
      <c r="B46" s="10" t="s">
        <v>1767</v>
      </c>
      <c r="C46" s="10" t="s">
        <v>1746</v>
      </c>
      <c r="D46" s="10" t="s">
        <v>1771</v>
      </c>
      <c r="E46" s="12" t="s">
        <v>871</v>
      </c>
      <c r="F46" s="158"/>
      <c r="G46" s="233">
        <f t="shared" si="0"/>
        <v>0</v>
      </c>
      <c r="H46" s="34">
        <v>399</v>
      </c>
    </row>
    <row r="47" spans="1:10" s="14" customFormat="1" ht="20.100000000000001" customHeight="1" x14ac:dyDescent="0.3">
      <c r="A47" s="10" t="s">
        <v>1772</v>
      </c>
      <c r="B47" s="10" t="s">
        <v>15</v>
      </c>
      <c r="C47" s="10" t="s">
        <v>1746</v>
      </c>
      <c r="D47" s="10" t="s">
        <v>1773</v>
      </c>
      <c r="E47" s="12" t="s">
        <v>872</v>
      </c>
      <c r="F47" s="158"/>
      <c r="G47" s="233">
        <f t="shared" si="0"/>
        <v>0</v>
      </c>
      <c r="H47" s="34">
        <v>399</v>
      </c>
    </row>
    <row r="48" spans="1:10" s="8" customFormat="1" ht="27" customHeight="1" x14ac:dyDescent="0.35">
      <c r="A48" s="10" t="s">
        <v>1774</v>
      </c>
      <c r="B48" s="10" t="s">
        <v>2</v>
      </c>
      <c r="C48" s="10" t="s">
        <v>1746</v>
      </c>
      <c r="D48" s="10" t="s">
        <v>1775</v>
      </c>
      <c r="E48" s="12" t="s">
        <v>873</v>
      </c>
      <c r="F48" s="158"/>
      <c r="G48" s="233">
        <f t="shared" si="0"/>
        <v>0</v>
      </c>
      <c r="H48" s="34">
        <v>349</v>
      </c>
    </row>
    <row r="49" spans="1:10" s="8" customFormat="1" ht="20.100000000000001" customHeight="1" x14ac:dyDescent="0.35">
      <c r="A49" s="11"/>
      <c r="B49" s="11"/>
      <c r="C49" s="19"/>
      <c r="D49" s="19"/>
      <c r="E49" s="12"/>
      <c r="F49" s="12"/>
      <c r="G49" s="12"/>
      <c r="H49" s="12"/>
      <c r="I49" s="12"/>
      <c r="J49" s="12"/>
    </row>
    <row r="50" spans="1:10" s="14" customFormat="1" ht="20.100000000000001" customHeight="1" x14ac:dyDescent="0.3">
      <c r="A50" s="10"/>
      <c r="B50" s="10"/>
      <c r="C50" s="10"/>
      <c r="D50" s="10"/>
      <c r="E50" s="12"/>
      <c r="F50" s="12"/>
      <c r="G50" s="12"/>
      <c r="H50" s="12"/>
      <c r="I50" s="12"/>
      <c r="J50" s="12"/>
    </row>
    <row r="51" spans="1:10" s="14" customFormat="1" ht="20.100000000000001" customHeight="1" x14ac:dyDescent="0.3">
      <c r="A51" s="276" t="s">
        <v>845</v>
      </c>
      <c r="B51" s="276"/>
      <c r="C51" s="142"/>
      <c r="D51" s="129"/>
      <c r="E51" s="129"/>
      <c r="F51" s="129"/>
      <c r="G51" s="129"/>
      <c r="H51" s="141"/>
      <c r="I51" s="141"/>
    </row>
    <row r="52" spans="1:10" s="14" customFormat="1" ht="20.100000000000001" customHeight="1" x14ac:dyDescent="0.3">
      <c r="A52" s="276"/>
      <c r="B52" s="276"/>
      <c r="C52" s="142"/>
      <c r="D52" s="129"/>
      <c r="E52" s="129"/>
      <c r="F52" s="129"/>
      <c r="G52" s="129"/>
      <c r="H52" s="141"/>
      <c r="I52" s="141"/>
    </row>
    <row r="53" spans="1:10" s="15" customFormat="1" ht="27" customHeight="1" x14ac:dyDescent="0.3">
      <c r="A53" s="10" t="s">
        <v>844</v>
      </c>
      <c r="B53" s="10" t="s">
        <v>41</v>
      </c>
      <c r="C53" s="10" t="s">
        <v>1746</v>
      </c>
      <c r="D53" s="10" t="s">
        <v>1776</v>
      </c>
      <c r="E53" s="10" t="s">
        <v>1777</v>
      </c>
      <c r="F53" s="158"/>
      <c r="G53" s="233">
        <f t="shared" si="0"/>
        <v>0</v>
      </c>
      <c r="H53" s="34">
        <v>89</v>
      </c>
    </row>
    <row r="54" spans="1:10" s="15" customFormat="1" ht="27" customHeight="1" x14ac:dyDescent="0.3">
      <c r="A54" s="10" t="s">
        <v>844</v>
      </c>
      <c r="B54" s="10" t="s">
        <v>1778</v>
      </c>
      <c r="C54" s="10" t="s">
        <v>1746</v>
      </c>
      <c r="D54" s="10" t="s">
        <v>1776</v>
      </c>
      <c r="E54" s="10" t="s">
        <v>1779</v>
      </c>
      <c r="F54" s="158"/>
      <c r="G54" s="233">
        <f t="shared" si="0"/>
        <v>0</v>
      </c>
      <c r="H54" s="34">
        <v>89</v>
      </c>
    </row>
    <row r="55" spans="1:10" s="15" customFormat="1" ht="27" customHeight="1" x14ac:dyDescent="0.3">
      <c r="A55" s="10" t="s">
        <v>844</v>
      </c>
      <c r="B55" s="10" t="s">
        <v>1780</v>
      </c>
      <c r="C55" s="10" t="s">
        <v>1746</v>
      </c>
      <c r="D55" s="10" t="s">
        <v>1776</v>
      </c>
      <c r="E55" s="10" t="s">
        <v>1781</v>
      </c>
      <c r="F55" s="158"/>
      <c r="G55" s="233">
        <f t="shared" si="0"/>
        <v>0</v>
      </c>
      <c r="H55" s="34">
        <v>89</v>
      </c>
    </row>
    <row r="56" spans="1:10" s="15" customFormat="1" ht="27" customHeight="1" x14ac:dyDescent="0.3">
      <c r="A56" s="10" t="s">
        <v>843</v>
      </c>
      <c r="B56" s="10" t="s">
        <v>1782</v>
      </c>
      <c r="C56" s="10" t="s">
        <v>1746</v>
      </c>
      <c r="D56" s="14" t="s">
        <v>1783</v>
      </c>
      <c r="E56" s="12" t="s">
        <v>1784</v>
      </c>
      <c r="F56" s="158"/>
      <c r="G56" s="233">
        <f t="shared" si="0"/>
        <v>0</v>
      </c>
      <c r="H56" s="34">
        <v>69</v>
      </c>
    </row>
    <row r="57" spans="1:10" s="15" customFormat="1" ht="27" customHeight="1" x14ac:dyDescent="0.3">
      <c r="A57" s="10" t="s">
        <v>843</v>
      </c>
      <c r="B57" s="10" t="s">
        <v>1778</v>
      </c>
      <c r="C57" s="10" t="s">
        <v>1746</v>
      </c>
      <c r="D57" s="14" t="s">
        <v>1783</v>
      </c>
      <c r="E57" s="12" t="s">
        <v>1785</v>
      </c>
      <c r="F57" s="158"/>
      <c r="G57" s="233">
        <f t="shared" si="0"/>
        <v>0</v>
      </c>
      <c r="H57" s="34">
        <v>69</v>
      </c>
    </row>
    <row r="58" spans="1:10" s="15" customFormat="1" ht="27" customHeight="1" x14ac:dyDescent="0.3">
      <c r="A58" s="10" t="s">
        <v>842</v>
      </c>
      <c r="B58" s="10"/>
      <c r="C58" s="10" t="s">
        <v>1746</v>
      </c>
      <c r="D58" s="14" t="s">
        <v>1783</v>
      </c>
      <c r="E58" s="12" t="s">
        <v>1786</v>
      </c>
      <c r="F58" s="158"/>
      <c r="G58" s="233">
        <f t="shared" si="0"/>
        <v>0</v>
      </c>
      <c r="H58" s="34">
        <v>49</v>
      </c>
    </row>
    <row r="59" spans="1:10" s="15" customFormat="1" ht="27" customHeight="1" x14ac:dyDescent="0.3">
      <c r="A59" s="10" t="s">
        <v>842</v>
      </c>
      <c r="B59" s="10"/>
      <c r="C59" s="10" t="s">
        <v>1746</v>
      </c>
      <c r="D59" s="14" t="s">
        <v>1783</v>
      </c>
      <c r="E59" s="12" t="s">
        <v>1787</v>
      </c>
      <c r="F59" s="158"/>
      <c r="G59" s="233">
        <f t="shared" si="0"/>
        <v>0</v>
      </c>
      <c r="H59" s="34">
        <v>49</v>
      </c>
    </row>
    <row r="60" spans="1:10" s="15" customFormat="1" ht="27" customHeight="1" x14ac:dyDescent="0.3">
      <c r="A60" s="10" t="s">
        <v>842</v>
      </c>
      <c r="B60" s="10"/>
      <c r="C60" s="10" t="s">
        <v>1746</v>
      </c>
      <c r="D60" s="14" t="s">
        <v>1783</v>
      </c>
      <c r="E60" s="12" t="s">
        <v>1788</v>
      </c>
      <c r="F60" s="158"/>
      <c r="G60" s="233">
        <f t="shared" si="0"/>
        <v>0</v>
      </c>
      <c r="H60" s="34">
        <v>49</v>
      </c>
    </row>
    <row r="61" spans="1:10" s="15" customFormat="1" ht="27" customHeight="1" x14ac:dyDescent="0.3">
      <c r="A61" s="10" t="s">
        <v>841</v>
      </c>
      <c r="B61" s="10" t="s">
        <v>1789</v>
      </c>
      <c r="C61" s="10" t="s">
        <v>1746</v>
      </c>
      <c r="D61" s="14"/>
      <c r="E61" s="12" t="s">
        <v>1790</v>
      </c>
      <c r="F61" s="158"/>
      <c r="G61" s="233">
        <f t="shared" si="0"/>
        <v>0</v>
      </c>
      <c r="H61" s="34">
        <v>59</v>
      </c>
    </row>
    <row r="62" spans="1:10" s="15" customFormat="1" ht="27" customHeight="1" x14ac:dyDescent="0.3">
      <c r="A62" s="10" t="s">
        <v>841</v>
      </c>
      <c r="B62" s="10" t="s">
        <v>1791</v>
      </c>
      <c r="C62" s="10" t="s">
        <v>1746</v>
      </c>
      <c r="D62" s="14"/>
      <c r="E62" s="12" t="s">
        <v>1792</v>
      </c>
      <c r="F62" s="158"/>
      <c r="G62" s="233">
        <f t="shared" si="0"/>
        <v>0</v>
      </c>
      <c r="H62" s="34">
        <v>59</v>
      </c>
    </row>
    <row r="63" spans="1:10" s="15" customFormat="1" ht="27" customHeight="1" x14ac:dyDescent="0.3">
      <c r="A63" s="10" t="s">
        <v>841</v>
      </c>
      <c r="B63" s="10" t="s">
        <v>1793</v>
      </c>
      <c r="C63" s="10" t="s">
        <v>1746</v>
      </c>
      <c r="D63" s="14"/>
      <c r="E63" s="12" t="s">
        <v>1794</v>
      </c>
      <c r="F63" s="158"/>
      <c r="G63" s="233">
        <f t="shared" si="0"/>
        <v>0</v>
      </c>
      <c r="H63" s="34">
        <v>59</v>
      </c>
    </row>
    <row r="64" spans="1:10" s="15" customFormat="1" ht="27" customHeight="1" x14ac:dyDescent="0.3">
      <c r="A64" s="10" t="s">
        <v>839</v>
      </c>
      <c r="B64" s="10" t="s">
        <v>13</v>
      </c>
      <c r="C64" s="10" t="s">
        <v>1746</v>
      </c>
      <c r="D64" s="14" t="s">
        <v>1795</v>
      </c>
      <c r="E64" s="12" t="s">
        <v>1796</v>
      </c>
      <c r="F64" s="158"/>
      <c r="G64" s="233">
        <f t="shared" si="0"/>
        <v>0</v>
      </c>
      <c r="H64" s="34">
        <v>79</v>
      </c>
    </row>
    <row r="65" spans="1:9" s="15" customFormat="1" ht="27" customHeight="1" x14ac:dyDescent="0.3">
      <c r="A65" s="10" t="s">
        <v>840</v>
      </c>
      <c r="B65" s="10" t="s">
        <v>1797</v>
      </c>
      <c r="C65" s="10" t="s">
        <v>1746</v>
      </c>
      <c r="D65" s="14" t="s">
        <v>1798</v>
      </c>
      <c r="E65" s="12" t="s">
        <v>1799</v>
      </c>
      <c r="F65" s="158"/>
      <c r="G65" s="233">
        <f t="shared" si="0"/>
        <v>0</v>
      </c>
      <c r="H65" s="34">
        <v>99</v>
      </c>
    </row>
    <row r="66" spans="1:9" ht="26.25" customHeight="1" x14ac:dyDescent="0.3">
      <c r="A66" s="203" t="s">
        <v>1905</v>
      </c>
      <c r="B66" s="204"/>
      <c r="C66" s="203"/>
      <c r="D66" s="203"/>
      <c r="E66" s="205"/>
      <c r="F66" s="200">
        <f>SUM(F8:F65)</f>
        <v>0</v>
      </c>
      <c r="G66" s="201">
        <f>SUM(G8:G65)</f>
        <v>0</v>
      </c>
      <c r="H66" s="206"/>
      <c r="I66" s="206"/>
    </row>
    <row r="67" spans="1:9" ht="26.25" customHeight="1" x14ac:dyDescent="0.3">
      <c r="A67" s="2"/>
      <c r="B67" s="3"/>
      <c r="C67" s="2"/>
      <c r="D67" s="2"/>
      <c r="E67" s="4"/>
      <c r="F67" s="4"/>
      <c r="G67" s="4"/>
      <c r="H67" s="21"/>
      <c r="I67" s="21"/>
    </row>
    <row r="68" spans="1:9" s="14" customFormat="1" ht="15.6" x14ac:dyDescent="0.3">
      <c r="I68" s="15"/>
    </row>
    <row r="69" spans="1:9" s="14" customFormat="1" ht="15.6" x14ac:dyDescent="0.3">
      <c r="I69" s="15"/>
    </row>
    <row r="70" spans="1:9" s="14" customFormat="1" ht="15.6" x14ac:dyDescent="0.3">
      <c r="I70" s="15"/>
    </row>
    <row r="71" spans="1:9" ht="15.6" x14ac:dyDescent="0.3">
      <c r="E71" s="14"/>
      <c r="F71" s="14"/>
      <c r="G71" s="14"/>
      <c r="I71" s="15"/>
    </row>
    <row r="72" spans="1:9" ht="15.6" x14ac:dyDescent="0.3">
      <c r="E72" s="14"/>
      <c r="F72" s="14"/>
      <c r="G72" s="14"/>
    </row>
    <row r="73" spans="1:9" ht="15.6" x14ac:dyDescent="0.3">
      <c r="E73" s="14"/>
      <c r="F73" s="14"/>
      <c r="G73" s="14"/>
    </row>
    <row r="74" spans="1:9" ht="15.6" x14ac:dyDescent="0.3">
      <c r="E74" s="14"/>
      <c r="F74" s="14"/>
      <c r="G74" s="14"/>
    </row>
    <row r="75" spans="1:9" ht="15.6" x14ac:dyDescent="0.3">
      <c r="E75" s="14"/>
      <c r="F75" s="14"/>
      <c r="G75" s="14"/>
    </row>
    <row r="76" spans="1:9" ht="15.6" x14ac:dyDescent="0.3">
      <c r="E76" s="14"/>
      <c r="F76" s="14"/>
      <c r="G76" s="14"/>
    </row>
    <row r="77" spans="1:9" ht="15.6" x14ac:dyDescent="0.3">
      <c r="E77" s="14"/>
      <c r="F77" s="14"/>
      <c r="G77" s="14"/>
    </row>
    <row r="78" spans="1:9" ht="15.6" x14ac:dyDescent="0.3">
      <c r="E78" s="14"/>
      <c r="F78" s="14"/>
      <c r="G78" s="14"/>
    </row>
    <row r="79" spans="1:9" ht="15.6" x14ac:dyDescent="0.3">
      <c r="E79" s="14"/>
      <c r="F79" s="14"/>
      <c r="G79" s="14"/>
    </row>
    <row r="80" spans="1:9" ht="15.6" x14ac:dyDescent="0.3">
      <c r="E80" s="14"/>
      <c r="F80" s="14"/>
      <c r="G80" s="14"/>
    </row>
    <row r="81" spans="5:7" ht="15.6" x14ac:dyDescent="0.3">
      <c r="E81" s="14"/>
      <c r="F81" s="14"/>
      <c r="G81" s="14"/>
    </row>
    <row r="82" spans="5:7" ht="15.6" x14ac:dyDescent="0.3">
      <c r="E82" s="14"/>
      <c r="F82" s="14"/>
      <c r="G82" s="14"/>
    </row>
    <row r="83" spans="5:7" ht="15.6" x14ac:dyDescent="0.3">
      <c r="E83" s="14"/>
      <c r="F83" s="14"/>
      <c r="G83" s="14"/>
    </row>
    <row r="84" spans="5:7" ht="15.6" x14ac:dyDescent="0.3">
      <c r="E84" s="14"/>
      <c r="F84" s="14"/>
      <c r="G84" s="14"/>
    </row>
    <row r="85" spans="5:7" ht="15.6" x14ac:dyDescent="0.3">
      <c r="E85" s="14"/>
      <c r="F85" s="14"/>
      <c r="G85" s="14"/>
    </row>
    <row r="86" spans="5:7" ht="15.6" x14ac:dyDescent="0.3">
      <c r="E86" s="14"/>
      <c r="F86" s="14"/>
      <c r="G86" s="14"/>
    </row>
    <row r="87" spans="5:7" ht="15.6" x14ac:dyDescent="0.3">
      <c r="E87" s="14"/>
      <c r="F87" s="14"/>
      <c r="G87" s="14"/>
    </row>
    <row r="88" spans="5:7" ht="15.6" x14ac:dyDescent="0.3">
      <c r="E88" s="14"/>
      <c r="F88" s="14"/>
      <c r="G88" s="14"/>
    </row>
    <row r="89" spans="5:7" ht="15.6" x14ac:dyDescent="0.3">
      <c r="E89" s="14"/>
      <c r="F89" s="14"/>
      <c r="G89" s="14"/>
    </row>
    <row r="90" spans="5:7" ht="15.6" x14ac:dyDescent="0.3">
      <c r="E90" s="14"/>
      <c r="F90" s="14"/>
      <c r="G90" s="14"/>
    </row>
    <row r="91" spans="5:7" ht="15.6" x14ac:dyDescent="0.3">
      <c r="E91" s="14"/>
      <c r="F91" s="14"/>
      <c r="G91" s="14"/>
    </row>
    <row r="92" spans="5:7" ht="15.6" x14ac:dyDescent="0.3">
      <c r="E92" s="14"/>
      <c r="F92" s="14"/>
      <c r="G92" s="14"/>
    </row>
    <row r="93" spans="5:7" ht="15.6" x14ac:dyDescent="0.3">
      <c r="E93" s="14"/>
      <c r="F93" s="14"/>
      <c r="G93" s="14"/>
    </row>
    <row r="94" spans="5:7" ht="15.6" x14ac:dyDescent="0.3">
      <c r="E94" s="14"/>
      <c r="F94" s="14"/>
      <c r="G94" s="14"/>
    </row>
    <row r="95" spans="5:7" ht="15.6" x14ac:dyDescent="0.3">
      <c r="E95" s="14"/>
      <c r="F95" s="14"/>
      <c r="G95" s="14"/>
    </row>
    <row r="96" spans="5:7" ht="15.6" x14ac:dyDescent="0.3">
      <c r="E96" s="14"/>
      <c r="F96" s="14"/>
      <c r="G96" s="14"/>
    </row>
    <row r="97" spans="5:7" ht="15.6" x14ac:dyDescent="0.3">
      <c r="E97" s="14"/>
      <c r="F97" s="14"/>
      <c r="G97" s="14"/>
    </row>
    <row r="98" spans="5:7" ht="15.6" x14ac:dyDescent="0.3">
      <c r="E98" s="14"/>
      <c r="F98" s="14"/>
      <c r="G98" s="14"/>
    </row>
    <row r="99" spans="5:7" ht="15.6" x14ac:dyDescent="0.3">
      <c r="E99" s="14"/>
      <c r="F99" s="14"/>
      <c r="G99" s="14"/>
    </row>
    <row r="100" spans="5:7" ht="15.6" x14ac:dyDescent="0.3">
      <c r="E100" s="14"/>
      <c r="F100" s="14"/>
      <c r="G100" s="14"/>
    </row>
    <row r="101" spans="5:7" ht="15.6" x14ac:dyDescent="0.3">
      <c r="E101" s="14"/>
      <c r="F101" s="14"/>
      <c r="G101" s="14"/>
    </row>
    <row r="102" spans="5:7" ht="15.6" x14ac:dyDescent="0.3">
      <c r="E102" s="14"/>
      <c r="F102" s="14"/>
      <c r="G102" s="14"/>
    </row>
    <row r="103" spans="5:7" ht="15.6" x14ac:dyDescent="0.3">
      <c r="E103" s="14"/>
      <c r="F103" s="14"/>
      <c r="G103" s="14"/>
    </row>
    <row r="104" spans="5:7" ht="15.6" x14ac:dyDescent="0.3">
      <c r="E104" s="14"/>
      <c r="F104" s="14"/>
      <c r="G104" s="14"/>
    </row>
    <row r="105" spans="5:7" ht="15.6" x14ac:dyDescent="0.3">
      <c r="E105" s="14"/>
      <c r="F105" s="14"/>
      <c r="G105" s="14"/>
    </row>
    <row r="106" spans="5:7" ht="15.6" x14ac:dyDescent="0.3">
      <c r="E106" s="14"/>
      <c r="F106" s="14"/>
      <c r="G106" s="14"/>
    </row>
  </sheetData>
  <mergeCells count="6">
    <mergeCell ref="A6:B7"/>
    <mergeCell ref="A19:B20"/>
    <mergeCell ref="A1:D3"/>
    <mergeCell ref="A51:B52"/>
    <mergeCell ref="A41:B42"/>
    <mergeCell ref="A39:B39"/>
  </mergeCells>
  <pageMargins left="0.7" right="0.7" top="0.97750000000000004" bottom="0.75" header="0.3" footer="0.3"/>
  <pageSetup paperSize="9" scale="37" fitToHeight="0" orientation="landscape" r:id="rId1"/>
  <headerFooter>
    <oddHeader xml:space="preserve">&amp;L
&amp;G
</oddHeader>
    <oddFooter>&amp;L&amp;12Salming Sports AB&amp;C&amp;12Salming Pricelist 2017/2018&amp;R&amp;12&amp;P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K1112"/>
  <sheetViews>
    <sheetView zoomScale="70" zoomScaleNormal="70" workbookViewId="0">
      <selection activeCell="H873" sqref="H873"/>
    </sheetView>
  </sheetViews>
  <sheetFormatPr defaultRowHeight="15.6" x14ac:dyDescent="0.3"/>
  <cols>
    <col min="1" max="1" width="30.21875" style="14" bestFit="1" customWidth="1"/>
    <col min="2" max="2" width="24.77734375" style="16" bestFit="1" customWidth="1"/>
    <col min="3" max="3" width="18.21875" style="20" customWidth="1"/>
    <col min="4" max="4" width="7.5546875" style="16" customWidth="1"/>
    <col min="5" max="5" width="27.5546875" style="16" customWidth="1"/>
    <col min="6" max="6" width="11.77734375" style="239" bestFit="1" customWidth="1"/>
    <col min="7" max="7" width="13.5546875" style="240" bestFit="1" customWidth="1"/>
    <col min="8" max="8" width="20.21875" style="241" bestFit="1" customWidth="1"/>
    <col min="9" max="9" width="18.21875" style="149" customWidth="1"/>
  </cols>
  <sheetData>
    <row r="1" spans="1:10" x14ac:dyDescent="0.3">
      <c r="A1" s="278" t="s">
        <v>1839</v>
      </c>
      <c r="B1" s="278"/>
      <c r="C1" s="278"/>
      <c r="D1" s="278"/>
      <c r="E1" s="278"/>
      <c r="F1" s="278"/>
      <c r="G1" s="278"/>
      <c r="H1" s="133"/>
    </row>
    <row r="2" spans="1:10" x14ac:dyDescent="0.3">
      <c r="A2" s="278"/>
      <c r="B2" s="278"/>
      <c r="C2" s="278"/>
      <c r="D2" s="278"/>
      <c r="E2" s="278"/>
      <c r="F2" s="278"/>
      <c r="G2" s="278"/>
      <c r="H2" s="133"/>
    </row>
    <row r="3" spans="1:10" x14ac:dyDescent="0.3">
      <c r="A3" s="278"/>
      <c r="B3" s="278"/>
      <c r="C3" s="278"/>
      <c r="D3" s="278"/>
      <c r="E3" s="278"/>
      <c r="F3" s="278"/>
      <c r="G3" s="278"/>
    </row>
    <row r="4" spans="1:10" x14ac:dyDescent="0.3">
      <c r="A4" s="2" t="s">
        <v>16</v>
      </c>
      <c r="B4" s="2" t="s">
        <v>17</v>
      </c>
      <c r="C4" s="2" t="s">
        <v>18</v>
      </c>
      <c r="D4" s="2" t="s">
        <v>0</v>
      </c>
      <c r="E4" s="4" t="s">
        <v>19</v>
      </c>
      <c r="F4" s="37" t="s">
        <v>865</v>
      </c>
      <c r="G4" s="132"/>
      <c r="H4" s="132" t="s">
        <v>49</v>
      </c>
      <c r="I4" s="132"/>
    </row>
    <row r="5" spans="1:10" x14ac:dyDescent="0.3">
      <c r="A5" s="2" t="s">
        <v>20</v>
      </c>
      <c r="B5" s="2" t="s">
        <v>20</v>
      </c>
      <c r="C5" s="2"/>
      <c r="D5" s="2"/>
      <c r="E5" s="2" t="s">
        <v>21</v>
      </c>
      <c r="F5" s="37" t="s">
        <v>866</v>
      </c>
      <c r="G5" s="132" t="s">
        <v>1904</v>
      </c>
      <c r="H5" s="132" t="s">
        <v>52</v>
      </c>
      <c r="I5" s="132" t="s">
        <v>1907</v>
      </c>
    </row>
    <row r="6" spans="1:10" x14ac:dyDescent="0.3">
      <c r="A6" s="271" t="s">
        <v>835</v>
      </c>
      <c r="B6" s="271"/>
      <c r="C6" s="149"/>
      <c r="D6" s="12"/>
      <c r="E6" s="12"/>
      <c r="F6" s="38"/>
      <c r="G6" s="235"/>
      <c r="I6" s="249"/>
      <c r="J6" s="5"/>
    </row>
    <row r="7" spans="1:10" x14ac:dyDescent="0.3">
      <c r="A7" s="271"/>
      <c r="B7" s="271"/>
      <c r="C7" s="149"/>
      <c r="D7" s="12"/>
      <c r="E7" s="12"/>
      <c r="F7" s="38"/>
      <c r="G7" s="235"/>
      <c r="I7" s="249"/>
      <c r="J7" s="5"/>
    </row>
    <row r="8" spans="1:10" x14ac:dyDescent="0.3">
      <c r="A8" s="7" t="s">
        <v>804</v>
      </c>
      <c r="B8" s="159" t="s">
        <v>269</v>
      </c>
      <c r="C8" s="176" t="s">
        <v>56</v>
      </c>
      <c r="D8" s="175"/>
      <c r="E8" s="175" t="s">
        <v>834</v>
      </c>
      <c r="F8" s="38"/>
      <c r="G8" s="235"/>
      <c r="H8" s="241">
        <v>299</v>
      </c>
      <c r="I8" s="250">
        <v>44058</v>
      </c>
    </row>
    <row r="9" spans="1:10" x14ac:dyDescent="0.3">
      <c r="A9" s="156" t="s">
        <v>804</v>
      </c>
      <c r="B9" s="178" t="s">
        <v>3</v>
      </c>
      <c r="C9" s="161" t="s">
        <v>28</v>
      </c>
      <c r="D9" s="178"/>
      <c r="E9" s="178" t="s">
        <v>833</v>
      </c>
      <c r="F9" s="236"/>
      <c r="G9" s="237">
        <f>F9*H9</f>
        <v>0</v>
      </c>
      <c r="H9" s="234">
        <v>299</v>
      </c>
    </row>
    <row r="10" spans="1:10" x14ac:dyDescent="0.3">
      <c r="A10" s="156" t="s">
        <v>804</v>
      </c>
      <c r="B10" s="178" t="s">
        <v>3</v>
      </c>
      <c r="C10" s="161" t="s">
        <v>29</v>
      </c>
      <c r="D10" s="178"/>
      <c r="E10" s="178" t="s">
        <v>832</v>
      </c>
      <c r="F10" s="236"/>
      <c r="G10" s="237">
        <f t="shared" ref="G10:G73" si="0">F10*H10</f>
        <v>0</v>
      </c>
      <c r="H10" s="234">
        <v>299</v>
      </c>
    </row>
    <row r="11" spans="1:10" x14ac:dyDescent="0.3">
      <c r="A11" s="156" t="s">
        <v>804</v>
      </c>
      <c r="B11" s="178" t="s">
        <v>3</v>
      </c>
      <c r="C11" s="161" t="s">
        <v>30</v>
      </c>
      <c r="D11" s="178"/>
      <c r="E11" s="178" t="s">
        <v>831</v>
      </c>
      <c r="F11" s="236"/>
      <c r="G11" s="237">
        <f t="shared" si="0"/>
        <v>0</v>
      </c>
      <c r="H11" s="234">
        <v>299</v>
      </c>
    </row>
    <row r="12" spans="1:10" x14ac:dyDescent="0.3">
      <c r="A12" s="156" t="s">
        <v>804</v>
      </c>
      <c r="B12" s="178" t="s">
        <v>3</v>
      </c>
      <c r="C12" s="161" t="s">
        <v>31</v>
      </c>
      <c r="D12" s="178"/>
      <c r="E12" s="178" t="s">
        <v>830</v>
      </c>
      <c r="F12" s="236"/>
      <c r="G12" s="237">
        <f t="shared" si="0"/>
        <v>0</v>
      </c>
      <c r="H12" s="234">
        <v>299</v>
      </c>
    </row>
    <row r="13" spans="1:10" x14ac:dyDescent="0.3">
      <c r="A13" s="156" t="s">
        <v>804</v>
      </c>
      <c r="B13" s="178" t="s">
        <v>3</v>
      </c>
      <c r="C13" s="161" t="s">
        <v>32</v>
      </c>
      <c r="D13" s="178"/>
      <c r="E13" s="178" t="s">
        <v>829</v>
      </c>
      <c r="F13" s="236"/>
      <c r="G13" s="237">
        <f t="shared" si="0"/>
        <v>0</v>
      </c>
      <c r="H13" s="234">
        <v>299</v>
      </c>
    </row>
    <row r="14" spans="1:10" ht="16.2" thickBot="1" x14ac:dyDescent="0.35">
      <c r="A14" s="164" t="s">
        <v>804</v>
      </c>
      <c r="B14" s="177" t="s">
        <v>3</v>
      </c>
      <c r="C14" s="162" t="s">
        <v>44</v>
      </c>
      <c r="D14" s="177"/>
      <c r="E14" s="177" t="s">
        <v>828</v>
      </c>
      <c r="F14" s="238"/>
      <c r="G14" s="237">
        <f t="shared" si="0"/>
        <v>0</v>
      </c>
      <c r="H14" s="234">
        <v>299</v>
      </c>
    </row>
    <row r="15" spans="1:10" ht="16.2" thickTop="1" x14ac:dyDescent="0.3">
      <c r="A15" s="156" t="s">
        <v>804</v>
      </c>
      <c r="B15" s="178" t="s">
        <v>74</v>
      </c>
      <c r="C15" s="161" t="s">
        <v>28</v>
      </c>
      <c r="D15" s="178"/>
      <c r="E15" s="178" t="s">
        <v>827</v>
      </c>
      <c r="F15" s="236"/>
      <c r="G15" s="237">
        <f t="shared" si="0"/>
        <v>0</v>
      </c>
      <c r="H15" s="234">
        <v>299</v>
      </c>
    </row>
    <row r="16" spans="1:10" x14ac:dyDescent="0.3">
      <c r="A16" s="156" t="s">
        <v>804</v>
      </c>
      <c r="B16" s="178" t="s">
        <v>74</v>
      </c>
      <c r="C16" s="161" t="s">
        <v>29</v>
      </c>
      <c r="D16" s="178"/>
      <c r="E16" s="178" t="s">
        <v>826</v>
      </c>
      <c r="F16" s="236"/>
      <c r="G16" s="237">
        <f t="shared" si="0"/>
        <v>0</v>
      </c>
      <c r="H16" s="234">
        <v>299</v>
      </c>
    </row>
    <row r="17" spans="1:8" x14ac:dyDescent="0.3">
      <c r="A17" s="156" t="s">
        <v>804</v>
      </c>
      <c r="B17" s="178" t="s">
        <v>74</v>
      </c>
      <c r="C17" s="161" t="s">
        <v>30</v>
      </c>
      <c r="D17" s="178"/>
      <c r="E17" s="178" t="s">
        <v>825</v>
      </c>
      <c r="F17" s="236"/>
      <c r="G17" s="237">
        <f t="shared" si="0"/>
        <v>0</v>
      </c>
      <c r="H17" s="234">
        <v>299</v>
      </c>
    </row>
    <row r="18" spans="1:8" x14ac:dyDescent="0.3">
      <c r="A18" s="156" t="s">
        <v>804</v>
      </c>
      <c r="B18" s="178" t="s">
        <v>74</v>
      </c>
      <c r="C18" s="161" t="s">
        <v>31</v>
      </c>
      <c r="D18" s="178"/>
      <c r="E18" s="178" t="s">
        <v>824</v>
      </c>
      <c r="F18" s="236"/>
      <c r="G18" s="237">
        <f t="shared" si="0"/>
        <v>0</v>
      </c>
      <c r="H18" s="234">
        <v>299</v>
      </c>
    </row>
    <row r="19" spans="1:8" x14ac:dyDescent="0.3">
      <c r="A19" s="156" t="s">
        <v>804</v>
      </c>
      <c r="B19" s="178" t="s">
        <v>74</v>
      </c>
      <c r="C19" s="161" t="s">
        <v>32</v>
      </c>
      <c r="D19" s="178"/>
      <c r="E19" s="178" t="s">
        <v>823</v>
      </c>
      <c r="F19" s="236"/>
      <c r="G19" s="237">
        <f t="shared" si="0"/>
        <v>0</v>
      </c>
      <c r="H19" s="234">
        <v>299</v>
      </c>
    </row>
    <row r="20" spans="1:8" ht="16.2" thickBot="1" x14ac:dyDescent="0.35">
      <c r="A20" s="164" t="s">
        <v>804</v>
      </c>
      <c r="B20" s="177" t="s">
        <v>74</v>
      </c>
      <c r="C20" s="162" t="s">
        <v>44</v>
      </c>
      <c r="D20" s="177"/>
      <c r="E20" s="177" t="s">
        <v>822</v>
      </c>
      <c r="F20" s="238"/>
      <c r="G20" s="237">
        <f t="shared" si="0"/>
        <v>0</v>
      </c>
      <c r="H20" s="234">
        <v>299</v>
      </c>
    </row>
    <row r="21" spans="1:8" ht="16.2" thickTop="1" x14ac:dyDescent="0.3">
      <c r="A21" s="156" t="s">
        <v>804</v>
      </c>
      <c r="B21" s="178" t="s">
        <v>69</v>
      </c>
      <c r="C21" s="161" t="s">
        <v>28</v>
      </c>
      <c r="D21" s="178"/>
      <c r="E21" s="178" t="s">
        <v>821</v>
      </c>
      <c r="F21" s="236"/>
      <c r="G21" s="237">
        <f t="shared" si="0"/>
        <v>0</v>
      </c>
      <c r="H21" s="234">
        <v>299</v>
      </c>
    </row>
    <row r="22" spans="1:8" x14ac:dyDescent="0.3">
      <c r="A22" s="156" t="s">
        <v>804</v>
      </c>
      <c r="B22" s="178" t="s">
        <v>69</v>
      </c>
      <c r="C22" s="161" t="s">
        <v>29</v>
      </c>
      <c r="D22" s="178"/>
      <c r="E22" s="178" t="s">
        <v>820</v>
      </c>
      <c r="F22" s="236"/>
      <c r="G22" s="237">
        <f t="shared" si="0"/>
        <v>0</v>
      </c>
      <c r="H22" s="234">
        <v>299</v>
      </c>
    </row>
    <row r="23" spans="1:8" x14ac:dyDescent="0.3">
      <c r="A23" s="156" t="s">
        <v>804</v>
      </c>
      <c r="B23" s="178" t="s">
        <v>69</v>
      </c>
      <c r="C23" s="161" t="s">
        <v>30</v>
      </c>
      <c r="D23" s="178"/>
      <c r="E23" s="178" t="s">
        <v>819</v>
      </c>
      <c r="F23" s="236"/>
      <c r="G23" s="237">
        <f t="shared" si="0"/>
        <v>0</v>
      </c>
      <c r="H23" s="234">
        <v>299</v>
      </c>
    </row>
    <row r="24" spans="1:8" x14ac:dyDescent="0.3">
      <c r="A24" s="156" t="s">
        <v>804</v>
      </c>
      <c r="B24" s="178" t="s">
        <v>69</v>
      </c>
      <c r="C24" s="161" t="s">
        <v>31</v>
      </c>
      <c r="D24" s="178"/>
      <c r="E24" s="178" t="s">
        <v>818</v>
      </c>
      <c r="F24" s="236"/>
      <c r="G24" s="237">
        <f t="shared" si="0"/>
        <v>0</v>
      </c>
      <c r="H24" s="234">
        <v>299</v>
      </c>
    </row>
    <row r="25" spans="1:8" x14ac:dyDescent="0.3">
      <c r="A25" s="156" t="s">
        <v>804</v>
      </c>
      <c r="B25" s="178" t="s">
        <v>69</v>
      </c>
      <c r="C25" s="161" t="s">
        <v>32</v>
      </c>
      <c r="D25" s="178"/>
      <c r="E25" s="178" t="s">
        <v>817</v>
      </c>
      <c r="F25" s="236"/>
      <c r="G25" s="237">
        <f t="shared" si="0"/>
        <v>0</v>
      </c>
      <c r="H25" s="234">
        <v>299</v>
      </c>
    </row>
    <row r="26" spans="1:8" ht="16.2" thickBot="1" x14ac:dyDescent="0.35">
      <c r="A26" s="164" t="s">
        <v>804</v>
      </c>
      <c r="B26" s="177" t="s">
        <v>69</v>
      </c>
      <c r="C26" s="162" t="s">
        <v>44</v>
      </c>
      <c r="D26" s="177"/>
      <c r="E26" s="177" t="s">
        <v>816</v>
      </c>
      <c r="F26" s="238"/>
      <c r="G26" s="237">
        <f t="shared" si="0"/>
        <v>0</v>
      </c>
      <c r="H26" s="234">
        <v>299</v>
      </c>
    </row>
    <row r="27" spans="1:8" ht="16.2" thickTop="1" x14ac:dyDescent="0.3">
      <c r="A27" s="156" t="s">
        <v>804</v>
      </c>
      <c r="B27" s="178" t="s">
        <v>64</v>
      </c>
      <c r="C27" s="161" t="s">
        <v>28</v>
      </c>
      <c r="D27" s="178"/>
      <c r="E27" s="178" t="s">
        <v>815</v>
      </c>
      <c r="F27" s="236"/>
      <c r="G27" s="237">
        <f t="shared" si="0"/>
        <v>0</v>
      </c>
      <c r="H27" s="234">
        <v>299</v>
      </c>
    </row>
    <row r="28" spans="1:8" x14ac:dyDescent="0.3">
      <c r="A28" s="156" t="s">
        <v>804</v>
      </c>
      <c r="B28" s="178" t="s">
        <v>64</v>
      </c>
      <c r="C28" s="161" t="s">
        <v>29</v>
      </c>
      <c r="D28" s="178"/>
      <c r="E28" s="178" t="s">
        <v>814</v>
      </c>
      <c r="F28" s="236"/>
      <c r="G28" s="237">
        <f t="shared" si="0"/>
        <v>0</v>
      </c>
      <c r="H28" s="234">
        <v>299</v>
      </c>
    </row>
    <row r="29" spans="1:8" x14ac:dyDescent="0.3">
      <c r="A29" s="156" t="s">
        <v>804</v>
      </c>
      <c r="B29" s="178" t="s">
        <v>64</v>
      </c>
      <c r="C29" s="161" t="s">
        <v>30</v>
      </c>
      <c r="D29" s="178"/>
      <c r="E29" s="178" t="s">
        <v>813</v>
      </c>
      <c r="F29" s="236"/>
      <c r="G29" s="237">
        <f t="shared" si="0"/>
        <v>0</v>
      </c>
      <c r="H29" s="234">
        <v>299</v>
      </c>
    </row>
    <row r="30" spans="1:8" x14ac:dyDescent="0.3">
      <c r="A30" s="156" t="s">
        <v>804</v>
      </c>
      <c r="B30" s="178" t="s">
        <v>64</v>
      </c>
      <c r="C30" s="161" t="s">
        <v>31</v>
      </c>
      <c r="D30" s="178"/>
      <c r="E30" s="178" t="s">
        <v>812</v>
      </c>
      <c r="F30" s="236"/>
      <c r="G30" s="237">
        <f t="shared" si="0"/>
        <v>0</v>
      </c>
      <c r="H30" s="234">
        <v>299</v>
      </c>
    </row>
    <row r="31" spans="1:8" x14ac:dyDescent="0.3">
      <c r="A31" s="156" t="s">
        <v>804</v>
      </c>
      <c r="B31" s="178" t="s">
        <v>64</v>
      </c>
      <c r="C31" s="161" t="s">
        <v>32</v>
      </c>
      <c r="D31" s="178"/>
      <c r="E31" s="178" t="s">
        <v>811</v>
      </c>
      <c r="F31" s="236"/>
      <c r="G31" s="237">
        <f t="shared" si="0"/>
        <v>0</v>
      </c>
      <c r="H31" s="234">
        <v>299</v>
      </c>
    </row>
    <row r="32" spans="1:8" ht="16.2" thickBot="1" x14ac:dyDescent="0.35">
      <c r="A32" s="164" t="s">
        <v>804</v>
      </c>
      <c r="B32" s="177" t="s">
        <v>64</v>
      </c>
      <c r="C32" s="162" t="s">
        <v>44</v>
      </c>
      <c r="D32" s="177"/>
      <c r="E32" s="177" t="s">
        <v>810</v>
      </c>
      <c r="F32" s="238"/>
      <c r="G32" s="237">
        <f t="shared" si="0"/>
        <v>0</v>
      </c>
      <c r="H32" s="234">
        <v>299</v>
      </c>
    </row>
    <row r="33" spans="1:9" ht="16.2" thickTop="1" x14ac:dyDescent="0.3">
      <c r="A33" s="156" t="s">
        <v>804</v>
      </c>
      <c r="B33" s="178" t="s">
        <v>2</v>
      </c>
      <c r="C33" s="161" t="s">
        <v>28</v>
      </c>
      <c r="D33" s="178"/>
      <c r="E33" s="178" t="s">
        <v>809</v>
      </c>
      <c r="F33" s="236"/>
      <c r="G33" s="237">
        <f t="shared" si="0"/>
        <v>0</v>
      </c>
      <c r="H33" s="234">
        <v>299</v>
      </c>
    </row>
    <row r="34" spans="1:9" x14ac:dyDescent="0.3">
      <c r="A34" s="156" t="s">
        <v>804</v>
      </c>
      <c r="B34" s="178" t="s">
        <v>2</v>
      </c>
      <c r="C34" s="161" t="s">
        <v>29</v>
      </c>
      <c r="D34" s="178"/>
      <c r="E34" s="178" t="s">
        <v>808</v>
      </c>
      <c r="F34" s="236"/>
      <c r="G34" s="237">
        <f t="shared" si="0"/>
        <v>0</v>
      </c>
      <c r="H34" s="234">
        <v>299</v>
      </c>
    </row>
    <row r="35" spans="1:9" x14ac:dyDescent="0.3">
      <c r="A35" s="156" t="s">
        <v>804</v>
      </c>
      <c r="B35" s="178" t="s">
        <v>2</v>
      </c>
      <c r="C35" s="161" t="s">
        <v>30</v>
      </c>
      <c r="D35" s="178"/>
      <c r="E35" s="178" t="s">
        <v>807</v>
      </c>
      <c r="F35" s="236"/>
      <c r="G35" s="237">
        <f t="shared" si="0"/>
        <v>0</v>
      </c>
      <c r="H35" s="234">
        <v>299</v>
      </c>
    </row>
    <row r="36" spans="1:9" x14ac:dyDescent="0.3">
      <c r="A36" s="156" t="s">
        <v>804</v>
      </c>
      <c r="B36" s="178" t="s">
        <v>2</v>
      </c>
      <c r="C36" s="161" t="s">
        <v>31</v>
      </c>
      <c r="D36" s="178"/>
      <c r="E36" s="178" t="s">
        <v>806</v>
      </c>
      <c r="F36" s="236"/>
      <c r="G36" s="237">
        <f t="shared" si="0"/>
        <v>0</v>
      </c>
      <c r="H36" s="234">
        <v>299</v>
      </c>
    </row>
    <row r="37" spans="1:9" x14ac:dyDescent="0.3">
      <c r="A37" s="156" t="s">
        <v>804</v>
      </c>
      <c r="B37" s="178" t="s">
        <v>2</v>
      </c>
      <c r="C37" s="161" t="s">
        <v>32</v>
      </c>
      <c r="D37" s="178"/>
      <c r="E37" s="178" t="s">
        <v>805</v>
      </c>
      <c r="F37" s="236"/>
      <c r="G37" s="237">
        <f t="shared" si="0"/>
        <v>0</v>
      </c>
      <c r="H37" s="234">
        <v>299</v>
      </c>
    </row>
    <row r="38" spans="1:9" x14ac:dyDescent="0.3">
      <c r="A38" s="156" t="s">
        <v>804</v>
      </c>
      <c r="B38" s="178" t="s">
        <v>2</v>
      </c>
      <c r="C38" s="161" t="s">
        <v>44</v>
      </c>
      <c r="D38" s="178"/>
      <c r="E38" s="178" t="s">
        <v>803</v>
      </c>
      <c r="F38" s="236"/>
      <c r="G38" s="237">
        <f t="shared" si="0"/>
        <v>0</v>
      </c>
      <c r="H38" s="234">
        <v>299</v>
      </c>
    </row>
    <row r="39" spans="1:9" x14ac:dyDescent="0.3">
      <c r="A39" s="7" t="s">
        <v>782</v>
      </c>
      <c r="B39" s="159" t="s">
        <v>269</v>
      </c>
      <c r="C39" s="176" t="s">
        <v>82</v>
      </c>
      <c r="D39" s="175"/>
      <c r="E39" s="175" t="s">
        <v>802</v>
      </c>
      <c r="F39" s="38"/>
      <c r="G39" s="38"/>
      <c r="H39" s="38"/>
      <c r="I39" s="250">
        <v>44058</v>
      </c>
    </row>
    <row r="40" spans="1:9" x14ac:dyDescent="0.3">
      <c r="A40" s="156" t="s">
        <v>782</v>
      </c>
      <c r="B40" s="6" t="s">
        <v>3</v>
      </c>
      <c r="C40" s="161" t="s">
        <v>731</v>
      </c>
      <c r="D40" s="178"/>
      <c r="E40" s="178" t="s">
        <v>801</v>
      </c>
      <c r="F40" s="236"/>
      <c r="G40" s="237">
        <f t="shared" si="0"/>
        <v>0</v>
      </c>
      <c r="H40" s="234">
        <v>299</v>
      </c>
    </row>
    <row r="41" spans="1:9" x14ac:dyDescent="0.3">
      <c r="A41" s="156" t="s">
        <v>782</v>
      </c>
      <c r="B41" s="6" t="s">
        <v>3</v>
      </c>
      <c r="C41" s="161" t="s">
        <v>729</v>
      </c>
      <c r="D41" s="178"/>
      <c r="E41" s="178" t="s">
        <v>800</v>
      </c>
      <c r="F41" s="236"/>
      <c r="G41" s="237">
        <f t="shared" si="0"/>
        <v>0</v>
      </c>
      <c r="H41" s="234">
        <v>299</v>
      </c>
    </row>
    <row r="42" spans="1:9" x14ac:dyDescent="0.3">
      <c r="A42" s="156" t="s">
        <v>782</v>
      </c>
      <c r="B42" s="6" t="s">
        <v>3</v>
      </c>
      <c r="C42" s="161" t="s">
        <v>727</v>
      </c>
      <c r="D42" s="178"/>
      <c r="E42" s="178" t="s">
        <v>799</v>
      </c>
      <c r="F42" s="236"/>
      <c r="G42" s="237">
        <f t="shared" si="0"/>
        <v>0</v>
      </c>
      <c r="H42" s="234">
        <v>299</v>
      </c>
    </row>
    <row r="43" spans="1:9" ht="16.2" thickBot="1" x14ac:dyDescent="0.35">
      <c r="A43" s="164" t="s">
        <v>782</v>
      </c>
      <c r="B43" s="177" t="s">
        <v>3</v>
      </c>
      <c r="C43" s="162" t="s">
        <v>724</v>
      </c>
      <c r="D43" s="177"/>
      <c r="E43" s="177" t="s">
        <v>798</v>
      </c>
      <c r="F43" s="238"/>
      <c r="G43" s="237">
        <f t="shared" si="0"/>
        <v>0</v>
      </c>
      <c r="H43" s="234">
        <v>299</v>
      </c>
    </row>
    <row r="44" spans="1:9" ht="16.2" thickTop="1" x14ac:dyDescent="0.3">
      <c r="A44" s="156" t="s">
        <v>782</v>
      </c>
      <c r="B44" s="6" t="s">
        <v>74</v>
      </c>
      <c r="C44" s="161" t="s">
        <v>731</v>
      </c>
      <c r="D44" s="178"/>
      <c r="E44" s="178" t="s">
        <v>797</v>
      </c>
      <c r="F44" s="236"/>
      <c r="G44" s="237">
        <f t="shared" si="0"/>
        <v>0</v>
      </c>
      <c r="H44" s="234">
        <v>299</v>
      </c>
    </row>
    <row r="45" spans="1:9" x14ac:dyDescent="0.3">
      <c r="A45" s="156" t="s">
        <v>782</v>
      </c>
      <c r="B45" s="6" t="s">
        <v>74</v>
      </c>
      <c r="C45" s="161" t="s">
        <v>729</v>
      </c>
      <c r="D45" s="178"/>
      <c r="E45" s="178" t="s">
        <v>796</v>
      </c>
      <c r="F45" s="236"/>
      <c r="G45" s="237">
        <f t="shared" si="0"/>
        <v>0</v>
      </c>
      <c r="H45" s="234">
        <v>299</v>
      </c>
    </row>
    <row r="46" spans="1:9" x14ac:dyDescent="0.3">
      <c r="A46" s="156" t="s">
        <v>782</v>
      </c>
      <c r="B46" s="6" t="s">
        <v>74</v>
      </c>
      <c r="C46" s="161" t="s">
        <v>727</v>
      </c>
      <c r="D46" s="178"/>
      <c r="E46" s="178" t="s">
        <v>795</v>
      </c>
      <c r="F46" s="236"/>
      <c r="G46" s="237">
        <f t="shared" si="0"/>
        <v>0</v>
      </c>
      <c r="H46" s="234">
        <v>299</v>
      </c>
    </row>
    <row r="47" spans="1:9" ht="16.2" thickBot="1" x14ac:dyDescent="0.35">
      <c r="A47" s="164" t="s">
        <v>782</v>
      </c>
      <c r="B47" s="177" t="s">
        <v>74</v>
      </c>
      <c r="C47" s="162" t="s">
        <v>724</v>
      </c>
      <c r="D47" s="177"/>
      <c r="E47" s="177" t="s">
        <v>794</v>
      </c>
      <c r="F47" s="238"/>
      <c r="G47" s="237">
        <f t="shared" si="0"/>
        <v>0</v>
      </c>
      <c r="H47" s="234">
        <v>299</v>
      </c>
    </row>
    <row r="48" spans="1:9" ht="16.2" thickTop="1" x14ac:dyDescent="0.3">
      <c r="A48" s="156" t="s">
        <v>782</v>
      </c>
      <c r="B48" s="6" t="s">
        <v>69</v>
      </c>
      <c r="C48" s="161" t="s">
        <v>731</v>
      </c>
      <c r="D48" s="178"/>
      <c r="E48" s="178" t="s">
        <v>793</v>
      </c>
      <c r="F48" s="236"/>
      <c r="G48" s="237">
        <f t="shared" si="0"/>
        <v>0</v>
      </c>
      <c r="H48" s="234">
        <v>299</v>
      </c>
    </row>
    <row r="49" spans="1:9" x14ac:dyDescent="0.3">
      <c r="A49" s="156" t="s">
        <v>782</v>
      </c>
      <c r="B49" s="6" t="s">
        <v>69</v>
      </c>
      <c r="C49" s="161" t="s">
        <v>729</v>
      </c>
      <c r="D49" s="178"/>
      <c r="E49" s="178" t="s">
        <v>792</v>
      </c>
      <c r="F49" s="236"/>
      <c r="G49" s="237">
        <f t="shared" si="0"/>
        <v>0</v>
      </c>
      <c r="H49" s="234">
        <v>299</v>
      </c>
    </row>
    <row r="50" spans="1:9" x14ac:dyDescent="0.3">
      <c r="A50" s="156" t="s">
        <v>782</v>
      </c>
      <c r="B50" s="6" t="s">
        <v>69</v>
      </c>
      <c r="C50" s="161" t="s">
        <v>727</v>
      </c>
      <c r="D50" s="178"/>
      <c r="E50" s="178" t="s">
        <v>791</v>
      </c>
      <c r="F50" s="236"/>
      <c r="G50" s="237">
        <f t="shared" si="0"/>
        <v>0</v>
      </c>
      <c r="H50" s="234">
        <v>299</v>
      </c>
    </row>
    <row r="51" spans="1:9" ht="16.2" thickBot="1" x14ac:dyDescent="0.35">
      <c r="A51" s="164" t="s">
        <v>782</v>
      </c>
      <c r="B51" s="177" t="s">
        <v>69</v>
      </c>
      <c r="C51" s="162" t="s">
        <v>724</v>
      </c>
      <c r="D51" s="177"/>
      <c r="E51" s="177" t="s">
        <v>790</v>
      </c>
      <c r="F51" s="238"/>
      <c r="G51" s="237">
        <f t="shared" si="0"/>
        <v>0</v>
      </c>
      <c r="H51" s="234">
        <v>299</v>
      </c>
    </row>
    <row r="52" spans="1:9" ht="16.2" thickTop="1" x14ac:dyDescent="0.3">
      <c r="A52" s="156" t="s">
        <v>782</v>
      </c>
      <c r="B52" s="6" t="s">
        <v>64</v>
      </c>
      <c r="C52" s="161" t="s">
        <v>731</v>
      </c>
      <c r="D52" s="178"/>
      <c r="E52" s="178" t="s">
        <v>789</v>
      </c>
      <c r="F52" s="236"/>
      <c r="G52" s="237">
        <f t="shared" si="0"/>
        <v>0</v>
      </c>
      <c r="H52" s="234">
        <v>299</v>
      </c>
    </row>
    <row r="53" spans="1:9" x14ac:dyDescent="0.3">
      <c r="A53" s="156" t="s">
        <v>782</v>
      </c>
      <c r="B53" s="6" t="s">
        <v>64</v>
      </c>
      <c r="C53" s="161" t="s">
        <v>729</v>
      </c>
      <c r="D53" s="178"/>
      <c r="E53" s="178" t="s">
        <v>788</v>
      </c>
      <c r="F53" s="236"/>
      <c r="G53" s="237">
        <f t="shared" si="0"/>
        <v>0</v>
      </c>
      <c r="H53" s="234">
        <v>299</v>
      </c>
    </row>
    <row r="54" spans="1:9" x14ac:dyDescent="0.3">
      <c r="A54" s="156" t="s">
        <v>782</v>
      </c>
      <c r="B54" s="6" t="s">
        <v>64</v>
      </c>
      <c r="C54" s="161" t="s">
        <v>727</v>
      </c>
      <c r="D54" s="178"/>
      <c r="E54" s="178" t="s">
        <v>787</v>
      </c>
      <c r="F54" s="236"/>
      <c r="G54" s="237">
        <f t="shared" si="0"/>
        <v>0</v>
      </c>
      <c r="H54" s="234">
        <v>299</v>
      </c>
    </row>
    <row r="55" spans="1:9" ht="16.2" thickBot="1" x14ac:dyDescent="0.35">
      <c r="A55" s="164" t="s">
        <v>782</v>
      </c>
      <c r="B55" s="177" t="s">
        <v>64</v>
      </c>
      <c r="C55" s="162" t="s">
        <v>724</v>
      </c>
      <c r="D55" s="177"/>
      <c r="E55" s="177" t="s">
        <v>786</v>
      </c>
      <c r="F55" s="238"/>
      <c r="G55" s="237">
        <f t="shared" si="0"/>
        <v>0</v>
      </c>
      <c r="H55" s="234">
        <v>299</v>
      </c>
    </row>
    <row r="56" spans="1:9" ht="16.2" thickTop="1" x14ac:dyDescent="0.3">
      <c r="A56" s="156" t="s">
        <v>782</v>
      </c>
      <c r="B56" s="6" t="s">
        <v>2</v>
      </c>
      <c r="C56" s="161" t="s">
        <v>731</v>
      </c>
      <c r="D56" s="178"/>
      <c r="E56" s="178" t="s">
        <v>785</v>
      </c>
      <c r="F56" s="236"/>
      <c r="G56" s="237">
        <f t="shared" si="0"/>
        <v>0</v>
      </c>
      <c r="H56" s="234">
        <v>299</v>
      </c>
    </row>
    <row r="57" spans="1:9" x14ac:dyDescent="0.3">
      <c r="A57" s="156" t="s">
        <v>782</v>
      </c>
      <c r="B57" s="6" t="s">
        <v>2</v>
      </c>
      <c r="C57" s="161" t="s">
        <v>729</v>
      </c>
      <c r="D57" s="178"/>
      <c r="E57" s="178" t="s">
        <v>784</v>
      </c>
      <c r="F57" s="236"/>
      <c r="G57" s="237">
        <f t="shared" si="0"/>
        <v>0</v>
      </c>
      <c r="H57" s="234">
        <v>299</v>
      </c>
    </row>
    <row r="58" spans="1:9" x14ac:dyDescent="0.3">
      <c r="A58" s="156" t="s">
        <v>782</v>
      </c>
      <c r="B58" s="6" t="s">
        <v>2</v>
      </c>
      <c r="C58" s="161" t="s">
        <v>727</v>
      </c>
      <c r="D58" s="178"/>
      <c r="E58" s="178" t="s">
        <v>783</v>
      </c>
      <c r="F58" s="236"/>
      <c r="G58" s="237">
        <f t="shared" si="0"/>
        <v>0</v>
      </c>
      <c r="H58" s="234">
        <v>299</v>
      </c>
    </row>
    <row r="59" spans="1:9" ht="16.2" thickBot="1" x14ac:dyDescent="0.35">
      <c r="A59" s="164" t="s">
        <v>782</v>
      </c>
      <c r="B59" s="177" t="s">
        <v>2</v>
      </c>
      <c r="C59" s="162" t="s">
        <v>724</v>
      </c>
      <c r="D59" s="177"/>
      <c r="E59" s="177" t="s">
        <v>781</v>
      </c>
      <c r="F59" s="238"/>
      <c r="G59" s="237">
        <f t="shared" si="0"/>
        <v>0</v>
      </c>
      <c r="H59" s="234">
        <v>299</v>
      </c>
    </row>
    <row r="60" spans="1:9" ht="16.2" thickTop="1" x14ac:dyDescent="0.3">
      <c r="A60" s="175"/>
      <c r="B60" s="175"/>
      <c r="C60" s="176"/>
      <c r="D60" s="175"/>
      <c r="E60" s="175"/>
      <c r="F60" s="38"/>
      <c r="G60" s="38"/>
      <c r="H60" s="38"/>
    </row>
    <row r="61" spans="1:9" x14ac:dyDescent="0.3">
      <c r="A61" s="7" t="s">
        <v>750</v>
      </c>
      <c r="B61" s="159" t="s">
        <v>269</v>
      </c>
      <c r="C61" s="176" t="s">
        <v>339</v>
      </c>
      <c r="D61" s="175"/>
      <c r="E61" s="175" t="s">
        <v>780</v>
      </c>
      <c r="F61" s="38"/>
      <c r="G61" s="38"/>
      <c r="H61" s="241">
        <v>299</v>
      </c>
      <c r="I61" s="250">
        <v>44058</v>
      </c>
    </row>
    <row r="62" spans="1:9" x14ac:dyDescent="0.3">
      <c r="A62" s="156" t="s">
        <v>750</v>
      </c>
      <c r="B62" s="178" t="s">
        <v>3</v>
      </c>
      <c r="C62" s="161" t="s">
        <v>33</v>
      </c>
      <c r="D62" s="178"/>
      <c r="E62" s="178" t="s">
        <v>779</v>
      </c>
      <c r="F62" s="236"/>
      <c r="G62" s="237">
        <f t="shared" si="0"/>
        <v>0</v>
      </c>
      <c r="H62" s="234">
        <v>299</v>
      </c>
    </row>
    <row r="63" spans="1:9" x14ac:dyDescent="0.3">
      <c r="A63" s="156" t="s">
        <v>750</v>
      </c>
      <c r="B63" s="178" t="s">
        <v>3</v>
      </c>
      <c r="C63" s="161" t="s">
        <v>28</v>
      </c>
      <c r="D63" s="178"/>
      <c r="E63" s="178" t="s">
        <v>778</v>
      </c>
      <c r="F63" s="236"/>
      <c r="G63" s="237">
        <f t="shared" si="0"/>
        <v>0</v>
      </c>
      <c r="H63" s="234">
        <v>299</v>
      </c>
    </row>
    <row r="64" spans="1:9" x14ac:dyDescent="0.3">
      <c r="A64" s="156" t="s">
        <v>750</v>
      </c>
      <c r="B64" s="178" t="s">
        <v>3</v>
      </c>
      <c r="C64" s="161" t="s">
        <v>29</v>
      </c>
      <c r="D64" s="178"/>
      <c r="E64" s="178" t="s">
        <v>777</v>
      </c>
      <c r="F64" s="236"/>
      <c r="G64" s="237">
        <f t="shared" si="0"/>
        <v>0</v>
      </c>
      <c r="H64" s="234">
        <v>299</v>
      </c>
    </row>
    <row r="65" spans="1:8" x14ac:dyDescent="0.3">
      <c r="A65" s="156" t="s">
        <v>750</v>
      </c>
      <c r="B65" s="178" t="s">
        <v>3</v>
      </c>
      <c r="C65" s="161" t="s">
        <v>30</v>
      </c>
      <c r="D65" s="178"/>
      <c r="E65" s="178" t="s">
        <v>776</v>
      </c>
      <c r="F65" s="236"/>
      <c r="G65" s="237">
        <f t="shared" si="0"/>
        <v>0</v>
      </c>
      <c r="H65" s="234">
        <v>299</v>
      </c>
    </row>
    <row r="66" spans="1:8" x14ac:dyDescent="0.3">
      <c r="A66" s="156" t="s">
        <v>750</v>
      </c>
      <c r="B66" s="178" t="s">
        <v>3</v>
      </c>
      <c r="C66" s="161" t="s">
        <v>31</v>
      </c>
      <c r="D66" s="178"/>
      <c r="E66" s="178" t="s">
        <v>775</v>
      </c>
      <c r="F66" s="236"/>
      <c r="G66" s="237">
        <f t="shared" si="0"/>
        <v>0</v>
      </c>
      <c r="H66" s="234">
        <v>299</v>
      </c>
    </row>
    <row r="67" spans="1:8" ht="16.2" thickBot="1" x14ac:dyDescent="0.35">
      <c r="A67" s="164" t="s">
        <v>750</v>
      </c>
      <c r="B67" s="177" t="s">
        <v>3</v>
      </c>
      <c r="C67" s="162" t="s">
        <v>32</v>
      </c>
      <c r="D67" s="177"/>
      <c r="E67" s="177" t="s">
        <v>774</v>
      </c>
      <c r="F67" s="238"/>
      <c r="G67" s="237">
        <f t="shared" si="0"/>
        <v>0</v>
      </c>
      <c r="H67" s="234">
        <v>299</v>
      </c>
    </row>
    <row r="68" spans="1:8" ht="16.2" thickTop="1" x14ac:dyDescent="0.3">
      <c r="A68" s="156" t="s">
        <v>750</v>
      </c>
      <c r="B68" s="178" t="s">
        <v>74</v>
      </c>
      <c r="C68" s="161" t="s">
        <v>33</v>
      </c>
      <c r="D68" s="178"/>
      <c r="E68" s="178" t="s">
        <v>773</v>
      </c>
      <c r="F68" s="236"/>
      <c r="G68" s="237">
        <f t="shared" si="0"/>
        <v>0</v>
      </c>
      <c r="H68" s="234">
        <v>299</v>
      </c>
    </row>
    <row r="69" spans="1:8" x14ac:dyDescent="0.3">
      <c r="A69" s="156" t="s">
        <v>750</v>
      </c>
      <c r="B69" s="178" t="s">
        <v>74</v>
      </c>
      <c r="C69" s="161" t="s">
        <v>28</v>
      </c>
      <c r="D69" s="178"/>
      <c r="E69" s="178" t="s">
        <v>772</v>
      </c>
      <c r="F69" s="236"/>
      <c r="G69" s="237">
        <f t="shared" si="0"/>
        <v>0</v>
      </c>
      <c r="H69" s="234">
        <v>299</v>
      </c>
    </row>
    <row r="70" spans="1:8" x14ac:dyDescent="0.3">
      <c r="A70" s="156" t="s">
        <v>750</v>
      </c>
      <c r="B70" s="178" t="s">
        <v>74</v>
      </c>
      <c r="C70" s="161" t="s">
        <v>29</v>
      </c>
      <c r="D70" s="178"/>
      <c r="E70" s="178" t="s">
        <v>771</v>
      </c>
      <c r="F70" s="236"/>
      <c r="G70" s="237">
        <f t="shared" si="0"/>
        <v>0</v>
      </c>
      <c r="H70" s="234">
        <v>299</v>
      </c>
    </row>
    <row r="71" spans="1:8" x14ac:dyDescent="0.3">
      <c r="A71" s="156" t="s">
        <v>750</v>
      </c>
      <c r="B71" s="178" t="s">
        <v>74</v>
      </c>
      <c r="C71" s="161" t="s">
        <v>30</v>
      </c>
      <c r="D71" s="178"/>
      <c r="E71" s="178" t="s">
        <v>770</v>
      </c>
      <c r="F71" s="236"/>
      <c r="G71" s="237">
        <f t="shared" si="0"/>
        <v>0</v>
      </c>
      <c r="H71" s="234">
        <v>299</v>
      </c>
    </row>
    <row r="72" spans="1:8" x14ac:dyDescent="0.3">
      <c r="A72" s="156" t="s">
        <v>750</v>
      </c>
      <c r="B72" s="178" t="s">
        <v>74</v>
      </c>
      <c r="C72" s="161" t="s">
        <v>31</v>
      </c>
      <c r="D72" s="178"/>
      <c r="E72" s="178" t="s">
        <v>769</v>
      </c>
      <c r="F72" s="236"/>
      <c r="G72" s="237">
        <f t="shared" si="0"/>
        <v>0</v>
      </c>
      <c r="H72" s="234">
        <v>299</v>
      </c>
    </row>
    <row r="73" spans="1:8" ht="16.2" thickBot="1" x14ac:dyDescent="0.35">
      <c r="A73" s="164" t="s">
        <v>750</v>
      </c>
      <c r="B73" s="177" t="s">
        <v>74</v>
      </c>
      <c r="C73" s="162" t="s">
        <v>32</v>
      </c>
      <c r="D73" s="177"/>
      <c r="E73" s="177" t="s">
        <v>768</v>
      </c>
      <c r="F73" s="238"/>
      <c r="G73" s="237">
        <f t="shared" si="0"/>
        <v>0</v>
      </c>
      <c r="H73" s="234">
        <v>299</v>
      </c>
    </row>
    <row r="74" spans="1:8" ht="16.2" thickTop="1" x14ac:dyDescent="0.3">
      <c r="A74" s="156" t="s">
        <v>750</v>
      </c>
      <c r="B74" s="178" t="s">
        <v>69</v>
      </c>
      <c r="C74" s="161" t="s">
        <v>33</v>
      </c>
      <c r="D74" s="178"/>
      <c r="E74" s="178" t="s">
        <v>767</v>
      </c>
      <c r="F74" s="236"/>
      <c r="G74" s="237">
        <f t="shared" ref="G74:G137" si="1">F74*H74</f>
        <v>0</v>
      </c>
      <c r="H74" s="234">
        <v>299</v>
      </c>
    </row>
    <row r="75" spans="1:8" x14ac:dyDescent="0.3">
      <c r="A75" s="156" t="s">
        <v>750</v>
      </c>
      <c r="B75" s="178" t="s">
        <v>69</v>
      </c>
      <c r="C75" s="161" t="s">
        <v>28</v>
      </c>
      <c r="D75" s="178"/>
      <c r="E75" s="178" t="s">
        <v>766</v>
      </c>
      <c r="F75" s="236"/>
      <c r="G75" s="237">
        <f t="shared" si="1"/>
        <v>0</v>
      </c>
      <c r="H75" s="234">
        <v>299</v>
      </c>
    </row>
    <row r="76" spans="1:8" x14ac:dyDescent="0.3">
      <c r="A76" s="156" t="s">
        <v>750</v>
      </c>
      <c r="B76" s="178" t="s">
        <v>69</v>
      </c>
      <c r="C76" s="161" t="s">
        <v>29</v>
      </c>
      <c r="D76" s="178"/>
      <c r="E76" s="178" t="s">
        <v>765</v>
      </c>
      <c r="F76" s="236"/>
      <c r="G76" s="237">
        <f t="shared" si="1"/>
        <v>0</v>
      </c>
      <c r="H76" s="234">
        <v>299</v>
      </c>
    </row>
    <row r="77" spans="1:8" x14ac:dyDescent="0.3">
      <c r="A77" s="156" t="s">
        <v>750</v>
      </c>
      <c r="B77" s="178" t="s">
        <v>69</v>
      </c>
      <c r="C77" s="161" t="s">
        <v>30</v>
      </c>
      <c r="D77" s="178"/>
      <c r="E77" s="178" t="s">
        <v>764</v>
      </c>
      <c r="F77" s="236"/>
      <c r="G77" s="237">
        <f t="shared" si="1"/>
        <v>0</v>
      </c>
      <c r="H77" s="234">
        <v>299</v>
      </c>
    </row>
    <row r="78" spans="1:8" x14ac:dyDescent="0.3">
      <c r="A78" s="156" t="s">
        <v>750</v>
      </c>
      <c r="B78" s="178" t="s">
        <v>69</v>
      </c>
      <c r="C78" s="161" t="s">
        <v>31</v>
      </c>
      <c r="D78" s="178"/>
      <c r="E78" s="178" t="s">
        <v>763</v>
      </c>
      <c r="F78" s="236"/>
      <c r="G78" s="237">
        <f t="shared" si="1"/>
        <v>0</v>
      </c>
      <c r="H78" s="234">
        <v>299</v>
      </c>
    </row>
    <row r="79" spans="1:8" ht="16.2" thickBot="1" x14ac:dyDescent="0.35">
      <c r="A79" s="164" t="s">
        <v>750</v>
      </c>
      <c r="B79" s="177" t="s">
        <v>69</v>
      </c>
      <c r="C79" s="162" t="s">
        <v>32</v>
      </c>
      <c r="D79" s="177"/>
      <c r="E79" s="177" t="s">
        <v>762</v>
      </c>
      <c r="F79" s="238"/>
      <c r="G79" s="237">
        <f t="shared" si="1"/>
        <v>0</v>
      </c>
      <c r="H79" s="234">
        <v>299</v>
      </c>
    </row>
    <row r="80" spans="1:8" ht="16.2" thickTop="1" x14ac:dyDescent="0.3">
      <c r="A80" s="156" t="s">
        <v>750</v>
      </c>
      <c r="B80" s="178" t="s">
        <v>64</v>
      </c>
      <c r="C80" s="161" t="s">
        <v>33</v>
      </c>
      <c r="D80" s="178"/>
      <c r="E80" s="178" t="s">
        <v>761</v>
      </c>
      <c r="F80" s="236"/>
      <c r="G80" s="237">
        <f t="shared" si="1"/>
        <v>0</v>
      </c>
      <c r="H80" s="234">
        <v>299</v>
      </c>
    </row>
    <row r="81" spans="1:9" x14ac:dyDescent="0.3">
      <c r="A81" s="156" t="s">
        <v>750</v>
      </c>
      <c r="B81" s="178" t="s">
        <v>64</v>
      </c>
      <c r="C81" s="161" t="s">
        <v>28</v>
      </c>
      <c r="D81" s="178"/>
      <c r="E81" s="178" t="s">
        <v>760</v>
      </c>
      <c r="F81" s="236"/>
      <c r="G81" s="237">
        <f t="shared" si="1"/>
        <v>0</v>
      </c>
      <c r="H81" s="234">
        <v>299</v>
      </c>
    </row>
    <row r="82" spans="1:9" x14ac:dyDescent="0.3">
      <c r="A82" s="156" t="s">
        <v>750</v>
      </c>
      <c r="B82" s="178" t="s">
        <v>64</v>
      </c>
      <c r="C82" s="161" t="s">
        <v>29</v>
      </c>
      <c r="D82" s="178"/>
      <c r="E82" s="178" t="s">
        <v>759</v>
      </c>
      <c r="F82" s="236"/>
      <c r="G82" s="237">
        <f t="shared" si="1"/>
        <v>0</v>
      </c>
      <c r="H82" s="234">
        <v>299</v>
      </c>
    </row>
    <row r="83" spans="1:9" x14ac:dyDescent="0.3">
      <c r="A83" s="156" t="s">
        <v>750</v>
      </c>
      <c r="B83" s="178" t="s">
        <v>64</v>
      </c>
      <c r="C83" s="161" t="s">
        <v>30</v>
      </c>
      <c r="D83" s="178"/>
      <c r="E83" s="178" t="s">
        <v>758</v>
      </c>
      <c r="F83" s="236"/>
      <c r="G83" s="237">
        <f t="shared" si="1"/>
        <v>0</v>
      </c>
      <c r="H83" s="234">
        <v>299</v>
      </c>
    </row>
    <row r="84" spans="1:9" x14ac:dyDescent="0.3">
      <c r="A84" s="156" t="s">
        <v>750</v>
      </c>
      <c r="B84" s="178" t="s">
        <v>64</v>
      </c>
      <c r="C84" s="161" t="s">
        <v>31</v>
      </c>
      <c r="D84" s="178"/>
      <c r="E84" s="178" t="s">
        <v>757</v>
      </c>
      <c r="F84" s="236"/>
      <c r="G84" s="237">
        <f t="shared" si="1"/>
        <v>0</v>
      </c>
      <c r="H84" s="234">
        <v>299</v>
      </c>
    </row>
    <row r="85" spans="1:9" ht="16.2" thickBot="1" x14ac:dyDescent="0.35">
      <c r="A85" s="164" t="s">
        <v>750</v>
      </c>
      <c r="B85" s="177" t="s">
        <v>64</v>
      </c>
      <c r="C85" s="162" t="s">
        <v>32</v>
      </c>
      <c r="D85" s="177"/>
      <c r="E85" s="177" t="s">
        <v>756</v>
      </c>
      <c r="F85" s="238"/>
      <c r="G85" s="237">
        <f t="shared" si="1"/>
        <v>0</v>
      </c>
      <c r="H85" s="234">
        <v>299</v>
      </c>
    </row>
    <row r="86" spans="1:9" ht="16.2" thickTop="1" x14ac:dyDescent="0.3">
      <c r="A86" s="156" t="s">
        <v>750</v>
      </c>
      <c r="B86" s="178" t="s">
        <v>2</v>
      </c>
      <c r="C86" s="161" t="s">
        <v>33</v>
      </c>
      <c r="D86" s="178"/>
      <c r="E86" s="178" t="s">
        <v>755</v>
      </c>
      <c r="F86" s="236"/>
      <c r="G86" s="237">
        <f t="shared" si="1"/>
        <v>0</v>
      </c>
      <c r="H86" s="234">
        <v>299</v>
      </c>
    </row>
    <row r="87" spans="1:9" x14ac:dyDescent="0.3">
      <c r="A87" s="156" t="s">
        <v>750</v>
      </c>
      <c r="B87" s="178" t="s">
        <v>2</v>
      </c>
      <c r="C87" s="161" t="s">
        <v>28</v>
      </c>
      <c r="D87" s="178"/>
      <c r="E87" s="178" t="s">
        <v>754</v>
      </c>
      <c r="F87" s="236"/>
      <c r="G87" s="237">
        <f t="shared" si="1"/>
        <v>0</v>
      </c>
      <c r="H87" s="234">
        <v>299</v>
      </c>
    </row>
    <row r="88" spans="1:9" x14ac:dyDescent="0.3">
      <c r="A88" s="156" t="s">
        <v>750</v>
      </c>
      <c r="B88" s="178" t="s">
        <v>2</v>
      </c>
      <c r="C88" s="161" t="s">
        <v>29</v>
      </c>
      <c r="D88" s="178"/>
      <c r="E88" s="178" t="s">
        <v>753</v>
      </c>
      <c r="F88" s="236"/>
      <c r="G88" s="237">
        <f t="shared" si="1"/>
        <v>0</v>
      </c>
      <c r="H88" s="234">
        <v>299</v>
      </c>
    </row>
    <row r="89" spans="1:9" x14ac:dyDescent="0.3">
      <c r="A89" s="156" t="s">
        <v>750</v>
      </c>
      <c r="B89" s="178" t="s">
        <v>2</v>
      </c>
      <c r="C89" s="161" t="s">
        <v>30</v>
      </c>
      <c r="D89" s="178"/>
      <c r="E89" s="178" t="s">
        <v>752</v>
      </c>
      <c r="F89" s="236"/>
      <c r="G89" s="237">
        <f t="shared" si="1"/>
        <v>0</v>
      </c>
      <c r="H89" s="234">
        <v>299</v>
      </c>
    </row>
    <row r="90" spans="1:9" x14ac:dyDescent="0.3">
      <c r="A90" s="156" t="s">
        <v>750</v>
      </c>
      <c r="B90" s="178" t="s">
        <v>2</v>
      </c>
      <c r="C90" s="161" t="s">
        <v>31</v>
      </c>
      <c r="D90" s="178"/>
      <c r="E90" s="178" t="s">
        <v>751</v>
      </c>
      <c r="F90" s="236"/>
      <c r="G90" s="237">
        <f t="shared" si="1"/>
        <v>0</v>
      </c>
      <c r="H90" s="234">
        <v>299</v>
      </c>
    </row>
    <row r="91" spans="1:9" ht="16.2" thickBot="1" x14ac:dyDescent="0.35">
      <c r="A91" s="164" t="s">
        <v>750</v>
      </c>
      <c r="B91" s="177" t="s">
        <v>2</v>
      </c>
      <c r="C91" s="162" t="s">
        <v>32</v>
      </c>
      <c r="D91" s="177"/>
      <c r="E91" s="177" t="s">
        <v>749</v>
      </c>
      <c r="F91" s="238"/>
      <c r="G91" s="237">
        <f t="shared" si="1"/>
        <v>0</v>
      </c>
      <c r="H91" s="234">
        <v>299</v>
      </c>
    </row>
    <row r="92" spans="1:9" ht="16.2" thickTop="1" x14ac:dyDescent="0.3">
      <c r="A92" s="175"/>
      <c r="B92" s="175"/>
      <c r="C92" s="176"/>
      <c r="D92" s="175"/>
      <c r="E92" s="175"/>
      <c r="F92" s="38"/>
      <c r="G92" s="38"/>
      <c r="H92" s="242"/>
    </row>
    <row r="93" spans="1:9" x14ac:dyDescent="0.3">
      <c r="A93" s="7" t="s">
        <v>725</v>
      </c>
      <c r="B93" s="159" t="s">
        <v>269</v>
      </c>
      <c r="C93" s="176" t="s">
        <v>82</v>
      </c>
      <c r="D93" s="175"/>
      <c r="E93" s="175" t="s">
        <v>748</v>
      </c>
      <c r="F93" s="38"/>
      <c r="G93" s="38"/>
      <c r="H93" s="133">
        <v>299</v>
      </c>
      <c r="I93" s="250">
        <v>44046</v>
      </c>
    </row>
    <row r="94" spans="1:9" x14ac:dyDescent="0.3">
      <c r="A94" s="156" t="s">
        <v>725</v>
      </c>
      <c r="B94" s="6" t="s">
        <v>3</v>
      </c>
      <c r="C94" s="161" t="s">
        <v>731</v>
      </c>
      <c r="D94" s="178"/>
      <c r="E94" s="178" t="s">
        <v>747</v>
      </c>
      <c r="F94" s="238"/>
      <c r="G94" s="237">
        <f t="shared" si="1"/>
        <v>0</v>
      </c>
      <c r="H94" s="197">
        <v>299</v>
      </c>
    </row>
    <row r="95" spans="1:9" x14ac:dyDescent="0.3">
      <c r="A95" s="156" t="s">
        <v>725</v>
      </c>
      <c r="B95" s="6" t="s">
        <v>3</v>
      </c>
      <c r="C95" s="161" t="s">
        <v>729</v>
      </c>
      <c r="D95" s="178"/>
      <c r="E95" s="178" t="s">
        <v>746</v>
      </c>
      <c r="F95" s="238"/>
      <c r="G95" s="237">
        <f t="shared" si="1"/>
        <v>0</v>
      </c>
      <c r="H95" s="197">
        <v>299</v>
      </c>
    </row>
    <row r="96" spans="1:9" x14ac:dyDescent="0.3">
      <c r="A96" s="156" t="s">
        <v>725</v>
      </c>
      <c r="B96" s="6" t="s">
        <v>3</v>
      </c>
      <c r="C96" s="161" t="s">
        <v>727</v>
      </c>
      <c r="D96" s="178"/>
      <c r="E96" s="178" t="s">
        <v>745</v>
      </c>
      <c r="F96" s="238"/>
      <c r="G96" s="237">
        <f t="shared" si="1"/>
        <v>0</v>
      </c>
      <c r="H96" s="197">
        <v>299</v>
      </c>
    </row>
    <row r="97" spans="1:8" ht="16.2" thickBot="1" x14ac:dyDescent="0.35">
      <c r="A97" s="164" t="s">
        <v>725</v>
      </c>
      <c r="B97" s="177" t="s">
        <v>3</v>
      </c>
      <c r="C97" s="162" t="s">
        <v>724</v>
      </c>
      <c r="D97" s="177"/>
      <c r="E97" s="177" t="s">
        <v>744</v>
      </c>
      <c r="F97" s="238"/>
      <c r="G97" s="237">
        <f t="shared" si="1"/>
        <v>0</v>
      </c>
      <c r="H97" s="197">
        <v>299</v>
      </c>
    </row>
    <row r="98" spans="1:8" ht="16.2" thickTop="1" x14ac:dyDescent="0.3">
      <c r="A98" s="156" t="s">
        <v>725</v>
      </c>
      <c r="B98" s="6" t="s">
        <v>74</v>
      </c>
      <c r="C98" s="161" t="s">
        <v>731</v>
      </c>
      <c r="D98" s="178"/>
      <c r="E98" s="178" t="s">
        <v>743</v>
      </c>
      <c r="F98" s="238"/>
      <c r="G98" s="237">
        <f t="shared" si="1"/>
        <v>0</v>
      </c>
      <c r="H98" s="197">
        <v>299</v>
      </c>
    </row>
    <row r="99" spans="1:8" x14ac:dyDescent="0.3">
      <c r="A99" s="156" t="s">
        <v>725</v>
      </c>
      <c r="B99" s="6" t="s">
        <v>74</v>
      </c>
      <c r="C99" s="161" t="s">
        <v>729</v>
      </c>
      <c r="D99" s="178"/>
      <c r="E99" s="178" t="s">
        <v>742</v>
      </c>
      <c r="F99" s="238"/>
      <c r="G99" s="237">
        <f t="shared" si="1"/>
        <v>0</v>
      </c>
      <c r="H99" s="197">
        <v>299</v>
      </c>
    </row>
    <row r="100" spans="1:8" x14ac:dyDescent="0.3">
      <c r="A100" s="156" t="s">
        <v>725</v>
      </c>
      <c r="B100" s="6" t="s">
        <v>74</v>
      </c>
      <c r="C100" s="161" t="s">
        <v>727</v>
      </c>
      <c r="D100" s="178"/>
      <c r="E100" s="178" t="s">
        <v>741</v>
      </c>
      <c r="F100" s="238"/>
      <c r="G100" s="237">
        <f t="shared" si="1"/>
        <v>0</v>
      </c>
      <c r="H100" s="197">
        <v>299</v>
      </c>
    </row>
    <row r="101" spans="1:8" ht="16.2" thickBot="1" x14ac:dyDescent="0.35">
      <c r="A101" s="164" t="s">
        <v>725</v>
      </c>
      <c r="B101" s="6" t="s">
        <v>74</v>
      </c>
      <c r="C101" s="162" t="s">
        <v>724</v>
      </c>
      <c r="D101" s="177"/>
      <c r="E101" s="177" t="s">
        <v>740</v>
      </c>
      <c r="F101" s="238"/>
      <c r="G101" s="237">
        <f t="shared" si="1"/>
        <v>0</v>
      </c>
      <c r="H101" s="197">
        <v>299</v>
      </c>
    </row>
    <row r="102" spans="1:8" ht="16.2" thickTop="1" x14ac:dyDescent="0.3">
      <c r="A102" s="156" t="s">
        <v>725</v>
      </c>
      <c r="B102" s="6" t="s">
        <v>69</v>
      </c>
      <c r="C102" s="161" t="s">
        <v>731</v>
      </c>
      <c r="D102" s="178"/>
      <c r="E102" s="178" t="s">
        <v>739</v>
      </c>
      <c r="F102" s="238"/>
      <c r="G102" s="237">
        <f t="shared" si="1"/>
        <v>0</v>
      </c>
      <c r="H102" s="197">
        <v>299</v>
      </c>
    </row>
    <row r="103" spans="1:8" x14ac:dyDescent="0.3">
      <c r="A103" s="156" t="s">
        <v>725</v>
      </c>
      <c r="B103" s="6" t="s">
        <v>69</v>
      </c>
      <c r="C103" s="161" t="s">
        <v>729</v>
      </c>
      <c r="D103" s="178"/>
      <c r="E103" s="178" t="s">
        <v>738</v>
      </c>
      <c r="F103" s="238"/>
      <c r="G103" s="237">
        <f t="shared" si="1"/>
        <v>0</v>
      </c>
      <c r="H103" s="197">
        <v>299</v>
      </c>
    </row>
    <row r="104" spans="1:8" x14ac:dyDescent="0.3">
      <c r="A104" s="156" t="s">
        <v>725</v>
      </c>
      <c r="B104" s="6" t="s">
        <v>69</v>
      </c>
      <c r="C104" s="161" t="s">
        <v>727</v>
      </c>
      <c r="D104" s="178"/>
      <c r="E104" s="178" t="s">
        <v>737</v>
      </c>
      <c r="F104" s="238"/>
      <c r="G104" s="237">
        <f t="shared" si="1"/>
        <v>0</v>
      </c>
      <c r="H104" s="197">
        <v>299</v>
      </c>
    </row>
    <row r="105" spans="1:8" ht="16.2" thickBot="1" x14ac:dyDescent="0.35">
      <c r="A105" s="164" t="s">
        <v>725</v>
      </c>
      <c r="B105" s="177" t="s">
        <v>69</v>
      </c>
      <c r="C105" s="162" t="s">
        <v>724</v>
      </c>
      <c r="D105" s="177"/>
      <c r="E105" s="177" t="s">
        <v>736</v>
      </c>
      <c r="F105" s="238"/>
      <c r="G105" s="237">
        <f t="shared" si="1"/>
        <v>0</v>
      </c>
      <c r="H105" s="197">
        <v>299</v>
      </c>
    </row>
    <row r="106" spans="1:8" ht="16.2" thickTop="1" x14ac:dyDescent="0.3">
      <c r="A106" s="156" t="s">
        <v>725</v>
      </c>
      <c r="B106" s="6" t="s">
        <v>64</v>
      </c>
      <c r="C106" s="161" t="s">
        <v>731</v>
      </c>
      <c r="D106" s="178"/>
      <c r="E106" s="178" t="s">
        <v>735</v>
      </c>
      <c r="F106" s="238"/>
      <c r="G106" s="237">
        <f t="shared" si="1"/>
        <v>0</v>
      </c>
      <c r="H106" s="197">
        <v>299</v>
      </c>
    </row>
    <row r="107" spans="1:8" x14ac:dyDescent="0.3">
      <c r="A107" s="156" t="s">
        <v>725</v>
      </c>
      <c r="B107" s="6" t="s">
        <v>64</v>
      </c>
      <c r="C107" s="161" t="s">
        <v>729</v>
      </c>
      <c r="D107" s="178"/>
      <c r="E107" s="178" t="s">
        <v>734</v>
      </c>
      <c r="F107" s="238"/>
      <c r="G107" s="237">
        <f t="shared" si="1"/>
        <v>0</v>
      </c>
      <c r="H107" s="197">
        <v>299</v>
      </c>
    </row>
    <row r="108" spans="1:8" x14ac:dyDescent="0.3">
      <c r="A108" s="156" t="s">
        <v>725</v>
      </c>
      <c r="B108" s="6" t="s">
        <v>64</v>
      </c>
      <c r="C108" s="161" t="s">
        <v>727</v>
      </c>
      <c r="D108" s="178"/>
      <c r="E108" s="178" t="s">
        <v>733</v>
      </c>
      <c r="F108" s="238"/>
      <c r="G108" s="237">
        <f t="shared" si="1"/>
        <v>0</v>
      </c>
      <c r="H108" s="197">
        <v>299</v>
      </c>
    </row>
    <row r="109" spans="1:8" ht="16.2" thickBot="1" x14ac:dyDescent="0.35">
      <c r="A109" s="164" t="s">
        <v>725</v>
      </c>
      <c r="B109" s="177" t="s">
        <v>64</v>
      </c>
      <c r="C109" s="162" t="s">
        <v>724</v>
      </c>
      <c r="D109" s="177"/>
      <c r="E109" s="177" t="s">
        <v>732</v>
      </c>
      <c r="F109" s="238"/>
      <c r="G109" s="237">
        <f t="shared" si="1"/>
        <v>0</v>
      </c>
      <c r="H109" s="197">
        <v>299</v>
      </c>
    </row>
    <row r="110" spans="1:8" ht="16.2" thickTop="1" x14ac:dyDescent="0.3">
      <c r="A110" s="156" t="s">
        <v>725</v>
      </c>
      <c r="B110" s="6" t="s">
        <v>2</v>
      </c>
      <c r="C110" s="161" t="s">
        <v>731</v>
      </c>
      <c r="D110" s="178"/>
      <c r="E110" s="178" t="s">
        <v>730</v>
      </c>
      <c r="F110" s="238"/>
      <c r="G110" s="237">
        <f t="shared" si="1"/>
        <v>0</v>
      </c>
      <c r="H110" s="197">
        <v>299</v>
      </c>
    </row>
    <row r="111" spans="1:8" x14ac:dyDescent="0.3">
      <c r="A111" s="156" t="s">
        <v>725</v>
      </c>
      <c r="B111" s="6" t="s">
        <v>2</v>
      </c>
      <c r="C111" s="161" t="s">
        <v>729</v>
      </c>
      <c r="D111" s="178"/>
      <c r="E111" s="178" t="s">
        <v>728</v>
      </c>
      <c r="F111" s="238"/>
      <c r="G111" s="237">
        <f t="shared" si="1"/>
        <v>0</v>
      </c>
      <c r="H111" s="197">
        <v>299</v>
      </c>
    </row>
    <row r="112" spans="1:8" x14ac:dyDescent="0.3">
      <c r="A112" s="156" t="s">
        <v>725</v>
      </c>
      <c r="B112" s="6" t="s">
        <v>2</v>
      </c>
      <c r="C112" s="161" t="s">
        <v>727</v>
      </c>
      <c r="D112" s="178"/>
      <c r="E112" s="178" t="s">
        <v>726</v>
      </c>
      <c r="F112" s="238"/>
      <c r="G112" s="237">
        <f t="shared" si="1"/>
        <v>0</v>
      </c>
      <c r="H112" s="197">
        <v>299</v>
      </c>
    </row>
    <row r="113" spans="1:9" x14ac:dyDescent="0.3">
      <c r="A113" s="156" t="s">
        <v>725</v>
      </c>
      <c r="B113" s="6" t="s">
        <v>2</v>
      </c>
      <c r="C113" s="161" t="s">
        <v>724</v>
      </c>
      <c r="D113" s="178"/>
      <c r="E113" s="178" t="s">
        <v>723</v>
      </c>
      <c r="F113" s="238"/>
      <c r="G113" s="237">
        <f t="shared" si="1"/>
        <v>0</v>
      </c>
      <c r="H113" s="197">
        <v>299</v>
      </c>
    </row>
    <row r="114" spans="1:9" x14ac:dyDescent="0.3">
      <c r="A114" s="7" t="s">
        <v>722</v>
      </c>
      <c r="B114" s="159" t="s">
        <v>269</v>
      </c>
      <c r="C114" s="176" t="s">
        <v>7</v>
      </c>
      <c r="D114" s="175"/>
      <c r="E114" s="175" t="s">
        <v>721</v>
      </c>
      <c r="F114" s="38"/>
      <c r="G114" s="38"/>
      <c r="H114" s="133">
        <v>299</v>
      </c>
      <c r="I114" s="250">
        <v>44046</v>
      </c>
    </row>
    <row r="115" spans="1:9" x14ac:dyDescent="0.3">
      <c r="A115" s="156" t="s">
        <v>722</v>
      </c>
      <c r="B115" s="178" t="s">
        <v>3</v>
      </c>
      <c r="C115" s="161" t="s">
        <v>28</v>
      </c>
      <c r="D115" s="178"/>
      <c r="E115" s="178" t="s">
        <v>720</v>
      </c>
      <c r="F115" s="238"/>
      <c r="G115" s="237">
        <f t="shared" si="1"/>
        <v>0</v>
      </c>
      <c r="H115" s="197">
        <v>299</v>
      </c>
    </row>
    <row r="116" spans="1:9" x14ac:dyDescent="0.3">
      <c r="A116" s="156" t="s">
        <v>722</v>
      </c>
      <c r="B116" s="178" t="s">
        <v>3</v>
      </c>
      <c r="C116" s="161" t="s">
        <v>29</v>
      </c>
      <c r="D116" s="178"/>
      <c r="E116" s="178" t="s">
        <v>719</v>
      </c>
      <c r="F116" s="238"/>
      <c r="G116" s="237">
        <f t="shared" si="1"/>
        <v>0</v>
      </c>
      <c r="H116" s="197">
        <v>299</v>
      </c>
    </row>
    <row r="117" spans="1:9" x14ac:dyDescent="0.3">
      <c r="A117" s="156" t="s">
        <v>722</v>
      </c>
      <c r="B117" s="178" t="s">
        <v>3</v>
      </c>
      <c r="C117" s="161" t="s">
        <v>30</v>
      </c>
      <c r="D117" s="178"/>
      <c r="E117" s="178" t="s">
        <v>718</v>
      </c>
      <c r="F117" s="238"/>
      <c r="G117" s="237">
        <f t="shared" si="1"/>
        <v>0</v>
      </c>
      <c r="H117" s="197">
        <v>299</v>
      </c>
    </row>
    <row r="118" spans="1:9" x14ac:dyDescent="0.3">
      <c r="A118" s="156" t="s">
        <v>722</v>
      </c>
      <c r="B118" s="178" t="s">
        <v>3</v>
      </c>
      <c r="C118" s="161" t="s">
        <v>31</v>
      </c>
      <c r="D118" s="178"/>
      <c r="E118" s="178" t="s">
        <v>717</v>
      </c>
      <c r="F118" s="238"/>
      <c r="G118" s="237">
        <f t="shared" si="1"/>
        <v>0</v>
      </c>
      <c r="H118" s="197">
        <v>299</v>
      </c>
    </row>
    <row r="119" spans="1:9" ht="16.2" thickBot="1" x14ac:dyDescent="0.35">
      <c r="A119" s="164" t="s">
        <v>722</v>
      </c>
      <c r="B119" s="177" t="s">
        <v>3</v>
      </c>
      <c r="C119" s="162" t="s">
        <v>32</v>
      </c>
      <c r="D119" s="177"/>
      <c r="E119" s="177" t="s">
        <v>716</v>
      </c>
      <c r="F119" s="238"/>
      <c r="G119" s="237">
        <f t="shared" si="1"/>
        <v>0</v>
      </c>
      <c r="H119" s="197">
        <v>299</v>
      </c>
    </row>
    <row r="120" spans="1:9" ht="16.2" thickTop="1" x14ac:dyDescent="0.3">
      <c r="A120" s="156" t="s">
        <v>722</v>
      </c>
      <c r="B120" s="178" t="s">
        <v>74</v>
      </c>
      <c r="C120" s="161" t="s">
        <v>28</v>
      </c>
      <c r="D120" s="178"/>
      <c r="E120" s="178" t="s">
        <v>715</v>
      </c>
      <c r="F120" s="238"/>
      <c r="G120" s="237">
        <f t="shared" si="1"/>
        <v>0</v>
      </c>
      <c r="H120" s="197">
        <v>299</v>
      </c>
    </row>
    <row r="121" spans="1:9" x14ac:dyDescent="0.3">
      <c r="A121" s="156" t="s">
        <v>722</v>
      </c>
      <c r="B121" s="178" t="s">
        <v>74</v>
      </c>
      <c r="C121" s="161" t="s">
        <v>29</v>
      </c>
      <c r="D121" s="178"/>
      <c r="E121" s="178" t="s">
        <v>714</v>
      </c>
      <c r="F121" s="238"/>
      <c r="G121" s="237">
        <f t="shared" si="1"/>
        <v>0</v>
      </c>
      <c r="H121" s="197">
        <v>299</v>
      </c>
    </row>
    <row r="122" spans="1:9" x14ac:dyDescent="0.3">
      <c r="A122" s="156" t="s">
        <v>722</v>
      </c>
      <c r="B122" s="178" t="s">
        <v>74</v>
      </c>
      <c r="C122" s="161" t="s">
        <v>30</v>
      </c>
      <c r="D122" s="178"/>
      <c r="E122" s="178" t="s">
        <v>713</v>
      </c>
      <c r="F122" s="238"/>
      <c r="G122" s="237">
        <f t="shared" si="1"/>
        <v>0</v>
      </c>
      <c r="H122" s="197">
        <v>299</v>
      </c>
    </row>
    <row r="123" spans="1:9" x14ac:dyDescent="0.3">
      <c r="A123" s="156" t="s">
        <v>722</v>
      </c>
      <c r="B123" s="178" t="s">
        <v>74</v>
      </c>
      <c r="C123" s="161" t="s">
        <v>31</v>
      </c>
      <c r="D123" s="178"/>
      <c r="E123" s="178" t="s">
        <v>712</v>
      </c>
      <c r="F123" s="238"/>
      <c r="G123" s="237">
        <f t="shared" si="1"/>
        <v>0</v>
      </c>
      <c r="H123" s="197">
        <v>299</v>
      </c>
    </row>
    <row r="124" spans="1:9" ht="16.2" thickBot="1" x14ac:dyDescent="0.35">
      <c r="A124" s="164" t="s">
        <v>722</v>
      </c>
      <c r="B124" s="177" t="s">
        <v>74</v>
      </c>
      <c r="C124" s="162" t="s">
        <v>32</v>
      </c>
      <c r="D124" s="177"/>
      <c r="E124" s="177" t="s">
        <v>711</v>
      </c>
      <c r="F124" s="238"/>
      <c r="G124" s="237">
        <f t="shared" si="1"/>
        <v>0</v>
      </c>
      <c r="H124" s="197">
        <v>299</v>
      </c>
    </row>
    <row r="125" spans="1:9" ht="16.2" thickTop="1" x14ac:dyDescent="0.3">
      <c r="A125" s="156" t="s">
        <v>722</v>
      </c>
      <c r="B125" s="178" t="s">
        <v>69</v>
      </c>
      <c r="C125" s="161" t="s">
        <v>28</v>
      </c>
      <c r="D125" s="178"/>
      <c r="E125" s="178" t="s">
        <v>710</v>
      </c>
      <c r="F125" s="238"/>
      <c r="G125" s="237">
        <f t="shared" si="1"/>
        <v>0</v>
      </c>
      <c r="H125" s="197">
        <v>299</v>
      </c>
    </row>
    <row r="126" spans="1:9" x14ac:dyDescent="0.3">
      <c r="A126" s="156" t="s">
        <v>722</v>
      </c>
      <c r="B126" s="178" t="s">
        <v>69</v>
      </c>
      <c r="C126" s="161" t="s">
        <v>29</v>
      </c>
      <c r="D126" s="178"/>
      <c r="E126" s="178" t="s">
        <v>709</v>
      </c>
      <c r="F126" s="238"/>
      <c r="G126" s="237">
        <f t="shared" si="1"/>
        <v>0</v>
      </c>
      <c r="H126" s="197">
        <v>299</v>
      </c>
    </row>
    <row r="127" spans="1:9" x14ac:dyDescent="0.3">
      <c r="A127" s="156" t="s">
        <v>722</v>
      </c>
      <c r="B127" s="178" t="s">
        <v>69</v>
      </c>
      <c r="C127" s="161" t="s">
        <v>30</v>
      </c>
      <c r="D127" s="178"/>
      <c r="E127" s="178" t="s">
        <v>708</v>
      </c>
      <c r="F127" s="238"/>
      <c r="G127" s="237">
        <f t="shared" si="1"/>
        <v>0</v>
      </c>
      <c r="H127" s="197">
        <v>299</v>
      </c>
    </row>
    <row r="128" spans="1:9" x14ac:dyDescent="0.3">
      <c r="A128" s="156" t="s">
        <v>722</v>
      </c>
      <c r="B128" s="178" t="s">
        <v>69</v>
      </c>
      <c r="C128" s="161" t="s">
        <v>31</v>
      </c>
      <c r="D128" s="178"/>
      <c r="E128" s="178" t="s">
        <v>707</v>
      </c>
      <c r="F128" s="238"/>
      <c r="G128" s="237">
        <f t="shared" si="1"/>
        <v>0</v>
      </c>
      <c r="H128" s="197">
        <v>299</v>
      </c>
    </row>
    <row r="129" spans="1:9" ht="16.2" thickBot="1" x14ac:dyDescent="0.35">
      <c r="A129" s="164" t="s">
        <v>722</v>
      </c>
      <c r="B129" s="177" t="s">
        <v>69</v>
      </c>
      <c r="C129" s="162" t="s">
        <v>32</v>
      </c>
      <c r="D129" s="177"/>
      <c r="E129" s="177" t="s">
        <v>706</v>
      </c>
      <c r="F129" s="238"/>
      <c r="G129" s="237">
        <f t="shared" si="1"/>
        <v>0</v>
      </c>
      <c r="H129" s="197">
        <v>299</v>
      </c>
    </row>
    <row r="130" spans="1:9" ht="16.2" thickTop="1" x14ac:dyDescent="0.3">
      <c r="A130" s="156" t="s">
        <v>722</v>
      </c>
      <c r="B130" s="178" t="s">
        <v>64</v>
      </c>
      <c r="C130" s="161" t="s">
        <v>28</v>
      </c>
      <c r="D130" s="178"/>
      <c r="E130" s="178" t="s">
        <v>705</v>
      </c>
      <c r="F130" s="238"/>
      <c r="G130" s="237">
        <f t="shared" si="1"/>
        <v>0</v>
      </c>
      <c r="H130" s="197">
        <v>299</v>
      </c>
    </row>
    <row r="131" spans="1:9" x14ac:dyDescent="0.3">
      <c r="A131" s="156" t="s">
        <v>722</v>
      </c>
      <c r="B131" s="178" t="s">
        <v>64</v>
      </c>
      <c r="C131" s="161" t="s">
        <v>29</v>
      </c>
      <c r="D131" s="178"/>
      <c r="E131" s="178" t="s">
        <v>704</v>
      </c>
      <c r="F131" s="238"/>
      <c r="G131" s="237">
        <f t="shared" si="1"/>
        <v>0</v>
      </c>
      <c r="H131" s="197">
        <v>299</v>
      </c>
    </row>
    <row r="132" spans="1:9" x14ac:dyDescent="0.3">
      <c r="A132" s="156" t="s">
        <v>722</v>
      </c>
      <c r="B132" s="178" t="s">
        <v>64</v>
      </c>
      <c r="C132" s="161" t="s">
        <v>30</v>
      </c>
      <c r="D132" s="178"/>
      <c r="E132" s="178" t="s">
        <v>703</v>
      </c>
      <c r="F132" s="238"/>
      <c r="G132" s="237">
        <f t="shared" si="1"/>
        <v>0</v>
      </c>
      <c r="H132" s="197">
        <v>299</v>
      </c>
    </row>
    <row r="133" spans="1:9" x14ac:dyDescent="0.3">
      <c r="A133" s="156" t="s">
        <v>722</v>
      </c>
      <c r="B133" s="178" t="s">
        <v>64</v>
      </c>
      <c r="C133" s="161" t="s">
        <v>31</v>
      </c>
      <c r="D133" s="178"/>
      <c r="E133" s="178" t="s">
        <v>702</v>
      </c>
      <c r="F133" s="238"/>
      <c r="G133" s="237">
        <f t="shared" si="1"/>
        <v>0</v>
      </c>
      <c r="H133" s="197">
        <v>299</v>
      </c>
    </row>
    <row r="134" spans="1:9" ht="16.2" thickBot="1" x14ac:dyDescent="0.35">
      <c r="A134" s="164" t="s">
        <v>722</v>
      </c>
      <c r="B134" s="177" t="s">
        <v>64</v>
      </c>
      <c r="C134" s="162" t="s">
        <v>32</v>
      </c>
      <c r="D134" s="177"/>
      <c r="E134" s="177" t="s">
        <v>701</v>
      </c>
      <c r="F134" s="238"/>
      <c r="G134" s="237">
        <f t="shared" si="1"/>
        <v>0</v>
      </c>
      <c r="H134" s="197">
        <v>299</v>
      </c>
    </row>
    <row r="135" spans="1:9" ht="16.2" thickTop="1" x14ac:dyDescent="0.3">
      <c r="A135" s="156" t="s">
        <v>722</v>
      </c>
      <c r="B135" s="178" t="s">
        <v>2</v>
      </c>
      <c r="C135" s="161" t="s">
        <v>28</v>
      </c>
      <c r="D135" s="178"/>
      <c r="E135" s="178" t="s">
        <v>700</v>
      </c>
      <c r="F135" s="238"/>
      <c r="G135" s="237">
        <f t="shared" si="1"/>
        <v>0</v>
      </c>
      <c r="H135" s="197">
        <v>299</v>
      </c>
    </row>
    <row r="136" spans="1:9" x14ac:dyDescent="0.3">
      <c r="A136" s="156" t="s">
        <v>722</v>
      </c>
      <c r="B136" s="178" t="s">
        <v>2</v>
      </c>
      <c r="C136" s="161" t="s">
        <v>29</v>
      </c>
      <c r="D136" s="178"/>
      <c r="E136" s="178" t="s">
        <v>699</v>
      </c>
      <c r="F136" s="238"/>
      <c r="G136" s="237">
        <f t="shared" si="1"/>
        <v>0</v>
      </c>
      <c r="H136" s="197">
        <v>299</v>
      </c>
    </row>
    <row r="137" spans="1:9" x14ac:dyDescent="0.3">
      <c r="A137" s="156" t="s">
        <v>722</v>
      </c>
      <c r="B137" s="178" t="s">
        <v>2</v>
      </c>
      <c r="C137" s="161" t="s">
        <v>30</v>
      </c>
      <c r="D137" s="178"/>
      <c r="E137" s="178" t="s">
        <v>698</v>
      </c>
      <c r="F137" s="238"/>
      <c r="G137" s="237">
        <f t="shared" si="1"/>
        <v>0</v>
      </c>
      <c r="H137" s="197">
        <v>299</v>
      </c>
    </row>
    <row r="138" spans="1:9" x14ac:dyDescent="0.3">
      <c r="A138" s="156" t="s">
        <v>722</v>
      </c>
      <c r="B138" s="178" t="s">
        <v>2</v>
      </c>
      <c r="C138" s="161" t="s">
        <v>31</v>
      </c>
      <c r="D138" s="178"/>
      <c r="E138" s="178" t="s">
        <v>697</v>
      </c>
      <c r="F138" s="238"/>
      <c r="G138" s="237">
        <f t="shared" ref="G138:G201" si="2">F138*H138</f>
        <v>0</v>
      </c>
      <c r="H138" s="197">
        <v>299</v>
      </c>
    </row>
    <row r="139" spans="1:9" x14ac:dyDescent="0.3">
      <c r="A139" s="156" t="s">
        <v>722</v>
      </c>
      <c r="B139" s="178" t="s">
        <v>2</v>
      </c>
      <c r="C139" s="161" t="s">
        <v>32</v>
      </c>
      <c r="D139" s="178"/>
      <c r="E139" s="178" t="s">
        <v>696</v>
      </c>
      <c r="F139" s="238"/>
      <c r="G139" s="237">
        <f t="shared" si="2"/>
        <v>0</v>
      </c>
      <c r="H139" s="197">
        <v>299</v>
      </c>
    </row>
    <row r="140" spans="1:9" x14ac:dyDescent="0.3">
      <c r="A140" s="175"/>
      <c r="B140" s="175"/>
      <c r="C140" s="176"/>
      <c r="D140" s="175"/>
      <c r="E140" s="175"/>
      <c r="F140" s="38"/>
      <c r="G140" s="38"/>
      <c r="H140" s="242"/>
    </row>
    <row r="141" spans="1:9" x14ac:dyDescent="0.3">
      <c r="A141" s="7" t="s">
        <v>676</v>
      </c>
      <c r="B141" s="159" t="s">
        <v>269</v>
      </c>
      <c r="C141" s="176" t="s">
        <v>82</v>
      </c>
      <c r="D141" s="14"/>
      <c r="E141" s="159">
        <v>1198742</v>
      </c>
      <c r="F141" s="38"/>
      <c r="G141" s="38"/>
      <c r="H141" s="241">
        <v>249</v>
      </c>
      <c r="I141" s="250">
        <v>44058</v>
      </c>
    </row>
    <row r="142" spans="1:9" x14ac:dyDescent="0.3">
      <c r="A142" s="156" t="s">
        <v>676</v>
      </c>
      <c r="B142" s="6" t="s">
        <v>3</v>
      </c>
      <c r="C142" s="157">
        <v>128</v>
      </c>
      <c r="D142" s="14"/>
      <c r="E142" s="6" t="s">
        <v>695</v>
      </c>
      <c r="F142" s="238"/>
      <c r="G142" s="237">
        <f t="shared" si="2"/>
        <v>0</v>
      </c>
      <c r="H142" s="234">
        <v>249</v>
      </c>
    </row>
    <row r="143" spans="1:9" x14ac:dyDescent="0.3">
      <c r="A143" s="156" t="s">
        <v>676</v>
      </c>
      <c r="B143" s="6" t="s">
        <v>3</v>
      </c>
      <c r="C143" s="157">
        <v>140</v>
      </c>
      <c r="D143" s="14"/>
      <c r="E143" s="6" t="s">
        <v>694</v>
      </c>
      <c r="F143" s="238"/>
      <c r="G143" s="237">
        <f t="shared" si="2"/>
        <v>0</v>
      </c>
      <c r="H143" s="234">
        <v>249</v>
      </c>
    </row>
    <row r="144" spans="1:9" x14ac:dyDescent="0.3">
      <c r="A144" s="156" t="s">
        <v>676</v>
      </c>
      <c r="B144" s="6" t="s">
        <v>3</v>
      </c>
      <c r="C144" s="157">
        <v>152</v>
      </c>
      <c r="D144" s="14"/>
      <c r="E144" s="6" t="s">
        <v>693</v>
      </c>
      <c r="F144" s="238"/>
      <c r="G144" s="237">
        <f t="shared" si="2"/>
        <v>0</v>
      </c>
      <c r="H144" s="234">
        <v>249</v>
      </c>
    </row>
    <row r="145" spans="1:8" ht="16.2" thickBot="1" x14ac:dyDescent="0.35">
      <c r="A145" s="164" t="s">
        <v>676</v>
      </c>
      <c r="B145" s="163" t="s">
        <v>3</v>
      </c>
      <c r="C145" s="171">
        <v>164</v>
      </c>
      <c r="D145" s="170"/>
      <c r="E145" s="163" t="s">
        <v>692</v>
      </c>
      <c r="F145" s="238"/>
      <c r="G145" s="237">
        <f t="shared" si="2"/>
        <v>0</v>
      </c>
      <c r="H145" s="234">
        <v>249</v>
      </c>
    </row>
    <row r="146" spans="1:8" ht="16.2" thickTop="1" x14ac:dyDescent="0.3">
      <c r="A146" s="156" t="s">
        <v>676</v>
      </c>
      <c r="B146" s="6" t="s">
        <v>74</v>
      </c>
      <c r="C146" s="157">
        <v>128</v>
      </c>
      <c r="D146" s="14"/>
      <c r="E146" s="6" t="s">
        <v>691</v>
      </c>
      <c r="F146" s="238"/>
      <c r="G146" s="237">
        <f t="shared" si="2"/>
        <v>0</v>
      </c>
      <c r="H146" s="234">
        <v>249</v>
      </c>
    </row>
    <row r="147" spans="1:8" x14ac:dyDescent="0.3">
      <c r="A147" s="156" t="s">
        <v>676</v>
      </c>
      <c r="B147" s="6" t="s">
        <v>74</v>
      </c>
      <c r="C147" s="157">
        <v>140</v>
      </c>
      <c r="D147" s="14"/>
      <c r="E147" s="6" t="s">
        <v>690</v>
      </c>
      <c r="F147" s="238"/>
      <c r="G147" s="237">
        <f t="shared" si="2"/>
        <v>0</v>
      </c>
      <c r="H147" s="234">
        <v>249</v>
      </c>
    </row>
    <row r="148" spans="1:8" x14ac:dyDescent="0.3">
      <c r="A148" s="156" t="s">
        <v>676</v>
      </c>
      <c r="B148" s="6" t="s">
        <v>74</v>
      </c>
      <c r="C148" s="157">
        <v>152</v>
      </c>
      <c r="D148" s="14"/>
      <c r="E148" s="6" t="s">
        <v>689</v>
      </c>
      <c r="F148" s="238"/>
      <c r="G148" s="237">
        <f t="shared" si="2"/>
        <v>0</v>
      </c>
      <c r="H148" s="234">
        <v>249</v>
      </c>
    </row>
    <row r="149" spans="1:8" ht="16.2" thickBot="1" x14ac:dyDescent="0.35">
      <c r="A149" s="164" t="s">
        <v>676</v>
      </c>
      <c r="B149" s="163" t="s">
        <v>74</v>
      </c>
      <c r="C149" s="171">
        <v>164</v>
      </c>
      <c r="D149" s="170"/>
      <c r="E149" s="163" t="s">
        <v>688</v>
      </c>
      <c r="F149" s="238"/>
      <c r="G149" s="237">
        <f t="shared" si="2"/>
        <v>0</v>
      </c>
      <c r="H149" s="234">
        <v>249</v>
      </c>
    </row>
    <row r="150" spans="1:8" ht="16.2" thickTop="1" x14ac:dyDescent="0.3">
      <c r="A150" s="156" t="s">
        <v>676</v>
      </c>
      <c r="B150" s="6" t="s">
        <v>69</v>
      </c>
      <c r="C150" s="157">
        <v>128</v>
      </c>
      <c r="D150" s="14"/>
      <c r="E150" s="6" t="s">
        <v>687</v>
      </c>
      <c r="F150" s="238"/>
      <c r="G150" s="237">
        <f t="shared" si="2"/>
        <v>0</v>
      </c>
      <c r="H150" s="234">
        <v>249</v>
      </c>
    </row>
    <row r="151" spans="1:8" x14ac:dyDescent="0.3">
      <c r="A151" s="156" t="s">
        <v>676</v>
      </c>
      <c r="B151" s="6" t="s">
        <v>69</v>
      </c>
      <c r="C151" s="157">
        <v>140</v>
      </c>
      <c r="D151" s="14"/>
      <c r="E151" s="6" t="s">
        <v>686</v>
      </c>
      <c r="F151" s="238"/>
      <c r="G151" s="237">
        <f t="shared" si="2"/>
        <v>0</v>
      </c>
      <c r="H151" s="234">
        <v>249</v>
      </c>
    </row>
    <row r="152" spans="1:8" x14ac:dyDescent="0.3">
      <c r="A152" s="156" t="s">
        <v>676</v>
      </c>
      <c r="B152" s="6" t="s">
        <v>69</v>
      </c>
      <c r="C152" s="157">
        <v>152</v>
      </c>
      <c r="D152" s="14"/>
      <c r="E152" s="6" t="s">
        <v>685</v>
      </c>
      <c r="F152" s="238"/>
      <c r="G152" s="237">
        <f t="shared" si="2"/>
        <v>0</v>
      </c>
      <c r="H152" s="234">
        <v>249</v>
      </c>
    </row>
    <row r="153" spans="1:8" ht="16.2" thickBot="1" x14ac:dyDescent="0.35">
      <c r="A153" s="164" t="s">
        <v>676</v>
      </c>
      <c r="B153" s="163" t="s">
        <v>69</v>
      </c>
      <c r="C153" s="171">
        <v>164</v>
      </c>
      <c r="D153" s="170"/>
      <c r="E153" s="163" t="s">
        <v>684</v>
      </c>
      <c r="F153" s="238"/>
      <c r="G153" s="237">
        <f t="shared" si="2"/>
        <v>0</v>
      </c>
      <c r="H153" s="234">
        <v>249</v>
      </c>
    </row>
    <row r="154" spans="1:8" ht="16.2" thickTop="1" x14ac:dyDescent="0.3">
      <c r="A154" s="156" t="s">
        <v>676</v>
      </c>
      <c r="B154" s="6" t="s">
        <v>64</v>
      </c>
      <c r="C154" s="157">
        <v>128</v>
      </c>
      <c r="D154" s="14"/>
      <c r="E154" s="6" t="s">
        <v>683</v>
      </c>
      <c r="F154" s="238"/>
      <c r="G154" s="237">
        <f t="shared" si="2"/>
        <v>0</v>
      </c>
      <c r="H154" s="234">
        <v>249</v>
      </c>
    </row>
    <row r="155" spans="1:8" x14ac:dyDescent="0.3">
      <c r="A155" s="156" t="s">
        <v>676</v>
      </c>
      <c r="B155" s="6" t="s">
        <v>64</v>
      </c>
      <c r="C155" s="157">
        <v>140</v>
      </c>
      <c r="D155" s="14"/>
      <c r="E155" s="6" t="s">
        <v>682</v>
      </c>
      <c r="F155" s="238"/>
      <c r="G155" s="237">
        <f t="shared" si="2"/>
        <v>0</v>
      </c>
      <c r="H155" s="234">
        <v>249</v>
      </c>
    </row>
    <row r="156" spans="1:8" x14ac:dyDescent="0.3">
      <c r="A156" s="156" t="s">
        <v>676</v>
      </c>
      <c r="B156" s="6" t="s">
        <v>64</v>
      </c>
      <c r="C156" s="157">
        <v>152</v>
      </c>
      <c r="D156" s="14"/>
      <c r="E156" s="6" t="s">
        <v>681</v>
      </c>
      <c r="F156" s="238"/>
      <c r="G156" s="237">
        <f t="shared" si="2"/>
        <v>0</v>
      </c>
      <c r="H156" s="234">
        <v>249</v>
      </c>
    </row>
    <row r="157" spans="1:8" ht="16.2" thickBot="1" x14ac:dyDescent="0.35">
      <c r="A157" s="164" t="s">
        <v>676</v>
      </c>
      <c r="B157" s="163" t="s">
        <v>64</v>
      </c>
      <c r="C157" s="171">
        <v>164</v>
      </c>
      <c r="D157" s="170"/>
      <c r="E157" s="163" t="s">
        <v>680</v>
      </c>
      <c r="F157" s="238"/>
      <c r="G157" s="237">
        <f t="shared" si="2"/>
        <v>0</v>
      </c>
      <c r="H157" s="234">
        <v>249</v>
      </c>
    </row>
    <row r="158" spans="1:8" ht="16.2" thickTop="1" x14ac:dyDescent="0.3">
      <c r="A158" s="156" t="s">
        <v>676</v>
      </c>
      <c r="B158" s="6" t="s">
        <v>2</v>
      </c>
      <c r="C158" s="157">
        <v>128</v>
      </c>
      <c r="D158" s="14"/>
      <c r="E158" s="6" t="s">
        <v>679</v>
      </c>
      <c r="F158" s="238"/>
      <c r="G158" s="237">
        <f t="shared" si="2"/>
        <v>0</v>
      </c>
      <c r="H158" s="234">
        <v>249</v>
      </c>
    </row>
    <row r="159" spans="1:8" x14ac:dyDescent="0.3">
      <c r="A159" s="156" t="s">
        <v>676</v>
      </c>
      <c r="B159" s="6" t="s">
        <v>2</v>
      </c>
      <c r="C159" s="157">
        <v>140</v>
      </c>
      <c r="D159" s="14"/>
      <c r="E159" s="6" t="s">
        <v>678</v>
      </c>
      <c r="F159" s="238"/>
      <c r="G159" s="237">
        <f t="shared" si="2"/>
        <v>0</v>
      </c>
      <c r="H159" s="234">
        <v>249</v>
      </c>
    </row>
    <row r="160" spans="1:8" x14ac:dyDescent="0.3">
      <c r="A160" s="156" t="s">
        <v>676</v>
      </c>
      <c r="B160" s="6" t="s">
        <v>2</v>
      </c>
      <c r="C160" s="157">
        <v>152</v>
      </c>
      <c r="D160" s="14"/>
      <c r="E160" s="6" t="s">
        <v>677</v>
      </c>
      <c r="F160" s="238"/>
      <c r="G160" s="237">
        <f t="shared" si="2"/>
        <v>0</v>
      </c>
      <c r="H160" s="234">
        <v>249</v>
      </c>
    </row>
    <row r="161" spans="1:9" x14ac:dyDescent="0.3">
      <c r="A161" s="156" t="s">
        <v>676</v>
      </c>
      <c r="B161" s="6" t="s">
        <v>2</v>
      </c>
      <c r="C161" s="157">
        <v>164</v>
      </c>
      <c r="D161" s="14"/>
      <c r="E161" s="6" t="s">
        <v>675</v>
      </c>
      <c r="F161" s="238"/>
      <c r="G161" s="237">
        <f t="shared" si="2"/>
        <v>0</v>
      </c>
      <c r="H161" s="234">
        <v>249</v>
      </c>
    </row>
    <row r="162" spans="1:9" x14ac:dyDescent="0.3">
      <c r="A162" s="7" t="s">
        <v>645</v>
      </c>
      <c r="B162" s="159" t="s">
        <v>269</v>
      </c>
      <c r="C162" s="176" t="s">
        <v>56</v>
      </c>
      <c r="D162" s="14"/>
      <c r="E162" s="159">
        <v>1198735</v>
      </c>
      <c r="F162" s="38"/>
      <c r="G162" s="38"/>
      <c r="H162" s="241">
        <v>249</v>
      </c>
      <c r="I162" s="250">
        <v>44058</v>
      </c>
    </row>
    <row r="163" spans="1:9" x14ac:dyDescent="0.3">
      <c r="A163" s="156" t="s">
        <v>645</v>
      </c>
      <c r="B163" s="6" t="s">
        <v>3</v>
      </c>
      <c r="C163" s="157" t="s">
        <v>28</v>
      </c>
      <c r="D163" s="14"/>
      <c r="E163" s="6" t="s">
        <v>674</v>
      </c>
      <c r="F163" s="238"/>
      <c r="G163" s="237">
        <f t="shared" si="2"/>
        <v>0</v>
      </c>
      <c r="H163" s="234">
        <v>249</v>
      </c>
    </row>
    <row r="164" spans="1:9" x14ac:dyDescent="0.3">
      <c r="A164" s="156" t="s">
        <v>645</v>
      </c>
      <c r="B164" s="6" t="s">
        <v>3</v>
      </c>
      <c r="C164" s="157" t="s">
        <v>29</v>
      </c>
      <c r="D164" s="14"/>
      <c r="E164" s="6" t="s">
        <v>673</v>
      </c>
      <c r="F164" s="238"/>
      <c r="G164" s="237">
        <f t="shared" si="2"/>
        <v>0</v>
      </c>
      <c r="H164" s="234">
        <v>249</v>
      </c>
    </row>
    <row r="165" spans="1:9" x14ac:dyDescent="0.3">
      <c r="A165" s="156" t="s">
        <v>645</v>
      </c>
      <c r="B165" s="6" t="s">
        <v>3</v>
      </c>
      <c r="C165" s="157" t="s">
        <v>30</v>
      </c>
      <c r="D165" s="14"/>
      <c r="E165" s="6" t="s">
        <v>672</v>
      </c>
      <c r="F165" s="238"/>
      <c r="G165" s="237">
        <f t="shared" si="2"/>
        <v>0</v>
      </c>
      <c r="H165" s="234">
        <v>249</v>
      </c>
    </row>
    <row r="166" spans="1:9" x14ac:dyDescent="0.3">
      <c r="A166" s="156" t="s">
        <v>645</v>
      </c>
      <c r="B166" s="6" t="s">
        <v>3</v>
      </c>
      <c r="C166" s="157" t="s">
        <v>31</v>
      </c>
      <c r="D166" s="14"/>
      <c r="E166" s="6" t="s">
        <v>671</v>
      </c>
      <c r="F166" s="238"/>
      <c r="G166" s="237">
        <f t="shared" si="2"/>
        <v>0</v>
      </c>
      <c r="H166" s="234">
        <v>249</v>
      </c>
    </row>
    <row r="167" spans="1:9" x14ac:dyDescent="0.3">
      <c r="A167" s="156" t="s">
        <v>645</v>
      </c>
      <c r="B167" s="6" t="s">
        <v>3</v>
      </c>
      <c r="C167" s="157" t="s">
        <v>32</v>
      </c>
      <c r="D167" s="14"/>
      <c r="E167" s="6" t="s">
        <v>670</v>
      </c>
      <c r="F167" s="238"/>
      <c r="G167" s="237">
        <f t="shared" si="2"/>
        <v>0</v>
      </c>
      <c r="H167" s="234">
        <v>249</v>
      </c>
    </row>
    <row r="168" spans="1:9" ht="16.2" thickBot="1" x14ac:dyDescent="0.35">
      <c r="A168" s="164" t="s">
        <v>645</v>
      </c>
      <c r="B168" s="177" t="s">
        <v>3</v>
      </c>
      <c r="C168" s="162" t="s">
        <v>44</v>
      </c>
      <c r="D168" s="177"/>
      <c r="E168" s="177" t="s">
        <v>669</v>
      </c>
      <c r="F168" s="238"/>
      <c r="G168" s="237">
        <f t="shared" si="2"/>
        <v>0</v>
      </c>
      <c r="H168" s="234">
        <v>249</v>
      </c>
    </row>
    <row r="169" spans="1:9" ht="16.2" thickTop="1" x14ac:dyDescent="0.3">
      <c r="A169" s="156" t="s">
        <v>645</v>
      </c>
      <c r="B169" s="6" t="s">
        <v>74</v>
      </c>
      <c r="C169" s="157" t="s">
        <v>28</v>
      </c>
      <c r="D169" s="14"/>
      <c r="E169" s="6" t="s">
        <v>668</v>
      </c>
      <c r="F169" s="238"/>
      <c r="G169" s="237">
        <f t="shared" si="2"/>
        <v>0</v>
      </c>
      <c r="H169" s="234">
        <v>249</v>
      </c>
    </row>
    <row r="170" spans="1:9" x14ac:dyDescent="0.3">
      <c r="A170" s="156" t="s">
        <v>645</v>
      </c>
      <c r="B170" s="6" t="s">
        <v>74</v>
      </c>
      <c r="C170" s="157" t="s">
        <v>29</v>
      </c>
      <c r="D170" s="14"/>
      <c r="E170" s="6" t="s">
        <v>667</v>
      </c>
      <c r="F170" s="238"/>
      <c r="G170" s="237">
        <f t="shared" si="2"/>
        <v>0</v>
      </c>
      <c r="H170" s="234">
        <v>249</v>
      </c>
    </row>
    <row r="171" spans="1:9" x14ac:dyDescent="0.3">
      <c r="A171" s="156" t="s">
        <v>645</v>
      </c>
      <c r="B171" s="6" t="s">
        <v>74</v>
      </c>
      <c r="C171" s="157" t="s">
        <v>30</v>
      </c>
      <c r="D171" s="14"/>
      <c r="E171" s="6" t="s">
        <v>666</v>
      </c>
      <c r="F171" s="238"/>
      <c r="G171" s="237">
        <f t="shared" si="2"/>
        <v>0</v>
      </c>
      <c r="H171" s="234">
        <v>249</v>
      </c>
    </row>
    <row r="172" spans="1:9" x14ac:dyDescent="0.3">
      <c r="A172" s="156" t="s">
        <v>645</v>
      </c>
      <c r="B172" s="6" t="s">
        <v>74</v>
      </c>
      <c r="C172" s="157" t="s">
        <v>31</v>
      </c>
      <c r="D172" s="14"/>
      <c r="E172" s="6" t="s">
        <v>665</v>
      </c>
      <c r="F172" s="238"/>
      <c r="G172" s="237">
        <f t="shared" si="2"/>
        <v>0</v>
      </c>
      <c r="H172" s="234">
        <v>249</v>
      </c>
    </row>
    <row r="173" spans="1:9" x14ac:dyDescent="0.3">
      <c r="A173" s="156" t="s">
        <v>645</v>
      </c>
      <c r="B173" s="6" t="s">
        <v>74</v>
      </c>
      <c r="C173" s="157" t="s">
        <v>32</v>
      </c>
      <c r="D173" s="14"/>
      <c r="E173" s="6" t="s">
        <v>664</v>
      </c>
      <c r="F173" s="238"/>
      <c r="G173" s="237">
        <f t="shared" si="2"/>
        <v>0</v>
      </c>
      <c r="H173" s="234">
        <v>249</v>
      </c>
    </row>
    <row r="174" spans="1:9" ht="16.2" thickBot="1" x14ac:dyDescent="0.35">
      <c r="A174" s="164" t="s">
        <v>645</v>
      </c>
      <c r="B174" s="177" t="s">
        <v>74</v>
      </c>
      <c r="C174" s="162" t="s">
        <v>44</v>
      </c>
      <c r="D174" s="177"/>
      <c r="E174" s="177" t="s">
        <v>663</v>
      </c>
      <c r="F174" s="238"/>
      <c r="G174" s="237">
        <f t="shared" si="2"/>
        <v>0</v>
      </c>
      <c r="H174" s="234">
        <v>249</v>
      </c>
    </row>
    <row r="175" spans="1:9" ht="16.2" thickTop="1" x14ac:dyDescent="0.3">
      <c r="A175" s="156" t="s">
        <v>645</v>
      </c>
      <c r="B175" s="6" t="s">
        <v>69</v>
      </c>
      <c r="C175" s="157" t="s">
        <v>28</v>
      </c>
      <c r="D175" s="14"/>
      <c r="E175" s="6" t="s">
        <v>662</v>
      </c>
      <c r="F175" s="238"/>
      <c r="G175" s="237">
        <f t="shared" si="2"/>
        <v>0</v>
      </c>
      <c r="H175" s="234">
        <v>249</v>
      </c>
    </row>
    <row r="176" spans="1:9" x14ac:dyDescent="0.3">
      <c r="A176" s="156" t="s">
        <v>645</v>
      </c>
      <c r="B176" s="6" t="s">
        <v>69</v>
      </c>
      <c r="C176" s="157" t="s">
        <v>29</v>
      </c>
      <c r="D176" s="14"/>
      <c r="E176" s="6" t="s">
        <v>661</v>
      </c>
      <c r="F176" s="238"/>
      <c r="G176" s="237">
        <f t="shared" si="2"/>
        <v>0</v>
      </c>
      <c r="H176" s="234">
        <v>249</v>
      </c>
    </row>
    <row r="177" spans="1:8" x14ac:dyDescent="0.3">
      <c r="A177" s="156" t="s">
        <v>645</v>
      </c>
      <c r="B177" s="6" t="s">
        <v>69</v>
      </c>
      <c r="C177" s="157" t="s">
        <v>30</v>
      </c>
      <c r="D177" s="14"/>
      <c r="E177" s="6" t="s">
        <v>660</v>
      </c>
      <c r="F177" s="238"/>
      <c r="G177" s="237">
        <f t="shared" si="2"/>
        <v>0</v>
      </c>
      <c r="H177" s="234">
        <v>249</v>
      </c>
    </row>
    <row r="178" spans="1:8" x14ac:dyDescent="0.3">
      <c r="A178" s="156" t="s">
        <v>645</v>
      </c>
      <c r="B178" s="6" t="s">
        <v>69</v>
      </c>
      <c r="C178" s="157" t="s">
        <v>31</v>
      </c>
      <c r="D178" s="14"/>
      <c r="E178" s="6" t="s">
        <v>659</v>
      </c>
      <c r="F178" s="238"/>
      <c r="G178" s="237">
        <f t="shared" si="2"/>
        <v>0</v>
      </c>
      <c r="H178" s="234">
        <v>249</v>
      </c>
    </row>
    <row r="179" spans="1:8" x14ac:dyDescent="0.3">
      <c r="A179" s="156" t="s">
        <v>645</v>
      </c>
      <c r="B179" s="6" t="s">
        <v>69</v>
      </c>
      <c r="C179" s="157" t="s">
        <v>32</v>
      </c>
      <c r="D179" s="14"/>
      <c r="E179" s="6" t="s">
        <v>658</v>
      </c>
      <c r="F179" s="238"/>
      <c r="G179" s="237">
        <f t="shared" si="2"/>
        <v>0</v>
      </c>
      <c r="H179" s="234">
        <v>249</v>
      </c>
    </row>
    <row r="180" spans="1:8" ht="16.2" thickBot="1" x14ac:dyDescent="0.35">
      <c r="A180" s="164" t="s">
        <v>645</v>
      </c>
      <c r="B180" s="177" t="s">
        <v>69</v>
      </c>
      <c r="C180" s="162" t="s">
        <v>44</v>
      </c>
      <c r="D180" s="177"/>
      <c r="E180" s="177" t="s">
        <v>657</v>
      </c>
      <c r="F180" s="238"/>
      <c r="G180" s="237">
        <f t="shared" si="2"/>
        <v>0</v>
      </c>
      <c r="H180" s="234">
        <v>249</v>
      </c>
    </row>
    <row r="181" spans="1:8" ht="16.2" thickTop="1" x14ac:dyDescent="0.3">
      <c r="A181" s="156" t="s">
        <v>645</v>
      </c>
      <c r="B181" s="6" t="s">
        <v>64</v>
      </c>
      <c r="C181" s="157" t="s">
        <v>28</v>
      </c>
      <c r="D181" s="14"/>
      <c r="E181" s="6" t="s">
        <v>656</v>
      </c>
      <c r="F181" s="238"/>
      <c r="G181" s="237">
        <f t="shared" si="2"/>
        <v>0</v>
      </c>
      <c r="H181" s="234">
        <v>249</v>
      </c>
    </row>
    <row r="182" spans="1:8" x14ac:dyDescent="0.3">
      <c r="A182" s="156" t="s">
        <v>645</v>
      </c>
      <c r="B182" s="6" t="s">
        <v>64</v>
      </c>
      <c r="C182" s="157" t="s">
        <v>29</v>
      </c>
      <c r="D182" s="14"/>
      <c r="E182" s="6" t="s">
        <v>655</v>
      </c>
      <c r="F182" s="238"/>
      <c r="G182" s="237">
        <f t="shared" si="2"/>
        <v>0</v>
      </c>
      <c r="H182" s="234">
        <v>249</v>
      </c>
    </row>
    <row r="183" spans="1:8" x14ac:dyDescent="0.3">
      <c r="A183" s="156" t="s">
        <v>645</v>
      </c>
      <c r="B183" s="6" t="s">
        <v>64</v>
      </c>
      <c r="C183" s="157" t="s">
        <v>30</v>
      </c>
      <c r="D183" s="14"/>
      <c r="E183" s="6" t="s">
        <v>654</v>
      </c>
      <c r="F183" s="238"/>
      <c r="G183" s="237">
        <f t="shared" si="2"/>
        <v>0</v>
      </c>
      <c r="H183" s="234">
        <v>249</v>
      </c>
    </row>
    <row r="184" spans="1:8" x14ac:dyDescent="0.3">
      <c r="A184" s="156" t="s">
        <v>645</v>
      </c>
      <c r="B184" s="6" t="s">
        <v>64</v>
      </c>
      <c r="C184" s="157" t="s">
        <v>31</v>
      </c>
      <c r="D184" s="14"/>
      <c r="E184" s="6" t="s">
        <v>653</v>
      </c>
      <c r="F184" s="238"/>
      <c r="G184" s="237">
        <f t="shared" si="2"/>
        <v>0</v>
      </c>
      <c r="H184" s="234">
        <v>249</v>
      </c>
    </row>
    <row r="185" spans="1:8" x14ac:dyDescent="0.3">
      <c r="A185" s="156" t="s">
        <v>645</v>
      </c>
      <c r="B185" s="6" t="s">
        <v>64</v>
      </c>
      <c r="C185" s="157" t="s">
        <v>32</v>
      </c>
      <c r="D185" s="14"/>
      <c r="E185" s="6" t="s">
        <v>652</v>
      </c>
      <c r="F185" s="238"/>
      <c r="G185" s="237">
        <f t="shared" si="2"/>
        <v>0</v>
      </c>
      <c r="H185" s="234">
        <v>249</v>
      </c>
    </row>
    <row r="186" spans="1:8" ht="16.2" thickBot="1" x14ac:dyDescent="0.35">
      <c r="A186" s="164" t="s">
        <v>645</v>
      </c>
      <c r="B186" s="177" t="s">
        <v>64</v>
      </c>
      <c r="C186" s="162" t="s">
        <v>44</v>
      </c>
      <c r="D186" s="177"/>
      <c r="E186" s="177" t="s">
        <v>651</v>
      </c>
      <c r="F186" s="238"/>
      <c r="G186" s="237">
        <f t="shared" si="2"/>
        <v>0</v>
      </c>
      <c r="H186" s="234">
        <v>249</v>
      </c>
    </row>
    <row r="187" spans="1:8" ht="16.2" thickTop="1" x14ac:dyDescent="0.3">
      <c r="A187" s="156" t="s">
        <v>645</v>
      </c>
      <c r="B187" s="6" t="s">
        <v>2</v>
      </c>
      <c r="C187" s="157" t="s">
        <v>28</v>
      </c>
      <c r="D187" s="14"/>
      <c r="E187" s="6" t="s">
        <v>650</v>
      </c>
      <c r="F187" s="238"/>
      <c r="G187" s="237">
        <f t="shared" si="2"/>
        <v>0</v>
      </c>
      <c r="H187" s="234">
        <v>249</v>
      </c>
    </row>
    <row r="188" spans="1:8" x14ac:dyDescent="0.3">
      <c r="A188" s="156" t="s">
        <v>645</v>
      </c>
      <c r="B188" s="6" t="s">
        <v>2</v>
      </c>
      <c r="C188" s="157" t="s">
        <v>29</v>
      </c>
      <c r="D188" s="14"/>
      <c r="E188" s="6" t="s">
        <v>649</v>
      </c>
      <c r="F188" s="238"/>
      <c r="G188" s="237">
        <f t="shared" si="2"/>
        <v>0</v>
      </c>
      <c r="H188" s="234">
        <v>249</v>
      </c>
    </row>
    <row r="189" spans="1:8" x14ac:dyDescent="0.3">
      <c r="A189" s="156" t="s">
        <v>645</v>
      </c>
      <c r="B189" s="6" t="s">
        <v>2</v>
      </c>
      <c r="C189" s="157" t="s">
        <v>30</v>
      </c>
      <c r="D189" s="14"/>
      <c r="E189" s="6" t="s">
        <v>648</v>
      </c>
      <c r="F189" s="238"/>
      <c r="G189" s="237">
        <f t="shared" si="2"/>
        <v>0</v>
      </c>
      <c r="H189" s="234">
        <v>249</v>
      </c>
    </row>
    <row r="190" spans="1:8" x14ac:dyDescent="0.3">
      <c r="A190" s="156" t="s">
        <v>645</v>
      </c>
      <c r="B190" s="6" t="s">
        <v>2</v>
      </c>
      <c r="C190" s="157" t="s">
        <v>31</v>
      </c>
      <c r="D190" s="14"/>
      <c r="E190" s="6" t="s">
        <v>647</v>
      </c>
      <c r="F190" s="238"/>
      <c r="G190" s="237">
        <f t="shared" si="2"/>
        <v>0</v>
      </c>
      <c r="H190" s="234">
        <v>249</v>
      </c>
    </row>
    <row r="191" spans="1:8" x14ac:dyDescent="0.3">
      <c r="A191" s="156" t="s">
        <v>645</v>
      </c>
      <c r="B191" s="6" t="s">
        <v>2</v>
      </c>
      <c r="C191" s="157" t="s">
        <v>32</v>
      </c>
      <c r="D191" s="14"/>
      <c r="E191" s="6" t="s">
        <v>646</v>
      </c>
      <c r="F191" s="238"/>
      <c r="G191" s="237">
        <f t="shared" si="2"/>
        <v>0</v>
      </c>
      <c r="H191" s="234">
        <v>249</v>
      </c>
    </row>
    <row r="192" spans="1:8" x14ac:dyDescent="0.3">
      <c r="A192" s="156" t="s">
        <v>645</v>
      </c>
      <c r="B192" s="6" t="s">
        <v>2</v>
      </c>
      <c r="C192" s="157" t="s">
        <v>44</v>
      </c>
      <c r="D192" s="14"/>
      <c r="E192" s="6" t="s">
        <v>644</v>
      </c>
      <c r="F192" s="238"/>
      <c r="G192" s="237">
        <f t="shared" si="2"/>
        <v>0</v>
      </c>
      <c r="H192" s="234">
        <v>249</v>
      </c>
    </row>
    <row r="193" spans="1:9" x14ac:dyDescent="0.3">
      <c r="A193" s="160"/>
      <c r="B193" s="166"/>
      <c r="C193" s="167"/>
      <c r="D193" s="14"/>
      <c r="E193" s="166"/>
      <c r="F193" s="38"/>
      <c r="G193" s="38"/>
      <c r="H193" s="242"/>
    </row>
    <row r="194" spans="1:9" x14ac:dyDescent="0.3">
      <c r="A194" s="7" t="s">
        <v>614</v>
      </c>
      <c r="B194" s="159" t="s">
        <v>269</v>
      </c>
      <c r="C194" s="176" t="s">
        <v>339</v>
      </c>
      <c r="D194" s="175"/>
      <c r="E194" s="159">
        <v>1198737</v>
      </c>
      <c r="F194" s="38"/>
      <c r="G194" s="38"/>
      <c r="H194" s="241">
        <v>249</v>
      </c>
      <c r="I194" s="250">
        <v>44058</v>
      </c>
    </row>
    <row r="195" spans="1:9" x14ac:dyDescent="0.3">
      <c r="A195" s="156" t="s">
        <v>614</v>
      </c>
      <c r="B195" s="6" t="s">
        <v>3</v>
      </c>
      <c r="C195" s="157" t="s">
        <v>33</v>
      </c>
      <c r="D195" s="14"/>
      <c r="E195" s="6" t="s">
        <v>643</v>
      </c>
      <c r="F195" s="238"/>
      <c r="G195" s="237">
        <f t="shared" si="2"/>
        <v>0</v>
      </c>
      <c r="H195" s="234">
        <v>249</v>
      </c>
    </row>
    <row r="196" spans="1:9" x14ac:dyDescent="0.3">
      <c r="A196" s="156" t="s">
        <v>614</v>
      </c>
      <c r="B196" s="6" t="s">
        <v>3</v>
      </c>
      <c r="C196" s="157" t="s">
        <v>28</v>
      </c>
      <c r="D196" s="14"/>
      <c r="E196" s="6" t="s">
        <v>642</v>
      </c>
      <c r="F196" s="238"/>
      <c r="G196" s="237">
        <f t="shared" si="2"/>
        <v>0</v>
      </c>
      <c r="H196" s="234">
        <v>249</v>
      </c>
    </row>
    <row r="197" spans="1:9" x14ac:dyDescent="0.3">
      <c r="A197" s="156" t="s">
        <v>614</v>
      </c>
      <c r="B197" s="6" t="s">
        <v>3</v>
      </c>
      <c r="C197" s="157" t="s">
        <v>29</v>
      </c>
      <c r="D197" s="14"/>
      <c r="E197" s="6" t="s">
        <v>641</v>
      </c>
      <c r="F197" s="238"/>
      <c r="G197" s="237">
        <f t="shared" si="2"/>
        <v>0</v>
      </c>
      <c r="H197" s="234">
        <v>249</v>
      </c>
    </row>
    <row r="198" spans="1:9" x14ac:dyDescent="0.3">
      <c r="A198" s="156" t="s">
        <v>614</v>
      </c>
      <c r="B198" s="6" t="s">
        <v>3</v>
      </c>
      <c r="C198" s="157" t="s">
        <v>30</v>
      </c>
      <c r="D198" s="14"/>
      <c r="E198" s="6" t="s">
        <v>640</v>
      </c>
      <c r="F198" s="238"/>
      <c r="G198" s="237">
        <f t="shared" si="2"/>
        <v>0</v>
      </c>
      <c r="H198" s="234">
        <v>249</v>
      </c>
    </row>
    <row r="199" spans="1:9" x14ac:dyDescent="0.3">
      <c r="A199" s="156" t="s">
        <v>614</v>
      </c>
      <c r="B199" s="6" t="s">
        <v>3</v>
      </c>
      <c r="C199" s="157" t="s">
        <v>31</v>
      </c>
      <c r="D199" s="14"/>
      <c r="E199" s="6" t="s">
        <v>639</v>
      </c>
      <c r="F199" s="238"/>
      <c r="G199" s="237">
        <f t="shared" si="2"/>
        <v>0</v>
      </c>
      <c r="H199" s="234">
        <v>249</v>
      </c>
    </row>
    <row r="200" spans="1:9" ht="16.2" thickBot="1" x14ac:dyDescent="0.35">
      <c r="A200" s="164" t="s">
        <v>614</v>
      </c>
      <c r="B200" s="163" t="s">
        <v>3</v>
      </c>
      <c r="C200" s="171" t="s">
        <v>32</v>
      </c>
      <c r="D200" s="170"/>
      <c r="E200" s="163" t="s">
        <v>638</v>
      </c>
      <c r="F200" s="238"/>
      <c r="G200" s="237">
        <f t="shared" si="2"/>
        <v>0</v>
      </c>
      <c r="H200" s="234">
        <v>249</v>
      </c>
    </row>
    <row r="201" spans="1:9" ht="16.2" thickTop="1" x14ac:dyDescent="0.3">
      <c r="A201" s="156" t="s">
        <v>614</v>
      </c>
      <c r="B201" s="6" t="s">
        <v>74</v>
      </c>
      <c r="C201" s="157" t="s">
        <v>33</v>
      </c>
      <c r="D201" s="14"/>
      <c r="E201" s="6" t="s">
        <v>637</v>
      </c>
      <c r="F201" s="238"/>
      <c r="G201" s="237">
        <f t="shared" si="2"/>
        <v>0</v>
      </c>
      <c r="H201" s="234">
        <v>249</v>
      </c>
    </row>
    <row r="202" spans="1:9" x14ac:dyDescent="0.3">
      <c r="A202" s="156" t="s">
        <v>614</v>
      </c>
      <c r="B202" s="6" t="s">
        <v>74</v>
      </c>
      <c r="C202" s="157" t="s">
        <v>28</v>
      </c>
      <c r="D202" s="14"/>
      <c r="E202" s="6" t="s">
        <v>636</v>
      </c>
      <c r="F202" s="238"/>
      <c r="G202" s="237">
        <f t="shared" ref="G202:G265" si="3">F202*H202</f>
        <v>0</v>
      </c>
      <c r="H202" s="234">
        <v>249</v>
      </c>
    </row>
    <row r="203" spans="1:9" x14ac:dyDescent="0.3">
      <c r="A203" s="156" t="s">
        <v>614</v>
      </c>
      <c r="B203" s="6" t="s">
        <v>74</v>
      </c>
      <c r="C203" s="157" t="s">
        <v>29</v>
      </c>
      <c r="D203" s="14"/>
      <c r="E203" s="6" t="s">
        <v>635</v>
      </c>
      <c r="F203" s="238"/>
      <c r="G203" s="237">
        <f t="shared" si="3"/>
        <v>0</v>
      </c>
      <c r="H203" s="234">
        <v>249</v>
      </c>
    </row>
    <row r="204" spans="1:9" x14ac:dyDescent="0.3">
      <c r="A204" s="156" t="s">
        <v>614</v>
      </c>
      <c r="B204" s="6" t="s">
        <v>74</v>
      </c>
      <c r="C204" s="157" t="s">
        <v>30</v>
      </c>
      <c r="D204" s="14"/>
      <c r="E204" s="6" t="s">
        <v>634</v>
      </c>
      <c r="F204" s="238"/>
      <c r="G204" s="237">
        <f t="shared" si="3"/>
        <v>0</v>
      </c>
      <c r="H204" s="234">
        <v>249</v>
      </c>
    </row>
    <row r="205" spans="1:9" x14ac:dyDescent="0.3">
      <c r="A205" s="156" t="s">
        <v>614</v>
      </c>
      <c r="B205" s="6" t="s">
        <v>74</v>
      </c>
      <c r="C205" s="157" t="s">
        <v>31</v>
      </c>
      <c r="D205" s="14"/>
      <c r="E205" s="6" t="s">
        <v>633</v>
      </c>
      <c r="F205" s="238"/>
      <c r="G205" s="237">
        <f t="shared" si="3"/>
        <v>0</v>
      </c>
      <c r="H205" s="234">
        <v>249</v>
      </c>
    </row>
    <row r="206" spans="1:9" ht="16.2" thickBot="1" x14ac:dyDescent="0.35">
      <c r="A206" s="164" t="s">
        <v>614</v>
      </c>
      <c r="B206" s="163" t="s">
        <v>74</v>
      </c>
      <c r="C206" s="171" t="s">
        <v>32</v>
      </c>
      <c r="D206" s="170"/>
      <c r="E206" s="163" t="s">
        <v>632</v>
      </c>
      <c r="F206" s="238"/>
      <c r="G206" s="237">
        <f t="shared" si="3"/>
        <v>0</v>
      </c>
      <c r="H206" s="234">
        <v>249</v>
      </c>
    </row>
    <row r="207" spans="1:9" ht="16.2" thickTop="1" x14ac:dyDescent="0.3">
      <c r="A207" s="156" t="s">
        <v>614</v>
      </c>
      <c r="B207" s="6" t="s">
        <v>69</v>
      </c>
      <c r="C207" s="157" t="s">
        <v>33</v>
      </c>
      <c r="D207" s="14"/>
      <c r="E207" s="6" t="s">
        <v>631</v>
      </c>
      <c r="F207" s="238"/>
      <c r="G207" s="237">
        <f t="shared" si="3"/>
        <v>0</v>
      </c>
      <c r="H207" s="234">
        <v>249</v>
      </c>
    </row>
    <row r="208" spans="1:9" x14ac:dyDescent="0.3">
      <c r="A208" s="156" t="s">
        <v>614</v>
      </c>
      <c r="B208" s="6" t="s">
        <v>69</v>
      </c>
      <c r="C208" s="157" t="s">
        <v>28</v>
      </c>
      <c r="D208" s="14"/>
      <c r="E208" s="6" t="s">
        <v>630</v>
      </c>
      <c r="F208" s="238"/>
      <c r="G208" s="237">
        <f t="shared" si="3"/>
        <v>0</v>
      </c>
      <c r="H208" s="234">
        <v>249</v>
      </c>
    </row>
    <row r="209" spans="1:8" x14ac:dyDescent="0.3">
      <c r="A209" s="156" t="s">
        <v>614</v>
      </c>
      <c r="B209" s="6" t="s">
        <v>69</v>
      </c>
      <c r="C209" s="157" t="s">
        <v>29</v>
      </c>
      <c r="D209" s="14"/>
      <c r="E209" s="6" t="s">
        <v>629</v>
      </c>
      <c r="F209" s="238"/>
      <c r="G209" s="237">
        <f t="shared" si="3"/>
        <v>0</v>
      </c>
      <c r="H209" s="234">
        <v>249</v>
      </c>
    </row>
    <row r="210" spans="1:8" x14ac:dyDescent="0.3">
      <c r="A210" s="156" t="s">
        <v>614</v>
      </c>
      <c r="B210" s="6" t="s">
        <v>69</v>
      </c>
      <c r="C210" s="157" t="s">
        <v>30</v>
      </c>
      <c r="D210" s="14"/>
      <c r="E210" s="6" t="s">
        <v>628</v>
      </c>
      <c r="F210" s="238"/>
      <c r="G210" s="237">
        <f t="shared" si="3"/>
        <v>0</v>
      </c>
      <c r="H210" s="234">
        <v>249</v>
      </c>
    </row>
    <row r="211" spans="1:8" x14ac:dyDescent="0.3">
      <c r="A211" s="156" t="s">
        <v>614</v>
      </c>
      <c r="B211" s="6" t="s">
        <v>69</v>
      </c>
      <c r="C211" s="157" t="s">
        <v>31</v>
      </c>
      <c r="D211" s="14"/>
      <c r="E211" s="6" t="s">
        <v>627</v>
      </c>
      <c r="F211" s="238"/>
      <c r="G211" s="237">
        <f t="shared" si="3"/>
        <v>0</v>
      </c>
      <c r="H211" s="234">
        <v>249</v>
      </c>
    </row>
    <row r="212" spans="1:8" ht="16.2" thickBot="1" x14ac:dyDescent="0.35">
      <c r="A212" s="164" t="s">
        <v>614</v>
      </c>
      <c r="B212" s="163" t="s">
        <v>69</v>
      </c>
      <c r="C212" s="171" t="s">
        <v>32</v>
      </c>
      <c r="D212" s="170"/>
      <c r="E212" s="163" t="s">
        <v>626</v>
      </c>
      <c r="F212" s="238"/>
      <c r="G212" s="237">
        <f t="shared" si="3"/>
        <v>0</v>
      </c>
      <c r="H212" s="234">
        <v>249</v>
      </c>
    </row>
    <row r="213" spans="1:8" ht="16.2" thickTop="1" x14ac:dyDescent="0.3">
      <c r="A213" s="156" t="s">
        <v>614</v>
      </c>
      <c r="B213" s="6" t="s">
        <v>64</v>
      </c>
      <c r="C213" s="157" t="s">
        <v>33</v>
      </c>
      <c r="D213" s="14"/>
      <c r="E213" s="6" t="s">
        <v>625</v>
      </c>
      <c r="F213" s="238"/>
      <c r="G213" s="237">
        <f t="shared" si="3"/>
        <v>0</v>
      </c>
      <c r="H213" s="234">
        <v>249</v>
      </c>
    </row>
    <row r="214" spans="1:8" x14ac:dyDescent="0.3">
      <c r="A214" s="156" t="s">
        <v>614</v>
      </c>
      <c r="B214" s="6" t="s">
        <v>64</v>
      </c>
      <c r="C214" s="157" t="s">
        <v>28</v>
      </c>
      <c r="D214" s="14"/>
      <c r="E214" s="6" t="s">
        <v>624</v>
      </c>
      <c r="F214" s="238"/>
      <c r="G214" s="237">
        <f t="shared" si="3"/>
        <v>0</v>
      </c>
      <c r="H214" s="234">
        <v>249</v>
      </c>
    </row>
    <row r="215" spans="1:8" x14ac:dyDescent="0.3">
      <c r="A215" s="156" t="s">
        <v>614</v>
      </c>
      <c r="B215" s="6" t="s">
        <v>64</v>
      </c>
      <c r="C215" s="157" t="s">
        <v>29</v>
      </c>
      <c r="D215" s="14"/>
      <c r="E215" s="6" t="s">
        <v>623</v>
      </c>
      <c r="F215" s="238"/>
      <c r="G215" s="237">
        <f t="shared" si="3"/>
        <v>0</v>
      </c>
      <c r="H215" s="234">
        <v>249</v>
      </c>
    </row>
    <row r="216" spans="1:8" x14ac:dyDescent="0.3">
      <c r="A216" s="156" t="s">
        <v>614</v>
      </c>
      <c r="B216" s="6" t="s">
        <v>64</v>
      </c>
      <c r="C216" s="157" t="s">
        <v>30</v>
      </c>
      <c r="D216" s="14"/>
      <c r="E216" s="6" t="s">
        <v>622</v>
      </c>
      <c r="F216" s="238"/>
      <c r="G216" s="237">
        <f t="shared" si="3"/>
        <v>0</v>
      </c>
      <c r="H216" s="234">
        <v>249</v>
      </c>
    </row>
    <row r="217" spans="1:8" x14ac:dyDescent="0.3">
      <c r="A217" s="156" t="s">
        <v>614</v>
      </c>
      <c r="B217" s="6" t="s">
        <v>64</v>
      </c>
      <c r="C217" s="157" t="s">
        <v>31</v>
      </c>
      <c r="D217" s="14"/>
      <c r="E217" s="6" t="s">
        <v>621</v>
      </c>
      <c r="F217" s="238"/>
      <c r="G217" s="237">
        <f t="shared" si="3"/>
        <v>0</v>
      </c>
      <c r="H217" s="234">
        <v>249</v>
      </c>
    </row>
    <row r="218" spans="1:8" ht="16.2" thickBot="1" x14ac:dyDescent="0.35">
      <c r="A218" s="164" t="s">
        <v>614</v>
      </c>
      <c r="B218" s="163" t="s">
        <v>64</v>
      </c>
      <c r="C218" s="171" t="s">
        <v>32</v>
      </c>
      <c r="D218" s="170"/>
      <c r="E218" s="163" t="s">
        <v>620</v>
      </c>
      <c r="F218" s="238"/>
      <c r="G218" s="237">
        <f t="shared" si="3"/>
        <v>0</v>
      </c>
      <c r="H218" s="234">
        <v>249</v>
      </c>
    </row>
    <row r="219" spans="1:8" ht="16.2" thickTop="1" x14ac:dyDescent="0.3">
      <c r="A219" s="156" t="s">
        <v>614</v>
      </c>
      <c r="B219" s="6" t="s">
        <v>2</v>
      </c>
      <c r="C219" s="157" t="s">
        <v>33</v>
      </c>
      <c r="D219" s="14"/>
      <c r="E219" s="6" t="s">
        <v>619</v>
      </c>
      <c r="F219" s="238"/>
      <c r="G219" s="237">
        <f t="shared" si="3"/>
        <v>0</v>
      </c>
      <c r="H219" s="234">
        <v>249</v>
      </c>
    </row>
    <row r="220" spans="1:8" x14ac:dyDescent="0.3">
      <c r="A220" s="156" t="s">
        <v>614</v>
      </c>
      <c r="B220" s="6" t="s">
        <v>2</v>
      </c>
      <c r="C220" s="157" t="s">
        <v>28</v>
      </c>
      <c r="D220" s="14"/>
      <c r="E220" s="6" t="s">
        <v>618</v>
      </c>
      <c r="F220" s="238"/>
      <c r="G220" s="237">
        <f t="shared" si="3"/>
        <v>0</v>
      </c>
      <c r="H220" s="234">
        <v>249</v>
      </c>
    </row>
    <row r="221" spans="1:8" x14ac:dyDescent="0.3">
      <c r="A221" s="156" t="s">
        <v>614</v>
      </c>
      <c r="B221" s="6" t="s">
        <v>2</v>
      </c>
      <c r="C221" s="157" t="s">
        <v>29</v>
      </c>
      <c r="D221" s="14"/>
      <c r="E221" s="6" t="s">
        <v>617</v>
      </c>
      <c r="F221" s="238"/>
      <c r="G221" s="237">
        <f t="shared" si="3"/>
        <v>0</v>
      </c>
      <c r="H221" s="234">
        <v>249</v>
      </c>
    </row>
    <row r="222" spans="1:8" x14ac:dyDescent="0.3">
      <c r="A222" s="156" t="s">
        <v>614</v>
      </c>
      <c r="B222" s="6" t="s">
        <v>2</v>
      </c>
      <c r="C222" s="157" t="s">
        <v>30</v>
      </c>
      <c r="D222" s="14"/>
      <c r="E222" s="6" t="s">
        <v>616</v>
      </c>
      <c r="F222" s="238"/>
      <c r="G222" s="237">
        <f t="shared" si="3"/>
        <v>0</v>
      </c>
      <c r="H222" s="234">
        <v>249</v>
      </c>
    </row>
    <row r="223" spans="1:8" x14ac:dyDescent="0.3">
      <c r="A223" s="156" t="s">
        <v>614</v>
      </c>
      <c r="B223" s="6" t="s">
        <v>2</v>
      </c>
      <c r="C223" s="157" t="s">
        <v>31</v>
      </c>
      <c r="D223" s="14"/>
      <c r="E223" s="6" t="s">
        <v>615</v>
      </c>
      <c r="F223" s="238"/>
      <c r="G223" s="237">
        <f t="shared" si="3"/>
        <v>0</v>
      </c>
      <c r="H223" s="234">
        <v>249</v>
      </c>
    </row>
    <row r="224" spans="1:8" x14ac:dyDescent="0.3">
      <c r="A224" s="156" t="s">
        <v>614</v>
      </c>
      <c r="B224" s="6" t="s">
        <v>2</v>
      </c>
      <c r="C224" s="157" t="s">
        <v>32</v>
      </c>
      <c r="D224" s="14"/>
      <c r="E224" s="6" t="s">
        <v>613</v>
      </c>
      <c r="F224" s="238"/>
      <c r="G224" s="237">
        <f t="shared" si="3"/>
        <v>0</v>
      </c>
      <c r="H224" s="234">
        <v>249</v>
      </c>
    </row>
    <row r="225" spans="1:9" x14ac:dyDescent="0.3">
      <c r="A225" s="160"/>
      <c r="B225" s="166"/>
      <c r="C225" s="167"/>
      <c r="D225" s="14"/>
      <c r="E225" s="166"/>
      <c r="F225" s="38"/>
      <c r="G225" s="38"/>
      <c r="H225" s="234"/>
    </row>
    <row r="226" spans="1:9" x14ac:dyDescent="0.3">
      <c r="A226" s="7" t="s">
        <v>593</v>
      </c>
      <c r="B226" s="159" t="s">
        <v>269</v>
      </c>
      <c r="C226" s="176" t="s">
        <v>82</v>
      </c>
      <c r="D226" s="14"/>
      <c r="E226" s="159">
        <v>1194655</v>
      </c>
      <c r="F226" s="38"/>
      <c r="G226" s="38"/>
      <c r="H226" s="241">
        <v>249</v>
      </c>
      <c r="I226" s="250">
        <v>44073</v>
      </c>
    </row>
    <row r="227" spans="1:9" x14ac:dyDescent="0.3">
      <c r="A227" s="156" t="s">
        <v>593</v>
      </c>
      <c r="B227" s="6" t="s">
        <v>3</v>
      </c>
      <c r="C227" s="157">
        <v>128</v>
      </c>
      <c r="D227" s="14"/>
      <c r="E227" s="6" t="s">
        <v>612</v>
      </c>
      <c r="F227" s="238"/>
      <c r="G227" s="237">
        <f t="shared" si="3"/>
        <v>0</v>
      </c>
      <c r="H227" s="234">
        <v>249</v>
      </c>
    </row>
    <row r="228" spans="1:9" x14ac:dyDescent="0.3">
      <c r="A228" s="156" t="s">
        <v>593</v>
      </c>
      <c r="B228" s="6" t="s">
        <v>3</v>
      </c>
      <c r="C228" s="157">
        <v>140</v>
      </c>
      <c r="D228" s="14"/>
      <c r="E228" s="6" t="s">
        <v>611</v>
      </c>
      <c r="F228" s="238"/>
      <c r="G228" s="237">
        <f t="shared" si="3"/>
        <v>0</v>
      </c>
      <c r="H228" s="234">
        <v>249</v>
      </c>
    </row>
    <row r="229" spans="1:9" x14ac:dyDescent="0.3">
      <c r="A229" s="156" t="s">
        <v>593</v>
      </c>
      <c r="B229" s="6" t="s">
        <v>3</v>
      </c>
      <c r="C229" s="157">
        <v>152</v>
      </c>
      <c r="D229" s="14"/>
      <c r="E229" s="6" t="s">
        <v>610</v>
      </c>
      <c r="F229" s="238"/>
      <c r="G229" s="237">
        <f t="shared" si="3"/>
        <v>0</v>
      </c>
      <c r="H229" s="234">
        <v>249</v>
      </c>
    </row>
    <row r="230" spans="1:9" ht="16.2" thickBot="1" x14ac:dyDescent="0.35">
      <c r="A230" s="164" t="s">
        <v>593</v>
      </c>
      <c r="B230" s="163" t="s">
        <v>3</v>
      </c>
      <c r="C230" s="171">
        <v>164</v>
      </c>
      <c r="D230" s="170"/>
      <c r="E230" s="163" t="s">
        <v>609</v>
      </c>
      <c r="F230" s="238"/>
      <c r="G230" s="237">
        <f t="shared" si="3"/>
        <v>0</v>
      </c>
      <c r="H230" s="234">
        <v>249</v>
      </c>
    </row>
    <row r="231" spans="1:9" ht="16.2" thickTop="1" x14ac:dyDescent="0.3">
      <c r="A231" s="156" t="s">
        <v>593</v>
      </c>
      <c r="B231" s="6" t="s">
        <v>526</v>
      </c>
      <c r="C231" s="157">
        <v>128</v>
      </c>
      <c r="D231" s="14"/>
      <c r="E231" s="6" t="s">
        <v>608</v>
      </c>
      <c r="F231" s="238"/>
      <c r="G231" s="237">
        <f t="shared" si="3"/>
        <v>0</v>
      </c>
      <c r="H231" s="234">
        <v>249</v>
      </c>
    </row>
    <row r="232" spans="1:9" x14ac:dyDescent="0.3">
      <c r="A232" s="156" t="s">
        <v>593</v>
      </c>
      <c r="B232" s="6" t="s">
        <v>526</v>
      </c>
      <c r="C232" s="157">
        <v>140</v>
      </c>
      <c r="D232" s="14"/>
      <c r="E232" s="6" t="s">
        <v>607</v>
      </c>
      <c r="F232" s="238"/>
      <c r="G232" s="237">
        <f t="shared" si="3"/>
        <v>0</v>
      </c>
      <c r="H232" s="234">
        <v>249</v>
      </c>
    </row>
    <row r="233" spans="1:9" x14ac:dyDescent="0.3">
      <c r="A233" s="156" t="s">
        <v>593</v>
      </c>
      <c r="B233" s="6" t="s">
        <v>526</v>
      </c>
      <c r="C233" s="157">
        <v>152</v>
      </c>
      <c r="D233" s="14"/>
      <c r="E233" s="6" t="s">
        <v>606</v>
      </c>
      <c r="F233" s="238"/>
      <c r="G233" s="237">
        <f t="shared" si="3"/>
        <v>0</v>
      </c>
      <c r="H233" s="234">
        <v>249</v>
      </c>
    </row>
    <row r="234" spans="1:9" ht="16.2" thickBot="1" x14ac:dyDescent="0.35">
      <c r="A234" s="164" t="s">
        <v>593</v>
      </c>
      <c r="B234" s="163" t="s">
        <v>526</v>
      </c>
      <c r="C234" s="171">
        <v>164</v>
      </c>
      <c r="D234" s="170"/>
      <c r="E234" s="163" t="s">
        <v>605</v>
      </c>
      <c r="F234" s="238"/>
      <c r="G234" s="237">
        <f t="shared" si="3"/>
        <v>0</v>
      </c>
      <c r="H234" s="234">
        <v>249</v>
      </c>
    </row>
    <row r="235" spans="1:9" ht="16.2" thickTop="1" x14ac:dyDescent="0.3">
      <c r="A235" s="156" t="s">
        <v>593</v>
      </c>
      <c r="B235" s="6" t="s">
        <v>69</v>
      </c>
      <c r="C235" s="157">
        <v>128</v>
      </c>
      <c r="D235" s="14"/>
      <c r="E235" s="6" t="s">
        <v>604</v>
      </c>
      <c r="F235" s="238"/>
      <c r="G235" s="237">
        <f t="shared" si="3"/>
        <v>0</v>
      </c>
      <c r="H235" s="234">
        <v>249</v>
      </c>
    </row>
    <row r="236" spans="1:9" x14ac:dyDescent="0.3">
      <c r="A236" s="156" t="s">
        <v>593</v>
      </c>
      <c r="B236" s="6" t="s">
        <v>69</v>
      </c>
      <c r="C236" s="157">
        <v>140</v>
      </c>
      <c r="D236" s="14"/>
      <c r="E236" s="6" t="s">
        <v>603</v>
      </c>
      <c r="F236" s="238"/>
      <c r="G236" s="237">
        <f t="shared" si="3"/>
        <v>0</v>
      </c>
      <c r="H236" s="234">
        <v>249</v>
      </c>
    </row>
    <row r="237" spans="1:9" x14ac:dyDescent="0.3">
      <c r="A237" s="156" t="s">
        <v>593</v>
      </c>
      <c r="B237" s="6" t="s">
        <v>69</v>
      </c>
      <c r="C237" s="157">
        <v>152</v>
      </c>
      <c r="D237" s="14"/>
      <c r="E237" s="6" t="s">
        <v>602</v>
      </c>
      <c r="F237" s="238"/>
      <c r="G237" s="237">
        <f t="shared" si="3"/>
        <v>0</v>
      </c>
      <c r="H237" s="234">
        <v>249</v>
      </c>
    </row>
    <row r="238" spans="1:9" ht="16.2" thickBot="1" x14ac:dyDescent="0.35">
      <c r="A238" s="164" t="s">
        <v>593</v>
      </c>
      <c r="B238" s="163" t="s">
        <v>69</v>
      </c>
      <c r="C238" s="171">
        <v>164</v>
      </c>
      <c r="D238" s="170"/>
      <c r="E238" s="163" t="s">
        <v>601</v>
      </c>
      <c r="F238" s="238"/>
      <c r="G238" s="237">
        <f t="shared" si="3"/>
        <v>0</v>
      </c>
      <c r="H238" s="234">
        <v>249</v>
      </c>
    </row>
    <row r="239" spans="1:9" ht="16.2" thickTop="1" x14ac:dyDescent="0.3">
      <c r="A239" s="156" t="s">
        <v>593</v>
      </c>
      <c r="B239" s="6" t="s">
        <v>64</v>
      </c>
      <c r="C239" s="157">
        <v>128</v>
      </c>
      <c r="D239" s="14"/>
      <c r="E239" s="6" t="s">
        <v>600</v>
      </c>
      <c r="F239" s="238"/>
      <c r="G239" s="237">
        <f t="shared" si="3"/>
        <v>0</v>
      </c>
      <c r="H239" s="234">
        <v>249</v>
      </c>
    </row>
    <row r="240" spans="1:9" x14ac:dyDescent="0.3">
      <c r="A240" s="156" t="s">
        <v>593</v>
      </c>
      <c r="B240" s="6" t="s">
        <v>64</v>
      </c>
      <c r="C240" s="157">
        <v>140</v>
      </c>
      <c r="D240" s="14"/>
      <c r="E240" s="6" t="s">
        <v>599</v>
      </c>
      <c r="F240" s="238"/>
      <c r="G240" s="237">
        <f t="shared" si="3"/>
        <v>0</v>
      </c>
      <c r="H240" s="234">
        <v>249</v>
      </c>
    </row>
    <row r="241" spans="1:9" x14ac:dyDescent="0.3">
      <c r="A241" s="156" t="s">
        <v>593</v>
      </c>
      <c r="B241" s="6" t="s">
        <v>64</v>
      </c>
      <c r="C241" s="157">
        <v>152</v>
      </c>
      <c r="D241" s="14"/>
      <c r="E241" s="6" t="s">
        <v>598</v>
      </c>
      <c r="F241" s="238"/>
      <c r="G241" s="237">
        <f t="shared" si="3"/>
        <v>0</v>
      </c>
      <c r="H241" s="234">
        <v>249</v>
      </c>
    </row>
    <row r="242" spans="1:9" ht="16.2" thickBot="1" x14ac:dyDescent="0.35">
      <c r="A242" s="164" t="s">
        <v>593</v>
      </c>
      <c r="B242" s="163" t="s">
        <v>64</v>
      </c>
      <c r="C242" s="171">
        <v>164</v>
      </c>
      <c r="D242" s="170"/>
      <c r="E242" s="163" t="s">
        <v>597</v>
      </c>
      <c r="F242" s="238"/>
      <c r="G242" s="237">
        <f t="shared" si="3"/>
        <v>0</v>
      </c>
      <c r="H242" s="234">
        <v>249</v>
      </c>
    </row>
    <row r="243" spans="1:9" ht="16.2" thickTop="1" x14ac:dyDescent="0.3">
      <c r="A243" s="156" t="s">
        <v>593</v>
      </c>
      <c r="B243" s="6" t="s">
        <v>2</v>
      </c>
      <c r="C243" s="157">
        <v>128</v>
      </c>
      <c r="D243" s="14"/>
      <c r="E243" s="6" t="s">
        <v>596</v>
      </c>
      <c r="F243" s="238"/>
      <c r="G243" s="237">
        <f t="shared" si="3"/>
        <v>0</v>
      </c>
      <c r="H243" s="234">
        <v>249</v>
      </c>
    </row>
    <row r="244" spans="1:9" x14ac:dyDescent="0.3">
      <c r="A244" s="156" t="s">
        <v>593</v>
      </c>
      <c r="B244" s="6" t="s">
        <v>2</v>
      </c>
      <c r="C244" s="157">
        <v>140</v>
      </c>
      <c r="D244" s="14"/>
      <c r="E244" s="6" t="s">
        <v>595</v>
      </c>
      <c r="F244" s="238"/>
      <c r="G244" s="237">
        <f t="shared" si="3"/>
        <v>0</v>
      </c>
      <c r="H244" s="234">
        <v>249</v>
      </c>
    </row>
    <row r="245" spans="1:9" x14ac:dyDescent="0.3">
      <c r="A245" s="156" t="s">
        <v>593</v>
      </c>
      <c r="B245" s="6" t="s">
        <v>2</v>
      </c>
      <c r="C245" s="157">
        <v>152</v>
      </c>
      <c r="D245" s="14"/>
      <c r="E245" s="6" t="s">
        <v>594</v>
      </c>
      <c r="F245" s="238"/>
      <c r="G245" s="237">
        <f t="shared" si="3"/>
        <v>0</v>
      </c>
      <c r="H245" s="234">
        <v>249</v>
      </c>
    </row>
    <row r="246" spans="1:9" x14ac:dyDescent="0.3">
      <c r="A246" s="156" t="s">
        <v>593</v>
      </c>
      <c r="B246" s="6" t="s">
        <v>2</v>
      </c>
      <c r="C246" s="157">
        <v>164</v>
      </c>
      <c r="D246" s="14"/>
      <c r="E246" s="6" t="s">
        <v>592</v>
      </c>
      <c r="F246" s="238"/>
      <c r="G246" s="237">
        <f t="shared" si="3"/>
        <v>0</v>
      </c>
      <c r="H246" s="234">
        <v>249</v>
      </c>
    </row>
    <row r="247" spans="1:9" x14ac:dyDescent="0.3">
      <c r="A247" s="7" t="s">
        <v>1903</v>
      </c>
      <c r="B247" s="159" t="s">
        <v>269</v>
      </c>
      <c r="C247" s="176" t="s">
        <v>56</v>
      </c>
      <c r="D247" s="14"/>
      <c r="E247" s="159">
        <v>1194656</v>
      </c>
      <c r="F247" s="38"/>
      <c r="G247" s="38"/>
      <c r="H247" s="241">
        <v>249</v>
      </c>
      <c r="I247" s="250">
        <v>44073</v>
      </c>
    </row>
    <row r="248" spans="1:9" x14ac:dyDescent="0.3">
      <c r="A248" s="156" t="s">
        <v>1903</v>
      </c>
      <c r="B248" s="6" t="s">
        <v>3</v>
      </c>
      <c r="C248" s="157" t="s">
        <v>28</v>
      </c>
      <c r="D248" s="14"/>
      <c r="E248" s="6" t="s">
        <v>591</v>
      </c>
      <c r="F248" s="238"/>
      <c r="G248" s="237">
        <f t="shared" si="3"/>
        <v>0</v>
      </c>
      <c r="H248" s="234">
        <v>249</v>
      </c>
    </row>
    <row r="249" spans="1:9" x14ac:dyDescent="0.3">
      <c r="A249" s="156" t="s">
        <v>1903</v>
      </c>
      <c r="B249" s="6" t="s">
        <v>3</v>
      </c>
      <c r="C249" s="157" t="s">
        <v>29</v>
      </c>
      <c r="D249" s="14"/>
      <c r="E249" s="6" t="s">
        <v>590</v>
      </c>
      <c r="F249" s="238"/>
      <c r="G249" s="237">
        <f t="shared" si="3"/>
        <v>0</v>
      </c>
      <c r="H249" s="234">
        <v>249</v>
      </c>
    </row>
    <row r="250" spans="1:9" x14ac:dyDescent="0.3">
      <c r="A250" s="156" t="s">
        <v>1903</v>
      </c>
      <c r="B250" s="6" t="s">
        <v>3</v>
      </c>
      <c r="C250" s="157" t="s">
        <v>30</v>
      </c>
      <c r="D250" s="14"/>
      <c r="E250" s="6" t="s">
        <v>589</v>
      </c>
      <c r="F250" s="238"/>
      <c r="G250" s="237">
        <f t="shared" si="3"/>
        <v>0</v>
      </c>
      <c r="H250" s="234">
        <v>249</v>
      </c>
    </row>
    <row r="251" spans="1:9" x14ac:dyDescent="0.3">
      <c r="A251" s="156" t="s">
        <v>1903</v>
      </c>
      <c r="B251" s="6" t="s">
        <v>3</v>
      </c>
      <c r="C251" s="157" t="s">
        <v>31</v>
      </c>
      <c r="D251" s="14"/>
      <c r="E251" s="6" t="s">
        <v>588</v>
      </c>
      <c r="F251" s="238"/>
      <c r="G251" s="237">
        <f t="shared" si="3"/>
        <v>0</v>
      </c>
      <c r="H251" s="234">
        <v>249</v>
      </c>
    </row>
    <row r="252" spans="1:9" x14ac:dyDescent="0.3">
      <c r="A252" s="156" t="s">
        <v>1903</v>
      </c>
      <c r="B252" s="6" t="s">
        <v>3</v>
      </c>
      <c r="C252" s="157" t="s">
        <v>32</v>
      </c>
      <c r="D252" s="14"/>
      <c r="E252" s="6" t="s">
        <v>587</v>
      </c>
      <c r="F252" s="238"/>
      <c r="G252" s="237">
        <f t="shared" si="3"/>
        <v>0</v>
      </c>
      <c r="H252" s="234">
        <v>249</v>
      </c>
    </row>
    <row r="253" spans="1:9" ht="16.2" thickBot="1" x14ac:dyDescent="0.35">
      <c r="A253" s="164" t="s">
        <v>1903</v>
      </c>
      <c r="B253" s="163" t="s">
        <v>3</v>
      </c>
      <c r="C253" s="171" t="s">
        <v>44</v>
      </c>
      <c r="D253" s="170"/>
      <c r="E253" s="163" t="s">
        <v>586</v>
      </c>
      <c r="F253" s="238"/>
      <c r="G253" s="237">
        <f t="shared" si="3"/>
        <v>0</v>
      </c>
      <c r="H253" s="234">
        <v>249</v>
      </c>
    </row>
    <row r="254" spans="1:9" ht="16.2" thickTop="1" x14ac:dyDescent="0.3">
      <c r="A254" s="156" t="s">
        <v>1903</v>
      </c>
      <c r="B254" s="6" t="s">
        <v>526</v>
      </c>
      <c r="C254" s="157" t="s">
        <v>28</v>
      </c>
      <c r="D254" s="14"/>
      <c r="E254" s="6" t="s">
        <v>585</v>
      </c>
      <c r="F254" s="238"/>
      <c r="G254" s="237">
        <f t="shared" si="3"/>
        <v>0</v>
      </c>
      <c r="H254" s="234">
        <v>249</v>
      </c>
    </row>
    <row r="255" spans="1:9" x14ac:dyDescent="0.3">
      <c r="A255" s="156" t="s">
        <v>1903</v>
      </c>
      <c r="B255" s="6" t="s">
        <v>526</v>
      </c>
      <c r="C255" s="157" t="s">
        <v>29</v>
      </c>
      <c r="D255" s="14"/>
      <c r="E255" s="6" t="s">
        <v>584</v>
      </c>
      <c r="F255" s="238"/>
      <c r="G255" s="237">
        <f t="shared" si="3"/>
        <v>0</v>
      </c>
      <c r="H255" s="234">
        <v>249</v>
      </c>
    </row>
    <row r="256" spans="1:9" x14ac:dyDescent="0.3">
      <c r="A256" s="156" t="s">
        <v>1903</v>
      </c>
      <c r="B256" s="6" t="s">
        <v>526</v>
      </c>
      <c r="C256" s="157" t="s">
        <v>30</v>
      </c>
      <c r="D256" s="14"/>
      <c r="E256" s="6" t="s">
        <v>583</v>
      </c>
      <c r="F256" s="238"/>
      <c r="G256" s="237">
        <f t="shared" si="3"/>
        <v>0</v>
      </c>
      <c r="H256" s="234">
        <v>249</v>
      </c>
    </row>
    <row r="257" spans="1:8" x14ac:dyDescent="0.3">
      <c r="A257" s="156" t="s">
        <v>1903</v>
      </c>
      <c r="B257" s="6" t="s">
        <v>526</v>
      </c>
      <c r="C257" s="157" t="s">
        <v>31</v>
      </c>
      <c r="D257" s="14"/>
      <c r="E257" s="6" t="s">
        <v>582</v>
      </c>
      <c r="F257" s="238"/>
      <c r="G257" s="237">
        <f t="shared" si="3"/>
        <v>0</v>
      </c>
      <c r="H257" s="234">
        <v>249</v>
      </c>
    </row>
    <row r="258" spans="1:8" x14ac:dyDescent="0.3">
      <c r="A258" s="156" t="s">
        <v>1903</v>
      </c>
      <c r="B258" s="6" t="s">
        <v>526</v>
      </c>
      <c r="C258" s="157" t="s">
        <v>32</v>
      </c>
      <c r="D258" s="14"/>
      <c r="E258" s="6" t="s">
        <v>581</v>
      </c>
      <c r="F258" s="238"/>
      <c r="G258" s="237">
        <f t="shared" si="3"/>
        <v>0</v>
      </c>
      <c r="H258" s="234">
        <v>249</v>
      </c>
    </row>
    <row r="259" spans="1:8" ht="16.2" thickBot="1" x14ac:dyDescent="0.35">
      <c r="A259" s="164" t="s">
        <v>1903</v>
      </c>
      <c r="B259" s="163" t="s">
        <v>526</v>
      </c>
      <c r="C259" s="171" t="s">
        <v>44</v>
      </c>
      <c r="D259" s="170"/>
      <c r="E259" s="163" t="s">
        <v>580</v>
      </c>
      <c r="F259" s="238"/>
      <c r="G259" s="237">
        <f t="shared" si="3"/>
        <v>0</v>
      </c>
      <c r="H259" s="234">
        <v>249</v>
      </c>
    </row>
    <row r="260" spans="1:8" ht="16.2" thickTop="1" x14ac:dyDescent="0.3">
      <c r="A260" s="156" t="s">
        <v>1903</v>
      </c>
      <c r="B260" s="6" t="s">
        <v>69</v>
      </c>
      <c r="C260" s="157" t="s">
        <v>28</v>
      </c>
      <c r="D260" s="14"/>
      <c r="E260" s="6" t="s">
        <v>579</v>
      </c>
      <c r="F260" s="238"/>
      <c r="G260" s="237">
        <f t="shared" si="3"/>
        <v>0</v>
      </c>
      <c r="H260" s="234">
        <v>249</v>
      </c>
    </row>
    <row r="261" spans="1:8" x14ac:dyDescent="0.3">
      <c r="A261" s="156" t="s">
        <v>1903</v>
      </c>
      <c r="B261" s="6" t="s">
        <v>69</v>
      </c>
      <c r="C261" s="157" t="s">
        <v>29</v>
      </c>
      <c r="D261" s="14"/>
      <c r="E261" s="6" t="s">
        <v>578</v>
      </c>
      <c r="F261" s="238"/>
      <c r="G261" s="237">
        <f t="shared" si="3"/>
        <v>0</v>
      </c>
      <c r="H261" s="234">
        <v>249</v>
      </c>
    </row>
    <row r="262" spans="1:8" x14ac:dyDescent="0.3">
      <c r="A262" s="156" t="s">
        <v>1903</v>
      </c>
      <c r="B262" s="6" t="s">
        <v>69</v>
      </c>
      <c r="C262" s="157" t="s">
        <v>30</v>
      </c>
      <c r="D262" s="14"/>
      <c r="E262" s="6" t="s">
        <v>577</v>
      </c>
      <c r="F262" s="238"/>
      <c r="G262" s="237">
        <f t="shared" si="3"/>
        <v>0</v>
      </c>
      <c r="H262" s="234">
        <v>249</v>
      </c>
    </row>
    <row r="263" spans="1:8" x14ac:dyDescent="0.3">
      <c r="A263" s="156" t="s">
        <v>1903</v>
      </c>
      <c r="B263" s="6" t="s">
        <v>69</v>
      </c>
      <c r="C263" s="157" t="s">
        <v>31</v>
      </c>
      <c r="D263" s="14"/>
      <c r="E263" s="6" t="s">
        <v>576</v>
      </c>
      <c r="F263" s="238"/>
      <c r="G263" s="237">
        <f t="shared" si="3"/>
        <v>0</v>
      </c>
      <c r="H263" s="234">
        <v>249</v>
      </c>
    </row>
    <row r="264" spans="1:8" x14ac:dyDescent="0.3">
      <c r="A264" s="156" t="s">
        <v>1903</v>
      </c>
      <c r="B264" s="6" t="s">
        <v>69</v>
      </c>
      <c r="C264" s="157" t="s">
        <v>32</v>
      </c>
      <c r="D264" s="14"/>
      <c r="E264" s="6" t="s">
        <v>575</v>
      </c>
      <c r="F264" s="238"/>
      <c r="G264" s="237">
        <f t="shared" si="3"/>
        <v>0</v>
      </c>
      <c r="H264" s="234">
        <v>249</v>
      </c>
    </row>
    <row r="265" spans="1:8" ht="16.2" thickBot="1" x14ac:dyDescent="0.35">
      <c r="A265" s="164" t="s">
        <v>1903</v>
      </c>
      <c r="B265" s="163" t="s">
        <v>69</v>
      </c>
      <c r="C265" s="171" t="s">
        <v>44</v>
      </c>
      <c r="D265" s="170"/>
      <c r="E265" s="163" t="s">
        <v>574</v>
      </c>
      <c r="F265" s="238"/>
      <c r="G265" s="237">
        <f t="shared" si="3"/>
        <v>0</v>
      </c>
      <c r="H265" s="234">
        <v>249</v>
      </c>
    </row>
    <row r="266" spans="1:8" ht="16.2" thickTop="1" x14ac:dyDescent="0.3">
      <c r="A266" s="156" t="s">
        <v>1903</v>
      </c>
      <c r="B266" s="6" t="s">
        <v>64</v>
      </c>
      <c r="C266" s="157" t="s">
        <v>28</v>
      </c>
      <c r="D266" s="14"/>
      <c r="E266" s="6" t="s">
        <v>573</v>
      </c>
      <c r="F266" s="238"/>
      <c r="G266" s="237">
        <f t="shared" ref="G266:G329" si="4">F266*H266</f>
        <v>0</v>
      </c>
      <c r="H266" s="234">
        <v>249</v>
      </c>
    </row>
    <row r="267" spans="1:8" x14ac:dyDescent="0.3">
      <c r="A267" s="156" t="s">
        <v>1903</v>
      </c>
      <c r="B267" s="6" t="s">
        <v>64</v>
      </c>
      <c r="C267" s="157" t="s">
        <v>29</v>
      </c>
      <c r="D267" s="14"/>
      <c r="E267" s="6" t="s">
        <v>572</v>
      </c>
      <c r="F267" s="238"/>
      <c r="G267" s="237">
        <f t="shared" si="4"/>
        <v>0</v>
      </c>
      <c r="H267" s="234">
        <v>249</v>
      </c>
    </row>
    <row r="268" spans="1:8" x14ac:dyDescent="0.3">
      <c r="A268" s="156" t="s">
        <v>1903</v>
      </c>
      <c r="B268" s="6" t="s">
        <v>64</v>
      </c>
      <c r="C268" s="157" t="s">
        <v>30</v>
      </c>
      <c r="D268" s="14"/>
      <c r="E268" s="6" t="s">
        <v>571</v>
      </c>
      <c r="F268" s="238"/>
      <c r="G268" s="237">
        <f t="shared" si="4"/>
        <v>0</v>
      </c>
      <c r="H268" s="234">
        <v>249</v>
      </c>
    </row>
    <row r="269" spans="1:8" x14ac:dyDescent="0.3">
      <c r="A269" s="156" t="s">
        <v>1903</v>
      </c>
      <c r="B269" s="6" t="s">
        <v>64</v>
      </c>
      <c r="C269" s="157" t="s">
        <v>31</v>
      </c>
      <c r="D269" s="14"/>
      <c r="E269" s="6" t="s">
        <v>570</v>
      </c>
      <c r="F269" s="238"/>
      <c r="G269" s="237">
        <f t="shared" si="4"/>
        <v>0</v>
      </c>
      <c r="H269" s="234">
        <v>249</v>
      </c>
    </row>
    <row r="270" spans="1:8" x14ac:dyDescent="0.3">
      <c r="A270" s="156" t="s">
        <v>1903</v>
      </c>
      <c r="B270" s="6" t="s">
        <v>64</v>
      </c>
      <c r="C270" s="157" t="s">
        <v>32</v>
      </c>
      <c r="D270" s="14"/>
      <c r="E270" s="6" t="s">
        <v>569</v>
      </c>
      <c r="F270" s="238"/>
      <c r="G270" s="237">
        <f t="shared" si="4"/>
        <v>0</v>
      </c>
      <c r="H270" s="234">
        <v>249</v>
      </c>
    </row>
    <row r="271" spans="1:8" ht="16.2" thickBot="1" x14ac:dyDescent="0.35">
      <c r="A271" s="164" t="s">
        <v>1903</v>
      </c>
      <c r="B271" s="163" t="s">
        <v>64</v>
      </c>
      <c r="C271" s="171" t="s">
        <v>44</v>
      </c>
      <c r="D271" s="170"/>
      <c r="E271" s="163" t="s">
        <v>568</v>
      </c>
      <c r="F271" s="238"/>
      <c r="G271" s="237">
        <f t="shared" si="4"/>
        <v>0</v>
      </c>
      <c r="H271" s="234">
        <v>249</v>
      </c>
    </row>
    <row r="272" spans="1:8" ht="16.2" thickTop="1" x14ac:dyDescent="0.3">
      <c r="A272" s="156" t="s">
        <v>1903</v>
      </c>
      <c r="B272" s="6" t="s">
        <v>2</v>
      </c>
      <c r="C272" s="157" t="s">
        <v>28</v>
      </c>
      <c r="D272" s="14"/>
      <c r="E272" s="6" t="s">
        <v>567</v>
      </c>
      <c r="F272" s="238"/>
      <c r="G272" s="237">
        <f t="shared" si="4"/>
        <v>0</v>
      </c>
      <c r="H272" s="234">
        <v>249</v>
      </c>
    </row>
    <row r="273" spans="1:9" x14ac:dyDescent="0.3">
      <c r="A273" s="156" t="s">
        <v>1903</v>
      </c>
      <c r="B273" s="6" t="s">
        <v>2</v>
      </c>
      <c r="C273" s="157" t="s">
        <v>29</v>
      </c>
      <c r="D273" s="14"/>
      <c r="E273" s="6" t="s">
        <v>566</v>
      </c>
      <c r="F273" s="238"/>
      <c r="G273" s="237">
        <f t="shared" si="4"/>
        <v>0</v>
      </c>
      <c r="H273" s="234">
        <v>249</v>
      </c>
    </row>
    <row r="274" spans="1:9" x14ac:dyDescent="0.3">
      <c r="A274" s="156" t="s">
        <v>1903</v>
      </c>
      <c r="B274" s="6" t="s">
        <v>2</v>
      </c>
      <c r="C274" s="157" t="s">
        <v>30</v>
      </c>
      <c r="D274" s="14"/>
      <c r="E274" s="6" t="s">
        <v>565</v>
      </c>
      <c r="F274" s="238"/>
      <c r="G274" s="237">
        <f t="shared" si="4"/>
        <v>0</v>
      </c>
      <c r="H274" s="234">
        <v>249</v>
      </c>
    </row>
    <row r="275" spans="1:9" x14ac:dyDescent="0.3">
      <c r="A275" s="156" t="s">
        <v>1903</v>
      </c>
      <c r="B275" s="6" t="s">
        <v>2</v>
      </c>
      <c r="C275" s="157" t="s">
        <v>31</v>
      </c>
      <c r="D275" s="14"/>
      <c r="E275" s="6" t="s">
        <v>564</v>
      </c>
      <c r="F275" s="238"/>
      <c r="G275" s="237">
        <f t="shared" si="4"/>
        <v>0</v>
      </c>
      <c r="H275" s="234">
        <v>249</v>
      </c>
    </row>
    <row r="276" spans="1:9" x14ac:dyDescent="0.3">
      <c r="A276" s="156" t="s">
        <v>1903</v>
      </c>
      <c r="B276" s="6" t="s">
        <v>2</v>
      </c>
      <c r="C276" s="157" t="s">
        <v>32</v>
      </c>
      <c r="D276" s="14"/>
      <c r="E276" s="6" t="s">
        <v>563</v>
      </c>
      <c r="F276" s="238"/>
      <c r="G276" s="237">
        <f t="shared" si="4"/>
        <v>0</v>
      </c>
      <c r="H276" s="234">
        <v>249</v>
      </c>
    </row>
    <row r="277" spans="1:9" x14ac:dyDescent="0.3">
      <c r="A277" s="156" t="s">
        <v>1903</v>
      </c>
      <c r="B277" s="6" t="s">
        <v>2</v>
      </c>
      <c r="C277" s="157" t="s">
        <v>44</v>
      </c>
      <c r="D277" s="14"/>
      <c r="E277" s="6" t="s">
        <v>562</v>
      </c>
      <c r="F277" s="238"/>
      <c r="G277" s="237">
        <f t="shared" si="4"/>
        <v>0</v>
      </c>
      <c r="H277" s="234">
        <v>249</v>
      </c>
    </row>
    <row r="278" spans="1:9" x14ac:dyDescent="0.3">
      <c r="A278" s="160"/>
      <c r="B278" s="166"/>
      <c r="C278" s="167"/>
      <c r="D278" s="14"/>
      <c r="E278" s="166"/>
      <c r="F278" s="38"/>
      <c r="G278" s="38"/>
      <c r="H278" s="242"/>
    </row>
    <row r="279" spans="1:9" x14ac:dyDescent="0.3">
      <c r="A279" s="7" t="s">
        <v>540</v>
      </c>
      <c r="B279" s="159" t="s">
        <v>269</v>
      </c>
      <c r="C279" s="33" t="s">
        <v>561</v>
      </c>
      <c r="D279" s="14"/>
      <c r="E279" s="159">
        <v>1193630</v>
      </c>
      <c r="F279" s="38"/>
      <c r="G279" s="38"/>
      <c r="H279" s="241">
        <v>99</v>
      </c>
      <c r="I279" s="250">
        <v>44073</v>
      </c>
    </row>
    <row r="280" spans="1:9" x14ac:dyDescent="0.3">
      <c r="A280" s="156" t="s">
        <v>540</v>
      </c>
      <c r="B280" s="6" t="s">
        <v>3</v>
      </c>
      <c r="C280" s="157" t="s">
        <v>544</v>
      </c>
      <c r="D280" s="14"/>
      <c r="E280" s="6" t="s">
        <v>560</v>
      </c>
      <c r="F280" s="238"/>
      <c r="G280" s="237">
        <f t="shared" si="4"/>
        <v>0</v>
      </c>
      <c r="H280" s="234">
        <v>99</v>
      </c>
    </row>
    <row r="281" spans="1:9" x14ac:dyDescent="0.3">
      <c r="A281" s="156" t="s">
        <v>540</v>
      </c>
      <c r="B281" s="6" t="s">
        <v>3</v>
      </c>
      <c r="C281" s="157" t="s">
        <v>520</v>
      </c>
      <c r="D281" s="14"/>
      <c r="E281" s="6" t="s">
        <v>559</v>
      </c>
      <c r="F281" s="238"/>
      <c r="G281" s="237">
        <f t="shared" si="4"/>
        <v>0</v>
      </c>
      <c r="H281" s="234">
        <v>99</v>
      </c>
    </row>
    <row r="282" spans="1:9" x14ac:dyDescent="0.3">
      <c r="A282" s="156" t="s">
        <v>540</v>
      </c>
      <c r="B282" s="6" t="s">
        <v>3</v>
      </c>
      <c r="C282" s="157" t="s">
        <v>518</v>
      </c>
      <c r="D282" s="14"/>
      <c r="E282" s="6" t="s">
        <v>558</v>
      </c>
      <c r="F282" s="238"/>
      <c r="G282" s="237">
        <f t="shared" si="4"/>
        <v>0</v>
      </c>
      <c r="H282" s="234">
        <v>99</v>
      </c>
    </row>
    <row r="283" spans="1:9" ht="16.2" thickBot="1" x14ac:dyDescent="0.35">
      <c r="A283" s="164" t="s">
        <v>540</v>
      </c>
      <c r="B283" s="163" t="s">
        <v>3</v>
      </c>
      <c r="C283" s="171" t="s">
        <v>516</v>
      </c>
      <c r="D283" s="170"/>
      <c r="E283" s="163" t="s">
        <v>557</v>
      </c>
      <c r="F283" s="238"/>
      <c r="G283" s="237">
        <f t="shared" si="4"/>
        <v>0</v>
      </c>
      <c r="H283" s="234">
        <v>99</v>
      </c>
    </row>
    <row r="284" spans="1:9" ht="16.2" thickTop="1" x14ac:dyDescent="0.3">
      <c r="A284" s="156" t="s">
        <v>540</v>
      </c>
      <c r="B284" s="6" t="s">
        <v>74</v>
      </c>
      <c r="C284" s="157" t="s">
        <v>544</v>
      </c>
      <c r="D284" s="14"/>
      <c r="E284" s="6" t="s">
        <v>556</v>
      </c>
      <c r="F284" s="238"/>
      <c r="G284" s="237">
        <f t="shared" si="4"/>
        <v>0</v>
      </c>
      <c r="H284" s="234">
        <v>99</v>
      </c>
    </row>
    <row r="285" spans="1:9" x14ac:dyDescent="0.3">
      <c r="A285" s="156" t="s">
        <v>540</v>
      </c>
      <c r="B285" s="6" t="s">
        <v>74</v>
      </c>
      <c r="C285" s="157" t="s">
        <v>520</v>
      </c>
      <c r="D285" s="14"/>
      <c r="E285" s="6" t="s">
        <v>555</v>
      </c>
      <c r="F285" s="238"/>
      <c r="G285" s="237">
        <f t="shared" si="4"/>
        <v>0</v>
      </c>
      <c r="H285" s="234">
        <v>99</v>
      </c>
    </row>
    <row r="286" spans="1:9" x14ac:dyDescent="0.3">
      <c r="A286" s="156" t="s">
        <v>540</v>
      </c>
      <c r="B286" s="6" t="s">
        <v>74</v>
      </c>
      <c r="C286" s="157" t="s">
        <v>518</v>
      </c>
      <c r="D286" s="14"/>
      <c r="E286" s="6" t="s">
        <v>554</v>
      </c>
      <c r="F286" s="238"/>
      <c r="G286" s="237">
        <f t="shared" si="4"/>
        <v>0</v>
      </c>
      <c r="H286" s="234">
        <v>99</v>
      </c>
    </row>
    <row r="287" spans="1:9" ht="16.2" thickBot="1" x14ac:dyDescent="0.35">
      <c r="A287" s="164" t="s">
        <v>540</v>
      </c>
      <c r="B287" s="6" t="s">
        <v>74</v>
      </c>
      <c r="C287" s="171" t="s">
        <v>516</v>
      </c>
      <c r="D287" s="170"/>
      <c r="E287" s="163" t="s">
        <v>553</v>
      </c>
      <c r="F287" s="238"/>
      <c r="G287" s="237">
        <f t="shared" si="4"/>
        <v>0</v>
      </c>
      <c r="H287" s="234">
        <v>99</v>
      </c>
    </row>
    <row r="288" spans="1:9" ht="16.2" thickTop="1" x14ac:dyDescent="0.3">
      <c r="A288" s="156" t="s">
        <v>540</v>
      </c>
      <c r="B288" s="6" t="s">
        <v>69</v>
      </c>
      <c r="C288" s="157" t="s">
        <v>544</v>
      </c>
      <c r="D288" s="14"/>
      <c r="E288" s="6" t="s">
        <v>552</v>
      </c>
      <c r="F288" s="238"/>
      <c r="G288" s="237">
        <f t="shared" si="4"/>
        <v>0</v>
      </c>
      <c r="H288" s="234">
        <v>99</v>
      </c>
    </row>
    <row r="289" spans="1:9" x14ac:dyDescent="0.3">
      <c r="A289" s="156" t="s">
        <v>540</v>
      </c>
      <c r="B289" s="6" t="s">
        <v>69</v>
      </c>
      <c r="C289" s="157" t="s">
        <v>520</v>
      </c>
      <c r="D289" s="14"/>
      <c r="E289" s="6" t="s">
        <v>551</v>
      </c>
      <c r="F289" s="238"/>
      <c r="G289" s="237">
        <f t="shared" si="4"/>
        <v>0</v>
      </c>
      <c r="H289" s="234">
        <v>99</v>
      </c>
    </row>
    <row r="290" spans="1:9" x14ac:dyDescent="0.3">
      <c r="A290" s="156" t="s">
        <v>540</v>
      </c>
      <c r="B290" s="6" t="s">
        <v>69</v>
      </c>
      <c r="C290" s="157" t="s">
        <v>518</v>
      </c>
      <c r="D290" s="14"/>
      <c r="E290" s="6" t="s">
        <v>550</v>
      </c>
      <c r="F290" s="238"/>
      <c r="G290" s="237">
        <f t="shared" si="4"/>
        <v>0</v>
      </c>
      <c r="H290" s="234">
        <v>99</v>
      </c>
    </row>
    <row r="291" spans="1:9" ht="16.2" thickBot="1" x14ac:dyDescent="0.35">
      <c r="A291" s="164" t="s">
        <v>540</v>
      </c>
      <c r="B291" s="163" t="s">
        <v>69</v>
      </c>
      <c r="C291" s="171" t="s">
        <v>516</v>
      </c>
      <c r="D291" s="170"/>
      <c r="E291" s="163" t="s">
        <v>549</v>
      </c>
      <c r="F291" s="238"/>
      <c r="G291" s="237">
        <f t="shared" si="4"/>
        <v>0</v>
      </c>
      <c r="H291" s="234">
        <v>99</v>
      </c>
    </row>
    <row r="292" spans="1:9" ht="16.2" thickTop="1" x14ac:dyDescent="0.3">
      <c r="A292" s="156" t="s">
        <v>540</v>
      </c>
      <c r="B292" s="6" t="s">
        <v>64</v>
      </c>
      <c r="C292" s="157" t="s">
        <v>544</v>
      </c>
      <c r="D292" s="14"/>
      <c r="E292" s="6" t="s">
        <v>548</v>
      </c>
      <c r="F292" s="238"/>
      <c r="G292" s="237">
        <f t="shared" si="4"/>
        <v>0</v>
      </c>
      <c r="H292" s="234">
        <v>99</v>
      </c>
    </row>
    <row r="293" spans="1:9" x14ac:dyDescent="0.3">
      <c r="A293" s="156" t="s">
        <v>540</v>
      </c>
      <c r="B293" s="6" t="s">
        <v>64</v>
      </c>
      <c r="C293" s="157" t="s">
        <v>520</v>
      </c>
      <c r="D293" s="14"/>
      <c r="E293" s="6" t="s">
        <v>547</v>
      </c>
      <c r="F293" s="238"/>
      <c r="G293" s="237">
        <f t="shared" si="4"/>
        <v>0</v>
      </c>
      <c r="H293" s="234">
        <v>99</v>
      </c>
    </row>
    <row r="294" spans="1:9" x14ac:dyDescent="0.3">
      <c r="A294" s="156" t="s">
        <v>540</v>
      </c>
      <c r="B294" s="6" t="s">
        <v>64</v>
      </c>
      <c r="C294" s="157" t="s">
        <v>518</v>
      </c>
      <c r="D294" s="14"/>
      <c r="E294" s="6" t="s">
        <v>546</v>
      </c>
      <c r="F294" s="238"/>
      <c r="G294" s="237">
        <f t="shared" si="4"/>
        <v>0</v>
      </c>
      <c r="H294" s="234">
        <v>99</v>
      </c>
    </row>
    <row r="295" spans="1:9" ht="16.2" thickBot="1" x14ac:dyDescent="0.35">
      <c r="A295" s="164" t="s">
        <v>540</v>
      </c>
      <c r="B295" s="163" t="s">
        <v>64</v>
      </c>
      <c r="C295" s="171" t="s">
        <v>516</v>
      </c>
      <c r="D295" s="170"/>
      <c r="E295" s="163" t="s">
        <v>545</v>
      </c>
      <c r="F295" s="238"/>
      <c r="G295" s="237">
        <f t="shared" si="4"/>
        <v>0</v>
      </c>
      <c r="H295" s="234">
        <v>99</v>
      </c>
    </row>
    <row r="296" spans="1:9" ht="16.2" thickTop="1" x14ac:dyDescent="0.3">
      <c r="A296" s="156" t="s">
        <v>540</v>
      </c>
      <c r="B296" s="6" t="s">
        <v>2</v>
      </c>
      <c r="C296" s="157" t="s">
        <v>544</v>
      </c>
      <c r="D296" s="14"/>
      <c r="E296" s="6" t="s">
        <v>543</v>
      </c>
      <c r="F296" s="238"/>
      <c r="G296" s="237">
        <f t="shared" si="4"/>
        <v>0</v>
      </c>
      <c r="H296" s="234">
        <v>99</v>
      </c>
    </row>
    <row r="297" spans="1:9" x14ac:dyDescent="0.3">
      <c r="A297" s="156" t="s">
        <v>540</v>
      </c>
      <c r="B297" s="6" t="s">
        <v>2</v>
      </c>
      <c r="C297" s="157" t="s">
        <v>520</v>
      </c>
      <c r="D297" s="14"/>
      <c r="E297" s="6" t="s">
        <v>542</v>
      </c>
      <c r="F297" s="238"/>
      <c r="G297" s="237">
        <f t="shared" si="4"/>
        <v>0</v>
      </c>
      <c r="H297" s="234">
        <v>99</v>
      </c>
    </row>
    <row r="298" spans="1:9" x14ac:dyDescent="0.3">
      <c r="A298" s="156" t="s">
        <v>540</v>
      </c>
      <c r="B298" s="6" t="s">
        <v>2</v>
      </c>
      <c r="C298" s="157" t="s">
        <v>518</v>
      </c>
      <c r="D298" s="14"/>
      <c r="E298" s="6" t="s">
        <v>541</v>
      </c>
      <c r="F298" s="238"/>
      <c r="G298" s="237">
        <f t="shared" si="4"/>
        <v>0</v>
      </c>
      <c r="H298" s="234">
        <v>99</v>
      </c>
    </row>
    <row r="299" spans="1:9" x14ac:dyDescent="0.3">
      <c r="A299" s="156" t="s">
        <v>540</v>
      </c>
      <c r="B299" s="6" t="s">
        <v>2</v>
      </c>
      <c r="C299" s="157" t="s">
        <v>516</v>
      </c>
      <c r="D299" s="14"/>
      <c r="E299" s="6" t="s">
        <v>539</v>
      </c>
      <c r="F299" s="238"/>
      <c r="G299" s="237">
        <f t="shared" si="4"/>
        <v>0</v>
      </c>
      <c r="H299" s="234">
        <v>99</v>
      </c>
    </row>
    <row r="300" spans="1:9" x14ac:dyDescent="0.3">
      <c r="A300" s="160"/>
      <c r="B300" s="166"/>
      <c r="C300" s="167"/>
      <c r="D300" s="14"/>
      <c r="E300" s="166"/>
      <c r="F300" s="38"/>
      <c r="G300" s="38"/>
      <c r="H300" s="133"/>
    </row>
    <row r="301" spans="1:9" x14ac:dyDescent="0.3">
      <c r="A301" s="7" t="s">
        <v>514</v>
      </c>
      <c r="B301" s="159" t="s">
        <v>83</v>
      </c>
      <c r="C301" s="33" t="s">
        <v>538</v>
      </c>
      <c r="D301" s="14"/>
      <c r="E301" s="159">
        <v>1190620</v>
      </c>
      <c r="F301" s="38"/>
      <c r="G301" s="38"/>
      <c r="H301" s="241">
        <v>79</v>
      </c>
      <c r="I301" s="250">
        <v>44046</v>
      </c>
    </row>
    <row r="302" spans="1:9" x14ac:dyDescent="0.3">
      <c r="A302" s="10" t="s">
        <v>514</v>
      </c>
      <c r="B302" s="12" t="s">
        <v>3</v>
      </c>
      <c r="C302" s="149" t="s">
        <v>520</v>
      </c>
      <c r="D302" s="12"/>
      <c r="E302" s="12" t="s">
        <v>537</v>
      </c>
      <c r="F302" s="238"/>
      <c r="G302" s="237">
        <f t="shared" si="4"/>
        <v>0</v>
      </c>
      <c r="H302" s="234">
        <v>79</v>
      </c>
    </row>
    <row r="303" spans="1:9" x14ac:dyDescent="0.3">
      <c r="A303" s="10" t="s">
        <v>514</v>
      </c>
      <c r="B303" s="12" t="s">
        <v>3</v>
      </c>
      <c r="C303" s="149" t="s">
        <v>518</v>
      </c>
      <c r="D303" s="12"/>
      <c r="E303" s="12" t="s">
        <v>536</v>
      </c>
      <c r="F303" s="238"/>
      <c r="G303" s="237">
        <f t="shared" si="4"/>
        <v>0</v>
      </c>
      <c r="H303" s="234">
        <v>79</v>
      </c>
    </row>
    <row r="304" spans="1:9" x14ac:dyDescent="0.3">
      <c r="A304" s="10" t="s">
        <v>514</v>
      </c>
      <c r="B304" s="12" t="s">
        <v>3</v>
      </c>
      <c r="C304" s="149" t="s">
        <v>516</v>
      </c>
      <c r="D304" s="12"/>
      <c r="E304" s="12" t="s">
        <v>535</v>
      </c>
      <c r="F304" s="238"/>
      <c r="G304" s="237">
        <f t="shared" si="4"/>
        <v>0</v>
      </c>
      <c r="H304" s="234">
        <v>79</v>
      </c>
    </row>
    <row r="305" spans="1:8" ht="16.2" thickBot="1" x14ac:dyDescent="0.35">
      <c r="A305" s="164" t="s">
        <v>514</v>
      </c>
      <c r="B305" s="163" t="s">
        <v>3</v>
      </c>
      <c r="C305" s="171" t="s">
        <v>513</v>
      </c>
      <c r="D305" s="170"/>
      <c r="E305" s="163" t="s">
        <v>534</v>
      </c>
      <c r="F305" s="238"/>
      <c r="G305" s="237">
        <f t="shared" si="4"/>
        <v>0</v>
      </c>
      <c r="H305" s="234">
        <v>79</v>
      </c>
    </row>
    <row r="306" spans="1:8" ht="16.2" thickTop="1" x14ac:dyDescent="0.3">
      <c r="A306" s="10" t="s">
        <v>514</v>
      </c>
      <c r="B306" s="12" t="s">
        <v>2</v>
      </c>
      <c r="C306" s="149" t="s">
        <v>520</v>
      </c>
      <c r="D306" s="12"/>
      <c r="E306" s="12" t="s">
        <v>533</v>
      </c>
      <c r="F306" s="238"/>
      <c r="G306" s="237">
        <f t="shared" si="4"/>
        <v>0</v>
      </c>
      <c r="H306" s="234">
        <v>79</v>
      </c>
    </row>
    <row r="307" spans="1:8" x14ac:dyDescent="0.3">
      <c r="A307" s="10" t="s">
        <v>514</v>
      </c>
      <c r="B307" s="12" t="s">
        <v>2</v>
      </c>
      <c r="C307" s="149" t="s">
        <v>518</v>
      </c>
      <c r="D307" s="12"/>
      <c r="E307" s="12" t="s">
        <v>532</v>
      </c>
      <c r="F307" s="238"/>
      <c r="G307" s="237">
        <f t="shared" si="4"/>
        <v>0</v>
      </c>
      <c r="H307" s="234">
        <v>79</v>
      </c>
    </row>
    <row r="308" spans="1:8" x14ac:dyDescent="0.3">
      <c r="A308" s="10" t="s">
        <v>514</v>
      </c>
      <c r="B308" s="12" t="s">
        <v>2</v>
      </c>
      <c r="C308" s="149" t="s">
        <v>516</v>
      </c>
      <c r="D308" s="12"/>
      <c r="E308" s="12" t="s">
        <v>531</v>
      </c>
      <c r="F308" s="238"/>
      <c r="G308" s="237">
        <f t="shared" si="4"/>
        <v>0</v>
      </c>
      <c r="H308" s="234">
        <v>79</v>
      </c>
    </row>
    <row r="309" spans="1:8" ht="16.2" thickBot="1" x14ac:dyDescent="0.35">
      <c r="A309" s="164" t="s">
        <v>514</v>
      </c>
      <c r="B309" s="163" t="s">
        <v>2</v>
      </c>
      <c r="C309" s="171" t="s">
        <v>513</v>
      </c>
      <c r="D309" s="170"/>
      <c r="E309" s="163" t="s">
        <v>530</v>
      </c>
      <c r="F309" s="238"/>
      <c r="G309" s="237">
        <f t="shared" si="4"/>
        <v>0</v>
      </c>
      <c r="H309" s="234">
        <v>79</v>
      </c>
    </row>
    <row r="310" spans="1:8" ht="16.2" thickTop="1" x14ac:dyDescent="0.3">
      <c r="A310" s="10" t="s">
        <v>514</v>
      </c>
      <c r="B310" s="12" t="s">
        <v>526</v>
      </c>
      <c r="C310" s="149" t="s">
        <v>520</v>
      </c>
      <c r="D310" s="12"/>
      <c r="E310" s="12" t="s">
        <v>529</v>
      </c>
      <c r="F310" s="238"/>
      <c r="G310" s="237">
        <f t="shared" si="4"/>
        <v>0</v>
      </c>
      <c r="H310" s="234">
        <v>79</v>
      </c>
    </row>
    <row r="311" spans="1:8" x14ac:dyDescent="0.3">
      <c r="A311" s="10" t="s">
        <v>514</v>
      </c>
      <c r="B311" s="12" t="s">
        <v>526</v>
      </c>
      <c r="C311" s="149" t="s">
        <v>518</v>
      </c>
      <c r="D311" s="12"/>
      <c r="E311" s="12" t="s">
        <v>528</v>
      </c>
      <c r="F311" s="238"/>
      <c r="G311" s="237">
        <f t="shared" si="4"/>
        <v>0</v>
      </c>
      <c r="H311" s="234">
        <v>79</v>
      </c>
    </row>
    <row r="312" spans="1:8" x14ac:dyDescent="0.3">
      <c r="A312" s="10" t="s">
        <v>514</v>
      </c>
      <c r="B312" s="12" t="s">
        <v>526</v>
      </c>
      <c r="C312" s="149" t="s">
        <v>516</v>
      </c>
      <c r="D312" s="12"/>
      <c r="E312" s="12" t="s">
        <v>527</v>
      </c>
      <c r="F312" s="238"/>
      <c r="G312" s="237">
        <f t="shared" si="4"/>
        <v>0</v>
      </c>
      <c r="H312" s="234">
        <v>79</v>
      </c>
    </row>
    <row r="313" spans="1:8" ht="16.2" thickBot="1" x14ac:dyDescent="0.35">
      <c r="A313" s="164" t="s">
        <v>514</v>
      </c>
      <c r="B313" s="163" t="s">
        <v>526</v>
      </c>
      <c r="C313" s="171" t="s">
        <v>513</v>
      </c>
      <c r="D313" s="170"/>
      <c r="E313" s="163" t="s">
        <v>525</v>
      </c>
      <c r="F313" s="238"/>
      <c r="G313" s="237">
        <f t="shared" si="4"/>
        <v>0</v>
      </c>
      <c r="H313" s="234">
        <v>79</v>
      </c>
    </row>
    <row r="314" spans="1:8" ht="16.2" thickTop="1" x14ac:dyDescent="0.3">
      <c r="A314" s="10" t="s">
        <v>514</v>
      </c>
      <c r="B314" s="12" t="s">
        <v>69</v>
      </c>
      <c r="C314" s="149" t="s">
        <v>520</v>
      </c>
      <c r="D314" s="12"/>
      <c r="E314" s="12" t="s">
        <v>524</v>
      </c>
      <c r="F314" s="238"/>
      <c r="G314" s="237">
        <f t="shared" si="4"/>
        <v>0</v>
      </c>
      <c r="H314" s="234">
        <v>79</v>
      </c>
    </row>
    <row r="315" spans="1:8" x14ac:dyDescent="0.3">
      <c r="A315" s="10" t="s">
        <v>514</v>
      </c>
      <c r="B315" s="12" t="s">
        <v>69</v>
      </c>
      <c r="C315" s="149" t="s">
        <v>518</v>
      </c>
      <c r="D315" s="12"/>
      <c r="E315" s="12" t="s">
        <v>523</v>
      </c>
      <c r="F315" s="238"/>
      <c r="G315" s="237">
        <f t="shared" si="4"/>
        <v>0</v>
      </c>
      <c r="H315" s="234">
        <v>79</v>
      </c>
    </row>
    <row r="316" spans="1:8" x14ac:dyDescent="0.3">
      <c r="A316" s="10" t="s">
        <v>514</v>
      </c>
      <c r="B316" s="12" t="s">
        <v>69</v>
      </c>
      <c r="C316" s="149" t="s">
        <v>516</v>
      </c>
      <c r="D316" s="12"/>
      <c r="E316" s="12" t="s">
        <v>522</v>
      </c>
      <c r="F316" s="238"/>
      <c r="G316" s="237">
        <f t="shared" si="4"/>
        <v>0</v>
      </c>
      <c r="H316" s="234">
        <v>79</v>
      </c>
    </row>
    <row r="317" spans="1:8" ht="16.2" thickBot="1" x14ac:dyDescent="0.35">
      <c r="A317" s="164" t="s">
        <v>514</v>
      </c>
      <c r="B317" s="163" t="s">
        <v>69</v>
      </c>
      <c r="C317" s="171" t="s">
        <v>513</v>
      </c>
      <c r="D317" s="170"/>
      <c r="E317" s="163" t="s">
        <v>521</v>
      </c>
      <c r="F317" s="238"/>
      <c r="G317" s="237">
        <f t="shared" si="4"/>
        <v>0</v>
      </c>
      <c r="H317" s="234">
        <v>79</v>
      </c>
    </row>
    <row r="318" spans="1:8" ht="16.2" thickTop="1" x14ac:dyDescent="0.3">
      <c r="A318" s="10" t="s">
        <v>514</v>
      </c>
      <c r="B318" s="12" t="s">
        <v>64</v>
      </c>
      <c r="C318" s="149" t="s">
        <v>520</v>
      </c>
      <c r="D318" s="12"/>
      <c r="E318" s="12" t="s">
        <v>519</v>
      </c>
      <c r="F318" s="238"/>
      <c r="G318" s="237">
        <f t="shared" si="4"/>
        <v>0</v>
      </c>
      <c r="H318" s="234">
        <v>79</v>
      </c>
    </row>
    <row r="319" spans="1:8" x14ac:dyDescent="0.3">
      <c r="A319" s="10" t="s">
        <v>514</v>
      </c>
      <c r="B319" s="12" t="s">
        <v>64</v>
      </c>
      <c r="C319" s="149" t="s">
        <v>518</v>
      </c>
      <c r="D319" s="12"/>
      <c r="E319" s="12" t="s">
        <v>517</v>
      </c>
      <c r="F319" s="238"/>
      <c r="G319" s="237">
        <f t="shared" si="4"/>
        <v>0</v>
      </c>
      <c r="H319" s="234">
        <v>79</v>
      </c>
    </row>
    <row r="320" spans="1:8" x14ac:dyDescent="0.3">
      <c r="A320" s="10" t="s">
        <v>514</v>
      </c>
      <c r="B320" s="12" t="s">
        <v>64</v>
      </c>
      <c r="C320" s="149" t="s">
        <v>516</v>
      </c>
      <c r="D320" s="12"/>
      <c r="E320" s="12" t="s">
        <v>515</v>
      </c>
      <c r="F320" s="238"/>
      <c r="G320" s="237">
        <f t="shared" si="4"/>
        <v>0</v>
      </c>
      <c r="H320" s="234">
        <v>79</v>
      </c>
    </row>
    <row r="321" spans="1:10" x14ac:dyDescent="0.3">
      <c r="A321" s="10" t="s">
        <v>514</v>
      </c>
      <c r="B321" s="12" t="s">
        <v>64</v>
      </c>
      <c r="C321" s="149" t="s">
        <v>513</v>
      </c>
      <c r="D321" s="12"/>
      <c r="E321" s="12" t="s">
        <v>512</v>
      </c>
      <c r="F321" s="238"/>
      <c r="G321" s="237">
        <f t="shared" si="4"/>
        <v>0</v>
      </c>
      <c r="H321" s="234">
        <v>79</v>
      </c>
    </row>
    <row r="322" spans="1:10" x14ac:dyDescent="0.3">
      <c r="A322" s="10"/>
      <c r="B322" s="12"/>
      <c r="C322" s="149"/>
      <c r="D322" s="12"/>
      <c r="E322" s="12"/>
      <c r="F322" s="38"/>
      <c r="G322" s="38"/>
      <c r="H322" s="133"/>
    </row>
    <row r="323" spans="1:10" x14ac:dyDescent="0.3">
      <c r="A323" s="2" t="s">
        <v>16</v>
      </c>
      <c r="B323" s="2" t="s">
        <v>17</v>
      </c>
      <c r="C323" s="2" t="s">
        <v>18</v>
      </c>
      <c r="D323" s="2" t="s">
        <v>0</v>
      </c>
      <c r="E323" s="4" t="s">
        <v>19</v>
      </c>
      <c r="F323" s="4"/>
      <c r="G323" s="4"/>
      <c r="H323" s="132" t="s">
        <v>49</v>
      </c>
      <c r="I323" s="4"/>
    </row>
    <row r="324" spans="1:10" x14ac:dyDescent="0.3">
      <c r="A324" s="2" t="s">
        <v>20</v>
      </c>
      <c r="B324" s="2" t="s">
        <v>20</v>
      </c>
      <c r="C324" s="2"/>
      <c r="D324" s="2"/>
      <c r="E324" s="2" t="s">
        <v>21</v>
      </c>
      <c r="F324" s="2"/>
      <c r="G324" s="2"/>
      <c r="H324" s="132" t="s">
        <v>52</v>
      </c>
      <c r="I324" s="2"/>
    </row>
    <row r="325" spans="1:10" x14ac:dyDescent="0.3">
      <c r="A325" s="271" t="s">
        <v>511</v>
      </c>
      <c r="B325" s="271"/>
      <c r="C325" s="149"/>
      <c r="D325" s="12"/>
      <c r="E325" s="12"/>
      <c r="F325" s="38"/>
      <c r="G325" s="38"/>
      <c r="H325" s="234"/>
      <c r="I325" s="249"/>
      <c r="J325" s="5"/>
    </row>
    <row r="326" spans="1:10" x14ac:dyDescent="0.3">
      <c r="A326" s="271"/>
      <c r="B326" s="271"/>
      <c r="C326" s="149"/>
      <c r="D326" s="12"/>
      <c r="E326" s="12"/>
      <c r="F326" s="38"/>
      <c r="G326" s="38"/>
      <c r="H326" s="234"/>
      <c r="I326" s="249"/>
      <c r="J326" s="5"/>
    </row>
    <row r="327" spans="1:10" x14ac:dyDescent="0.3">
      <c r="A327" s="7" t="s">
        <v>495</v>
      </c>
      <c r="B327" s="159" t="s">
        <v>43</v>
      </c>
      <c r="C327" s="33" t="s">
        <v>82</v>
      </c>
      <c r="D327" s="175"/>
      <c r="E327" s="159">
        <v>1198740</v>
      </c>
      <c r="F327" s="38"/>
      <c r="G327" s="38"/>
      <c r="H327" s="241">
        <v>629</v>
      </c>
      <c r="I327" s="250">
        <v>44046</v>
      </c>
    </row>
    <row r="328" spans="1:10" x14ac:dyDescent="0.3">
      <c r="A328" s="156" t="s">
        <v>495</v>
      </c>
      <c r="B328" s="6" t="s">
        <v>3</v>
      </c>
      <c r="C328" s="157">
        <v>128</v>
      </c>
      <c r="D328" s="6"/>
      <c r="E328" s="6" t="s">
        <v>510</v>
      </c>
      <c r="F328" s="238"/>
      <c r="G328" s="237">
        <f t="shared" si="4"/>
        <v>0</v>
      </c>
      <c r="H328" s="234">
        <v>629</v>
      </c>
    </row>
    <row r="329" spans="1:10" x14ac:dyDescent="0.3">
      <c r="A329" s="156" t="s">
        <v>495</v>
      </c>
      <c r="B329" s="6" t="s">
        <v>3</v>
      </c>
      <c r="C329" s="157">
        <v>140</v>
      </c>
      <c r="D329" s="6"/>
      <c r="E329" s="6" t="s">
        <v>509</v>
      </c>
      <c r="F329" s="238"/>
      <c r="G329" s="237">
        <f t="shared" si="4"/>
        <v>0</v>
      </c>
      <c r="H329" s="234">
        <v>629</v>
      </c>
    </row>
    <row r="330" spans="1:10" x14ac:dyDescent="0.3">
      <c r="A330" s="156" t="s">
        <v>495</v>
      </c>
      <c r="B330" s="6" t="s">
        <v>3</v>
      </c>
      <c r="C330" s="157">
        <v>152</v>
      </c>
      <c r="D330" s="6"/>
      <c r="E330" s="6" t="s">
        <v>508</v>
      </c>
      <c r="F330" s="238"/>
      <c r="G330" s="237">
        <f t="shared" ref="G330:G393" si="5">F330*H330</f>
        <v>0</v>
      </c>
      <c r="H330" s="234">
        <v>629</v>
      </c>
    </row>
    <row r="331" spans="1:10" ht="16.2" thickBot="1" x14ac:dyDescent="0.35">
      <c r="A331" s="164" t="s">
        <v>495</v>
      </c>
      <c r="B331" s="163" t="s">
        <v>3</v>
      </c>
      <c r="C331" s="171">
        <v>164</v>
      </c>
      <c r="D331" s="170"/>
      <c r="E331" s="163" t="s">
        <v>507</v>
      </c>
      <c r="F331" s="238"/>
      <c r="G331" s="237">
        <f t="shared" si="5"/>
        <v>0</v>
      </c>
      <c r="H331" s="234">
        <v>629</v>
      </c>
    </row>
    <row r="332" spans="1:10" ht="16.2" thickTop="1" x14ac:dyDescent="0.3">
      <c r="A332" s="156" t="s">
        <v>495</v>
      </c>
      <c r="B332" s="6" t="s">
        <v>74</v>
      </c>
      <c r="C332" s="157">
        <v>128</v>
      </c>
      <c r="D332" s="6"/>
      <c r="E332" s="6" t="s">
        <v>506</v>
      </c>
      <c r="F332" s="238"/>
      <c r="G332" s="237">
        <f t="shared" si="5"/>
        <v>0</v>
      </c>
      <c r="H332" s="234">
        <v>629</v>
      </c>
    </row>
    <row r="333" spans="1:10" x14ac:dyDescent="0.3">
      <c r="A333" s="156" t="s">
        <v>495</v>
      </c>
      <c r="B333" s="6" t="s">
        <v>74</v>
      </c>
      <c r="C333" s="157">
        <v>140</v>
      </c>
      <c r="D333" s="6"/>
      <c r="E333" s="6" t="s">
        <v>505</v>
      </c>
      <c r="F333" s="238"/>
      <c r="G333" s="237">
        <f t="shared" si="5"/>
        <v>0</v>
      </c>
      <c r="H333" s="234">
        <v>629</v>
      </c>
    </row>
    <row r="334" spans="1:10" x14ac:dyDescent="0.3">
      <c r="A334" s="156" t="s">
        <v>495</v>
      </c>
      <c r="B334" s="6" t="s">
        <v>74</v>
      </c>
      <c r="C334" s="157">
        <v>152</v>
      </c>
      <c r="D334" s="6"/>
      <c r="E334" s="6" t="s">
        <v>504</v>
      </c>
      <c r="F334" s="238"/>
      <c r="G334" s="237">
        <f t="shared" si="5"/>
        <v>0</v>
      </c>
      <c r="H334" s="234">
        <v>629</v>
      </c>
    </row>
    <row r="335" spans="1:10" ht="16.2" thickBot="1" x14ac:dyDescent="0.35">
      <c r="A335" s="164" t="s">
        <v>495</v>
      </c>
      <c r="B335" s="163" t="s">
        <v>74</v>
      </c>
      <c r="C335" s="171">
        <v>164</v>
      </c>
      <c r="D335" s="170"/>
      <c r="E335" s="163" t="s">
        <v>503</v>
      </c>
      <c r="F335" s="238"/>
      <c r="G335" s="237">
        <f t="shared" si="5"/>
        <v>0</v>
      </c>
      <c r="H335" s="234">
        <v>629</v>
      </c>
    </row>
    <row r="336" spans="1:10" ht="16.2" thickTop="1" x14ac:dyDescent="0.3">
      <c r="A336" s="156" t="s">
        <v>495</v>
      </c>
      <c r="B336" s="6" t="s">
        <v>69</v>
      </c>
      <c r="C336" s="157">
        <v>128</v>
      </c>
      <c r="D336" s="6"/>
      <c r="E336" s="6" t="s">
        <v>502</v>
      </c>
      <c r="F336" s="238"/>
      <c r="G336" s="237">
        <f t="shared" si="5"/>
        <v>0</v>
      </c>
      <c r="H336" s="234">
        <v>629</v>
      </c>
    </row>
    <row r="337" spans="1:9" x14ac:dyDescent="0.3">
      <c r="A337" s="156" t="s">
        <v>495</v>
      </c>
      <c r="B337" s="6" t="s">
        <v>69</v>
      </c>
      <c r="C337" s="157">
        <v>140</v>
      </c>
      <c r="D337" s="6"/>
      <c r="E337" s="6" t="s">
        <v>501</v>
      </c>
      <c r="F337" s="238"/>
      <c r="G337" s="237">
        <f t="shared" si="5"/>
        <v>0</v>
      </c>
      <c r="H337" s="234">
        <v>629</v>
      </c>
    </row>
    <row r="338" spans="1:9" x14ac:dyDescent="0.3">
      <c r="A338" s="156" t="s">
        <v>495</v>
      </c>
      <c r="B338" s="6" t="s">
        <v>69</v>
      </c>
      <c r="C338" s="157">
        <v>152</v>
      </c>
      <c r="D338" s="6"/>
      <c r="E338" s="6" t="s">
        <v>500</v>
      </c>
      <c r="F338" s="238"/>
      <c r="G338" s="237">
        <f t="shared" si="5"/>
        <v>0</v>
      </c>
      <c r="H338" s="234">
        <v>629</v>
      </c>
    </row>
    <row r="339" spans="1:9" ht="16.2" thickBot="1" x14ac:dyDescent="0.35">
      <c r="A339" s="164" t="s">
        <v>495</v>
      </c>
      <c r="B339" s="163" t="s">
        <v>69</v>
      </c>
      <c r="C339" s="171">
        <v>164</v>
      </c>
      <c r="D339" s="170"/>
      <c r="E339" s="163" t="s">
        <v>499</v>
      </c>
      <c r="F339" s="238"/>
      <c r="G339" s="237">
        <f t="shared" si="5"/>
        <v>0</v>
      </c>
      <c r="H339" s="234">
        <v>629</v>
      </c>
    </row>
    <row r="340" spans="1:9" ht="16.2" thickTop="1" x14ac:dyDescent="0.3">
      <c r="A340" s="156" t="s">
        <v>495</v>
      </c>
      <c r="B340" s="6" t="s">
        <v>64</v>
      </c>
      <c r="C340" s="157">
        <v>128</v>
      </c>
      <c r="D340" s="6"/>
      <c r="E340" s="6" t="s">
        <v>498</v>
      </c>
      <c r="F340" s="238"/>
      <c r="G340" s="237">
        <f t="shared" si="5"/>
        <v>0</v>
      </c>
      <c r="H340" s="234">
        <v>629</v>
      </c>
    </row>
    <row r="341" spans="1:9" x14ac:dyDescent="0.3">
      <c r="A341" s="156" t="s">
        <v>495</v>
      </c>
      <c r="B341" s="6" t="s">
        <v>64</v>
      </c>
      <c r="C341" s="157">
        <v>140</v>
      </c>
      <c r="D341" s="6"/>
      <c r="E341" s="6" t="s">
        <v>497</v>
      </c>
      <c r="F341" s="238"/>
      <c r="G341" s="237">
        <f t="shared" si="5"/>
        <v>0</v>
      </c>
      <c r="H341" s="234">
        <v>629</v>
      </c>
    </row>
    <row r="342" spans="1:9" x14ac:dyDescent="0.3">
      <c r="A342" s="156" t="s">
        <v>495</v>
      </c>
      <c r="B342" s="6" t="s">
        <v>64</v>
      </c>
      <c r="C342" s="157">
        <v>152</v>
      </c>
      <c r="D342" s="6"/>
      <c r="E342" s="6" t="s">
        <v>496</v>
      </c>
      <c r="F342" s="238"/>
      <c r="G342" s="237">
        <f t="shared" si="5"/>
        <v>0</v>
      </c>
      <c r="H342" s="234">
        <v>629</v>
      </c>
    </row>
    <row r="343" spans="1:9" x14ac:dyDescent="0.3">
      <c r="A343" s="156" t="s">
        <v>495</v>
      </c>
      <c r="B343" s="6" t="s">
        <v>64</v>
      </c>
      <c r="C343" s="157">
        <v>164</v>
      </c>
      <c r="D343" s="6"/>
      <c r="E343" s="6" t="s">
        <v>494</v>
      </c>
      <c r="F343" s="238"/>
      <c r="G343" s="237">
        <f t="shared" si="5"/>
        <v>0</v>
      </c>
      <c r="H343" s="234">
        <v>629</v>
      </c>
    </row>
    <row r="344" spans="1:9" x14ac:dyDescent="0.3">
      <c r="A344" s="7" t="s">
        <v>470</v>
      </c>
      <c r="B344" s="159" t="s">
        <v>43</v>
      </c>
      <c r="C344" s="33" t="s">
        <v>56</v>
      </c>
      <c r="D344" s="175"/>
      <c r="E344" s="159">
        <v>1198724</v>
      </c>
      <c r="F344" s="38"/>
      <c r="G344" s="38"/>
      <c r="H344" s="241">
        <v>729</v>
      </c>
      <c r="I344" s="250">
        <v>44046</v>
      </c>
    </row>
    <row r="345" spans="1:9" x14ac:dyDescent="0.3">
      <c r="A345" s="156" t="s">
        <v>470</v>
      </c>
      <c r="B345" s="6" t="s">
        <v>3</v>
      </c>
      <c r="C345" s="157" t="s">
        <v>28</v>
      </c>
      <c r="D345" s="6"/>
      <c r="E345" s="6" t="s">
        <v>493</v>
      </c>
      <c r="F345" s="238"/>
      <c r="G345" s="237">
        <f t="shared" si="5"/>
        <v>0</v>
      </c>
      <c r="H345" s="234">
        <v>729</v>
      </c>
    </row>
    <row r="346" spans="1:9" x14ac:dyDescent="0.3">
      <c r="A346" s="156" t="s">
        <v>470</v>
      </c>
      <c r="B346" s="6" t="s">
        <v>3</v>
      </c>
      <c r="C346" s="157" t="s">
        <v>29</v>
      </c>
      <c r="D346" s="6"/>
      <c r="E346" s="6" t="s">
        <v>492</v>
      </c>
      <c r="F346" s="238"/>
      <c r="G346" s="237">
        <f t="shared" si="5"/>
        <v>0</v>
      </c>
      <c r="H346" s="234">
        <v>729</v>
      </c>
    </row>
    <row r="347" spans="1:9" x14ac:dyDescent="0.3">
      <c r="A347" s="156" t="s">
        <v>470</v>
      </c>
      <c r="B347" s="6" t="s">
        <v>3</v>
      </c>
      <c r="C347" s="157" t="s">
        <v>30</v>
      </c>
      <c r="D347" s="6"/>
      <c r="E347" s="6" t="s">
        <v>491</v>
      </c>
      <c r="F347" s="238"/>
      <c r="G347" s="237">
        <f t="shared" si="5"/>
        <v>0</v>
      </c>
      <c r="H347" s="234">
        <v>729</v>
      </c>
    </row>
    <row r="348" spans="1:9" x14ac:dyDescent="0.3">
      <c r="A348" s="156" t="s">
        <v>470</v>
      </c>
      <c r="B348" s="6" t="s">
        <v>3</v>
      </c>
      <c r="C348" s="157" t="s">
        <v>31</v>
      </c>
      <c r="D348" s="6"/>
      <c r="E348" s="6" t="s">
        <v>490</v>
      </c>
      <c r="F348" s="238"/>
      <c r="G348" s="237">
        <f t="shared" si="5"/>
        <v>0</v>
      </c>
      <c r="H348" s="234">
        <v>729</v>
      </c>
    </row>
    <row r="349" spans="1:9" x14ac:dyDescent="0.3">
      <c r="A349" s="156" t="s">
        <v>470</v>
      </c>
      <c r="B349" s="6" t="s">
        <v>3</v>
      </c>
      <c r="C349" s="157" t="s">
        <v>32</v>
      </c>
      <c r="D349" s="6"/>
      <c r="E349" s="6" t="s">
        <v>489</v>
      </c>
      <c r="F349" s="238"/>
      <c r="G349" s="237">
        <f t="shared" si="5"/>
        <v>0</v>
      </c>
      <c r="H349" s="234">
        <v>729</v>
      </c>
    </row>
    <row r="350" spans="1:9" ht="16.2" thickBot="1" x14ac:dyDescent="0.35">
      <c r="A350" s="164" t="s">
        <v>470</v>
      </c>
      <c r="B350" s="163" t="s">
        <v>3</v>
      </c>
      <c r="C350" s="171" t="s">
        <v>44</v>
      </c>
      <c r="D350" s="170"/>
      <c r="E350" s="163" t="s">
        <v>488</v>
      </c>
      <c r="F350" s="238"/>
      <c r="G350" s="237">
        <f t="shared" si="5"/>
        <v>0</v>
      </c>
      <c r="H350" s="234">
        <v>729</v>
      </c>
    </row>
    <row r="351" spans="1:9" ht="16.2" thickTop="1" x14ac:dyDescent="0.3">
      <c r="A351" s="156" t="s">
        <v>470</v>
      </c>
      <c r="B351" s="6" t="s">
        <v>74</v>
      </c>
      <c r="C351" s="157" t="s">
        <v>28</v>
      </c>
      <c r="D351" s="6"/>
      <c r="E351" s="6" t="s">
        <v>487</v>
      </c>
      <c r="F351" s="238"/>
      <c r="G351" s="237">
        <f t="shared" si="5"/>
        <v>0</v>
      </c>
      <c r="H351" s="234">
        <v>729</v>
      </c>
    </row>
    <row r="352" spans="1:9" x14ac:dyDescent="0.3">
      <c r="A352" s="156" t="s">
        <v>470</v>
      </c>
      <c r="B352" s="6" t="s">
        <v>74</v>
      </c>
      <c r="C352" s="157" t="s">
        <v>29</v>
      </c>
      <c r="D352" s="6"/>
      <c r="E352" s="6" t="s">
        <v>486</v>
      </c>
      <c r="F352" s="238"/>
      <c r="G352" s="237">
        <f t="shared" si="5"/>
        <v>0</v>
      </c>
      <c r="H352" s="234">
        <v>729</v>
      </c>
    </row>
    <row r="353" spans="1:8" x14ac:dyDescent="0.3">
      <c r="A353" s="156" t="s">
        <v>470</v>
      </c>
      <c r="B353" s="6" t="s">
        <v>74</v>
      </c>
      <c r="C353" s="157" t="s">
        <v>30</v>
      </c>
      <c r="D353" s="6"/>
      <c r="E353" s="6" t="s">
        <v>485</v>
      </c>
      <c r="F353" s="238"/>
      <c r="G353" s="237">
        <f t="shared" si="5"/>
        <v>0</v>
      </c>
      <c r="H353" s="234">
        <v>729</v>
      </c>
    </row>
    <row r="354" spans="1:8" x14ac:dyDescent="0.3">
      <c r="A354" s="156" t="s">
        <v>470</v>
      </c>
      <c r="B354" s="6" t="s">
        <v>74</v>
      </c>
      <c r="C354" s="157" t="s">
        <v>31</v>
      </c>
      <c r="D354" s="6"/>
      <c r="E354" s="6" t="s">
        <v>484</v>
      </c>
      <c r="F354" s="238"/>
      <c r="G354" s="237">
        <f t="shared" si="5"/>
        <v>0</v>
      </c>
      <c r="H354" s="234">
        <v>729</v>
      </c>
    </row>
    <row r="355" spans="1:8" x14ac:dyDescent="0.3">
      <c r="A355" s="156" t="s">
        <v>470</v>
      </c>
      <c r="B355" s="6" t="s">
        <v>74</v>
      </c>
      <c r="C355" s="157" t="s">
        <v>32</v>
      </c>
      <c r="D355" s="6"/>
      <c r="E355" s="6" t="s">
        <v>483</v>
      </c>
      <c r="F355" s="238"/>
      <c r="G355" s="237">
        <f t="shared" si="5"/>
        <v>0</v>
      </c>
      <c r="H355" s="234">
        <v>729</v>
      </c>
    </row>
    <row r="356" spans="1:8" ht="16.2" thickBot="1" x14ac:dyDescent="0.35">
      <c r="A356" s="164" t="s">
        <v>470</v>
      </c>
      <c r="B356" s="163" t="s">
        <v>74</v>
      </c>
      <c r="C356" s="171" t="s">
        <v>44</v>
      </c>
      <c r="D356" s="170"/>
      <c r="E356" s="163" t="s">
        <v>482</v>
      </c>
      <c r="F356" s="238"/>
      <c r="G356" s="237">
        <f t="shared" si="5"/>
        <v>0</v>
      </c>
      <c r="H356" s="234">
        <v>729</v>
      </c>
    </row>
    <row r="357" spans="1:8" ht="16.2" thickTop="1" x14ac:dyDescent="0.3">
      <c r="A357" s="156" t="s">
        <v>470</v>
      </c>
      <c r="B357" s="6" t="s">
        <v>69</v>
      </c>
      <c r="C357" s="157" t="s">
        <v>28</v>
      </c>
      <c r="D357" s="6"/>
      <c r="E357" s="6" t="s">
        <v>481</v>
      </c>
      <c r="F357" s="238"/>
      <c r="G357" s="237">
        <f t="shared" si="5"/>
        <v>0</v>
      </c>
      <c r="H357" s="234">
        <v>729</v>
      </c>
    </row>
    <row r="358" spans="1:8" x14ac:dyDescent="0.3">
      <c r="A358" s="156" t="s">
        <v>470</v>
      </c>
      <c r="B358" s="6" t="s">
        <v>69</v>
      </c>
      <c r="C358" s="157" t="s">
        <v>29</v>
      </c>
      <c r="D358" s="6"/>
      <c r="E358" s="6" t="s">
        <v>480</v>
      </c>
      <c r="F358" s="238"/>
      <c r="G358" s="237">
        <f t="shared" si="5"/>
        <v>0</v>
      </c>
      <c r="H358" s="234">
        <v>729</v>
      </c>
    </row>
    <row r="359" spans="1:8" x14ac:dyDescent="0.3">
      <c r="A359" s="156" t="s">
        <v>470</v>
      </c>
      <c r="B359" s="6" t="s">
        <v>69</v>
      </c>
      <c r="C359" s="157" t="s">
        <v>30</v>
      </c>
      <c r="D359" s="6"/>
      <c r="E359" s="6" t="s">
        <v>479</v>
      </c>
      <c r="F359" s="238"/>
      <c r="G359" s="237">
        <f t="shared" si="5"/>
        <v>0</v>
      </c>
      <c r="H359" s="234">
        <v>729</v>
      </c>
    </row>
    <row r="360" spans="1:8" x14ac:dyDescent="0.3">
      <c r="A360" s="156" t="s">
        <v>470</v>
      </c>
      <c r="B360" s="6" t="s">
        <v>69</v>
      </c>
      <c r="C360" s="157" t="s">
        <v>31</v>
      </c>
      <c r="D360" s="6"/>
      <c r="E360" s="6" t="s">
        <v>478</v>
      </c>
      <c r="F360" s="238"/>
      <c r="G360" s="237">
        <f t="shared" si="5"/>
        <v>0</v>
      </c>
      <c r="H360" s="234">
        <v>729</v>
      </c>
    </row>
    <row r="361" spans="1:8" x14ac:dyDescent="0.3">
      <c r="A361" s="156" t="s">
        <v>470</v>
      </c>
      <c r="B361" s="6" t="s">
        <v>69</v>
      </c>
      <c r="C361" s="157" t="s">
        <v>32</v>
      </c>
      <c r="D361" s="6"/>
      <c r="E361" s="6" t="s">
        <v>477</v>
      </c>
      <c r="F361" s="238"/>
      <c r="G361" s="237">
        <f t="shared" si="5"/>
        <v>0</v>
      </c>
      <c r="H361" s="234">
        <v>729</v>
      </c>
    </row>
    <row r="362" spans="1:8" ht="16.2" thickBot="1" x14ac:dyDescent="0.35">
      <c r="A362" s="164" t="s">
        <v>470</v>
      </c>
      <c r="B362" s="163" t="s">
        <v>69</v>
      </c>
      <c r="C362" s="171" t="s">
        <v>44</v>
      </c>
      <c r="D362" s="170"/>
      <c r="E362" s="163" t="s">
        <v>476</v>
      </c>
      <c r="F362" s="238"/>
      <c r="G362" s="237">
        <f t="shared" si="5"/>
        <v>0</v>
      </c>
      <c r="H362" s="234">
        <v>729</v>
      </c>
    </row>
    <row r="363" spans="1:8" ht="16.2" thickTop="1" x14ac:dyDescent="0.3">
      <c r="A363" s="156" t="s">
        <v>470</v>
      </c>
      <c r="B363" s="6" t="s">
        <v>64</v>
      </c>
      <c r="C363" s="157" t="s">
        <v>28</v>
      </c>
      <c r="D363" s="6"/>
      <c r="E363" s="6" t="s">
        <v>475</v>
      </c>
      <c r="F363" s="238"/>
      <c r="G363" s="237">
        <f t="shared" si="5"/>
        <v>0</v>
      </c>
      <c r="H363" s="234">
        <v>729</v>
      </c>
    </row>
    <row r="364" spans="1:8" x14ac:dyDescent="0.3">
      <c r="A364" s="156" t="s">
        <v>470</v>
      </c>
      <c r="B364" s="6" t="s">
        <v>64</v>
      </c>
      <c r="C364" s="157" t="s">
        <v>29</v>
      </c>
      <c r="D364" s="6"/>
      <c r="E364" s="6" t="s">
        <v>474</v>
      </c>
      <c r="F364" s="238"/>
      <c r="G364" s="237">
        <f t="shared" si="5"/>
        <v>0</v>
      </c>
      <c r="H364" s="234">
        <v>729</v>
      </c>
    </row>
    <row r="365" spans="1:8" x14ac:dyDescent="0.3">
      <c r="A365" s="156" t="s">
        <v>470</v>
      </c>
      <c r="B365" s="6" t="s">
        <v>64</v>
      </c>
      <c r="C365" s="157" t="s">
        <v>30</v>
      </c>
      <c r="D365" s="6"/>
      <c r="E365" s="6" t="s">
        <v>473</v>
      </c>
      <c r="F365" s="238"/>
      <c r="G365" s="237">
        <f t="shared" si="5"/>
        <v>0</v>
      </c>
      <c r="H365" s="234">
        <v>729</v>
      </c>
    </row>
    <row r="366" spans="1:8" x14ac:dyDescent="0.3">
      <c r="A366" s="156" t="s">
        <v>470</v>
      </c>
      <c r="B366" s="6" t="s">
        <v>64</v>
      </c>
      <c r="C366" s="157" t="s">
        <v>31</v>
      </c>
      <c r="D366" s="6"/>
      <c r="E366" s="6" t="s">
        <v>472</v>
      </c>
      <c r="F366" s="238"/>
      <c r="G366" s="237">
        <f t="shared" si="5"/>
        <v>0</v>
      </c>
      <c r="H366" s="234">
        <v>729</v>
      </c>
    </row>
    <row r="367" spans="1:8" x14ac:dyDescent="0.3">
      <c r="A367" s="156" t="s">
        <v>470</v>
      </c>
      <c r="B367" s="6" t="s">
        <v>64</v>
      </c>
      <c r="C367" s="157" t="s">
        <v>32</v>
      </c>
      <c r="D367" s="6"/>
      <c r="E367" s="6" t="s">
        <v>471</v>
      </c>
      <c r="F367" s="238"/>
      <c r="G367" s="237">
        <f t="shared" si="5"/>
        <v>0</v>
      </c>
      <c r="H367" s="234">
        <v>729</v>
      </c>
    </row>
    <row r="368" spans="1:8" x14ac:dyDescent="0.3">
      <c r="A368" s="156" t="s">
        <v>470</v>
      </c>
      <c r="B368" s="6" t="s">
        <v>64</v>
      </c>
      <c r="C368" s="157" t="s">
        <v>44</v>
      </c>
      <c r="D368" s="6"/>
      <c r="E368" s="6" t="s">
        <v>469</v>
      </c>
      <c r="F368" s="238"/>
      <c r="G368" s="237">
        <f t="shared" si="5"/>
        <v>0</v>
      </c>
      <c r="H368" s="234">
        <v>729</v>
      </c>
    </row>
    <row r="369" spans="1:9" x14ac:dyDescent="0.3">
      <c r="A369" s="156"/>
      <c r="B369" s="6"/>
      <c r="C369" s="157"/>
      <c r="D369" s="6"/>
      <c r="E369" s="6"/>
      <c r="F369" s="38"/>
      <c r="G369" s="38"/>
      <c r="H369" s="242"/>
    </row>
    <row r="370" spans="1:9" x14ac:dyDescent="0.3">
      <c r="A370" s="7" t="s">
        <v>465</v>
      </c>
      <c r="B370" s="159" t="s">
        <v>3</v>
      </c>
      <c r="C370" s="33" t="s">
        <v>82</v>
      </c>
      <c r="D370" s="175"/>
      <c r="E370" s="159">
        <v>1198741</v>
      </c>
      <c r="F370" s="38"/>
      <c r="G370" s="38"/>
      <c r="H370" s="241">
        <v>429</v>
      </c>
      <c r="I370" s="250">
        <v>44046</v>
      </c>
    </row>
    <row r="371" spans="1:9" x14ac:dyDescent="0.3">
      <c r="A371" s="156" t="s">
        <v>465</v>
      </c>
      <c r="B371" s="6" t="s">
        <v>3</v>
      </c>
      <c r="C371" s="157">
        <v>128</v>
      </c>
      <c r="D371" s="6"/>
      <c r="E371" s="6" t="s">
        <v>468</v>
      </c>
      <c r="F371" s="238"/>
      <c r="G371" s="237">
        <f t="shared" si="5"/>
        <v>0</v>
      </c>
      <c r="H371" s="234">
        <v>429</v>
      </c>
    </row>
    <row r="372" spans="1:9" x14ac:dyDescent="0.3">
      <c r="A372" s="156" t="s">
        <v>465</v>
      </c>
      <c r="B372" s="6" t="s">
        <v>3</v>
      </c>
      <c r="C372" s="157">
        <v>140</v>
      </c>
      <c r="D372" s="6"/>
      <c r="E372" s="6" t="s">
        <v>467</v>
      </c>
      <c r="F372" s="238"/>
      <c r="G372" s="237">
        <f t="shared" si="5"/>
        <v>0</v>
      </c>
      <c r="H372" s="234">
        <v>429</v>
      </c>
    </row>
    <row r="373" spans="1:9" x14ac:dyDescent="0.3">
      <c r="A373" s="156" t="s">
        <v>465</v>
      </c>
      <c r="B373" s="6" t="s">
        <v>3</v>
      </c>
      <c r="C373" s="157">
        <v>152</v>
      </c>
      <c r="D373" s="6"/>
      <c r="E373" s="6" t="s">
        <v>466</v>
      </c>
      <c r="F373" s="238"/>
      <c r="G373" s="237">
        <f t="shared" si="5"/>
        <v>0</v>
      </c>
      <c r="H373" s="234">
        <v>429</v>
      </c>
    </row>
    <row r="374" spans="1:9" x14ac:dyDescent="0.3">
      <c r="A374" s="156" t="s">
        <v>465</v>
      </c>
      <c r="B374" s="6" t="s">
        <v>3</v>
      </c>
      <c r="C374" s="157">
        <v>164</v>
      </c>
      <c r="D374" s="6"/>
      <c r="E374" s="6" t="s">
        <v>464</v>
      </c>
      <c r="F374" s="238"/>
      <c r="G374" s="237">
        <f t="shared" si="5"/>
        <v>0</v>
      </c>
      <c r="H374" s="234">
        <v>429</v>
      </c>
    </row>
    <row r="375" spans="1:9" x14ac:dyDescent="0.3">
      <c r="A375" s="7" t="s">
        <v>458</v>
      </c>
      <c r="B375" s="159" t="s">
        <v>3</v>
      </c>
      <c r="C375" s="33" t="s">
        <v>56</v>
      </c>
      <c r="D375" s="175"/>
      <c r="E375" s="159">
        <v>1197825</v>
      </c>
      <c r="F375" s="38"/>
      <c r="G375" s="38"/>
      <c r="H375" s="241">
        <v>499</v>
      </c>
      <c r="I375" s="250">
        <v>44046</v>
      </c>
    </row>
    <row r="376" spans="1:9" x14ac:dyDescent="0.3">
      <c r="A376" s="156" t="s">
        <v>458</v>
      </c>
      <c r="B376" s="6" t="s">
        <v>457</v>
      </c>
      <c r="C376" s="157" t="s">
        <v>28</v>
      </c>
      <c r="D376" s="6"/>
      <c r="E376" s="6" t="s">
        <v>463</v>
      </c>
      <c r="F376" s="238"/>
      <c r="G376" s="237">
        <f t="shared" si="5"/>
        <v>0</v>
      </c>
      <c r="H376" s="234">
        <v>499</v>
      </c>
    </row>
    <row r="377" spans="1:9" x14ac:dyDescent="0.3">
      <c r="A377" s="156" t="s">
        <v>458</v>
      </c>
      <c r="B377" s="6" t="s">
        <v>457</v>
      </c>
      <c r="C377" s="157" t="s">
        <v>29</v>
      </c>
      <c r="D377" s="6"/>
      <c r="E377" s="6" t="s">
        <v>462</v>
      </c>
      <c r="F377" s="238"/>
      <c r="G377" s="237">
        <f t="shared" si="5"/>
        <v>0</v>
      </c>
      <c r="H377" s="234">
        <v>499</v>
      </c>
    </row>
    <row r="378" spans="1:9" x14ac:dyDescent="0.3">
      <c r="A378" s="156" t="s">
        <v>458</v>
      </c>
      <c r="B378" s="6" t="s">
        <v>457</v>
      </c>
      <c r="C378" s="157" t="s">
        <v>30</v>
      </c>
      <c r="D378" s="6"/>
      <c r="E378" s="6" t="s">
        <v>461</v>
      </c>
      <c r="F378" s="238"/>
      <c r="G378" s="237">
        <f t="shared" si="5"/>
        <v>0</v>
      </c>
      <c r="H378" s="234">
        <v>499</v>
      </c>
    </row>
    <row r="379" spans="1:9" x14ac:dyDescent="0.3">
      <c r="A379" s="156" t="s">
        <v>458</v>
      </c>
      <c r="B379" s="6" t="s">
        <v>457</v>
      </c>
      <c r="C379" s="157" t="s">
        <v>31</v>
      </c>
      <c r="D379" s="6"/>
      <c r="E379" s="6" t="s">
        <v>460</v>
      </c>
      <c r="F379" s="238"/>
      <c r="G379" s="237">
        <f t="shared" si="5"/>
        <v>0</v>
      </c>
      <c r="H379" s="234">
        <v>499</v>
      </c>
    </row>
    <row r="380" spans="1:9" x14ac:dyDescent="0.3">
      <c r="A380" s="156" t="s">
        <v>458</v>
      </c>
      <c r="B380" s="6" t="s">
        <v>457</v>
      </c>
      <c r="C380" s="157" t="s">
        <v>32</v>
      </c>
      <c r="D380" s="6"/>
      <c r="E380" s="6" t="s">
        <v>459</v>
      </c>
      <c r="F380" s="238"/>
      <c r="G380" s="237">
        <f t="shared" si="5"/>
        <v>0</v>
      </c>
      <c r="H380" s="234">
        <v>499</v>
      </c>
    </row>
    <row r="381" spans="1:9" x14ac:dyDescent="0.3">
      <c r="A381" s="156" t="s">
        <v>458</v>
      </c>
      <c r="B381" s="6" t="s">
        <v>457</v>
      </c>
      <c r="C381" s="157" t="s">
        <v>44</v>
      </c>
      <c r="D381" s="6"/>
      <c r="E381" s="6" t="s">
        <v>456</v>
      </c>
      <c r="F381" s="238"/>
      <c r="G381" s="237">
        <f t="shared" si="5"/>
        <v>0</v>
      </c>
      <c r="H381" s="234">
        <v>499</v>
      </c>
    </row>
    <row r="382" spans="1:9" x14ac:dyDescent="0.3">
      <c r="A382" s="156"/>
      <c r="B382" s="6"/>
      <c r="C382" s="157"/>
      <c r="D382" s="6"/>
      <c r="E382" s="6"/>
      <c r="F382" s="38"/>
      <c r="G382" s="38"/>
      <c r="H382" s="242"/>
    </row>
    <row r="383" spans="1:9" x14ac:dyDescent="0.3">
      <c r="A383" s="7" t="s">
        <v>432</v>
      </c>
      <c r="B383" s="159" t="s">
        <v>43</v>
      </c>
      <c r="C383" s="33" t="s">
        <v>339</v>
      </c>
      <c r="D383" s="175"/>
      <c r="E383" s="159">
        <v>1198726</v>
      </c>
      <c r="F383" s="38"/>
      <c r="G383" s="38"/>
      <c r="H383" s="241">
        <v>729</v>
      </c>
      <c r="I383" s="250">
        <v>44046</v>
      </c>
    </row>
    <row r="384" spans="1:9" x14ac:dyDescent="0.3">
      <c r="A384" s="156" t="s">
        <v>432</v>
      </c>
      <c r="B384" s="6" t="s">
        <v>3</v>
      </c>
      <c r="C384" s="157" t="s">
        <v>33</v>
      </c>
      <c r="D384" s="6"/>
      <c r="E384" s="6" t="s">
        <v>451</v>
      </c>
      <c r="F384" s="238"/>
      <c r="G384" s="237">
        <f t="shared" si="5"/>
        <v>0</v>
      </c>
      <c r="H384" s="234">
        <v>729</v>
      </c>
    </row>
    <row r="385" spans="1:8" x14ac:dyDescent="0.3">
      <c r="A385" s="156" t="s">
        <v>432</v>
      </c>
      <c r="B385" s="6" t="s">
        <v>3</v>
      </c>
      <c r="C385" s="157" t="s">
        <v>28</v>
      </c>
      <c r="D385" s="6"/>
      <c r="E385" s="6" t="s">
        <v>453</v>
      </c>
      <c r="F385" s="238"/>
      <c r="G385" s="237">
        <f t="shared" si="5"/>
        <v>0</v>
      </c>
      <c r="H385" s="234">
        <v>729</v>
      </c>
    </row>
    <row r="386" spans="1:8" x14ac:dyDescent="0.3">
      <c r="A386" s="156" t="s">
        <v>432</v>
      </c>
      <c r="B386" s="6" t="s">
        <v>3</v>
      </c>
      <c r="C386" s="157" t="s">
        <v>29</v>
      </c>
      <c r="D386" s="6"/>
      <c r="E386" s="6" t="s">
        <v>454</v>
      </c>
      <c r="F386" s="238"/>
      <c r="G386" s="237">
        <f t="shared" si="5"/>
        <v>0</v>
      </c>
      <c r="H386" s="234">
        <v>729</v>
      </c>
    </row>
    <row r="387" spans="1:8" x14ac:dyDescent="0.3">
      <c r="A387" s="156" t="s">
        <v>432</v>
      </c>
      <c r="B387" s="6" t="s">
        <v>3</v>
      </c>
      <c r="C387" s="157" t="s">
        <v>30</v>
      </c>
      <c r="D387" s="6"/>
      <c r="E387" s="6" t="s">
        <v>455</v>
      </c>
      <c r="F387" s="238"/>
      <c r="G387" s="237">
        <f t="shared" si="5"/>
        <v>0</v>
      </c>
      <c r="H387" s="234">
        <v>729</v>
      </c>
    </row>
    <row r="388" spans="1:8" x14ac:dyDescent="0.3">
      <c r="A388" s="156" t="s">
        <v>432</v>
      </c>
      <c r="B388" s="6" t="s">
        <v>3</v>
      </c>
      <c r="C388" s="157" t="s">
        <v>31</v>
      </c>
      <c r="D388" s="6"/>
      <c r="E388" s="6" t="s">
        <v>452</v>
      </c>
      <c r="F388" s="238"/>
      <c r="G388" s="237">
        <f t="shared" si="5"/>
        <v>0</v>
      </c>
      <c r="H388" s="234">
        <v>729</v>
      </c>
    </row>
    <row r="389" spans="1:8" ht="16.2" thickBot="1" x14ac:dyDescent="0.35">
      <c r="A389" s="164" t="s">
        <v>432</v>
      </c>
      <c r="B389" s="163" t="s">
        <v>3</v>
      </c>
      <c r="C389" s="171" t="s">
        <v>32</v>
      </c>
      <c r="D389" s="170"/>
      <c r="E389" s="163" t="s">
        <v>450</v>
      </c>
      <c r="F389" s="238"/>
      <c r="G389" s="237">
        <f t="shared" si="5"/>
        <v>0</v>
      </c>
      <c r="H389" s="234">
        <v>729</v>
      </c>
    </row>
    <row r="390" spans="1:8" ht="16.2" thickTop="1" x14ac:dyDescent="0.3">
      <c r="A390" s="156" t="s">
        <v>432</v>
      </c>
      <c r="B390" s="6" t="s">
        <v>74</v>
      </c>
      <c r="C390" s="157" t="s">
        <v>33</v>
      </c>
      <c r="D390" s="6"/>
      <c r="E390" s="6" t="s">
        <v>445</v>
      </c>
      <c r="F390" s="238"/>
      <c r="G390" s="237">
        <f t="shared" si="5"/>
        <v>0</v>
      </c>
      <c r="H390" s="234">
        <v>729</v>
      </c>
    </row>
    <row r="391" spans="1:8" x14ac:dyDescent="0.3">
      <c r="A391" s="156" t="s">
        <v>432</v>
      </c>
      <c r="B391" s="6" t="s">
        <v>74</v>
      </c>
      <c r="C391" s="157" t="s">
        <v>28</v>
      </c>
      <c r="D391" s="6"/>
      <c r="E391" s="6" t="s">
        <v>447</v>
      </c>
      <c r="F391" s="238"/>
      <c r="G391" s="237">
        <f t="shared" si="5"/>
        <v>0</v>
      </c>
      <c r="H391" s="234">
        <v>729</v>
      </c>
    </row>
    <row r="392" spans="1:8" x14ac:dyDescent="0.3">
      <c r="A392" s="156" t="s">
        <v>432</v>
      </c>
      <c r="B392" s="6" t="s">
        <v>74</v>
      </c>
      <c r="C392" s="157" t="s">
        <v>29</v>
      </c>
      <c r="D392" s="6"/>
      <c r="E392" s="6" t="s">
        <v>448</v>
      </c>
      <c r="F392" s="238"/>
      <c r="G392" s="237">
        <f t="shared" si="5"/>
        <v>0</v>
      </c>
      <c r="H392" s="234">
        <v>729</v>
      </c>
    </row>
    <row r="393" spans="1:8" x14ac:dyDescent="0.3">
      <c r="A393" s="156" t="s">
        <v>432</v>
      </c>
      <c r="B393" s="6" t="s">
        <v>74</v>
      </c>
      <c r="C393" s="157" t="s">
        <v>30</v>
      </c>
      <c r="D393" s="6"/>
      <c r="E393" s="6" t="s">
        <v>449</v>
      </c>
      <c r="F393" s="238"/>
      <c r="G393" s="237">
        <f t="shared" si="5"/>
        <v>0</v>
      </c>
      <c r="H393" s="234">
        <v>729</v>
      </c>
    </row>
    <row r="394" spans="1:8" x14ac:dyDescent="0.3">
      <c r="A394" s="156" t="s">
        <v>432</v>
      </c>
      <c r="B394" s="6" t="s">
        <v>74</v>
      </c>
      <c r="C394" s="157" t="s">
        <v>31</v>
      </c>
      <c r="D394" s="6"/>
      <c r="E394" s="6" t="s">
        <v>446</v>
      </c>
      <c r="F394" s="238"/>
      <c r="G394" s="237">
        <f t="shared" ref="G394:G457" si="6">F394*H394</f>
        <v>0</v>
      </c>
      <c r="H394" s="234">
        <v>729</v>
      </c>
    </row>
    <row r="395" spans="1:8" ht="16.2" thickBot="1" x14ac:dyDescent="0.35">
      <c r="A395" s="164" t="s">
        <v>432</v>
      </c>
      <c r="B395" s="163" t="s">
        <v>74</v>
      </c>
      <c r="C395" s="171" t="s">
        <v>32</v>
      </c>
      <c r="D395" s="170"/>
      <c r="E395" s="163" t="s">
        <v>444</v>
      </c>
      <c r="F395" s="238"/>
      <c r="G395" s="237">
        <f t="shared" si="6"/>
        <v>0</v>
      </c>
      <c r="H395" s="234">
        <v>729</v>
      </c>
    </row>
    <row r="396" spans="1:8" ht="16.2" thickTop="1" x14ac:dyDescent="0.3">
      <c r="A396" s="156" t="s">
        <v>432</v>
      </c>
      <c r="B396" s="6" t="s">
        <v>69</v>
      </c>
      <c r="C396" s="157" t="s">
        <v>33</v>
      </c>
      <c r="D396" s="6"/>
      <c r="E396" s="6" t="s">
        <v>439</v>
      </c>
      <c r="F396" s="238"/>
      <c r="G396" s="237">
        <f t="shared" si="6"/>
        <v>0</v>
      </c>
      <c r="H396" s="234">
        <v>729</v>
      </c>
    </row>
    <row r="397" spans="1:8" x14ac:dyDescent="0.3">
      <c r="A397" s="156" t="s">
        <v>432</v>
      </c>
      <c r="B397" s="6" t="s">
        <v>69</v>
      </c>
      <c r="C397" s="157" t="s">
        <v>28</v>
      </c>
      <c r="D397" s="6"/>
      <c r="E397" s="6" t="s">
        <v>441</v>
      </c>
      <c r="F397" s="238"/>
      <c r="G397" s="237">
        <f t="shared" si="6"/>
        <v>0</v>
      </c>
      <c r="H397" s="234">
        <v>729</v>
      </c>
    </row>
    <row r="398" spans="1:8" x14ac:dyDescent="0.3">
      <c r="A398" s="156" t="s">
        <v>432</v>
      </c>
      <c r="B398" s="6" t="s">
        <v>69</v>
      </c>
      <c r="C398" s="157" t="s">
        <v>29</v>
      </c>
      <c r="D398" s="6"/>
      <c r="E398" s="6" t="s">
        <v>442</v>
      </c>
      <c r="F398" s="238"/>
      <c r="G398" s="237">
        <f t="shared" si="6"/>
        <v>0</v>
      </c>
      <c r="H398" s="234">
        <v>729</v>
      </c>
    </row>
    <row r="399" spans="1:8" x14ac:dyDescent="0.3">
      <c r="A399" s="156" t="s">
        <v>432</v>
      </c>
      <c r="B399" s="6" t="s">
        <v>69</v>
      </c>
      <c r="C399" s="157" t="s">
        <v>30</v>
      </c>
      <c r="D399" s="6"/>
      <c r="E399" s="6" t="s">
        <v>443</v>
      </c>
      <c r="F399" s="238"/>
      <c r="G399" s="237">
        <f t="shared" si="6"/>
        <v>0</v>
      </c>
      <c r="H399" s="234">
        <v>729</v>
      </c>
    </row>
    <row r="400" spans="1:8" x14ac:dyDescent="0.3">
      <c r="A400" s="156" t="s">
        <v>432</v>
      </c>
      <c r="B400" s="6" t="s">
        <v>69</v>
      </c>
      <c r="C400" s="157" t="s">
        <v>31</v>
      </c>
      <c r="D400" s="6"/>
      <c r="E400" s="6" t="s">
        <v>440</v>
      </c>
      <c r="F400" s="238"/>
      <c r="G400" s="237">
        <f t="shared" si="6"/>
        <v>0</v>
      </c>
      <c r="H400" s="234">
        <v>729</v>
      </c>
    </row>
    <row r="401" spans="1:9" ht="16.2" thickBot="1" x14ac:dyDescent="0.35">
      <c r="A401" s="164" t="s">
        <v>432</v>
      </c>
      <c r="B401" s="163" t="s">
        <v>69</v>
      </c>
      <c r="C401" s="171" t="s">
        <v>32</v>
      </c>
      <c r="D401" s="170"/>
      <c r="E401" s="163" t="s">
        <v>438</v>
      </c>
      <c r="F401" s="238"/>
      <c r="G401" s="237">
        <f t="shared" si="6"/>
        <v>0</v>
      </c>
      <c r="H401" s="234">
        <v>729</v>
      </c>
    </row>
    <row r="402" spans="1:9" ht="16.2" thickTop="1" x14ac:dyDescent="0.3">
      <c r="A402" s="156" t="s">
        <v>432</v>
      </c>
      <c r="B402" s="6" t="s">
        <v>64</v>
      </c>
      <c r="C402" s="157" t="s">
        <v>33</v>
      </c>
      <c r="D402" s="6"/>
      <c r="E402" s="6" t="s">
        <v>437</v>
      </c>
      <c r="F402" s="238"/>
      <c r="G402" s="237">
        <f t="shared" si="6"/>
        <v>0</v>
      </c>
      <c r="H402" s="234">
        <v>729</v>
      </c>
    </row>
    <row r="403" spans="1:9" x14ac:dyDescent="0.3">
      <c r="A403" s="156" t="s">
        <v>432</v>
      </c>
      <c r="B403" s="6" t="s">
        <v>64</v>
      </c>
      <c r="C403" s="157" t="s">
        <v>28</v>
      </c>
      <c r="D403" s="6"/>
      <c r="E403" s="6" t="s">
        <v>436</v>
      </c>
      <c r="F403" s="238"/>
      <c r="G403" s="237">
        <f t="shared" si="6"/>
        <v>0</v>
      </c>
      <c r="H403" s="234">
        <v>729</v>
      </c>
    </row>
    <row r="404" spans="1:9" x14ac:dyDescent="0.3">
      <c r="A404" s="156" t="s">
        <v>432</v>
      </c>
      <c r="B404" s="6" t="s">
        <v>64</v>
      </c>
      <c r="C404" s="157" t="s">
        <v>29</v>
      </c>
      <c r="D404" s="6"/>
      <c r="E404" s="6" t="s">
        <v>435</v>
      </c>
      <c r="F404" s="238"/>
      <c r="G404" s="237">
        <f t="shared" si="6"/>
        <v>0</v>
      </c>
      <c r="H404" s="234">
        <v>729</v>
      </c>
    </row>
    <row r="405" spans="1:9" x14ac:dyDescent="0.3">
      <c r="A405" s="156" t="s">
        <v>432</v>
      </c>
      <c r="B405" s="6" t="s">
        <v>64</v>
      </c>
      <c r="C405" s="157" t="s">
        <v>30</v>
      </c>
      <c r="D405" s="6"/>
      <c r="E405" s="6" t="s">
        <v>434</v>
      </c>
      <c r="F405" s="238"/>
      <c r="G405" s="237">
        <f t="shared" si="6"/>
        <v>0</v>
      </c>
      <c r="H405" s="234">
        <v>729</v>
      </c>
    </row>
    <row r="406" spans="1:9" x14ac:dyDescent="0.3">
      <c r="A406" s="156" t="s">
        <v>432</v>
      </c>
      <c r="B406" s="6" t="s">
        <v>64</v>
      </c>
      <c r="C406" s="157" t="s">
        <v>31</v>
      </c>
      <c r="D406" s="6"/>
      <c r="E406" s="6" t="s">
        <v>433</v>
      </c>
      <c r="F406" s="238"/>
      <c r="G406" s="237">
        <f t="shared" si="6"/>
        <v>0</v>
      </c>
      <c r="H406" s="234">
        <v>729</v>
      </c>
    </row>
    <row r="407" spans="1:9" x14ac:dyDescent="0.3">
      <c r="A407" s="156" t="s">
        <v>432</v>
      </c>
      <c r="B407" s="6" t="s">
        <v>64</v>
      </c>
      <c r="C407" s="157" t="s">
        <v>32</v>
      </c>
      <c r="D407" s="6"/>
      <c r="E407" s="6" t="s">
        <v>431</v>
      </c>
      <c r="F407" s="238"/>
      <c r="G407" s="237">
        <f t="shared" si="6"/>
        <v>0</v>
      </c>
      <c r="H407" s="234">
        <v>729</v>
      </c>
    </row>
    <row r="408" spans="1:9" x14ac:dyDescent="0.3">
      <c r="A408" s="156"/>
      <c r="B408" s="6"/>
      <c r="C408" s="157"/>
      <c r="D408" s="6"/>
      <c r="E408" s="6"/>
      <c r="F408" s="38"/>
      <c r="G408" s="38"/>
      <c r="H408" s="242"/>
    </row>
    <row r="409" spans="1:9" x14ac:dyDescent="0.3">
      <c r="A409" s="7" t="s">
        <v>425</v>
      </c>
      <c r="B409" s="159" t="s">
        <v>3</v>
      </c>
      <c r="C409" s="33" t="s">
        <v>339</v>
      </c>
      <c r="D409" s="175"/>
      <c r="E409" s="159">
        <v>1198727</v>
      </c>
      <c r="F409" s="38"/>
      <c r="G409" s="38"/>
      <c r="H409" s="241">
        <v>499</v>
      </c>
      <c r="I409" s="250">
        <v>44046</v>
      </c>
    </row>
    <row r="410" spans="1:9" x14ac:dyDescent="0.3">
      <c r="A410" s="156" t="s">
        <v>425</v>
      </c>
      <c r="B410" s="6" t="s">
        <v>3</v>
      </c>
      <c r="C410" s="157" t="s">
        <v>33</v>
      </c>
      <c r="D410" s="6"/>
      <c r="E410" s="6" t="s">
        <v>430</v>
      </c>
      <c r="F410" s="238"/>
      <c r="G410" s="237">
        <f t="shared" si="6"/>
        <v>0</v>
      </c>
      <c r="H410" s="234">
        <v>499</v>
      </c>
    </row>
    <row r="411" spans="1:9" x14ac:dyDescent="0.3">
      <c r="A411" s="156" t="s">
        <v>425</v>
      </c>
      <c r="B411" s="6" t="s">
        <v>3</v>
      </c>
      <c r="C411" s="157" t="s">
        <v>28</v>
      </c>
      <c r="D411" s="6"/>
      <c r="E411" s="6" t="s">
        <v>429</v>
      </c>
      <c r="F411" s="238"/>
      <c r="G411" s="237">
        <f t="shared" si="6"/>
        <v>0</v>
      </c>
      <c r="H411" s="234">
        <v>499</v>
      </c>
    </row>
    <row r="412" spans="1:9" x14ac:dyDescent="0.3">
      <c r="A412" s="156" t="s">
        <v>425</v>
      </c>
      <c r="B412" s="6" t="s">
        <v>3</v>
      </c>
      <c r="C412" s="157" t="s">
        <v>29</v>
      </c>
      <c r="D412" s="6"/>
      <c r="E412" s="6" t="s">
        <v>428</v>
      </c>
      <c r="F412" s="238"/>
      <c r="G412" s="237">
        <f t="shared" si="6"/>
        <v>0</v>
      </c>
      <c r="H412" s="234">
        <v>499</v>
      </c>
    </row>
    <row r="413" spans="1:9" x14ac:dyDescent="0.3">
      <c r="A413" s="156" t="s">
        <v>425</v>
      </c>
      <c r="B413" s="6" t="s">
        <v>3</v>
      </c>
      <c r="C413" s="157" t="s">
        <v>30</v>
      </c>
      <c r="D413" s="6"/>
      <c r="E413" s="6" t="s">
        <v>427</v>
      </c>
      <c r="F413" s="238"/>
      <c r="G413" s="237">
        <f t="shared" si="6"/>
        <v>0</v>
      </c>
      <c r="H413" s="234">
        <v>499</v>
      </c>
    </row>
    <row r="414" spans="1:9" x14ac:dyDescent="0.3">
      <c r="A414" s="156" t="s">
        <v>425</v>
      </c>
      <c r="B414" s="6" t="s">
        <v>3</v>
      </c>
      <c r="C414" s="157" t="s">
        <v>31</v>
      </c>
      <c r="D414" s="6"/>
      <c r="E414" s="6" t="s">
        <v>426</v>
      </c>
      <c r="F414" s="238"/>
      <c r="G414" s="237">
        <f t="shared" si="6"/>
        <v>0</v>
      </c>
      <c r="H414" s="234">
        <v>499</v>
      </c>
    </row>
    <row r="415" spans="1:9" x14ac:dyDescent="0.3">
      <c r="A415" s="156" t="s">
        <v>425</v>
      </c>
      <c r="B415" s="6" t="s">
        <v>3</v>
      </c>
      <c r="C415" s="157" t="s">
        <v>32</v>
      </c>
      <c r="D415" s="6"/>
      <c r="E415" s="6" t="s">
        <v>424</v>
      </c>
      <c r="F415" s="238"/>
      <c r="G415" s="237">
        <f t="shared" si="6"/>
        <v>0</v>
      </c>
      <c r="H415" s="234">
        <v>499</v>
      </c>
    </row>
    <row r="416" spans="1:9" x14ac:dyDescent="0.3">
      <c r="A416" s="156"/>
      <c r="B416" s="6"/>
      <c r="C416" s="157"/>
      <c r="D416" s="6"/>
      <c r="E416" s="6"/>
      <c r="F416" s="38"/>
      <c r="G416" s="38"/>
      <c r="H416" s="242"/>
    </row>
    <row r="417" spans="1:9" x14ac:dyDescent="0.3">
      <c r="A417" s="7" t="s">
        <v>412</v>
      </c>
      <c r="B417" s="18" t="s">
        <v>27</v>
      </c>
      <c r="C417" s="33" t="s">
        <v>82</v>
      </c>
      <c r="D417" s="159"/>
      <c r="E417" s="159">
        <v>1196676</v>
      </c>
      <c r="F417" s="38"/>
      <c r="G417" s="38"/>
      <c r="H417" s="241">
        <v>469</v>
      </c>
      <c r="I417" s="250">
        <v>44046</v>
      </c>
    </row>
    <row r="418" spans="1:9" x14ac:dyDescent="0.3">
      <c r="A418" s="156" t="s">
        <v>412</v>
      </c>
      <c r="B418" s="6" t="s">
        <v>3</v>
      </c>
      <c r="C418" s="157">
        <v>128</v>
      </c>
      <c r="D418" s="6"/>
      <c r="E418" s="6" t="s">
        <v>423</v>
      </c>
      <c r="F418" s="238"/>
      <c r="G418" s="237">
        <f t="shared" si="6"/>
        <v>0</v>
      </c>
      <c r="H418" s="234">
        <v>469</v>
      </c>
    </row>
    <row r="419" spans="1:9" x14ac:dyDescent="0.3">
      <c r="A419" s="156" t="s">
        <v>412</v>
      </c>
      <c r="B419" s="6" t="s">
        <v>3</v>
      </c>
      <c r="C419" s="157">
        <v>140</v>
      </c>
      <c r="D419" s="6"/>
      <c r="E419" s="6" t="s">
        <v>422</v>
      </c>
      <c r="F419" s="238"/>
      <c r="G419" s="237">
        <f t="shared" si="6"/>
        <v>0</v>
      </c>
      <c r="H419" s="234">
        <v>469</v>
      </c>
    </row>
    <row r="420" spans="1:9" x14ac:dyDescent="0.3">
      <c r="A420" s="156" t="s">
        <v>412</v>
      </c>
      <c r="B420" s="6" t="s">
        <v>3</v>
      </c>
      <c r="C420" s="157">
        <v>152</v>
      </c>
      <c r="D420" s="6"/>
      <c r="E420" s="6" t="s">
        <v>421</v>
      </c>
      <c r="F420" s="238"/>
      <c r="G420" s="237">
        <f t="shared" si="6"/>
        <v>0</v>
      </c>
      <c r="H420" s="234">
        <v>469</v>
      </c>
    </row>
    <row r="421" spans="1:9" ht="16.2" thickBot="1" x14ac:dyDescent="0.35">
      <c r="A421" s="164" t="s">
        <v>412</v>
      </c>
      <c r="B421" s="163" t="s">
        <v>3</v>
      </c>
      <c r="C421" s="171">
        <v>164</v>
      </c>
      <c r="D421" s="163"/>
      <c r="E421" s="163" t="s">
        <v>420</v>
      </c>
      <c r="F421" s="238"/>
      <c r="G421" s="237">
        <f t="shared" si="6"/>
        <v>0</v>
      </c>
      <c r="H421" s="234">
        <v>469</v>
      </c>
    </row>
    <row r="422" spans="1:9" ht="16.2" thickTop="1" x14ac:dyDescent="0.3">
      <c r="A422" s="156" t="s">
        <v>412</v>
      </c>
      <c r="B422" s="6" t="s">
        <v>74</v>
      </c>
      <c r="C422" s="157">
        <v>128</v>
      </c>
      <c r="D422" s="6"/>
      <c r="E422" s="6" t="s">
        <v>419</v>
      </c>
      <c r="F422" s="238"/>
      <c r="G422" s="237">
        <f t="shared" si="6"/>
        <v>0</v>
      </c>
      <c r="H422" s="234">
        <v>469</v>
      </c>
    </row>
    <row r="423" spans="1:9" x14ac:dyDescent="0.3">
      <c r="A423" s="156" t="s">
        <v>412</v>
      </c>
      <c r="B423" s="6" t="s">
        <v>74</v>
      </c>
      <c r="C423" s="157">
        <v>140</v>
      </c>
      <c r="D423" s="6"/>
      <c r="E423" s="6" t="s">
        <v>418</v>
      </c>
      <c r="F423" s="238"/>
      <c r="G423" s="237">
        <f t="shared" si="6"/>
        <v>0</v>
      </c>
      <c r="H423" s="234">
        <v>469</v>
      </c>
    </row>
    <row r="424" spans="1:9" x14ac:dyDescent="0.3">
      <c r="A424" s="156" t="s">
        <v>412</v>
      </c>
      <c r="B424" s="6" t="s">
        <v>74</v>
      </c>
      <c r="C424" s="157">
        <v>152</v>
      </c>
      <c r="D424" s="6"/>
      <c r="E424" s="6" t="s">
        <v>417</v>
      </c>
      <c r="F424" s="238"/>
      <c r="G424" s="237">
        <f t="shared" si="6"/>
        <v>0</v>
      </c>
      <c r="H424" s="234">
        <v>469</v>
      </c>
    </row>
    <row r="425" spans="1:9" ht="16.2" thickBot="1" x14ac:dyDescent="0.35">
      <c r="A425" s="164" t="s">
        <v>412</v>
      </c>
      <c r="B425" s="163" t="s">
        <v>74</v>
      </c>
      <c r="C425" s="171">
        <v>164</v>
      </c>
      <c r="D425" s="163"/>
      <c r="E425" s="163" t="s">
        <v>416</v>
      </c>
      <c r="F425" s="238"/>
      <c r="G425" s="237">
        <f t="shared" si="6"/>
        <v>0</v>
      </c>
      <c r="H425" s="234">
        <v>469</v>
      </c>
    </row>
    <row r="426" spans="1:9" ht="16.2" thickTop="1" x14ac:dyDescent="0.3">
      <c r="A426" s="156" t="s">
        <v>412</v>
      </c>
      <c r="B426" s="6" t="s">
        <v>69</v>
      </c>
      <c r="C426" s="157">
        <v>128</v>
      </c>
      <c r="D426" s="6"/>
      <c r="E426" s="6" t="s">
        <v>415</v>
      </c>
      <c r="F426" s="238"/>
      <c r="G426" s="237">
        <f t="shared" si="6"/>
        <v>0</v>
      </c>
      <c r="H426" s="234">
        <v>469</v>
      </c>
    </row>
    <row r="427" spans="1:9" x14ac:dyDescent="0.3">
      <c r="A427" s="156" t="s">
        <v>412</v>
      </c>
      <c r="B427" s="6" t="s">
        <v>69</v>
      </c>
      <c r="C427" s="157">
        <v>140</v>
      </c>
      <c r="D427" s="6"/>
      <c r="E427" s="6" t="s">
        <v>414</v>
      </c>
      <c r="F427" s="238"/>
      <c r="G427" s="237">
        <f t="shared" si="6"/>
        <v>0</v>
      </c>
      <c r="H427" s="234">
        <v>469</v>
      </c>
    </row>
    <row r="428" spans="1:9" x14ac:dyDescent="0.3">
      <c r="A428" s="156" t="s">
        <v>412</v>
      </c>
      <c r="B428" s="6" t="s">
        <v>69</v>
      </c>
      <c r="C428" s="157">
        <v>152</v>
      </c>
      <c r="D428" s="6"/>
      <c r="E428" s="6" t="s">
        <v>413</v>
      </c>
      <c r="F428" s="238"/>
      <c r="G428" s="237">
        <f t="shared" si="6"/>
        <v>0</v>
      </c>
      <c r="H428" s="234">
        <v>469</v>
      </c>
    </row>
    <row r="429" spans="1:9" x14ac:dyDescent="0.3">
      <c r="A429" s="156" t="s">
        <v>412</v>
      </c>
      <c r="B429" s="6" t="s">
        <v>69</v>
      </c>
      <c r="C429" s="157">
        <v>164</v>
      </c>
      <c r="D429" s="6"/>
      <c r="E429" s="6" t="s">
        <v>411</v>
      </c>
      <c r="F429" s="238"/>
      <c r="G429" s="237">
        <f t="shared" si="6"/>
        <v>0</v>
      </c>
      <c r="H429" s="234">
        <v>469</v>
      </c>
    </row>
    <row r="430" spans="1:9" x14ac:dyDescent="0.3">
      <c r="A430" s="7" t="s">
        <v>393</v>
      </c>
      <c r="B430" s="18" t="s">
        <v>27</v>
      </c>
      <c r="C430" s="33" t="s">
        <v>56</v>
      </c>
      <c r="D430" s="159"/>
      <c r="E430" s="159">
        <v>1196675</v>
      </c>
      <c r="F430" s="38"/>
      <c r="G430" s="38"/>
      <c r="H430" s="241">
        <v>569</v>
      </c>
      <c r="I430" s="250">
        <v>44046</v>
      </c>
    </row>
    <row r="431" spans="1:9" x14ac:dyDescent="0.3">
      <c r="A431" s="156" t="s">
        <v>393</v>
      </c>
      <c r="B431" s="6" t="s">
        <v>3</v>
      </c>
      <c r="C431" s="157" t="s">
        <v>28</v>
      </c>
      <c r="D431" s="6"/>
      <c r="E431" s="6" t="s">
        <v>410</v>
      </c>
      <c r="F431" s="238"/>
      <c r="G431" s="237">
        <f t="shared" si="6"/>
        <v>0</v>
      </c>
      <c r="H431" s="234">
        <v>569</v>
      </c>
    </row>
    <row r="432" spans="1:9" x14ac:dyDescent="0.3">
      <c r="A432" s="156" t="s">
        <v>393</v>
      </c>
      <c r="B432" s="6" t="s">
        <v>3</v>
      </c>
      <c r="C432" s="157" t="s">
        <v>29</v>
      </c>
      <c r="D432" s="6"/>
      <c r="E432" s="6" t="s">
        <v>409</v>
      </c>
      <c r="F432" s="238"/>
      <c r="G432" s="237">
        <f t="shared" si="6"/>
        <v>0</v>
      </c>
      <c r="H432" s="234">
        <v>569</v>
      </c>
    </row>
    <row r="433" spans="1:8" x14ac:dyDescent="0.3">
      <c r="A433" s="156" t="s">
        <v>393</v>
      </c>
      <c r="B433" s="6" t="s">
        <v>3</v>
      </c>
      <c r="C433" s="157" t="s">
        <v>30</v>
      </c>
      <c r="D433" s="6"/>
      <c r="E433" s="6" t="s">
        <v>408</v>
      </c>
      <c r="F433" s="238"/>
      <c r="G433" s="237">
        <f t="shared" si="6"/>
        <v>0</v>
      </c>
      <c r="H433" s="234">
        <v>569</v>
      </c>
    </row>
    <row r="434" spans="1:8" x14ac:dyDescent="0.3">
      <c r="A434" s="156" t="s">
        <v>393</v>
      </c>
      <c r="B434" s="6" t="s">
        <v>3</v>
      </c>
      <c r="C434" s="157" t="s">
        <v>31</v>
      </c>
      <c r="D434" s="6"/>
      <c r="E434" s="6" t="s">
        <v>407</v>
      </c>
      <c r="F434" s="238"/>
      <c r="G434" s="237">
        <f t="shared" si="6"/>
        <v>0</v>
      </c>
      <c r="H434" s="234">
        <v>569</v>
      </c>
    </row>
    <row r="435" spans="1:8" x14ac:dyDescent="0.3">
      <c r="A435" s="156" t="s">
        <v>393</v>
      </c>
      <c r="B435" s="6" t="s">
        <v>3</v>
      </c>
      <c r="C435" s="157" t="s">
        <v>32</v>
      </c>
      <c r="D435" s="6"/>
      <c r="E435" s="6" t="s">
        <v>406</v>
      </c>
      <c r="F435" s="238"/>
      <c r="G435" s="237">
        <f t="shared" si="6"/>
        <v>0</v>
      </c>
      <c r="H435" s="234">
        <v>569</v>
      </c>
    </row>
    <row r="436" spans="1:8" ht="16.2" thickBot="1" x14ac:dyDescent="0.35">
      <c r="A436" s="164" t="s">
        <v>393</v>
      </c>
      <c r="B436" s="163" t="s">
        <v>3</v>
      </c>
      <c r="C436" s="171" t="s">
        <v>44</v>
      </c>
      <c r="D436" s="170"/>
      <c r="E436" s="163" t="s">
        <v>405</v>
      </c>
      <c r="F436" s="238"/>
      <c r="G436" s="237">
        <f t="shared" si="6"/>
        <v>0</v>
      </c>
      <c r="H436" s="234">
        <v>569</v>
      </c>
    </row>
    <row r="437" spans="1:8" ht="16.2" thickTop="1" x14ac:dyDescent="0.3">
      <c r="A437" s="156" t="s">
        <v>393</v>
      </c>
      <c r="B437" s="6" t="s">
        <v>74</v>
      </c>
      <c r="C437" s="157" t="s">
        <v>28</v>
      </c>
      <c r="D437" s="6"/>
      <c r="E437" s="6" t="s">
        <v>404</v>
      </c>
      <c r="F437" s="238"/>
      <c r="G437" s="237">
        <f t="shared" si="6"/>
        <v>0</v>
      </c>
      <c r="H437" s="234">
        <v>569</v>
      </c>
    </row>
    <row r="438" spans="1:8" x14ac:dyDescent="0.3">
      <c r="A438" s="156" t="s">
        <v>393</v>
      </c>
      <c r="B438" s="6" t="s">
        <v>74</v>
      </c>
      <c r="C438" s="157" t="s">
        <v>29</v>
      </c>
      <c r="D438" s="6"/>
      <c r="E438" s="6" t="s">
        <v>403</v>
      </c>
      <c r="F438" s="238"/>
      <c r="G438" s="237">
        <f t="shared" si="6"/>
        <v>0</v>
      </c>
      <c r="H438" s="234">
        <v>569</v>
      </c>
    </row>
    <row r="439" spans="1:8" x14ac:dyDescent="0.3">
      <c r="A439" s="156" t="s">
        <v>393</v>
      </c>
      <c r="B439" s="6" t="s">
        <v>74</v>
      </c>
      <c r="C439" s="157" t="s">
        <v>30</v>
      </c>
      <c r="D439" s="6"/>
      <c r="E439" s="6" t="s">
        <v>402</v>
      </c>
      <c r="F439" s="238"/>
      <c r="G439" s="237">
        <f t="shared" si="6"/>
        <v>0</v>
      </c>
      <c r="H439" s="234">
        <v>569</v>
      </c>
    </row>
    <row r="440" spans="1:8" x14ac:dyDescent="0.3">
      <c r="A440" s="156" t="s">
        <v>393</v>
      </c>
      <c r="B440" s="6" t="s">
        <v>74</v>
      </c>
      <c r="C440" s="157" t="s">
        <v>31</v>
      </c>
      <c r="D440" s="6"/>
      <c r="E440" s="6" t="s">
        <v>401</v>
      </c>
      <c r="F440" s="238"/>
      <c r="G440" s="237">
        <f t="shared" si="6"/>
        <v>0</v>
      </c>
      <c r="H440" s="234">
        <v>569</v>
      </c>
    </row>
    <row r="441" spans="1:8" x14ac:dyDescent="0.3">
      <c r="A441" s="156" t="s">
        <v>393</v>
      </c>
      <c r="B441" s="6" t="s">
        <v>74</v>
      </c>
      <c r="C441" s="157" t="s">
        <v>32</v>
      </c>
      <c r="D441" s="6"/>
      <c r="E441" s="6" t="s">
        <v>400</v>
      </c>
      <c r="F441" s="238"/>
      <c r="G441" s="237">
        <f t="shared" si="6"/>
        <v>0</v>
      </c>
      <c r="H441" s="234">
        <v>569</v>
      </c>
    </row>
    <row r="442" spans="1:8" ht="16.2" thickBot="1" x14ac:dyDescent="0.35">
      <c r="A442" s="164" t="s">
        <v>393</v>
      </c>
      <c r="B442" s="163" t="s">
        <v>74</v>
      </c>
      <c r="C442" s="171" t="s">
        <v>44</v>
      </c>
      <c r="D442" s="170"/>
      <c r="E442" s="163" t="s">
        <v>399</v>
      </c>
      <c r="F442" s="238"/>
      <c r="G442" s="237">
        <f t="shared" si="6"/>
        <v>0</v>
      </c>
      <c r="H442" s="234">
        <v>569</v>
      </c>
    </row>
    <row r="443" spans="1:8" ht="16.2" thickTop="1" x14ac:dyDescent="0.3">
      <c r="A443" s="156" t="s">
        <v>393</v>
      </c>
      <c r="B443" s="6" t="s">
        <v>69</v>
      </c>
      <c r="C443" s="157" t="s">
        <v>28</v>
      </c>
      <c r="D443" s="6"/>
      <c r="E443" s="6" t="s">
        <v>398</v>
      </c>
      <c r="F443" s="238"/>
      <c r="G443" s="237">
        <f t="shared" si="6"/>
        <v>0</v>
      </c>
      <c r="H443" s="234">
        <v>569</v>
      </c>
    </row>
    <row r="444" spans="1:8" x14ac:dyDescent="0.3">
      <c r="A444" s="156" t="s">
        <v>393</v>
      </c>
      <c r="B444" s="6" t="s">
        <v>69</v>
      </c>
      <c r="C444" s="157" t="s">
        <v>29</v>
      </c>
      <c r="D444" s="6"/>
      <c r="E444" s="6" t="s">
        <v>397</v>
      </c>
      <c r="F444" s="238"/>
      <c r="G444" s="237">
        <f t="shared" si="6"/>
        <v>0</v>
      </c>
      <c r="H444" s="234">
        <v>569</v>
      </c>
    </row>
    <row r="445" spans="1:8" x14ac:dyDescent="0.3">
      <c r="A445" s="156" t="s">
        <v>393</v>
      </c>
      <c r="B445" s="6" t="s">
        <v>69</v>
      </c>
      <c r="C445" s="157" t="s">
        <v>30</v>
      </c>
      <c r="D445" s="6"/>
      <c r="E445" s="6" t="s">
        <v>396</v>
      </c>
      <c r="F445" s="238"/>
      <c r="G445" s="237">
        <f t="shared" si="6"/>
        <v>0</v>
      </c>
      <c r="H445" s="234">
        <v>569</v>
      </c>
    </row>
    <row r="446" spans="1:8" x14ac:dyDescent="0.3">
      <c r="A446" s="156" t="s">
        <v>393</v>
      </c>
      <c r="B446" s="6" t="s">
        <v>69</v>
      </c>
      <c r="C446" s="157" t="s">
        <v>31</v>
      </c>
      <c r="D446" s="6"/>
      <c r="E446" s="6" t="s">
        <v>395</v>
      </c>
      <c r="F446" s="238"/>
      <c r="G446" s="237">
        <f t="shared" si="6"/>
        <v>0</v>
      </c>
      <c r="H446" s="234">
        <v>569</v>
      </c>
    </row>
    <row r="447" spans="1:8" x14ac:dyDescent="0.3">
      <c r="A447" s="156" t="s">
        <v>393</v>
      </c>
      <c r="B447" s="6" t="s">
        <v>69</v>
      </c>
      <c r="C447" s="157" t="s">
        <v>32</v>
      </c>
      <c r="D447" s="6"/>
      <c r="E447" s="6" t="s">
        <v>394</v>
      </c>
      <c r="F447" s="238"/>
      <c r="G447" s="237">
        <f t="shared" si="6"/>
        <v>0</v>
      </c>
      <c r="H447" s="234">
        <v>569</v>
      </c>
    </row>
    <row r="448" spans="1:8" x14ac:dyDescent="0.3">
      <c r="A448" s="156" t="s">
        <v>393</v>
      </c>
      <c r="B448" s="6" t="s">
        <v>69</v>
      </c>
      <c r="C448" s="157" t="s">
        <v>44</v>
      </c>
      <c r="D448" s="6"/>
      <c r="E448" s="6" t="s">
        <v>392</v>
      </c>
      <c r="F448" s="238"/>
      <c r="G448" s="237">
        <f t="shared" si="6"/>
        <v>0</v>
      </c>
      <c r="H448" s="234">
        <v>569</v>
      </c>
    </row>
    <row r="449" spans="1:10" x14ac:dyDescent="0.3">
      <c r="A449" s="160"/>
      <c r="B449" s="166"/>
      <c r="C449" s="167"/>
      <c r="D449" s="166"/>
      <c r="E449" s="166"/>
      <c r="F449" s="38"/>
      <c r="G449" s="38"/>
    </row>
    <row r="450" spans="1:10" x14ac:dyDescent="0.3">
      <c r="A450" s="7" t="s">
        <v>388</v>
      </c>
      <c r="B450" s="159" t="s">
        <v>3</v>
      </c>
      <c r="C450" s="33" t="s">
        <v>82</v>
      </c>
      <c r="D450" s="159"/>
      <c r="E450" s="159">
        <v>1196677</v>
      </c>
      <c r="F450" s="38"/>
      <c r="G450" s="38"/>
      <c r="H450" s="241">
        <v>429</v>
      </c>
      <c r="I450" s="250">
        <v>44046</v>
      </c>
    </row>
    <row r="451" spans="1:10" x14ac:dyDescent="0.3">
      <c r="A451" s="156" t="s">
        <v>388</v>
      </c>
      <c r="B451" s="6" t="s">
        <v>3</v>
      </c>
      <c r="C451" s="157">
        <v>128</v>
      </c>
      <c r="D451" s="6"/>
      <c r="E451" s="6" t="s">
        <v>391</v>
      </c>
      <c r="F451" s="238"/>
      <c r="G451" s="237">
        <f t="shared" si="6"/>
        <v>0</v>
      </c>
      <c r="H451" s="234">
        <v>429</v>
      </c>
    </row>
    <row r="452" spans="1:10" x14ac:dyDescent="0.3">
      <c r="A452" s="156" t="s">
        <v>388</v>
      </c>
      <c r="B452" s="6" t="s">
        <v>3</v>
      </c>
      <c r="C452" s="157">
        <v>140</v>
      </c>
      <c r="D452" s="6"/>
      <c r="E452" s="6" t="s">
        <v>390</v>
      </c>
      <c r="F452" s="238"/>
      <c r="G452" s="237">
        <f t="shared" si="6"/>
        <v>0</v>
      </c>
      <c r="H452" s="234">
        <v>429</v>
      </c>
    </row>
    <row r="453" spans="1:10" x14ac:dyDescent="0.3">
      <c r="A453" s="156" t="s">
        <v>388</v>
      </c>
      <c r="B453" s="6" t="s">
        <v>3</v>
      </c>
      <c r="C453" s="157">
        <v>152</v>
      </c>
      <c r="D453" s="6"/>
      <c r="E453" s="6" t="s">
        <v>389</v>
      </c>
      <c r="F453" s="238"/>
      <c r="G453" s="237">
        <f t="shared" si="6"/>
        <v>0</v>
      </c>
      <c r="H453" s="234">
        <v>429</v>
      </c>
    </row>
    <row r="454" spans="1:10" x14ac:dyDescent="0.3">
      <c r="A454" s="156" t="s">
        <v>388</v>
      </c>
      <c r="B454" s="6" t="s">
        <v>3</v>
      </c>
      <c r="C454" s="157">
        <v>164</v>
      </c>
      <c r="D454" s="6"/>
      <c r="E454" s="6" t="s">
        <v>387</v>
      </c>
      <c r="F454" s="238"/>
      <c r="G454" s="237">
        <f t="shared" si="6"/>
        <v>0</v>
      </c>
      <c r="H454" s="234">
        <v>429</v>
      </c>
    </row>
    <row r="455" spans="1:10" x14ac:dyDescent="0.3">
      <c r="A455" s="7" t="s">
        <v>381</v>
      </c>
      <c r="B455" s="159" t="s">
        <v>3</v>
      </c>
      <c r="C455" s="33" t="s">
        <v>56</v>
      </c>
      <c r="D455" s="159"/>
      <c r="E455" s="159">
        <v>1196674</v>
      </c>
      <c r="F455" s="38"/>
      <c r="G455" s="38"/>
      <c r="H455" s="241">
        <v>499</v>
      </c>
      <c r="I455" s="250">
        <v>44046</v>
      </c>
    </row>
    <row r="456" spans="1:10" x14ac:dyDescent="0.3">
      <c r="A456" s="156" t="s">
        <v>381</v>
      </c>
      <c r="B456" s="6" t="s">
        <v>3</v>
      </c>
      <c r="C456" s="157" t="s">
        <v>28</v>
      </c>
      <c r="D456" s="6"/>
      <c r="E456" s="6" t="s">
        <v>386</v>
      </c>
      <c r="F456" s="238"/>
      <c r="G456" s="237">
        <f t="shared" si="6"/>
        <v>0</v>
      </c>
      <c r="H456" s="234">
        <v>499</v>
      </c>
    </row>
    <row r="457" spans="1:10" x14ac:dyDescent="0.3">
      <c r="A457" s="156" t="s">
        <v>381</v>
      </c>
      <c r="B457" s="6" t="s">
        <v>3</v>
      </c>
      <c r="C457" s="157" t="s">
        <v>29</v>
      </c>
      <c r="D457" s="6"/>
      <c r="E457" s="6" t="s">
        <v>385</v>
      </c>
      <c r="F457" s="238"/>
      <c r="G457" s="237">
        <f t="shared" si="6"/>
        <v>0</v>
      </c>
      <c r="H457" s="234">
        <v>499</v>
      </c>
    </row>
    <row r="458" spans="1:10" x14ac:dyDescent="0.3">
      <c r="A458" s="156" t="s">
        <v>381</v>
      </c>
      <c r="B458" s="6" t="s">
        <v>3</v>
      </c>
      <c r="C458" s="157" t="s">
        <v>30</v>
      </c>
      <c r="D458" s="6"/>
      <c r="E458" s="6" t="s">
        <v>384</v>
      </c>
      <c r="F458" s="238"/>
      <c r="G458" s="237">
        <f t="shared" ref="G458:G516" si="7">F458*H458</f>
        <v>0</v>
      </c>
      <c r="H458" s="234">
        <v>499</v>
      </c>
    </row>
    <row r="459" spans="1:10" x14ac:dyDescent="0.3">
      <c r="A459" s="156" t="s">
        <v>381</v>
      </c>
      <c r="B459" s="6" t="s">
        <v>3</v>
      </c>
      <c r="C459" s="157" t="s">
        <v>31</v>
      </c>
      <c r="D459" s="6"/>
      <c r="E459" s="6" t="s">
        <v>383</v>
      </c>
      <c r="F459" s="238"/>
      <c r="G459" s="237">
        <f t="shared" si="7"/>
        <v>0</v>
      </c>
      <c r="H459" s="234">
        <v>499</v>
      </c>
    </row>
    <row r="460" spans="1:10" x14ac:dyDescent="0.3">
      <c r="A460" s="156" t="s">
        <v>381</v>
      </c>
      <c r="B460" s="6" t="s">
        <v>3</v>
      </c>
      <c r="C460" s="157" t="s">
        <v>32</v>
      </c>
      <c r="D460" s="6"/>
      <c r="E460" s="6" t="s">
        <v>382</v>
      </c>
      <c r="F460" s="238"/>
      <c r="G460" s="237">
        <f t="shared" si="7"/>
        <v>0</v>
      </c>
      <c r="H460" s="234">
        <v>499</v>
      </c>
    </row>
    <row r="461" spans="1:10" x14ac:dyDescent="0.3">
      <c r="A461" s="156" t="s">
        <v>381</v>
      </c>
      <c r="B461" s="6" t="s">
        <v>3</v>
      </c>
      <c r="C461" s="157" t="s">
        <v>44</v>
      </c>
      <c r="D461" s="6"/>
      <c r="E461" s="6" t="s">
        <v>380</v>
      </c>
      <c r="F461" s="238"/>
      <c r="G461" s="237">
        <f t="shared" si="7"/>
        <v>0</v>
      </c>
      <c r="H461" s="234">
        <v>499</v>
      </c>
    </row>
    <row r="462" spans="1:10" x14ac:dyDescent="0.3">
      <c r="A462" s="156"/>
      <c r="B462" s="6"/>
      <c r="C462" s="157"/>
      <c r="D462" s="6"/>
      <c r="E462" s="6"/>
      <c r="F462" s="38"/>
      <c r="G462" s="38"/>
      <c r="H462" s="242"/>
    </row>
    <row r="463" spans="1:10" x14ac:dyDescent="0.3">
      <c r="A463" s="271" t="s">
        <v>379</v>
      </c>
      <c r="B463" s="271"/>
      <c r="C463" s="149"/>
      <c r="D463" s="12"/>
      <c r="E463" s="12"/>
      <c r="F463" s="38"/>
      <c r="G463" s="38"/>
      <c r="H463" s="234"/>
      <c r="I463" s="249"/>
      <c r="J463" s="5"/>
    </row>
    <row r="464" spans="1:10" x14ac:dyDescent="0.3">
      <c r="A464" s="271"/>
      <c r="B464" s="271"/>
      <c r="C464" s="149"/>
      <c r="D464" s="12"/>
      <c r="E464" s="12"/>
      <c r="F464" s="38"/>
      <c r="G464" s="38"/>
      <c r="H464" s="234"/>
      <c r="I464" s="249"/>
      <c r="J464" s="5"/>
    </row>
    <row r="465" spans="1:9" x14ac:dyDescent="0.3">
      <c r="A465" s="11" t="s">
        <v>361</v>
      </c>
      <c r="B465" s="18" t="s">
        <v>27</v>
      </c>
      <c r="C465" s="19" t="s">
        <v>339</v>
      </c>
      <c r="D465" s="18" t="s">
        <v>359</v>
      </c>
      <c r="E465" s="18">
        <v>1198730</v>
      </c>
      <c r="F465" s="38"/>
      <c r="G465" s="38"/>
      <c r="H465" s="241">
        <v>399</v>
      </c>
      <c r="I465" s="250">
        <v>44046</v>
      </c>
    </row>
    <row r="466" spans="1:9" x14ac:dyDescent="0.3">
      <c r="A466" s="10" t="s">
        <v>361</v>
      </c>
      <c r="B466" s="12" t="s">
        <v>3</v>
      </c>
      <c r="C466" s="149" t="s">
        <v>28</v>
      </c>
      <c r="D466" s="12"/>
      <c r="E466" s="12" t="s">
        <v>378</v>
      </c>
      <c r="F466" s="238"/>
      <c r="G466" s="237">
        <f t="shared" si="7"/>
        <v>0</v>
      </c>
      <c r="H466" s="234">
        <v>399</v>
      </c>
    </row>
    <row r="467" spans="1:9" x14ac:dyDescent="0.3">
      <c r="A467" s="10" t="s">
        <v>361</v>
      </c>
      <c r="B467" s="12" t="s">
        <v>3</v>
      </c>
      <c r="C467" s="149" t="s">
        <v>29</v>
      </c>
      <c r="D467" s="12"/>
      <c r="E467" s="12" t="s">
        <v>377</v>
      </c>
      <c r="F467" s="238"/>
      <c r="G467" s="237">
        <f t="shared" si="7"/>
        <v>0</v>
      </c>
      <c r="H467" s="234">
        <v>399</v>
      </c>
    </row>
    <row r="468" spans="1:9" x14ac:dyDescent="0.3">
      <c r="A468" s="10" t="s">
        <v>361</v>
      </c>
      <c r="B468" s="12" t="s">
        <v>3</v>
      </c>
      <c r="C468" s="149" t="s">
        <v>30</v>
      </c>
      <c r="D468" s="12"/>
      <c r="E468" s="12" t="s">
        <v>376</v>
      </c>
      <c r="F468" s="238"/>
      <c r="G468" s="237">
        <f t="shared" si="7"/>
        <v>0</v>
      </c>
      <c r="H468" s="234">
        <v>399</v>
      </c>
    </row>
    <row r="469" spans="1:9" x14ac:dyDescent="0.3">
      <c r="A469" s="10" t="s">
        <v>361</v>
      </c>
      <c r="B469" s="12" t="s">
        <v>3</v>
      </c>
      <c r="C469" s="149" t="s">
        <v>31</v>
      </c>
      <c r="D469" s="12"/>
      <c r="E469" s="12" t="s">
        <v>375</v>
      </c>
      <c r="F469" s="238"/>
      <c r="G469" s="237">
        <f t="shared" si="7"/>
        <v>0</v>
      </c>
      <c r="H469" s="234">
        <v>399</v>
      </c>
    </row>
    <row r="470" spans="1:9" x14ac:dyDescent="0.3">
      <c r="A470" s="10" t="s">
        <v>361</v>
      </c>
      <c r="B470" s="12" t="s">
        <v>3</v>
      </c>
      <c r="C470" s="149" t="s">
        <v>32</v>
      </c>
      <c r="D470" s="12"/>
      <c r="E470" s="12" t="s">
        <v>374</v>
      </c>
      <c r="F470" s="238"/>
      <c r="G470" s="237">
        <f t="shared" si="7"/>
        <v>0</v>
      </c>
      <c r="H470" s="234">
        <v>399</v>
      </c>
    </row>
    <row r="471" spans="1:9" ht="16.2" thickBot="1" x14ac:dyDescent="0.35">
      <c r="A471" s="164" t="s">
        <v>361</v>
      </c>
      <c r="B471" s="163" t="s">
        <v>3</v>
      </c>
      <c r="C471" s="171" t="s">
        <v>44</v>
      </c>
      <c r="D471" s="170"/>
      <c r="E471" s="163" t="s">
        <v>373</v>
      </c>
      <c r="F471" s="238"/>
      <c r="G471" s="237">
        <f t="shared" si="7"/>
        <v>0</v>
      </c>
      <c r="H471" s="234">
        <v>399</v>
      </c>
    </row>
    <row r="472" spans="1:9" ht="16.2" thickTop="1" x14ac:dyDescent="0.3">
      <c r="A472" s="10" t="s">
        <v>361</v>
      </c>
      <c r="B472" s="12" t="s">
        <v>232</v>
      </c>
      <c r="C472" s="149" t="s">
        <v>28</v>
      </c>
      <c r="D472" s="12"/>
      <c r="E472" s="12" t="s">
        <v>372</v>
      </c>
      <c r="F472" s="238"/>
      <c r="G472" s="237">
        <f t="shared" si="7"/>
        <v>0</v>
      </c>
      <c r="H472" s="234">
        <v>399</v>
      </c>
    </row>
    <row r="473" spans="1:9" x14ac:dyDescent="0.3">
      <c r="A473" s="10" t="s">
        <v>361</v>
      </c>
      <c r="B473" s="12" t="s">
        <v>232</v>
      </c>
      <c r="C473" s="149" t="s">
        <v>29</v>
      </c>
      <c r="D473" s="12"/>
      <c r="E473" s="12" t="s">
        <v>371</v>
      </c>
      <c r="F473" s="238"/>
      <c r="G473" s="237">
        <f t="shared" si="7"/>
        <v>0</v>
      </c>
      <c r="H473" s="234">
        <v>399</v>
      </c>
    </row>
    <row r="474" spans="1:9" x14ac:dyDescent="0.3">
      <c r="A474" s="10" t="s">
        <v>361</v>
      </c>
      <c r="B474" s="12" t="s">
        <v>232</v>
      </c>
      <c r="C474" s="149" t="s">
        <v>30</v>
      </c>
      <c r="D474" s="12"/>
      <c r="E474" s="12" t="s">
        <v>370</v>
      </c>
      <c r="F474" s="238"/>
      <c r="G474" s="237">
        <f t="shared" si="7"/>
        <v>0</v>
      </c>
      <c r="H474" s="234">
        <v>399</v>
      </c>
    </row>
    <row r="475" spans="1:9" x14ac:dyDescent="0.3">
      <c r="A475" s="10" t="s">
        <v>361</v>
      </c>
      <c r="B475" s="12" t="s">
        <v>232</v>
      </c>
      <c r="C475" s="149" t="s">
        <v>31</v>
      </c>
      <c r="D475" s="12"/>
      <c r="E475" s="12" t="s">
        <v>369</v>
      </c>
      <c r="F475" s="238"/>
      <c r="G475" s="237">
        <f t="shared" si="7"/>
        <v>0</v>
      </c>
      <c r="H475" s="234">
        <v>399</v>
      </c>
    </row>
    <row r="476" spans="1:9" x14ac:dyDescent="0.3">
      <c r="A476" s="10" t="s">
        <v>361</v>
      </c>
      <c r="B476" s="12" t="s">
        <v>232</v>
      </c>
      <c r="C476" s="149" t="s">
        <v>32</v>
      </c>
      <c r="D476" s="12"/>
      <c r="E476" s="12" t="s">
        <v>368</v>
      </c>
      <c r="F476" s="238"/>
      <c r="G476" s="237">
        <f t="shared" si="7"/>
        <v>0</v>
      </c>
      <c r="H476" s="234">
        <v>399</v>
      </c>
    </row>
    <row r="477" spans="1:9" ht="16.2" thickBot="1" x14ac:dyDescent="0.35">
      <c r="A477" s="164" t="s">
        <v>361</v>
      </c>
      <c r="B477" s="163" t="s">
        <v>232</v>
      </c>
      <c r="C477" s="171" t="s">
        <v>44</v>
      </c>
      <c r="D477" s="170"/>
      <c r="E477" s="163" t="s">
        <v>367</v>
      </c>
      <c r="F477" s="238"/>
      <c r="G477" s="237">
        <f t="shared" si="7"/>
        <v>0</v>
      </c>
      <c r="H477" s="234">
        <v>399</v>
      </c>
    </row>
    <row r="478" spans="1:9" ht="16.2" thickTop="1" x14ac:dyDescent="0.3">
      <c r="A478" s="10" t="s">
        <v>361</v>
      </c>
      <c r="B478" s="12" t="s">
        <v>5</v>
      </c>
      <c r="C478" s="149" t="s">
        <v>28</v>
      </c>
      <c r="D478" s="12"/>
      <c r="E478" s="12" t="s">
        <v>366</v>
      </c>
      <c r="F478" s="238"/>
      <c r="G478" s="237">
        <f t="shared" si="7"/>
        <v>0</v>
      </c>
      <c r="H478" s="234">
        <v>399</v>
      </c>
    </row>
    <row r="479" spans="1:9" x14ac:dyDescent="0.3">
      <c r="A479" s="10" t="s">
        <v>361</v>
      </c>
      <c r="B479" s="12" t="s">
        <v>5</v>
      </c>
      <c r="C479" s="149" t="s">
        <v>29</v>
      </c>
      <c r="D479" s="12"/>
      <c r="E479" s="12" t="s">
        <v>365</v>
      </c>
      <c r="F479" s="238"/>
      <c r="G479" s="237">
        <f t="shared" si="7"/>
        <v>0</v>
      </c>
      <c r="H479" s="234">
        <v>399</v>
      </c>
    </row>
    <row r="480" spans="1:9" x14ac:dyDescent="0.3">
      <c r="A480" s="10" t="s">
        <v>361</v>
      </c>
      <c r="B480" s="12" t="s">
        <v>5</v>
      </c>
      <c r="C480" s="149" t="s">
        <v>30</v>
      </c>
      <c r="D480" s="12"/>
      <c r="E480" s="12" t="s">
        <v>364</v>
      </c>
      <c r="F480" s="238"/>
      <c r="G480" s="237">
        <f t="shared" si="7"/>
        <v>0</v>
      </c>
      <c r="H480" s="234">
        <v>399</v>
      </c>
    </row>
    <row r="481" spans="1:9" x14ac:dyDescent="0.3">
      <c r="A481" s="10" t="s">
        <v>361</v>
      </c>
      <c r="B481" s="12" t="s">
        <v>5</v>
      </c>
      <c r="C481" s="149" t="s">
        <v>31</v>
      </c>
      <c r="D481" s="12"/>
      <c r="E481" s="12" t="s">
        <v>363</v>
      </c>
      <c r="F481" s="238"/>
      <c r="G481" s="237">
        <f t="shared" si="7"/>
        <v>0</v>
      </c>
      <c r="H481" s="234">
        <v>399</v>
      </c>
    </row>
    <row r="482" spans="1:9" x14ac:dyDescent="0.3">
      <c r="A482" s="10" t="s">
        <v>361</v>
      </c>
      <c r="B482" s="12" t="s">
        <v>5</v>
      </c>
      <c r="C482" s="149" t="s">
        <v>32</v>
      </c>
      <c r="D482" s="12"/>
      <c r="E482" s="12" t="s">
        <v>362</v>
      </c>
      <c r="F482" s="238"/>
      <c r="G482" s="237">
        <f t="shared" si="7"/>
        <v>0</v>
      </c>
      <c r="H482" s="234">
        <v>399</v>
      </c>
    </row>
    <row r="483" spans="1:9" x14ac:dyDescent="0.3">
      <c r="A483" s="10" t="s">
        <v>361</v>
      </c>
      <c r="B483" s="12" t="s">
        <v>5</v>
      </c>
      <c r="C483" s="149" t="s">
        <v>44</v>
      </c>
      <c r="D483" s="12"/>
      <c r="E483" s="12" t="s">
        <v>360</v>
      </c>
      <c r="F483" s="238"/>
      <c r="G483" s="237">
        <f t="shared" si="7"/>
        <v>0</v>
      </c>
      <c r="H483" s="234">
        <v>399</v>
      </c>
    </row>
    <row r="484" spans="1:9" x14ac:dyDescent="0.3">
      <c r="A484" s="11" t="s">
        <v>341</v>
      </c>
      <c r="B484" s="18" t="s">
        <v>27</v>
      </c>
      <c r="C484" s="19" t="s">
        <v>339</v>
      </c>
      <c r="D484" s="18" t="s">
        <v>359</v>
      </c>
      <c r="E484" s="18">
        <v>1198731</v>
      </c>
      <c r="F484" s="38"/>
      <c r="G484" s="38"/>
      <c r="H484" s="241">
        <v>399</v>
      </c>
      <c r="I484" s="250">
        <v>44046</v>
      </c>
    </row>
    <row r="485" spans="1:9" x14ac:dyDescent="0.3">
      <c r="A485" s="10" t="s">
        <v>341</v>
      </c>
      <c r="B485" s="12" t="s">
        <v>3</v>
      </c>
      <c r="C485" s="149" t="s">
        <v>33</v>
      </c>
      <c r="D485" s="12"/>
      <c r="E485" s="12" t="s">
        <v>358</v>
      </c>
      <c r="F485" s="238"/>
      <c r="G485" s="237">
        <f t="shared" si="7"/>
        <v>0</v>
      </c>
      <c r="H485" s="234">
        <v>399</v>
      </c>
    </row>
    <row r="486" spans="1:9" x14ac:dyDescent="0.3">
      <c r="A486" s="10" t="s">
        <v>341</v>
      </c>
      <c r="B486" s="12" t="s">
        <v>3</v>
      </c>
      <c r="C486" s="149" t="s">
        <v>28</v>
      </c>
      <c r="D486" s="12"/>
      <c r="E486" s="12" t="s">
        <v>357</v>
      </c>
      <c r="F486" s="238"/>
      <c r="G486" s="237">
        <f t="shared" si="7"/>
        <v>0</v>
      </c>
      <c r="H486" s="234">
        <v>399</v>
      </c>
    </row>
    <row r="487" spans="1:9" x14ac:dyDescent="0.3">
      <c r="A487" s="10" t="s">
        <v>341</v>
      </c>
      <c r="B487" s="12" t="s">
        <v>3</v>
      </c>
      <c r="C487" s="149" t="s">
        <v>29</v>
      </c>
      <c r="D487" s="12"/>
      <c r="E487" s="12" t="s">
        <v>356</v>
      </c>
      <c r="F487" s="238"/>
      <c r="G487" s="237">
        <f t="shared" si="7"/>
        <v>0</v>
      </c>
      <c r="H487" s="234">
        <v>399</v>
      </c>
    </row>
    <row r="488" spans="1:9" x14ac:dyDescent="0.3">
      <c r="A488" s="10" t="s">
        <v>341</v>
      </c>
      <c r="B488" s="12" t="s">
        <v>3</v>
      </c>
      <c r="C488" s="149" t="s">
        <v>30</v>
      </c>
      <c r="D488" s="12"/>
      <c r="E488" s="12" t="s">
        <v>355</v>
      </c>
      <c r="F488" s="238"/>
      <c r="G488" s="237">
        <f t="shared" si="7"/>
        <v>0</v>
      </c>
      <c r="H488" s="234">
        <v>399</v>
      </c>
    </row>
    <row r="489" spans="1:9" x14ac:dyDescent="0.3">
      <c r="A489" s="10" t="s">
        <v>341</v>
      </c>
      <c r="B489" s="12" t="s">
        <v>3</v>
      </c>
      <c r="C489" s="149" t="s">
        <v>31</v>
      </c>
      <c r="D489" s="12"/>
      <c r="E489" s="12" t="s">
        <v>354</v>
      </c>
      <c r="F489" s="238"/>
      <c r="G489" s="237">
        <f t="shared" si="7"/>
        <v>0</v>
      </c>
      <c r="H489" s="234">
        <v>399</v>
      </c>
    </row>
    <row r="490" spans="1:9" ht="16.2" thickBot="1" x14ac:dyDescent="0.35">
      <c r="A490" s="164" t="s">
        <v>341</v>
      </c>
      <c r="B490" s="163" t="s">
        <v>3</v>
      </c>
      <c r="C490" s="171" t="s">
        <v>32</v>
      </c>
      <c r="D490" s="170"/>
      <c r="E490" s="163" t="s">
        <v>353</v>
      </c>
      <c r="F490" s="238"/>
      <c r="G490" s="237">
        <f t="shared" si="7"/>
        <v>0</v>
      </c>
      <c r="H490" s="234">
        <v>399</v>
      </c>
    </row>
    <row r="491" spans="1:9" ht="16.2" thickTop="1" x14ac:dyDescent="0.3">
      <c r="A491" s="10" t="s">
        <v>341</v>
      </c>
      <c r="B491" s="12" t="s">
        <v>232</v>
      </c>
      <c r="C491" s="149" t="s">
        <v>33</v>
      </c>
      <c r="D491" s="12"/>
      <c r="E491" s="12" t="s">
        <v>352</v>
      </c>
      <c r="F491" s="238"/>
      <c r="G491" s="237">
        <f t="shared" si="7"/>
        <v>0</v>
      </c>
      <c r="H491" s="234">
        <v>399</v>
      </c>
    </row>
    <row r="492" spans="1:9" x14ac:dyDescent="0.3">
      <c r="A492" s="10" t="s">
        <v>341</v>
      </c>
      <c r="B492" s="12" t="s">
        <v>232</v>
      </c>
      <c r="C492" s="149" t="s">
        <v>28</v>
      </c>
      <c r="D492" s="12"/>
      <c r="E492" s="12" t="s">
        <v>351</v>
      </c>
      <c r="F492" s="238"/>
      <c r="G492" s="237">
        <f t="shared" si="7"/>
        <v>0</v>
      </c>
      <c r="H492" s="234">
        <v>399</v>
      </c>
    </row>
    <row r="493" spans="1:9" x14ac:dyDescent="0.3">
      <c r="A493" s="10" t="s">
        <v>341</v>
      </c>
      <c r="B493" s="12" t="s">
        <v>232</v>
      </c>
      <c r="C493" s="149" t="s">
        <v>29</v>
      </c>
      <c r="D493" s="12"/>
      <c r="E493" s="12" t="s">
        <v>350</v>
      </c>
      <c r="F493" s="238"/>
      <c r="G493" s="237">
        <f t="shared" si="7"/>
        <v>0</v>
      </c>
      <c r="H493" s="234">
        <v>399</v>
      </c>
    </row>
    <row r="494" spans="1:9" x14ac:dyDescent="0.3">
      <c r="A494" s="10" t="s">
        <v>341</v>
      </c>
      <c r="B494" s="12" t="s">
        <v>232</v>
      </c>
      <c r="C494" s="149" t="s">
        <v>30</v>
      </c>
      <c r="D494" s="12"/>
      <c r="E494" s="12" t="s">
        <v>349</v>
      </c>
      <c r="F494" s="238"/>
      <c r="G494" s="237">
        <f t="shared" si="7"/>
        <v>0</v>
      </c>
      <c r="H494" s="234">
        <v>399</v>
      </c>
    </row>
    <row r="495" spans="1:9" x14ac:dyDescent="0.3">
      <c r="A495" s="10" t="s">
        <v>341</v>
      </c>
      <c r="B495" s="12" t="s">
        <v>232</v>
      </c>
      <c r="C495" s="149" t="s">
        <v>31</v>
      </c>
      <c r="D495" s="12"/>
      <c r="E495" s="12" t="s">
        <v>348</v>
      </c>
      <c r="F495" s="238"/>
      <c r="G495" s="237">
        <f t="shared" si="7"/>
        <v>0</v>
      </c>
      <c r="H495" s="234">
        <v>399</v>
      </c>
    </row>
    <row r="496" spans="1:9" ht="16.2" thickBot="1" x14ac:dyDescent="0.35">
      <c r="A496" s="164" t="s">
        <v>341</v>
      </c>
      <c r="B496" s="163" t="s">
        <v>232</v>
      </c>
      <c r="C496" s="171" t="s">
        <v>32</v>
      </c>
      <c r="D496" s="170"/>
      <c r="E496" s="163" t="s">
        <v>347</v>
      </c>
      <c r="F496" s="238"/>
      <c r="G496" s="237">
        <f t="shared" si="7"/>
        <v>0</v>
      </c>
      <c r="H496" s="234">
        <v>399</v>
      </c>
    </row>
    <row r="497" spans="1:11" ht="16.2" thickTop="1" x14ac:dyDescent="0.3">
      <c r="A497" s="10" t="s">
        <v>341</v>
      </c>
      <c r="B497" s="12" t="s">
        <v>5</v>
      </c>
      <c r="C497" s="149" t="s">
        <v>33</v>
      </c>
      <c r="D497" s="12"/>
      <c r="E497" s="12" t="s">
        <v>346</v>
      </c>
      <c r="F497" s="238"/>
      <c r="G497" s="237">
        <f t="shared" si="7"/>
        <v>0</v>
      </c>
      <c r="H497" s="234">
        <v>399</v>
      </c>
    </row>
    <row r="498" spans="1:11" x14ac:dyDescent="0.3">
      <c r="A498" s="10" t="s">
        <v>341</v>
      </c>
      <c r="B498" s="12" t="s">
        <v>5</v>
      </c>
      <c r="C498" s="149" t="s">
        <v>28</v>
      </c>
      <c r="D498" s="12"/>
      <c r="E498" s="12" t="s">
        <v>345</v>
      </c>
      <c r="F498" s="238"/>
      <c r="G498" s="237">
        <f t="shared" si="7"/>
        <v>0</v>
      </c>
      <c r="H498" s="234">
        <v>399</v>
      </c>
    </row>
    <row r="499" spans="1:11" x14ac:dyDescent="0.3">
      <c r="A499" s="10" t="s">
        <v>341</v>
      </c>
      <c r="B499" s="12" t="s">
        <v>5</v>
      </c>
      <c r="C499" s="149" t="s">
        <v>29</v>
      </c>
      <c r="D499" s="12"/>
      <c r="E499" s="12" t="s">
        <v>344</v>
      </c>
      <c r="F499" s="238"/>
      <c r="G499" s="237">
        <f t="shared" si="7"/>
        <v>0</v>
      </c>
      <c r="H499" s="234">
        <v>399</v>
      </c>
    </row>
    <row r="500" spans="1:11" x14ac:dyDescent="0.3">
      <c r="A500" s="10" t="s">
        <v>341</v>
      </c>
      <c r="B500" s="12" t="s">
        <v>5</v>
      </c>
      <c r="C500" s="149" t="s">
        <v>30</v>
      </c>
      <c r="D500" s="12"/>
      <c r="E500" s="12" t="s">
        <v>343</v>
      </c>
      <c r="F500" s="238"/>
      <c r="G500" s="237">
        <f t="shared" si="7"/>
        <v>0</v>
      </c>
      <c r="H500" s="234">
        <v>399</v>
      </c>
    </row>
    <row r="501" spans="1:11" x14ac:dyDescent="0.3">
      <c r="A501" s="10" t="s">
        <v>341</v>
      </c>
      <c r="B501" s="12" t="s">
        <v>5</v>
      </c>
      <c r="C501" s="149" t="s">
        <v>31</v>
      </c>
      <c r="D501" s="12"/>
      <c r="E501" s="12" t="s">
        <v>342</v>
      </c>
      <c r="F501" s="238"/>
      <c r="G501" s="237">
        <f t="shared" si="7"/>
        <v>0</v>
      </c>
      <c r="H501" s="234">
        <v>399</v>
      </c>
    </row>
    <row r="502" spans="1:11" x14ac:dyDescent="0.3">
      <c r="A502" s="10" t="s">
        <v>341</v>
      </c>
      <c r="B502" s="12" t="s">
        <v>5</v>
      </c>
      <c r="C502" s="149" t="s">
        <v>32</v>
      </c>
      <c r="D502" s="12"/>
      <c r="E502" s="12" t="s">
        <v>340</v>
      </c>
      <c r="F502" s="238"/>
      <c r="G502" s="237">
        <f t="shared" si="7"/>
        <v>0</v>
      </c>
      <c r="H502" s="234">
        <v>399</v>
      </c>
    </row>
    <row r="503" spans="1:11" x14ac:dyDescent="0.3">
      <c r="A503" s="10"/>
      <c r="B503" s="12"/>
      <c r="C503" s="149"/>
      <c r="D503" s="12"/>
      <c r="E503" s="12"/>
      <c r="F503" s="38"/>
      <c r="G503" s="38"/>
      <c r="H503" s="242"/>
    </row>
    <row r="504" spans="1:11" x14ac:dyDescent="0.3">
      <c r="A504" s="7" t="s">
        <v>333</v>
      </c>
      <c r="B504" s="159" t="s">
        <v>3</v>
      </c>
      <c r="C504" s="33" t="s">
        <v>339</v>
      </c>
      <c r="D504" s="159"/>
      <c r="E504" s="159">
        <v>1198732</v>
      </c>
      <c r="F504" s="38"/>
      <c r="G504" s="38"/>
      <c r="H504" s="241">
        <v>399</v>
      </c>
      <c r="I504" s="250">
        <v>44046</v>
      </c>
      <c r="J504" s="24"/>
      <c r="K504" s="24"/>
    </row>
    <row r="505" spans="1:11" x14ac:dyDescent="0.3">
      <c r="A505" s="10" t="s">
        <v>333</v>
      </c>
      <c r="B505" s="12" t="s">
        <v>3</v>
      </c>
      <c r="C505" s="149" t="s">
        <v>28</v>
      </c>
      <c r="D505" s="12"/>
      <c r="E505" s="12" t="s">
        <v>338</v>
      </c>
      <c r="F505" s="238"/>
      <c r="G505" s="237">
        <f t="shared" si="7"/>
        <v>0</v>
      </c>
      <c r="H505" s="234">
        <v>399</v>
      </c>
    </row>
    <row r="506" spans="1:11" x14ac:dyDescent="0.3">
      <c r="A506" s="10" t="s">
        <v>333</v>
      </c>
      <c r="B506" s="12" t="s">
        <v>3</v>
      </c>
      <c r="C506" s="149" t="s">
        <v>29</v>
      </c>
      <c r="D506" s="12"/>
      <c r="E506" s="12" t="s">
        <v>337</v>
      </c>
      <c r="F506" s="238"/>
      <c r="G506" s="237">
        <f t="shared" si="7"/>
        <v>0</v>
      </c>
      <c r="H506" s="234">
        <v>399</v>
      </c>
    </row>
    <row r="507" spans="1:11" x14ac:dyDescent="0.3">
      <c r="A507" s="10" t="s">
        <v>333</v>
      </c>
      <c r="B507" s="12" t="s">
        <v>3</v>
      </c>
      <c r="C507" s="149" t="s">
        <v>30</v>
      </c>
      <c r="D507" s="12"/>
      <c r="E507" s="12" t="s">
        <v>336</v>
      </c>
      <c r="F507" s="238"/>
      <c r="G507" s="237">
        <f t="shared" si="7"/>
        <v>0</v>
      </c>
      <c r="H507" s="234">
        <v>399</v>
      </c>
    </row>
    <row r="508" spans="1:11" x14ac:dyDescent="0.3">
      <c r="A508" s="10" t="s">
        <v>333</v>
      </c>
      <c r="B508" s="12" t="s">
        <v>3</v>
      </c>
      <c r="C508" s="149" t="s">
        <v>31</v>
      </c>
      <c r="D508" s="12"/>
      <c r="E508" s="12" t="s">
        <v>335</v>
      </c>
      <c r="F508" s="238"/>
      <c r="G508" s="237">
        <f t="shared" si="7"/>
        <v>0</v>
      </c>
      <c r="H508" s="234">
        <v>399</v>
      </c>
    </row>
    <row r="509" spans="1:11" x14ac:dyDescent="0.3">
      <c r="A509" s="10" t="s">
        <v>333</v>
      </c>
      <c r="B509" s="12" t="s">
        <v>3</v>
      </c>
      <c r="C509" s="149" t="s">
        <v>32</v>
      </c>
      <c r="D509" s="12"/>
      <c r="E509" s="12" t="s">
        <v>334</v>
      </c>
      <c r="F509" s="238"/>
      <c r="G509" s="237">
        <f t="shared" si="7"/>
        <v>0</v>
      </c>
      <c r="H509" s="234">
        <v>399</v>
      </c>
    </row>
    <row r="510" spans="1:11" x14ac:dyDescent="0.3">
      <c r="A510" s="10" t="s">
        <v>333</v>
      </c>
      <c r="B510" s="12" t="s">
        <v>3</v>
      </c>
      <c r="C510" s="149" t="s">
        <v>44</v>
      </c>
      <c r="D510" s="12"/>
      <c r="E510" s="12" t="s">
        <v>332</v>
      </c>
      <c r="F510" s="238"/>
      <c r="G510" s="237">
        <f t="shared" si="7"/>
        <v>0</v>
      </c>
      <c r="H510" s="234">
        <v>399</v>
      </c>
    </row>
    <row r="511" spans="1:11" x14ac:dyDescent="0.3">
      <c r="A511" s="7" t="s">
        <v>326</v>
      </c>
      <c r="B511" s="159" t="s">
        <v>3</v>
      </c>
      <c r="C511" s="33" t="s">
        <v>9</v>
      </c>
      <c r="D511" s="159"/>
      <c r="E511" s="159">
        <v>1198733</v>
      </c>
      <c r="F511" s="38"/>
      <c r="G511" s="38"/>
      <c r="H511" s="241">
        <v>399</v>
      </c>
      <c r="I511" s="250">
        <v>44046</v>
      </c>
      <c r="J511" s="24"/>
      <c r="K511" s="24"/>
    </row>
    <row r="512" spans="1:11" x14ac:dyDescent="0.3">
      <c r="A512" s="10" t="s">
        <v>326</v>
      </c>
      <c r="B512" s="12" t="s">
        <v>3</v>
      </c>
      <c r="C512" s="149" t="s">
        <v>331</v>
      </c>
      <c r="D512" s="12"/>
      <c r="E512" s="12" t="s">
        <v>330</v>
      </c>
      <c r="F512" s="238"/>
      <c r="G512" s="237">
        <f t="shared" si="7"/>
        <v>0</v>
      </c>
      <c r="H512" s="234">
        <v>399</v>
      </c>
    </row>
    <row r="513" spans="1:9" x14ac:dyDescent="0.3">
      <c r="A513" s="10" t="s">
        <v>326</v>
      </c>
      <c r="B513" s="12" t="s">
        <v>3</v>
      </c>
      <c r="C513" s="149" t="s">
        <v>28</v>
      </c>
      <c r="D513" s="12"/>
      <c r="E513" s="12" t="s">
        <v>329</v>
      </c>
      <c r="F513" s="238"/>
      <c r="G513" s="237">
        <f t="shared" si="7"/>
        <v>0</v>
      </c>
      <c r="H513" s="234">
        <v>399</v>
      </c>
    </row>
    <row r="514" spans="1:9" x14ac:dyDescent="0.3">
      <c r="A514" s="10" t="s">
        <v>326</v>
      </c>
      <c r="B514" s="12" t="s">
        <v>3</v>
      </c>
      <c r="C514" s="149" t="s">
        <v>29</v>
      </c>
      <c r="D514" s="12"/>
      <c r="E514" s="12" t="s">
        <v>328</v>
      </c>
      <c r="F514" s="238"/>
      <c r="G514" s="237">
        <f t="shared" si="7"/>
        <v>0</v>
      </c>
      <c r="H514" s="234">
        <v>399</v>
      </c>
    </row>
    <row r="515" spans="1:9" x14ac:dyDescent="0.3">
      <c r="A515" s="10" t="s">
        <v>326</v>
      </c>
      <c r="B515" s="12" t="s">
        <v>3</v>
      </c>
      <c r="C515" s="149" t="s">
        <v>30</v>
      </c>
      <c r="D515" s="12"/>
      <c r="E515" s="12" t="s">
        <v>327</v>
      </c>
      <c r="F515" s="238"/>
      <c r="G515" s="237">
        <f t="shared" si="7"/>
        <v>0</v>
      </c>
      <c r="H515" s="234">
        <v>399</v>
      </c>
    </row>
    <row r="516" spans="1:9" x14ac:dyDescent="0.3">
      <c r="A516" s="10" t="s">
        <v>326</v>
      </c>
      <c r="B516" s="12" t="s">
        <v>3</v>
      </c>
      <c r="C516" s="149" t="s">
        <v>31</v>
      </c>
      <c r="D516" s="12"/>
      <c r="E516" s="12" t="s">
        <v>325</v>
      </c>
      <c r="F516" s="238"/>
      <c r="G516" s="237">
        <f t="shared" si="7"/>
        <v>0</v>
      </c>
      <c r="H516" s="234">
        <v>399</v>
      </c>
    </row>
    <row r="517" spans="1:9" x14ac:dyDescent="0.3">
      <c r="A517" s="10"/>
      <c r="B517" s="12"/>
      <c r="C517" s="149"/>
      <c r="D517" s="12"/>
      <c r="E517" s="12"/>
      <c r="F517" s="38"/>
      <c r="G517" s="38"/>
      <c r="H517" s="242"/>
    </row>
    <row r="518" spans="1:9" x14ac:dyDescent="0.3">
      <c r="A518" s="2" t="s">
        <v>16</v>
      </c>
      <c r="B518" s="2" t="s">
        <v>17</v>
      </c>
      <c r="C518" s="2" t="s">
        <v>18</v>
      </c>
      <c r="D518" s="2" t="s">
        <v>0</v>
      </c>
      <c r="E518" s="4" t="s">
        <v>19</v>
      </c>
      <c r="F518" s="4"/>
      <c r="G518" s="4"/>
      <c r="H518" s="132" t="s">
        <v>49</v>
      </c>
      <c r="I518" s="4"/>
    </row>
    <row r="519" spans="1:9" x14ac:dyDescent="0.3">
      <c r="A519" s="2" t="s">
        <v>20</v>
      </c>
      <c r="B519" s="2" t="s">
        <v>20</v>
      </c>
      <c r="C519" s="2"/>
      <c r="D519" s="2"/>
      <c r="E519" s="2" t="s">
        <v>21</v>
      </c>
      <c r="F519" s="2"/>
      <c r="G519" s="2"/>
      <c r="H519" s="132" t="s">
        <v>52</v>
      </c>
      <c r="I519" s="2"/>
    </row>
    <row r="520" spans="1:9" x14ac:dyDescent="0.3">
      <c r="A520" s="271" t="s">
        <v>324</v>
      </c>
      <c r="B520" s="271"/>
      <c r="C520" s="167"/>
      <c r="D520" s="166"/>
      <c r="E520" s="166"/>
      <c r="F520" s="38"/>
      <c r="G520" s="38"/>
    </row>
    <row r="521" spans="1:9" x14ac:dyDescent="0.3">
      <c r="A521" s="271"/>
      <c r="B521" s="271"/>
      <c r="C521" s="167"/>
      <c r="D521" s="166"/>
      <c r="E521" s="166"/>
      <c r="F521" s="38"/>
      <c r="G521" s="38"/>
    </row>
    <row r="522" spans="1:9" x14ac:dyDescent="0.3">
      <c r="A522" s="11" t="s">
        <v>308</v>
      </c>
      <c r="B522" s="18" t="s">
        <v>43</v>
      </c>
      <c r="C522" s="33" t="s">
        <v>82</v>
      </c>
      <c r="D522" s="174"/>
      <c r="E522" s="18">
        <v>1198744</v>
      </c>
      <c r="F522" s="38"/>
      <c r="G522" s="38"/>
      <c r="H522" s="241">
        <v>249</v>
      </c>
      <c r="I522" s="250">
        <v>44058</v>
      </c>
    </row>
    <row r="523" spans="1:9" x14ac:dyDescent="0.3">
      <c r="A523" s="10" t="s">
        <v>308</v>
      </c>
      <c r="B523" s="12" t="s">
        <v>3</v>
      </c>
      <c r="C523" s="149">
        <v>128</v>
      </c>
      <c r="D523" s="172"/>
      <c r="E523" s="12" t="s">
        <v>323</v>
      </c>
      <c r="F523" s="238"/>
      <c r="G523" s="237">
        <f t="shared" ref="G523:G585" si="8">F523*H523</f>
        <v>0</v>
      </c>
      <c r="H523" s="234">
        <v>249</v>
      </c>
    </row>
    <row r="524" spans="1:9" x14ac:dyDescent="0.3">
      <c r="A524" s="10" t="s">
        <v>308</v>
      </c>
      <c r="B524" s="12" t="s">
        <v>3</v>
      </c>
      <c r="C524" s="149">
        <v>140</v>
      </c>
      <c r="D524" s="172"/>
      <c r="E524" s="12" t="s">
        <v>322</v>
      </c>
      <c r="F524" s="238"/>
      <c r="G524" s="237">
        <f t="shared" si="8"/>
        <v>0</v>
      </c>
      <c r="H524" s="234">
        <v>249</v>
      </c>
    </row>
    <row r="525" spans="1:9" x14ac:dyDescent="0.3">
      <c r="A525" s="10" t="s">
        <v>308</v>
      </c>
      <c r="B525" s="12" t="s">
        <v>3</v>
      </c>
      <c r="C525" s="149">
        <v>152</v>
      </c>
      <c r="D525" s="172"/>
      <c r="E525" s="12" t="s">
        <v>321</v>
      </c>
      <c r="F525" s="238"/>
      <c r="G525" s="237">
        <f t="shared" si="8"/>
        <v>0</v>
      </c>
      <c r="H525" s="234">
        <v>249</v>
      </c>
    </row>
    <row r="526" spans="1:9" ht="16.2" thickBot="1" x14ac:dyDescent="0.35">
      <c r="A526" s="164" t="s">
        <v>308</v>
      </c>
      <c r="B526" s="163" t="s">
        <v>3</v>
      </c>
      <c r="C526" s="171">
        <v>164</v>
      </c>
      <c r="D526" s="170"/>
      <c r="E526" s="163" t="s">
        <v>320</v>
      </c>
      <c r="F526" s="238"/>
      <c r="G526" s="237">
        <f t="shared" si="8"/>
        <v>0</v>
      </c>
      <c r="H526" s="234">
        <v>249</v>
      </c>
    </row>
    <row r="527" spans="1:9" ht="16.2" thickTop="1" x14ac:dyDescent="0.3">
      <c r="A527" s="10" t="s">
        <v>308</v>
      </c>
      <c r="B527" s="12" t="s">
        <v>74</v>
      </c>
      <c r="C527" s="149">
        <v>128</v>
      </c>
      <c r="D527" s="172"/>
      <c r="E527" s="12" t="s">
        <v>319</v>
      </c>
      <c r="F527" s="238"/>
      <c r="G527" s="237">
        <f t="shared" si="8"/>
        <v>0</v>
      </c>
      <c r="H527" s="234">
        <v>249</v>
      </c>
    </row>
    <row r="528" spans="1:9" x14ac:dyDescent="0.3">
      <c r="A528" s="10" t="s">
        <v>308</v>
      </c>
      <c r="B528" s="12" t="s">
        <v>74</v>
      </c>
      <c r="C528" s="149">
        <v>140</v>
      </c>
      <c r="D528" s="172"/>
      <c r="E528" s="12" t="s">
        <v>318</v>
      </c>
      <c r="F528" s="238"/>
      <c r="G528" s="237">
        <f t="shared" si="8"/>
        <v>0</v>
      </c>
      <c r="H528" s="234">
        <v>249</v>
      </c>
    </row>
    <row r="529" spans="1:9" x14ac:dyDescent="0.3">
      <c r="A529" s="10" t="s">
        <v>308</v>
      </c>
      <c r="B529" s="12" t="s">
        <v>74</v>
      </c>
      <c r="C529" s="149">
        <v>152</v>
      </c>
      <c r="D529" s="172"/>
      <c r="E529" s="12" t="s">
        <v>317</v>
      </c>
      <c r="F529" s="238"/>
      <c r="G529" s="237">
        <f t="shared" si="8"/>
        <v>0</v>
      </c>
      <c r="H529" s="234">
        <v>249</v>
      </c>
    </row>
    <row r="530" spans="1:9" ht="16.2" thickBot="1" x14ac:dyDescent="0.35">
      <c r="A530" s="164" t="s">
        <v>308</v>
      </c>
      <c r="B530" s="163" t="s">
        <v>74</v>
      </c>
      <c r="C530" s="171">
        <v>164</v>
      </c>
      <c r="D530" s="170"/>
      <c r="E530" s="163" t="s">
        <v>316</v>
      </c>
      <c r="F530" s="238"/>
      <c r="G530" s="237">
        <f t="shared" si="8"/>
        <v>0</v>
      </c>
      <c r="H530" s="234">
        <v>249</v>
      </c>
    </row>
    <row r="531" spans="1:9" ht="16.2" thickTop="1" x14ac:dyDescent="0.3">
      <c r="A531" s="10" t="s">
        <v>308</v>
      </c>
      <c r="B531" s="12" t="s">
        <v>69</v>
      </c>
      <c r="C531" s="149">
        <v>128</v>
      </c>
      <c r="D531" s="172"/>
      <c r="E531" s="12" t="s">
        <v>315</v>
      </c>
      <c r="F531" s="238"/>
      <c r="G531" s="237">
        <f t="shared" si="8"/>
        <v>0</v>
      </c>
      <c r="H531" s="234">
        <v>249</v>
      </c>
    </row>
    <row r="532" spans="1:9" x14ac:dyDescent="0.3">
      <c r="A532" s="10" t="s">
        <v>308</v>
      </c>
      <c r="B532" s="12" t="s">
        <v>69</v>
      </c>
      <c r="C532" s="149">
        <v>140</v>
      </c>
      <c r="D532" s="172"/>
      <c r="E532" s="12" t="s">
        <v>314</v>
      </c>
      <c r="F532" s="238"/>
      <c r="G532" s="237">
        <f t="shared" si="8"/>
        <v>0</v>
      </c>
      <c r="H532" s="234">
        <v>249</v>
      </c>
    </row>
    <row r="533" spans="1:9" x14ac:dyDescent="0.3">
      <c r="A533" s="10" t="s">
        <v>308</v>
      </c>
      <c r="B533" s="12" t="s">
        <v>69</v>
      </c>
      <c r="C533" s="149">
        <v>152</v>
      </c>
      <c r="D533" s="172"/>
      <c r="E533" s="12" t="s">
        <v>313</v>
      </c>
      <c r="F533" s="238"/>
      <c r="G533" s="237">
        <f t="shared" si="8"/>
        <v>0</v>
      </c>
      <c r="H533" s="234">
        <v>249</v>
      </c>
    </row>
    <row r="534" spans="1:9" ht="16.2" thickBot="1" x14ac:dyDescent="0.35">
      <c r="A534" s="164" t="s">
        <v>308</v>
      </c>
      <c r="B534" s="163" t="s">
        <v>69</v>
      </c>
      <c r="C534" s="171">
        <v>164</v>
      </c>
      <c r="D534" s="170"/>
      <c r="E534" s="163" t="s">
        <v>312</v>
      </c>
      <c r="F534" s="238"/>
      <c r="G534" s="237">
        <f t="shared" si="8"/>
        <v>0</v>
      </c>
      <c r="H534" s="234">
        <v>249</v>
      </c>
    </row>
    <row r="535" spans="1:9" ht="16.2" thickTop="1" x14ac:dyDescent="0.3">
      <c r="A535" s="10" t="s">
        <v>308</v>
      </c>
      <c r="B535" s="12" t="s">
        <v>64</v>
      </c>
      <c r="C535" s="149">
        <v>128</v>
      </c>
      <c r="D535" s="172"/>
      <c r="E535" s="12" t="s">
        <v>311</v>
      </c>
      <c r="F535" s="238"/>
      <c r="G535" s="237">
        <f t="shared" si="8"/>
        <v>0</v>
      </c>
      <c r="H535" s="234">
        <v>249</v>
      </c>
    </row>
    <row r="536" spans="1:9" x14ac:dyDescent="0.3">
      <c r="A536" s="10" t="s">
        <v>308</v>
      </c>
      <c r="B536" s="12" t="s">
        <v>64</v>
      </c>
      <c r="C536" s="149">
        <v>140</v>
      </c>
      <c r="D536" s="172"/>
      <c r="E536" s="12" t="s">
        <v>310</v>
      </c>
      <c r="F536" s="238"/>
      <c r="G536" s="237">
        <f t="shared" si="8"/>
        <v>0</v>
      </c>
      <c r="H536" s="234">
        <v>249</v>
      </c>
    </row>
    <row r="537" spans="1:9" x14ac:dyDescent="0.3">
      <c r="A537" s="10" t="s">
        <v>308</v>
      </c>
      <c r="B537" s="12" t="s">
        <v>64</v>
      </c>
      <c r="C537" s="149">
        <v>152</v>
      </c>
      <c r="D537" s="172"/>
      <c r="E537" s="12" t="s">
        <v>309</v>
      </c>
      <c r="F537" s="238"/>
      <c r="G537" s="237">
        <f t="shared" si="8"/>
        <v>0</v>
      </c>
      <c r="H537" s="234">
        <v>249</v>
      </c>
    </row>
    <row r="538" spans="1:9" x14ac:dyDescent="0.3">
      <c r="A538" s="10" t="s">
        <v>308</v>
      </c>
      <c r="B538" s="12" t="s">
        <v>64</v>
      </c>
      <c r="C538" s="149">
        <v>164</v>
      </c>
      <c r="D538" s="172"/>
      <c r="E538" s="12" t="s">
        <v>307</v>
      </c>
      <c r="F538" s="238"/>
      <c r="G538" s="237">
        <f t="shared" si="8"/>
        <v>0</v>
      </c>
      <c r="H538" s="234">
        <v>249</v>
      </c>
    </row>
    <row r="539" spans="1:9" x14ac:dyDescent="0.3">
      <c r="A539" s="11" t="s">
        <v>283</v>
      </c>
      <c r="B539" s="18" t="s">
        <v>43</v>
      </c>
      <c r="C539" s="19" t="s">
        <v>56</v>
      </c>
      <c r="D539" s="174"/>
      <c r="E539" s="18">
        <v>1198728</v>
      </c>
      <c r="F539" s="38"/>
      <c r="G539" s="38"/>
      <c r="H539" s="241">
        <v>249</v>
      </c>
      <c r="I539" s="250">
        <v>44058</v>
      </c>
    </row>
    <row r="540" spans="1:9" x14ac:dyDescent="0.3">
      <c r="A540" s="10" t="s">
        <v>283</v>
      </c>
      <c r="B540" s="12" t="s">
        <v>3</v>
      </c>
      <c r="C540" s="149" t="s">
        <v>28</v>
      </c>
      <c r="D540" s="172"/>
      <c r="E540" s="12" t="s">
        <v>306</v>
      </c>
      <c r="F540" s="238"/>
      <c r="G540" s="237">
        <f t="shared" si="8"/>
        <v>0</v>
      </c>
      <c r="H540" s="234">
        <v>249</v>
      </c>
    </row>
    <row r="541" spans="1:9" x14ac:dyDescent="0.3">
      <c r="A541" s="10" t="s">
        <v>283</v>
      </c>
      <c r="B541" s="12" t="s">
        <v>3</v>
      </c>
      <c r="C541" s="149" t="s">
        <v>29</v>
      </c>
      <c r="D541" s="172"/>
      <c r="E541" s="12" t="s">
        <v>305</v>
      </c>
      <c r="F541" s="238"/>
      <c r="G541" s="237">
        <f t="shared" si="8"/>
        <v>0</v>
      </c>
      <c r="H541" s="234">
        <v>249</v>
      </c>
    </row>
    <row r="542" spans="1:9" x14ac:dyDescent="0.3">
      <c r="A542" s="10" t="s">
        <v>283</v>
      </c>
      <c r="B542" s="12" t="s">
        <v>3</v>
      </c>
      <c r="C542" s="149" t="s">
        <v>30</v>
      </c>
      <c r="D542" s="172"/>
      <c r="E542" s="12" t="s">
        <v>304</v>
      </c>
      <c r="F542" s="238"/>
      <c r="G542" s="237">
        <f t="shared" si="8"/>
        <v>0</v>
      </c>
      <c r="H542" s="234">
        <v>249</v>
      </c>
    </row>
    <row r="543" spans="1:9" x14ac:dyDescent="0.3">
      <c r="A543" s="10" t="s">
        <v>283</v>
      </c>
      <c r="B543" s="12" t="s">
        <v>3</v>
      </c>
      <c r="C543" s="149" t="s">
        <v>31</v>
      </c>
      <c r="D543" s="172"/>
      <c r="E543" s="12" t="s">
        <v>303</v>
      </c>
      <c r="F543" s="238"/>
      <c r="G543" s="237">
        <f t="shared" si="8"/>
        <v>0</v>
      </c>
      <c r="H543" s="234">
        <v>249</v>
      </c>
    </row>
    <row r="544" spans="1:9" x14ac:dyDescent="0.3">
      <c r="A544" s="10" t="s">
        <v>283</v>
      </c>
      <c r="B544" s="12" t="s">
        <v>3</v>
      </c>
      <c r="C544" s="149" t="s">
        <v>32</v>
      </c>
      <c r="D544" s="172"/>
      <c r="E544" s="12" t="s">
        <v>302</v>
      </c>
      <c r="F544" s="238"/>
      <c r="G544" s="237">
        <f t="shared" si="8"/>
        <v>0</v>
      </c>
      <c r="H544" s="234">
        <v>249</v>
      </c>
    </row>
    <row r="545" spans="1:8" ht="16.2" thickBot="1" x14ac:dyDescent="0.35">
      <c r="A545" s="164" t="s">
        <v>283</v>
      </c>
      <c r="B545" s="163" t="s">
        <v>3</v>
      </c>
      <c r="C545" s="171" t="s">
        <v>44</v>
      </c>
      <c r="D545" s="170"/>
      <c r="E545" s="163" t="s">
        <v>301</v>
      </c>
      <c r="F545" s="238"/>
      <c r="G545" s="237">
        <f t="shared" si="8"/>
        <v>0</v>
      </c>
      <c r="H545" s="234">
        <v>249</v>
      </c>
    </row>
    <row r="546" spans="1:8" ht="16.2" thickTop="1" x14ac:dyDescent="0.3">
      <c r="A546" s="10" t="s">
        <v>283</v>
      </c>
      <c r="B546" s="12" t="s">
        <v>74</v>
      </c>
      <c r="C546" s="149" t="s">
        <v>28</v>
      </c>
      <c r="D546" s="172"/>
      <c r="E546" s="12" t="s">
        <v>300</v>
      </c>
      <c r="F546" s="238"/>
      <c r="G546" s="237">
        <f t="shared" si="8"/>
        <v>0</v>
      </c>
      <c r="H546" s="234">
        <v>249</v>
      </c>
    </row>
    <row r="547" spans="1:8" x14ac:dyDescent="0.3">
      <c r="A547" s="10" t="s">
        <v>283</v>
      </c>
      <c r="B547" s="12" t="s">
        <v>74</v>
      </c>
      <c r="C547" s="149" t="s">
        <v>29</v>
      </c>
      <c r="D547" s="172"/>
      <c r="E547" s="12" t="s">
        <v>299</v>
      </c>
      <c r="F547" s="238"/>
      <c r="G547" s="237">
        <f t="shared" si="8"/>
        <v>0</v>
      </c>
      <c r="H547" s="234">
        <v>249</v>
      </c>
    </row>
    <row r="548" spans="1:8" x14ac:dyDescent="0.3">
      <c r="A548" s="10" t="s">
        <v>283</v>
      </c>
      <c r="B548" s="12" t="s">
        <v>74</v>
      </c>
      <c r="C548" s="149" t="s">
        <v>30</v>
      </c>
      <c r="D548" s="172"/>
      <c r="E548" s="12" t="s">
        <v>298</v>
      </c>
      <c r="F548" s="238"/>
      <c r="G548" s="237">
        <f t="shared" si="8"/>
        <v>0</v>
      </c>
      <c r="H548" s="234">
        <v>249</v>
      </c>
    </row>
    <row r="549" spans="1:8" x14ac:dyDescent="0.3">
      <c r="A549" s="10" t="s">
        <v>283</v>
      </c>
      <c r="B549" s="12" t="s">
        <v>74</v>
      </c>
      <c r="C549" s="149" t="s">
        <v>31</v>
      </c>
      <c r="D549" s="172"/>
      <c r="E549" s="12" t="s">
        <v>297</v>
      </c>
      <c r="F549" s="238"/>
      <c r="G549" s="237">
        <f t="shared" si="8"/>
        <v>0</v>
      </c>
      <c r="H549" s="234">
        <v>249</v>
      </c>
    </row>
    <row r="550" spans="1:8" x14ac:dyDescent="0.3">
      <c r="A550" s="10" t="s">
        <v>283</v>
      </c>
      <c r="B550" s="12" t="s">
        <v>74</v>
      </c>
      <c r="C550" s="149" t="s">
        <v>32</v>
      </c>
      <c r="D550" s="172"/>
      <c r="E550" s="12" t="s">
        <v>296</v>
      </c>
      <c r="F550" s="238"/>
      <c r="G550" s="237">
        <f t="shared" si="8"/>
        <v>0</v>
      </c>
      <c r="H550" s="234">
        <v>249</v>
      </c>
    </row>
    <row r="551" spans="1:8" ht="16.2" thickBot="1" x14ac:dyDescent="0.35">
      <c r="A551" s="164" t="s">
        <v>283</v>
      </c>
      <c r="B551" s="163" t="s">
        <v>74</v>
      </c>
      <c r="C551" s="171" t="s">
        <v>44</v>
      </c>
      <c r="D551" s="170"/>
      <c r="E551" s="163" t="s">
        <v>295</v>
      </c>
      <c r="F551" s="238"/>
      <c r="G551" s="237">
        <f t="shared" si="8"/>
        <v>0</v>
      </c>
      <c r="H551" s="234">
        <v>249</v>
      </c>
    </row>
    <row r="552" spans="1:8" ht="16.2" thickTop="1" x14ac:dyDescent="0.3">
      <c r="A552" s="10" t="s">
        <v>283</v>
      </c>
      <c r="B552" s="12" t="s">
        <v>69</v>
      </c>
      <c r="C552" s="149" t="s">
        <v>28</v>
      </c>
      <c r="D552" s="172"/>
      <c r="E552" s="12" t="s">
        <v>294</v>
      </c>
      <c r="F552" s="238"/>
      <c r="G552" s="237">
        <f t="shared" si="8"/>
        <v>0</v>
      </c>
      <c r="H552" s="234">
        <v>249</v>
      </c>
    </row>
    <row r="553" spans="1:8" x14ac:dyDescent="0.3">
      <c r="A553" s="10" t="s">
        <v>283</v>
      </c>
      <c r="B553" s="12" t="s">
        <v>69</v>
      </c>
      <c r="C553" s="149" t="s">
        <v>29</v>
      </c>
      <c r="D553" s="172"/>
      <c r="E553" s="12" t="s">
        <v>293</v>
      </c>
      <c r="F553" s="238"/>
      <c r="G553" s="237">
        <f t="shared" si="8"/>
        <v>0</v>
      </c>
      <c r="H553" s="234">
        <v>249</v>
      </c>
    </row>
    <row r="554" spans="1:8" x14ac:dyDescent="0.3">
      <c r="A554" s="10" t="s">
        <v>283</v>
      </c>
      <c r="B554" s="12" t="s">
        <v>69</v>
      </c>
      <c r="C554" s="149" t="s">
        <v>30</v>
      </c>
      <c r="D554" s="172"/>
      <c r="E554" s="12" t="s">
        <v>292</v>
      </c>
      <c r="F554" s="238"/>
      <c r="G554" s="237">
        <f t="shared" si="8"/>
        <v>0</v>
      </c>
      <c r="H554" s="234">
        <v>249</v>
      </c>
    </row>
    <row r="555" spans="1:8" x14ac:dyDescent="0.3">
      <c r="A555" s="10" t="s">
        <v>283</v>
      </c>
      <c r="B555" s="12" t="s">
        <v>69</v>
      </c>
      <c r="C555" s="149" t="s">
        <v>31</v>
      </c>
      <c r="D555" s="172"/>
      <c r="E555" s="12" t="s">
        <v>291</v>
      </c>
      <c r="F555" s="238"/>
      <c r="G555" s="237">
        <f t="shared" si="8"/>
        <v>0</v>
      </c>
      <c r="H555" s="234">
        <v>249</v>
      </c>
    </row>
    <row r="556" spans="1:8" x14ac:dyDescent="0.3">
      <c r="A556" s="10" t="s">
        <v>283</v>
      </c>
      <c r="B556" s="12" t="s">
        <v>69</v>
      </c>
      <c r="C556" s="149" t="s">
        <v>32</v>
      </c>
      <c r="D556" s="172"/>
      <c r="E556" s="12" t="s">
        <v>290</v>
      </c>
      <c r="F556" s="238"/>
      <c r="G556" s="237">
        <f t="shared" si="8"/>
        <v>0</v>
      </c>
      <c r="H556" s="234">
        <v>249</v>
      </c>
    </row>
    <row r="557" spans="1:8" ht="16.2" thickBot="1" x14ac:dyDescent="0.35">
      <c r="A557" s="164" t="s">
        <v>283</v>
      </c>
      <c r="B557" s="163" t="s">
        <v>69</v>
      </c>
      <c r="C557" s="171" t="s">
        <v>44</v>
      </c>
      <c r="D557" s="170"/>
      <c r="E557" s="163" t="s">
        <v>289</v>
      </c>
      <c r="F557" s="238"/>
      <c r="G557" s="237">
        <f t="shared" si="8"/>
        <v>0</v>
      </c>
      <c r="H557" s="234">
        <v>249</v>
      </c>
    </row>
    <row r="558" spans="1:8" ht="16.2" thickTop="1" x14ac:dyDescent="0.3">
      <c r="A558" s="10" t="s">
        <v>283</v>
      </c>
      <c r="B558" s="12" t="s">
        <v>64</v>
      </c>
      <c r="C558" s="149" t="s">
        <v>28</v>
      </c>
      <c r="D558" s="172"/>
      <c r="E558" s="12" t="s">
        <v>288</v>
      </c>
      <c r="F558" s="238"/>
      <c r="G558" s="237">
        <f t="shared" si="8"/>
        <v>0</v>
      </c>
      <c r="H558" s="234">
        <v>249</v>
      </c>
    </row>
    <row r="559" spans="1:8" x14ac:dyDescent="0.3">
      <c r="A559" s="10" t="s">
        <v>283</v>
      </c>
      <c r="B559" s="12" t="s">
        <v>64</v>
      </c>
      <c r="C559" s="149" t="s">
        <v>29</v>
      </c>
      <c r="D559" s="172"/>
      <c r="E559" s="12" t="s">
        <v>287</v>
      </c>
      <c r="F559" s="238"/>
      <c r="G559" s="237">
        <f t="shared" si="8"/>
        <v>0</v>
      </c>
      <c r="H559" s="234">
        <v>249</v>
      </c>
    </row>
    <row r="560" spans="1:8" x14ac:dyDescent="0.3">
      <c r="A560" s="10" t="s">
        <v>283</v>
      </c>
      <c r="B560" s="12" t="s">
        <v>64</v>
      </c>
      <c r="C560" s="149" t="s">
        <v>30</v>
      </c>
      <c r="D560" s="172"/>
      <c r="E560" s="12" t="s">
        <v>286</v>
      </c>
      <c r="F560" s="238"/>
      <c r="G560" s="237">
        <f t="shared" si="8"/>
        <v>0</v>
      </c>
      <c r="H560" s="234">
        <v>249</v>
      </c>
    </row>
    <row r="561" spans="1:9" x14ac:dyDescent="0.3">
      <c r="A561" s="10" t="s">
        <v>283</v>
      </c>
      <c r="B561" s="12" t="s">
        <v>64</v>
      </c>
      <c r="C561" s="149" t="s">
        <v>31</v>
      </c>
      <c r="D561" s="172"/>
      <c r="E561" s="12" t="s">
        <v>285</v>
      </c>
      <c r="F561" s="238"/>
      <c r="G561" s="237">
        <f t="shared" si="8"/>
        <v>0</v>
      </c>
      <c r="H561" s="234">
        <v>249</v>
      </c>
    </row>
    <row r="562" spans="1:9" x14ac:dyDescent="0.3">
      <c r="A562" s="10" t="s">
        <v>283</v>
      </c>
      <c r="B562" s="12" t="s">
        <v>64</v>
      </c>
      <c r="C562" s="149" t="s">
        <v>32</v>
      </c>
      <c r="D562" s="172"/>
      <c r="E562" s="12" t="s">
        <v>284</v>
      </c>
      <c r="F562" s="238"/>
      <c r="G562" s="237">
        <f t="shared" si="8"/>
        <v>0</v>
      </c>
      <c r="H562" s="234">
        <v>249</v>
      </c>
    </row>
    <row r="563" spans="1:9" x14ac:dyDescent="0.3">
      <c r="A563" s="10" t="s">
        <v>283</v>
      </c>
      <c r="B563" s="12" t="s">
        <v>64</v>
      </c>
      <c r="C563" s="149" t="s">
        <v>44</v>
      </c>
      <c r="D563" s="172"/>
      <c r="E563" s="12" t="s">
        <v>282</v>
      </c>
      <c r="F563" s="238"/>
      <c r="G563" s="237">
        <f t="shared" si="8"/>
        <v>0</v>
      </c>
      <c r="H563" s="234">
        <v>249</v>
      </c>
    </row>
    <row r="564" spans="1:9" x14ac:dyDescent="0.3">
      <c r="A564" s="11" t="s">
        <v>278</v>
      </c>
      <c r="B564" s="18" t="s">
        <v>3</v>
      </c>
      <c r="C564" s="33" t="s">
        <v>82</v>
      </c>
      <c r="D564" s="174"/>
      <c r="E564" s="18">
        <v>1198745</v>
      </c>
      <c r="F564" s="38"/>
      <c r="G564" s="38"/>
      <c r="H564" s="241">
        <v>199</v>
      </c>
      <c r="I564" s="250">
        <v>44058</v>
      </c>
    </row>
    <row r="565" spans="1:9" x14ac:dyDescent="0.3">
      <c r="A565" s="10" t="s">
        <v>278</v>
      </c>
      <c r="B565" s="12" t="s">
        <v>3</v>
      </c>
      <c r="C565" s="149">
        <v>128</v>
      </c>
      <c r="D565" s="174"/>
      <c r="E565" s="12" t="s">
        <v>281</v>
      </c>
      <c r="F565" s="238"/>
      <c r="G565" s="237">
        <f t="shared" si="8"/>
        <v>0</v>
      </c>
      <c r="H565" s="234">
        <v>199</v>
      </c>
    </row>
    <row r="566" spans="1:9" x14ac:dyDescent="0.3">
      <c r="A566" s="10" t="s">
        <v>278</v>
      </c>
      <c r="B566" s="12" t="s">
        <v>3</v>
      </c>
      <c r="C566" s="149">
        <v>140</v>
      </c>
      <c r="D566" s="174"/>
      <c r="E566" s="12" t="s">
        <v>280</v>
      </c>
      <c r="F566" s="238"/>
      <c r="G566" s="237">
        <f t="shared" si="8"/>
        <v>0</v>
      </c>
      <c r="H566" s="234">
        <v>199</v>
      </c>
    </row>
    <row r="567" spans="1:9" x14ac:dyDescent="0.3">
      <c r="A567" s="10" t="s">
        <v>278</v>
      </c>
      <c r="B567" s="12" t="s">
        <v>3</v>
      </c>
      <c r="C567" s="149">
        <v>152</v>
      </c>
      <c r="D567" s="174"/>
      <c r="E567" s="12" t="s">
        <v>279</v>
      </c>
      <c r="F567" s="238"/>
      <c r="G567" s="237">
        <f t="shared" si="8"/>
        <v>0</v>
      </c>
      <c r="H567" s="234">
        <v>199</v>
      </c>
    </row>
    <row r="568" spans="1:9" x14ac:dyDescent="0.3">
      <c r="A568" s="10" t="s">
        <v>278</v>
      </c>
      <c r="B568" s="12" t="s">
        <v>3</v>
      </c>
      <c r="C568" s="149">
        <v>164</v>
      </c>
      <c r="D568" s="174"/>
      <c r="E568" s="12" t="s">
        <v>277</v>
      </c>
      <c r="F568" s="238"/>
      <c r="G568" s="237">
        <f t="shared" si="8"/>
        <v>0</v>
      </c>
      <c r="H568" s="234">
        <v>199</v>
      </c>
    </row>
    <row r="569" spans="1:9" x14ac:dyDescent="0.3">
      <c r="A569" s="11" t="s">
        <v>271</v>
      </c>
      <c r="B569" s="18" t="s">
        <v>3</v>
      </c>
      <c r="C569" s="19" t="s">
        <v>7</v>
      </c>
      <c r="D569" s="174"/>
      <c r="E569" s="18">
        <v>1198729</v>
      </c>
      <c r="F569" s="38"/>
      <c r="G569" s="38"/>
      <c r="H569" s="241">
        <v>199</v>
      </c>
      <c r="I569" s="250">
        <v>44058</v>
      </c>
    </row>
    <row r="570" spans="1:9" x14ac:dyDescent="0.3">
      <c r="A570" s="10" t="s">
        <v>271</v>
      </c>
      <c r="B570" s="12" t="s">
        <v>3</v>
      </c>
      <c r="C570" s="149" t="s">
        <v>28</v>
      </c>
      <c r="D570" s="18"/>
      <c r="E570" s="12" t="s">
        <v>276</v>
      </c>
      <c r="F570" s="238"/>
      <c r="G570" s="237">
        <f t="shared" si="8"/>
        <v>0</v>
      </c>
      <c r="H570" s="234">
        <v>199</v>
      </c>
    </row>
    <row r="571" spans="1:9" x14ac:dyDescent="0.3">
      <c r="A571" s="10" t="s">
        <v>271</v>
      </c>
      <c r="B571" s="12" t="s">
        <v>3</v>
      </c>
      <c r="C571" s="149" t="s">
        <v>29</v>
      </c>
      <c r="D571" s="18"/>
      <c r="E571" s="12" t="s">
        <v>275</v>
      </c>
      <c r="F571" s="238"/>
      <c r="G571" s="237">
        <f t="shared" si="8"/>
        <v>0</v>
      </c>
      <c r="H571" s="234">
        <v>199</v>
      </c>
    </row>
    <row r="572" spans="1:9" x14ac:dyDescent="0.3">
      <c r="A572" s="10" t="s">
        <v>271</v>
      </c>
      <c r="B572" s="12" t="s">
        <v>3</v>
      </c>
      <c r="C572" s="149" t="s">
        <v>30</v>
      </c>
      <c r="D572" s="18"/>
      <c r="E572" s="12" t="s">
        <v>274</v>
      </c>
      <c r="F572" s="238"/>
      <c r="G572" s="237">
        <f t="shared" si="8"/>
        <v>0</v>
      </c>
      <c r="H572" s="234">
        <v>199</v>
      </c>
    </row>
    <row r="573" spans="1:9" x14ac:dyDescent="0.3">
      <c r="A573" s="10" t="s">
        <v>271</v>
      </c>
      <c r="B573" s="12" t="s">
        <v>3</v>
      </c>
      <c r="C573" s="149" t="s">
        <v>31</v>
      </c>
      <c r="D573" s="18"/>
      <c r="E573" s="12" t="s">
        <v>273</v>
      </c>
      <c r="F573" s="238"/>
      <c r="G573" s="237">
        <f t="shared" si="8"/>
        <v>0</v>
      </c>
      <c r="H573" s="234">
        <v>199</v>
      </c>
    </row>
    <row r="574" spans="1:9" x14ac:dyDescent="0.3">
      <c r="A574" s="10" t="s">
        <v>271</v>
      </c>
      <c r="B574" s="12" t="s">
        <v>3</v>
      </c>
      <c r="C574" s="149" t="s">
        <v>32</v>
      </c>
      <c r="D574" s="18"/>
      <c r="E574" s="12" t="s">
        <v>272</v>
      </c>
      <c r="F574" s="238"/>
      <c r="G574" s="237">
        <f t="shared" si="8"/>
        <v>0</v>
      </c>
      <c r="H574" s="234">
        <v>199</v>
      </c>
    </row>
    <row r="575" spans="1:9" x14ac:dyDescent="0.3">
      <c r="A575" s="10" t="s">
        <v>271</v>
      </c>
      <c r="B575" s="12" t="s">
        <v>3</v>
      </c>
      <c r="C575" s="149" t="s">
        <v>44</v>
      </c>
      <c r="D575" s="18"/>
      <c r="E575" s="12" t="s">
        <v>270</v>
      </c>
      <c r="F575" s="238"/>
      <c r="G575" s="237">
        <f t="shared" si="8"/>
        <v>0</v>
      </c>
      <c r="H575" s="234">
        <v>199</v>
      </c>
    </row>
    <row r="576" spans="1:9" x14ac:dyDescent="0.3">
      <c r="A576" s="10"/>
      <c r="B576" s="12"/>
      <c r="C576" s="149"/>
      <c r="D576" s="12"/>
      <c r="E576" s="12"/>
      <c r="F576" s="38"/>
      <c r="G576" s="38"/>
      <c r="H576" s="243"/>
    </row>
    <row r="577" spans="1:9" x14ac:dyDescent="0.3">
      <c r="A577" s="11" t="s">
        <v>247</v>
      </c>
      <c r="B577" s="18" t="s">
        <v>269</v>
      </c>
      <c r="C577" s="19" t="s">
        <v>268</v>
      </c>
      <c r="D577" s="18"/>
      <c r="E577" s="18">
        <v>1194634</v>
      </c>
      <c r="F577" s="38"/>
      <c r="G577" s="38"/>
      <c r="H577" s="241">
        <v>399</v>
      </c>
      <c r="I577" s="250">
        <v>44046</v>
      </c>
    </row>
    <row r="578" spans="1:9" x14ac:dyDescent="0.3">
      <c r="A578" s="10" t="s">
        <v>247</v>
      </c>
      <c r="B578" s="12" t="s">
        <v>3</v>
      </c>
      <c r="C578" s="149" t="s">
        <v>33</v>
      </c>
      <c r="D578" s="12"/>
      <c r="E578" s="12" t="s">
        <v>267</v>
      </c>
      <c r="F578" s="238"/>
      <c r="G578" s="237">
        <f t="shared" si="8"/>
        <v>0</v>
      </c>
      <c r="H578" s="234">
        <v>399</v>
      </c>
    </row>
    <row r="579" spans="1:9" x14ac:dyDescent="0.3">
      <c r="A579" s="10" t="s">
        <v>247</v>
      </c>
      <c r="B579" s="12" t="s">
        <v>3</v>
      </c>
      <c r="C579" s="149" t="s">
        <v>28</v>
      </c>
      <c r="D579" s="12"/>
      <c r="E579" s="12" t="s">
        <v>266</v>
      </c>
      <c r="F579" s="238"/>
      <c r="G579" s="237">
        <f t="shared" si="8"/>
        <v>0</v>
      </c>
      <c r="H579" s="234">
        <v>399</v>
      </c>
    </row>
    <row r="580" spans="1:9" x14ac:dyDescent="0.3">
      <c r="A580" s="10" t="s">
        <v>247</v>
      </c>
      <c r="B580" s="12" t="s">
        <v>3</v>
      </c>
      <c r="C580" s="149" t="s">
        <v>29</v>
      </c>
      <c r="D580" s="12"/>
      <c r="E580" s="12" t="s">
        <v>265</v>
      </c>
      <c r="F580" s="238"/>
      <c r="G580" s="237">
        <f t="shared" si="8"/>
        <v>0</v>
      </c>
      <c r="H580" s="234">
        <v>399</v>
      </c>
    </row>
    <row r="581" spans="1:9" x14ac:dyDescent="0.3">
      <c r="A581" s="10" t="s">
        <v>247</v>
      </c>
      <c r="B581" s="12" t="s">
        <v>3</v>
      </c>
      <c r="C581" s="149" t="s">
        <v>30</v>
      </c>
      <c r="D581" s="12"/>
      <c r="E581" s="12" t="s">
        <v>264</v>
      </c>
      <c r="F581" s="238"/>
      <c r="G581" s="237">
        <f t="shared" si="8"/>
        <v>0</v>
      </c>
      <c r="H581" s="234">
        <v>399</v>
      </c>
    </row>
    <row r="582" spans="1:9" x14ac:dyDescent="0.3">
      <c r="A582" s="10" t="s">
        <v>247</v>
      </c>
      <c r="B582" s="12" t="s">
        <v>3</v>
      </c>
      <c r="C582" s="149" t="s">
        <v>31</v>
      </c>
      <c r="D582" s="12"/>
      <c r="E582" s="12" t="s">
        <v>263</v>
      </c>
      <c r="F582" s="238"/>
      <c r="G582" s="237">
        <f t="shared" si="8"/>
        <v>0</v>
      </c>
      <c r="H582" s="234">
        <v>399</v>
      </c>
    </row>
    <row r="583" spans="1:9" x14ac:dyDescent="0.3">
      <c r="A583" s="10" t="s">
        <v>247</v>
      </c>
      <c r="B583" s="12" t="s">
        <v>3</v>
      </c>
      <c r="C583" s="149" t="s">
        <v>32</v>
      </c>
      <c r="D583" s="12"/>
      <c r="E583" s="12" t="s">
        <v>262</v>
      </c>
      <c r="F583" s="238"/>
      <c r="G583" s="237">
        <f t="shared" si="8"/>
        <v>0</v>
      </c>
      <c r="H583" s="234">
        <v>399</v>
      </c>
    </row>
    <row r="584" spans="1:9" ht="16.2" thickBot="1" x14ac:dyDescent="0.35">
      <c r="A584" s="164" t="s">
        <v>247</v>
      </c>
      <c r="B584" s="163" t="s">
        <v>3</v>
      </c>
      <c r="C584" s="171" t="s">
        <v>44</v>
      </c>
      <c r="D584" s="170"/>
      <c r="E584" s="163" t="s">
        <v>261</v>
      </c>
      <c r="F584" s="238"/>
      <c r="G584" s="237">
        <f t="shared" si="8"/>
        <v>0</v>
      </c>
      <c r="H584" s="234">
        <v>399</v>
      </c>
    </row>
    <row r="585" spans="1:9" ht="16.2" thickTop="1" x14ac:dyDescent="0.3">
      <c r="A585" s="10" t="s">
        <v>247</v>
      </c>
      <c r="B585" s="12" t="s">
        <v>14</v>
      </c>
      <c r="C585" s="149" t="s">
        <v>33</v>
      </c>
      <c r="D585" s="12"/>
      <c r="E585" s="12" t="s">
        <v>260</v>
      </c>
      <c r="F585" s="238"/>
      <c r="G585" s="237">
        <f t="shared" si="8"/>
        <v>0</v>
      </c>
      <c r="H585" s="234">
        <v>399</v>
      </c>
    </row>
    <row r="586" spans="1:9" x14ac:dyDescent="0.3">
      <c r="A586" s="10" t="s">
        <v>247</v>
      </c>
      <c r="B586" s="12" t="s">
        <v>14</v>
      </c>
      <c r="C586" s="149" t="s">
        <v>28</v>
      </c>
      <c r="D586" s="12"/>
      <c r="E586" s="12" t="s">
        <v>259</v>
      </c>
      <c r="F586" s="238"/>
      <c r="G586" s="237">
        <f t="shared" ref="G586:G591" si="9">F586*H586</f>
        <v>0</v>
      </c>
      <c r="H586" s="234">
        <v>399</v>
      </c>
    </row>
    <row r="587" spans="1:9" x14ac:dyDescent="0.3">
      <c r="A587" s="10" t="s">
        <v>247</v>
      </c>
      <c r="B587" s="12" t="s">
        <v>14</v>
      </c>
      <c r="C587" s="149" t="s">
        <v>29</v>
      </c>
      <c r="D587" s="12"/>
      <c r="E587" s="12" t="s">
        <v>258</v>
      </c>
      <c r="F587" s="238"/>
      <c r="G587" s="237">
        <f t="shared" si="9"/>
        <v>0</v>
      </c>
      <c r="H587" s="234">
        <v>399</v>
      </c>
    </row>
    <row r="588" spans="1:9" x14ac:dyDescent="0.3">
      <c r="A588" s="10" t="s">
        <v>247</v>
      </c>
      <c r="B588" s="12" t="s">
        <v>14</v>
      </c>
      <c r="C588" s="149" t="s">
        <v>30</v>
      </c>
      <c r="D588" s="12"/>
      <c r="E588" s="12" t="s">
        <v>257</v>
      </c>
      <c r="F588" s="238"/>
      <c r="G588" s="237">
        <f t="shared" si="9"/>
        <v>0</v>
      </c>
      <c r="H588" s="234">
        <v>399</v>
      </c>
    </row>
    <row r="589" spans="1:9" x14ac:dyDescent="0.3">
      <c r="A589" s="10" t="s">
        <v>247</v>
      </c>
      <c r="B589" s="12" t="s">
        <v>14</v>
      </c>
      <c r="C589" s="149" t="s">
        <v>31</v>
      </c>
      <c r="D589" s="12"/>
      <c r="E589" s="12" t="s">
        <v>256</v>
      </c>
      <c r="F589" s="238"/>
      <c r="G589" s="237">
        <f t="shared" si="9"/>
        <v>0</v>
      </c>
      <c r="H589" s="234">
        <v>399</v>
      </c>
    </row>
    <row r="590" spans="1:9" x14ac:dyDescent="0.3">
      <c r="A590" s="10" t="s">
        <v>247</v>
      </c>
      <c r="B590" s="12" t="s">
        <v>14</v>
      </c>
      <c r="C590" s="149" t="s">
        <v>32</v>
      </c>
      <c r="D590" s="12"/>
      <c r="E590" s="12" t="s">
        <v>255</v>
      </c>
      <c r="F590" s="238"/>
      <c r="G590" s="237">
        <f t="shared" si="9"/>
        <v>0</v>
      </c>
      <c r="H590" s="234">
        <v>399</v>
      </c>
    </row>
    <row r="591" spans="1:9" ht="16.2" thickBot="1" x14ac:dyDescent="0.35">
      <c r="A591" s="164" t="s">
        <v>247</v>
      </c>
      <c r="B591" s="163" t="s">
        <v>14</v>
      </c>
      <c r="C591" s="171" t="s">
        <v>44</v>
      </c>
      <c r="D591" s="170"/>
      <c r="E591" s="163" t="s">
        <v>254</v>
      </c>
      <c r="F591" s="238"/>
      <c r="G591" s="237">
        <f t="shared" si="9"/>
        <v>0</v>
      </c>
      <c r="H591" s="234">
        <v>399</v>
      </c>
    </row>
    <row r="592" spans="1:9" ht="16.2" thickTop="1" x14ac:dyDescent="0.3">
      <c r="A592" s="10" t="s">
        <v>247</v>
      </c>
      <c r="B592" s="12" t="s">
        <v>1</v>
      </c>
      <c r="C592" s="149" t="s">
        <v>33</v>
      </c>
      <c r="D592" s="12"/>
      <c r="E592" s="12" t="s">
        <v>253</v>
      </c>
      <c r="F592" s="238"/>
      <c r="G592" s="237">
        <f t="shared" ref="G592:G648" si="10">F592*H592</f>
        <v>0</v>
      </c>
      <c r="H592" s="234">
        <v>399</v>
      </c>
    </row>
    <row r="593" spans="1:9" x14ac:dyDescent="0.3">
      <c r="A593" s="10" t="s">
        <v>247</v>
      </c>
      <c r="B593" s="12" t="s">
        <v>1</v>
      </c>
      <c r="C593" s="149" t="s">
        <v>28</v>
      </c>
      <c r="D593" s="12"/>
      <c r="E593" s="12" t="s">
        <v>252</v>
      </c>
      <c r="F593" s="238"/>
      <c r="G593" s="237">
        <f t="shared" si="10"/>
        <v>0</v>
      </c>
      <c r="H593" s="234">
        <v>399</v>
      </c>
    </row>
    <row r="594" spans="1:9" x14ac:dyDescent="0.3">
      <c r="A594" s="10" t="s">
        <v>247</v>
      </c>
      <c r="B594" s="12" t="s">
        <v>1</v>
      </c>
      <c r="C594" s="149" t="s">
        <v>29</v>
      </c>
      <c r="D594" s="12"/>
      <c r="E594" s="12" t="s">
        <v>251</v>
      </c>
      <c r="F594" s="238"/>
      <c r="G594" s="237">
        <f t="shared" si="10"/>
        <v>0</v>
      </c>
      <c r="H594" s="234">
        <v>399</v>
      </c>
    </row>
    <row r="595" spans="1:9" x14ac:dyDescent="0.3">
      <c r="A595" s="10" t="s">
        <v>247</v>
      </c>
      <c r="B595" s="12" t="s">
        <v>1</v>
      </c>
      <c r="C595" s="149" t="s">
        <v>30</v>
      </c>
      <c r="D595" s="12"/>
      <c r="E595" s="12" t="s">
        <v>250</v>
      </c>
      <c r="F595" s="238"/>
      <c r="G595" s="237">
        <f t="shared" si="10"/>
        <v>0</v>
      </c>
      <c r="H595" s="234">
        <v>399</v>
      </c>
    </row>
    <row r="596" spans="1:9" x14ac:dyDescent="0.3">
      <c r="A596" s="10" t="s">
        <v>247</v>
      </c>
      <c r="B596" s="12" t="s">
        <v>1</v>
      </c>
      <c r="C596" s="149" t="s">
        <v>31</v>
      </c>
      <c r="D596" s="12"/>
      <c r="E596" s="12" t="s">
        <v>249</v>
      </c>
      <c r="F596" s="238"/>
      <c r="G596" s="237">
        <f t="shared" si="10"/>
        <v>0</v>
      </c>
      <c r="H596" s="234">
        <v>399</v>
      </c>
    </row>
    <row r="597" spans="1:9" x14ac:dyDescent="0.3">
      <c r="A597" s="10" t="s">
        <v>247</v>
      </c>
      <c r="B597" s="12" t="s">
        <v>1</v>
      </c>
      <c r="C597" s="149" t="s">
        <v>32</v>
      </c>
      <c r="D597" s="12"/>
      <c r="E597" s="12" t="s">
        <v>248</v>
      </c>
      <c r="F597" s="238"/>
      <c r="G597" s="237">
        <f t="shared" si="10"/>
        <v>0</v>
      </c>
      <c r="H597" s="234">
        <v>399</v>
      </c>
    </row>
    <row r="598" spans="1:9" x14ac:dyDescent="0.3">
      <c r="A598" s="10" t="s">
        <v>247</v>
      </c>
      <c r="B598" s="12" t="s">
        <v>1</v>
      </c>
      <c r="C598" s="149" t="s">
        <v>44</v>
      </c>
      <c r="D598" s="12"/>
      <c r="E598" s="12" t="s">
        <v>246</v>
      </c>
      <c r="F598" s="238"/>
      <c r="G598" s="237">
        <f t="shared" si="10"/>
        <v>0</v>
      </c>
      <c r="H598" s="234">
        <v>399</v>
      </c>
    </row>
    <row r="599" spans="1:9" x14ac:dyDescent="0.3">
      <c r="A599" s="10"/>
      <c r="B599" s="12"/>
      <c r="C599" s="149"/>
      <c r="D599" s="12"/>
      <c r="E599" s="12"/>
      <c r="F599" s="38"/>
      <c r="G599" s="38"/>
      <c r="H599" s="234"/>
    </row>
    <row r="600" spans="1:9" x14ac:dyDescent="0.3">
      <c r="A600" s="11" t="s">
        <v>964</v>
      </c>
      <c r="B600" s="18" t="s">
        <v>3</v>
      </c>
      <c r="C600" s="149"/>
      <c r="D600" s="12"/>
      <c r="E600" s="12"/>
      <c r="F600" s="38"/>
      <c r="G600" s="38"/>
      <c r="H600" s="234"/>
    </row>
    <row r="601" spans="1:9" x14ac:dyDescent="0.3">
      <c r="A601" s="10" t="s">
        <v>964</v>
      </c>
      <c r="B601" s="12" t="s">
        <v>3</v>
      </c>
      <c r="C601" s="149" t="s">
        <v>28</v>
      </c>
      <c r="D601" s="12"/>
      <c r="E601" s="149" t="s">
        <v>965</v>
      </c>
      <c r="F601" s="238"/>
      <c r="G601" s="237">
        <f t="shared" si="10"/>
        <v>0</v>
      </c>
      <c r="H601" s="234">
        <v>399</v>
      </c>
      <c r="I601" s="250">
        <v>44046</v>
      </c>
    </row>
    <row r="602" spans="1:9" x14ac:dyDescent="0.3">
      <c r="A602" s="10" t="s">
        <v>964</v>
      </c>
      <c r="B602" s="12" t="s">
        <v>3</v>
      </c>
      <c r="C602" s="149" t="s">
        <v>29</v>
      </c>
      <c r="D602" s="12"/>
      <c r="E602" s="149" t="s">
        <v>966</v>
      </c>
      <c r="F602" s="238"/>
      <c r="G602" s="237">
        <f t="shared" si="10"/>
        <v>0</v>
      </c>
      <c r="H602" s="234">
        <v>399</v>
      </c>
    </row>
    <row r="603" spans="1:9" x14ac:dyDescent="0.3">
      <c r="A603" s="10" t="s">
        <v>964</v>
      </c>
      <c r="B603" s="12" t="s">
        <v>3</v>
      </c>
      <c r="C603" s="149" t="s">
        <v>30</v>
      </c>
      <c r="D603" s="12"/>
      <c r="E603" s="149" t="s">
        <v>967</v>
      </c>
      <c r="F603" s="238"/>
      <c r="G603" s="237">
        <f t="shared" si="10"/>
        <v>0</v>
      </c>
      <c r="H603" s="234">
        <v>399</v>
      </c>
    </row>
    <row r="604" spans="1:9" x14ac:dyDescent="0.3">
      <c r="A604" s="10" t="s">
        <v>964</v>
      </c>
      <c r="B604" s="12" t="s">
        <v>3</v>
      </c>
      <c r="C604" s="149" t="s">
        <v>1681</v>
      </c>
      <c r="D604" s="12"/>
      <c r="E604" s="149" t="s">
        <v>968</v>
      </c>
      <c r="F604" s="238"/>
      <c r="G604" s="237">
        <f t="shared" si="10"/>
        <v>0</v>
      </c>
      <c r="H604" s="234">
        <v>399</v>
      </c>
    </row>
    <row r="605" spans="1:9" x14ac:dyDescent="0.3">
      <c r="A605" s="10" t="s">
        <v>964</v>
      </c>
      <c r="B605" s="12" t="s">
        <v>3</v>
      </c>
      <c r="C605" s="149" t="s">
        <v>32</v>
      </c>
      <c r="D605" s="12"/>
      <c r="E605" s="149" t="s">
        <v>969</v>
      </c>
      <c r="F605" s="238"/>
      <c r="G605" s="237">
        <f t="shared" si="10"/>
        <v>0</v>
      </c>
      <c r="H605" s="234">
        <v>399</v>
      </c>
    </row>
    <row r="606" spans="1:9" x14ac:dyDescent="0.3">
      <c r="A606" s="10"/>
      <c r="B606" s="12"/>
      <c r="C606" s="149"/>
      <c r="D606" s="12"/>
      <c r="E606" s="12"/>
      <c r="F606" s="234"/>
      <c r="G606" s="234"/>
      <c r="H606" s="234"/>
    </row>
    <row r="607" spans="1:9" x14ac:dyDescent="0.3">
      <c r="A607" s="173"/>
      <c r="B607" s="173"/>
      <c r="D607" s="173"/>
      <c r="E607" s="173"/>
      <c r="F607" s="242"/>
      <c r="G607" s="242"/>
      <c r="H607" s="242"/>
    </row>
    <row r="608" spans="1:9" x14ac:dyDescent="0.3">
      <c r="A608" s="11" t="s">
        <v>226</v>
      </c>
      <c r="B608" s="18" t="s">
        <v>245</v>
      </c>
      <c r="C608" s="19" t="s">
        <v>244</v>
      </c>
      <c r="D608" s="18"/>
      <c r="E608" s="18">
        <v>1192657</v>
      </c>
      <c r="F608" s="38"/>
      <c r="G608" s="38"/>
      <c r="H608" s="241">
        <v>100</v>
      </c>
      <c r="I608" s="250">
        <v>44046</v>
      </c>
    </row>
    <row r="609" spans="1:8" x14ac:dyDescent="0.3">
      <c r="A609" s="10" t="s">
        <v>226</v>
      </c>
      <c r="B609" s="12" t="s">
        <v>15</v>
      </c>
      <c r="C609" s="149" t="s">
        <v>230</v>
      </c>
      <c r="D609" s="12"/>
      <c r="E609" s="12" t="s">
        <v>243</v>
      </c>
      <c r="F609" s="238"/>
      <c r="G609" s="237">
        <f t="shared" si="10"/>
        <v>0</v>
      </c>
      <c r="H609" s="234">
        <v>100</v>
      </c>
    </row>
    <row r="610" spans="1:8" x14ac:dyDescent="0.3">
      <c r="A610" s="10" t="s">
        <v>226</v>
      </c>
      <c r="B610" s="12" t="s">
        <v>15</v>
      </c>
      <c r="C610" s="149" t="s">
        <v>11</v>
      </c>
      <c r="D610" s="12"/>
      <c r="E610" s="12" t="s">
        <v>242</v>
      </c>
      <c r="F610" s="238"/>
      <c r="G610" s="237">
        <f t="shared" si="10"/>
        <v>0</v>
      </c>
      <c r="H610" s="234">
        <v>100</v>
      </c>
    </row>
    <row r="611" spans="1:8" x14ac:dyDescent="0.3">
      <c r="A611" s="10" t="s">
        <v>226</v>
      </c>
      <c r="B611" s="12" t="s">
        <v>15</v>
      </c>
      <c r="C611" s="149" t="s">
        <v>12</v>
      </c>
      <c r="D611" s="12"/>
      <c r="E611" s="12" t="s">
        <v>241</v>
      </c>
      <c r="F611" s="238"/>
      <c r="G611" s="237">
        <f t="shared" si="10"/>
        <v>0</v>
      </c>
      <c r="H611" s="234">
        <v>100</v>
      </c>
    </row>
    <row r="612" spans="1:8" ht="16.2" thickBot="1" x14ac:dyDescent="0.35">
      <c r="A612" s="164" t="s">
        <v>226</v>
      </c>
      <c r="B612" s="163" t="s">
        <v>15</v>
      </c>
      <c r="C612" s="171" t="s">
        <v>224</v>
      </c>
      <c r="D612" s="170"/>
      <c r="E612" s="163" t="s">
        <v>240</v>
      </c>
      <c r="F612" s="238"/>
      <c r="G612" s="237">
        <f t="shared" si="10"/>
        <v>0</v>
      </c>
      <c r="H612" s="234">
        <v>100</v>
      </c>
    </row>
    <row r="613" spans="1:8" ht="16.2" thickTop="1" x14ac:dyDescent="0.3">
      <c r="A613" s="10" t="s">
        <v>226</v>
      </c>
      <c r="B613" s="12" t="s">
        <v>64</v>
      </c>
      <c r="C613" s="149" t="s">
        <v>230</v>
      </c>
      <c r="D613" s="12"/>
      <c r="E613" s="12" t="s">
        <v>239</v>
      </c>
      <c r="F613" s="238"/>
      <c r="G613" s="237">
        <f t="shared" si="10"/>
        <v>0</v>
      </c>
      <c r="H613" s="234">
        <v>100</v>
      </c>
    </row>
    <row r="614" spans="1:8" x14ac:dyDescent="0.3">
      <c r="A614" s="10" t="s">
        <v>226</v>
      </c>
      <c r="B614" s="12" t="s">
        <v>64</v>
      </c>
      <c r="C614" s="149" t="s">
        <v>11</v>
      </c>
      <c r="D614" s="12"/>
      <c r="E614" s="12" t="s">
        <v>238</v>
      </c>
      <c r="F614" s="238"/>
      <c r="G614" s="237">
        <f t="shared" si="10"/>
        <v>0</v>
      </c>
      <c r="H614" s="234">
        <v>100</v>
      </c>
    </row>
    <row r="615" spans="1:8" x14ac:dyDescent="0.3">
      <c r="A615" s="10" t="s">
        <v>226</v>
      </c>
      <c r="B615" s="12" t="s">
        <v>64</v>
      </c>
      <c r="C615" s="149" t="s">
        <v>12</v>
      </c>
      <c r="D615" s="12"/>
      <c r="E615" s="12" t="s">
        <v>237</v>
      </c>
      <c r="F615" s="238"/>
      <c r="G615" s="237">
        <f t="shared" si="10"/>
        <v>0</v>
      </c>
      <c r="H615" s="234">
        <v>100</v>
      </c>
    </row>
    <row r="616" spans="1:8" ht="16.2" thickBot="1" x14ac:dyDescent="0.35">
      <c r="A616" s="164" t="s">
        <v>226</v>
      </c>
      <c r="B616" s="163" t="s">
        <v>64</v>
      </c>
      <c r="C616" s="171" t="s">
        <v>224</v>
      </c>
      <c r="D616" s="170"/>
      <c r="E616" s="163" t="s">
        <v>236</v>
      </c>
      <c r="F616" s="238"/>
      <c r="G616" s="237">
        <f t="shared" si="10"/>
        <v>0</v>
      </c>
      <c r="H616" s="234">
        <v>100</v>
      </c>
    </row>
    <row r="617" spans="1:8" ht="16.2" thickTop="1" x14ac:dyDescent="0.3">
      <c r="A617" s="10" t="s">
        <v>226</v>
      </c>
      <c r="B617" s="12" t="s">
        <v>232</v>
      </c>
      <c r="C617" s="149" t="s">
        <v>230</v>
      </c>
      <c r="D617" s="12"/>
      <c r="E617" s="12" t="s">
        <v>235</v>
      </c>
      <c r="F617" s="238"/>
      <c r="G617" s="237">
        <f t="shared" si="10"/>
        <v>0</v>
      </c>
      <c r="H617" s="234">
        <v>100</v>
      </c>
    </row>
    <row r="618" spans="1:8" x14ac:dyDescent="0.3">
      <c r="A618" s="10" t="s">
        <v>226</v>
      </c>
      <c r="B618" s="12" t="s">
        <v>232</v>
      </c>
      <c r="C618" s="149" t="s">
        <v>11</v>
      </c>
      <c r="D618" s="12"/>
      <c r="E618" s="12" t="s">
        <v>234</v>
      </c>
      <c r="F618" s="238"/>
      <c r="G618" s="237">
        <f t="shared" si="10"/>
        <v>0</v>
      </c>
      <c r="H618" s="234">
        <v>100</v>
      </c>
    </row>
    <row r="619" spans="1:8" x14ac:dyDescent="0.3">
      <c r="A619" s="10" t="s">
        <v>226</v>
      </c>
      <c r="B619" s="12" t="s">
        <v>232</v>
      </c>
      <c r="C619" s="149" t="s">
        <v>12</v>
      </c>
      <c r="D619" s="12"/>
      <c r="E619" s="12" t="s">
        <v>233</v>
      </c>
      <c r="F619" s="238"/>
      <c r="G619" s="237">
        <f t="shared" si="10"/>
        <v>0</v>
      </c>
      <c r="H619" s="234">
        <v>100</v>
      </c>
    </row>
    <row r="620" spans="1:8" ht="16.2" thickBot="1" x14ac:dyDescent="0.35">
      <c r="A620" s="164" t="s">
        <v>226</v>
      </c>
      <c r="B620" s="163" t="s">
        <v>232</v>
      </c>
      <c r="C620" s="171" t="s">
        <v>224</v>
      </c>
      <c r="D620" s="170"/>
      <c r="E620" s="163" t="s">
        <v>231</v>
      </c>
      <c r="F620" s="238"/>
      <c r="G620" s="237">
        <f t="shared" si="10"/>
        <v>0</v>
      </c>
      <c r="H620" s="234">
        <v>100</v>
      </c>
    </row>
    <row r="621" spans="1:8" ht="16.2" thickTop="1" x14ac:dyDescent="0.3">
      <c r="A621" s="10" t="s">
        <v>226</v>
      </c>
      <c r="B621" s="12" t="s">
        <v>225</v>
      </c>
      <c r="C621" s="149" t="s">
        <v>230</v>
      </c>
      <c r="D621" s="12"/>
      <c r="E621" s="12" t="s">
        <v>229</v>
      </c>
      <c r="F621" s="238"/>
      <c r="G621" s="237">
        <f t="shared" si="10"/>
        <v>0</v>
      </c>
      <c r="H621" s="234">
        <v>100</v>
      </c>
    </row>
    <row r="622" spans="1:8" x14ac:dyDescent="0.3">
      <c r="A622" s="10" t="s">
        <v>226</v>
      </c>
      <c r="B622" s="12" t="s">
        <v>225</v>
      </c>
      <c r="C622" s="149" t="s">
        <v>11</v>
      </c>
      <c r="D622" s="12"/>
      <c r="E622" s="12" t="s">
        <v>228</v>
      </c>
      <c r="F622" s="238"/>
      <c r="G622" s="237">
        <f t="shared" si="10"/>
        <v>0</v>
      </c>
      <c r="H622" s="234">
        <v>100</v>
      </c>
    </row>
    <row r="623" spans="1:8" x14ac:dyDescent="0.3">
      <c r="A623" s="10" t="s">
        <v>226</v>
      </c>
      <c r="B623" s="12" t="s">
        <v>225</v>
      </c>
      <c r="C623" s="149" t="s">
        <v>12</v>
      </c>
      <c r="D623" s="12"/>
      <c r="E623" s="12" t="s">
        <v>227</v>
      </c>
      <c r="F623" s="238"/>
      <c r="G623" s="237">
        <f t="shared" si="10"/>
        <v>0</v>
      </c>
      <c r="H623" s="234">
        <v>100</v>
      </c>
    </row>
    <row r="624" spans="1:8" x14ac:dyDescent="0.3">
      <c r="A624" s="10" t="s">
        <v>226</v>
      </c>
      <c r="B624" s="12" t="s">
        <v>225</v>
      </c>
      <c r="C624" s="149" t="s">
        <v>224</v>
      </c>
      <c r="D624" s="12"/>
      <c r="E624" s="12" t="s">
        <v>223</v>
      </c>
      <c r="F624" s="238"/>
      <c r="G624" s="237">
        <f t="shared" si="10"/>
        <v>0</v>
      </c>
      <c r="H624" s="234">
        <v>100</v>
      </c>
    </row>
    <row r="625" spans="1:9" x14ac:dyDescent="0.3">
      <c r="A625" s="10"/>
      <c r="B625" s="12"/>
      <c r="C625" s="149"/>
      <c r="D625" s="12"/>
      <c r="E625" s="12"/>
      <c r="F625" s="38"/>
      <c r="G625" s="38"/>
      <c r="H625" s="242"/>
    </row>
    <row r="626" spans="1:9" x14ac:dyDescent="0.3">
      <c r="A626" s="10"/>
      <c r="B626" s="12"/>
      <c r="C626" s="149"/>
      <c r="D626" s="12"/>
      <c r="E626" s="12"/>
      <c r="F626" s="38"/>
      <c r="G626" s="38"/>
      <c r="H626" s="242"/>
    </row>
    <row r="627" spans="1:9" x14ac:dyDescent="0.3">
      <c r="A627" s="2" t="s">
        <v>16</v>
      </c>
      <c r="B627" s="2" t="s">
        <v>17</v>
      </c>
      <c r="C627" s="2" t="s">
        <v>18</v>
      </c>
      <c r="D627" s="2" t="s">
        <v>0</v>
      </c>
      <c r="E627" s="4" t="s">
        <v>19</v>
      </c>
      <c r="F627" s="4"/>
      <c r="G627" s="4"/>
      <c r="H627" s="132" t="s">
        <v>49</v>
      </c>
      <c r="I627" s="4"/>
    </row>
    <row r="628" spans="1:9" x14ac:dyDescent="0.3">
      <c r="A628" s="2" t="s">
        <v>20</v>
      </c>
      <c r="B628" s="2" t="s">
        <v>20</v>
      </c>
      <c r="C628" s="2"/>
      <c r="D628" s="2"/>
      <c r="E628" s="2" t="s">
        <v>21</v>
      </c>
      <c r="F628" s="2"/>
      <c r="G628" s="2"/>
      <c r="H628" s="132" t="s">
        <v>52</v>
      </c>
      <c r="I628" s="2"/>
    </row>
    <row r="629" spans="1:9" x14ac:dyDescent="0.3">
      <c r="A629" s="271" t="s">
        <v>222</v>
      </c>
      <c r="B629" s="271"/>
      <c r="C629" s="167"/>
      <c r="D629" s="166"/>
      <c r="E629" s="166"/>
      <c r="F629" s="38"/>
      <c r="G629" s="38"/>
    </row>
    <row r="630" spans="1:9" x14ac:dyDescent="0.3">
      <c r="A630" s="271"/>
      <c r="B630" s="271"/>
      <c r="C630" s="167"/>
      <c r="D630" s="166"/>
      <c r="E630" s="166"/>
      <c r="F630" s="38"/>
      <c r="G630" s="38"/>
    </row>
    <row r="631" spans="1:9" x14ac:dyDescent="0.3">
      <c r="A631" s="11" t="s">
        <v>219</v>
      </c>
      <c r="B631" s="18" t="s">
        <v>3</v>
      </c>
      <c r="C631" s="19" t="s">
        <v>8</v>
      </c>
      <c r="D631" s="18"/>
      <c r="E631" s="18">
        <v>1197697</v>
      </c>
      <c r="F631" s="238"/>
      <c r="G631" s="237">
        <f t="shared" si="10"/>
        <v>0</v>
      </c>
      <c r="H631" s="241">
        <v>899</v>
      </c>
      <c r="I631" s="250">
        <v>44046</v>
      </c>
    </row>
    <row r="632" spans="1:9" x14ac:dyDescent="0.3">
      <c r="A632" s="10" t="s">
        <v>219</v>
      </c>
      <c r="B632" s="12" t="s">
        <v>3</v>
      </c>
      <c r="C632" s="149">
        <v>140</v>
      </c>
      <c r="D632" s="12"/>
      <c r="E632" s="12" t="s">
        <v>221</v>
      </c>
      <c r="F632" s="238"/>
      <c r="G632" s="237">
        <f t="shared" si="10"/>
        <v>0</v>
      </c>
      <c r="H632" s="234">
        <v>899</v>
      </c>
    </row>
    <row r="633" spans="1:9" x14ac:dyDescent="0.3">
      <c r="A633" s="10" t="s">
        <v>219</v>
      </c>
      <c r="B633" s="12" t="s">
        <v>3</v>
      </c>
      <c r="C633" s="149">
        <v>152</v>
      </c>
      <c r="D633" s="12"/>
      <c r="E633" s="12" t="s">
        <v>220</v>
      </c>
      <c r="F633" s="238"/>
      <c r="G633" s="237">
        <f t="shared" si="10"/>
        <v>0</v>
      </c>
      <c r="H633" s="234">
        <v>899</v>
      </c>
    </row>
    <row r="634" spans="1:9" x14ac:dyDescent="0.3">
      <c r="A634" s="10" t="s">
        <v>219</v>
      </c>
      <c r="B634" s="12" t="s">
        <v>3</v>
      </c>
      <c r="C634" s="149">
        <v>164</v>
      </c>
      <c r="D634" s="12"/>
      <c r="E634" s="12" t="s">
        <v>218</v>
      </c>
      <c r="F634" s="238"/>
      <c r="G634" s="237">
        <f t="shared" si="10"/>
        <v>0</v>
      </c>
      <c r="H634" s="234">
        <v>899</v>
      </c>
    </row>
    <row r="635" spans="1:9" x14ac:dyDescent="0.3">
      <c r="A635" s="11" t="s">
        <v>212</v>
      </c>
      <c r="B635" s="18" t="s">
        <v>3</v>
      </c>
      <c r="C635" s="19" t="s">
        <v>56</v>
      </c>
      <c r="D635" s="18"/>
      <c r="E635" s="18">
        <v>1197696</v>
      </c>
      <c r="F635" s="238"/>
      <c r="G635" s="237">
        <f t="shared" si="10"/>
        <v>0</v>
      </c>
      <c r="H635" s="241">
        <v>899</v>
      </c>
      <c r="I635" s="250">
        <v>44046</v>
      </c>
    </row>
    <row r="636" spans="1:9" x14ac:dyDescent="0.3">
      <c r="A636" s="10" t="s">
        <v>212</v>
      </c>
      <c r="B636" s="12" t="s">
        <v>3</v>
      </c>
      <c r="C636" s="149" t="s">
        <v>28</v>
      </c>
      <c r="D636" s="12"/>
      <c r="E636" s="12" t="s">
        <v>217</v>
      </c>
      <c r="F636" s="238"/>
      <c r="G636" s="237">
        <f t="shared" si="10"/>
        <v>0</v>
      </c>
      <c r="H636" s="234">
        <v>899</v>
      </c>
    </row>
    <row r="637" spans="1:9" x14ac:dyDescent="0.3">
      <c r="A637" s="10" t="s">
        <v>212</v>
      </c>
      <c r="B637" s="12" t="s">
        <v>3</v>
      </c>
      <c r="C637" s="149" t="s">
        <v>29</v>
      </c>
      <c r="D637" s="12"/>
      <c r="E637" s="12" t="s">
        <v>216</v>
      </c>
      <c r="F637" s="238"/>
      <c r="G637" s="237">
        <f t="shared" si="10"/>
        <v>0</v>
      </c>
      <c r="H637" s="234">
        <v>899</v>
      </c>
    </row>
    <row r="638" spans="1:9" x14ac:dyDescent="0.3">
      <c r="A638" s="10" t="s">
        <v>212</v>
      </c>
      <c r="B638" s="12" t="s">
        <v>3</v>
      </c>
      <c r="C638" s="149" t="s">
        <v>30</v>
      </c>
      <c r="D638" s="12"/>
      <c r="E638" s="12" t="s">
        <v>215</v>
      </c>
      <c r="F638" s="238"/>
      <c r="G638" s="237">
        <f t="shared" si="10"/>
        <v>0</v>
      </c>
      <c r="H638" s="234">
        <v>899</v>
      </c>
    </row>
    <row r="639" spans="1:9" x14ac:dyDescent="0.3">
      <c r="A639" s="10" t="s">
        <v>212</v>
      </c>
      <c r="B639" s="12" t="s">
        <v>3</v>
      </c>
      <c r="C639" s="149" t="s">
        <v>31</v>
      </c>
      <c r="D639" s="12"/>
      <c r="E639" s="12" t="s">
        <v>214</v>
      </c>
      <c r="F639" s="238"/>
      <c r="G639" s="237">
        <f t="shared" si="10"/>
        <v>0</v>
      </c>
      <c r="H639" s="234">
        <v>899</v>
      </c>
    </row>
    <row r="640" spans="1:9" x14ac:dyDescent="0.3">
      <c r="A640" s="10" t="s">
        <v>212</v>
      </c>
      <c r="B640" s="12" t="s">
        <v>3</v>
      </c>
      <c r="C640" s="149" t="s">
        <v>32</v>
      </c>
      <c r="D640" s="12"/>
      <c r="E640" s="12" t="s">
        <v>213</v>
      </c>
      <c r="F640" s="238"/>
      <c r="G640" s="237">
        <f t="shared" si="10"/>
        <v>0</v>
      </c>
      <c r="H640" s="234">
        <v>899</v>
      </c>
    </row>
    <row r="641" spans="1:9" x14ac:dyDescent="0.3">
      <c r="A641" s="10" t="s">
        <v>212</v>
      </c>
      <c r="B641" s="12" t="s">
        <v>3</v>
      </c>
      <c r="C641" s="149" t="s">
        <v>44</v>
      </c>
      <c r="D641" s="12"/>
      <c r="E641" s="12" t="s">
        <v>211</v>
      </c>
      <c r="F641" s="238"/>
      <c r="G641" s="237">
        <f t="shared" si="10"/>
        <v>0</v>
      </c>
      <c r="H641" s="234">
        <v>899</v>
      </c>
    </row>
    <row r="642" spans="1:9" x14ac:dyDescent="0.3">
      <c r="A642" s="11" t="s">
        <v>205</v>
      </c>
      <c r="B642" s="18" t="s">
        <v>3</v>
      </c>
      <c r="C642" s="19" t="s">
        <v>7</v>
      </c>
      <c r="D642" s="18"/>
      <c r="E642" s="18">
        <v>1198739</v>
      </c>
      <c r="F642" s="238"/>
      <c r="G642" s="237">
        <f t="shared" si="10"/>
        <v>0</v>
      </c>
      <c r="H642" s="241">
        <v>899</v>
      </c>
      <c r="I642" s="250">
        <v>44046</v>
      </c>
    </row>
    <row r="643" spans="1:9" x14ac:dyDescent="0.3">
      <c r="A643" s="10" t="s">
        <v>205</v>
      </c>
      <c r="B643" s="12" t="s">
        <v>3</v>
      </c>
      <c r="C643" s="149" t="s">
        <v>33</v>
      </c>
      <c r="D643" s="12"/>
      <c r="E643" s="12" t="s">
        <v>210</v>
      </c>
      <c r="F643" s="238"/>
      <c r="G643" s="237">
        <f t="shared" si="10"/>
        <v>0</v>
      </c>
      <c r="H643" s="234">
        <v>899</v>
      </c>
    </row>
    <row r="644" spans="1:9" x14ac:dyDescent="0.3">
      <c r="A644" s="10" t="s">
        <v>205</v>
      </c>
      <c r="B644" s="12" t="s">
        <v>3</v>
      </c>
      <c r="C644" s="149" t="s">
        <v>29</v>
      </c>
      <c r="D644" s="12"/>
      <c r="E644" s="12" t="s">
        <v>209</v>
      </c>
      <c r="F644" s="238"/>
      <c r="G644" s="237">
        <f t="shared" si="10"/>
        <v>0</v>
      </c>
      <c r="H644" s="234">
        <v>899</v>
      </c>
    </row>
    <row r="645" spans="1:9" x14ac:dyDescent="0.3">
      <c r="A645" s="10" t="s">
        <v>205</v>
      </c>
      <c r="B645" s="12" t="s">
        <v>3</v>
      </c>
      <c r="C645" s="149" t="s">
        <v>30</v>
      </c>
      <c r="D645" s="12"/>
      <c r="E645" s="12" t="s">
        <v>208</v>
      </c>
      <c r="F645" s="238"/>
      <c r="G645" s="237">
        <f t="shared" si="10"/>
        <v>0</v>
      </c>
      <c r="H645" s="234">
        <v>899</v>
      </c>
    </row>
    <row r="646" spans="1:9" x14ac:dyDescent="0.3">
      <c r="A646" s="10" t="s">
        <v>205</v>
      </c>
      <c r="B646" s="12" t="s">
        <v>3</v>
      </c>
      <c r="C646" s="149" t="s">
        <v>30</v>
      </c>
      <c r="D646" s="12"/>
      <c r="E646" s="12" t="s">
        <v>207</v>
      </c>
      <c r="F646" s="238"/>
      <c r="G646" s="237">
        <f t="shared" si="10"/>
        <v>0</v>
      </c>
      <c r="H646" s="234">
        <v>899</v>
      </c>
    </row>
    <row r="647" spans="1:9" x14ac:dyDescent="0.3">
      <c r="A647" s="10" t="s">
        <v>205</v>
      </c>
      <c r="B647" s="12" t="s">
        <v>3</v>
      </c>
      <c r="C647" s="149" t="s">
        <v>31</v>
      </c>
      <c r="D647" s="12"/>
      <c r="E647" s="12" t="s">
        <v>206</v>
      </c>
      <c r="F647" s="238"/>
      <c r="G647" s="237">
        <f t="shared" si="10"/>
        <v>0</v>
      </c>
      <c r="H647" s="234">
        <v>899</v>
      </c>
    </row>
    <row r="648" spans="1:9" x14ac:dyDescent="0.3">
      <c r="A648" s="10" t="s">
        <v>205</v>
      </c>
      <c r="B648" s="12" t="s">
        <v>3</v>
      </c>
      <c r="C648" s="149" t="s">
        <v>32</v>
      </c>
      <c r="D648" s="12"/>
      <c r="E648" s="12" t="s">
        <v>204</v>
      </c>
      <c r="F648" s="238"/>
      <c r="G648" s="237">
        <f t="shared" si="10"/>
        <v>0</v>
      </c>
      <c r="H648" s="234">
        <v>899</v>
      </c>
    </row>
    <row r="649" spans="1:9" x14ac:dyDescent="0.3">
      <c r="A649" s="10"/>
      <c r="B649" s="12"/>
      <c r="C649" s="149"/>
      <c r="D649" s="12"/>
      <c r="E649" s="12"/>
      <c r="F649" s="38"/>
      <c r="G649" s="38"/>
    </row>
    <row r="650" spans="1:9" x14ac:dyDescent="0.3">
      <c r="A650" s="11" t="s">
        <v>201</v>
      </c>
      <c r="B650" s="18" t="s">
        <v>3</v>
      </c>
      <c r="C650" s="19" t="s">
        <v>8</v>
      </c>
      <c r="D650" s="18"/>
      <c r="E650" s="18">
        <v>1167662</v>
      </c>
      <c r="F650" s="38"/>
      <c r="G650" s="38"/>
      <c r="H650" s="241">
        <v>499</v>
      </c>
      <c r="I650" s="250">
        <v>44046</v>
      </c>
    </row>
    <row r="651" spans="1:9" x14ac:dyDescent="0.3">
      <c r="A651" s="10" t="s">
        <v>201</v>
      </c>
      <c r="B651" s="12" t="s">
        <v>3</v>
      </c>
      <c r="C651" s="149">
        <v>140</v>
      </c>
      <c r="D651" s="12"/>
      <c r="E651" s="12" t="s">
        <v>203</v>
      </c>
      <c r="F651" s="238"/>
      <c r="G651" s="237">
        <f t="shared" ref="G651:G713" si="11">F651*H651</f>
        <v>0</v>
      </c>
      <c r="H651" s="234">
        <v>499</v>
      </c>
    </row>
    <row r="652" spans="1:9" x14ac:dyDescent="0.3">
      <c r="A652" s="10" t="s">
        <v>201</v>
      </c>
      <c r="B652" s="12" t="s">
        <v>3</v>
      </c>
      <c r="C652" s="149">
        <v>152</v>
      </c>
      <c r="D652" s="12"/>
      <c r="E652" s="12" t="s">
        <v>202</v>
      </c>
      <c r="F652" s="238"/>
      <c r="G652" s="237">
        <f t="shared" si="11"/>
        <v>0</v>
      </c>
      <c r="H652" s="234">
        <v>499</v>
      </c>
    </row>
    <row r="653" spans="1:9" x14ac:dyDescent="0.3">
      <c r="A653" s="10" t="s">
        <v>201</v>
      </c>
      <c r="B653" s="12" t="s">
        <v>3</v>
      </c>
      <c r="C653" s="149">
        <v>164</v>
      </c>
      <c r="D653" s="12"/>
      <c r="E653" s="12" t="s">
        <v>200</v>
      </c>
      <c r="F653" s="238"/>
      <c r="G653" s="237">
        <f t="shared" si="11"/>
        <v>0</v>
      </c>
      <c r="H653" s="234">
        <v>499</v>
      </c>
    </row>
    <row r="654" spans="1:9" x14ac:dyDescent="0.3">
      <c r="A654" s="11" t="s">
        <v>194</v>
      </c>
      <c r="B654" s="18" t="s">
        <v>3</v>
      </c>
      <c r="C654" s="19" t="s">
        <v>56</v>
      </c>
      <c r="D654" s="18"/>
      <c r="E654" s="18">
        <v>1167661</v>
      </c>
      <c r="F654" s="38"/>
      <c r="G654" s="38"/>
      <c r="H654" s="241">
        <v>499</v>
      </c>
      <c r="I654" s="250">
        <v>44046</v>
      </c>
    </row>
    <row r="655" spans="1:9" x14ac:dyDescent="0.3">
      <c r="A655" s="10" t="s">
        <v>194</v>
      </c>
      <c r="B655" s="12" t="s">
        <v>3</v>
      </c>
      <c r="C655" s="149" t="s">
        <v>28</v>
      </c>
      <c r="D655" s="12"/>
      <c r="E655" s="12" t="s">
        <v>199</v>
      </c>
      <c r="F655" s="238"/>
      <c r="G655" s="237">
        <f t="shared" si="11"/>
        <v>0</v>
      </c>
      <c r="H655" s="234">
        <v>499</v>
      </c>
    </row>
    <row r="656" spans="1:9" x14ac:dyDescent="0.3">
      <c r="A656" s="10" t="s">
        <v>194</v>
      </c>
      <c r="B656" s="12" t="s">
        <v>3</v>
      </c>
      <c r="C656" s="149" t="s">
        <v>29</v>
      </c>
      <c r="D656" s="12"/>
      <c r="E656" s="12" t="s">
        <v>198</v>
      </c>
      <c r="F656" s="238"/>
      <c r="G656" s="237">
        <f t="shared" si="11"/>
        <v>0</v>
      </c>
      <c r="H656" s="234">
        <v>499</v>
      </c>
    </row>
    <row r="657" spans="1:9" x14ac:dyDescent="0.3">
      <c r="A657" s="10" t="s">
        <v>194</v>
      </c>
      <c r="B657" s="12" t="s">
        <v>3</v>
      </c>
      <c r="C657" s="149" t="s">
        <v>30</v>
      </c>
      <c r="D657" s="12"/>
      <c r="E657" s="12" t="s">
        <v>197</v>
      </c>
      <c r="F657" s="238"/>
      <c r="G657" s="237">
        <f t="shared" si="11"/>
        <v>0</v>
      </c>
      <c r="H657" s="234">
        <v>499</v>
      </c>
    </row>
    <row r="658" spans="1:9" x14ac:dyDescent="0.3">
      <c r="A658" s="10" t="s">
        <v>194</v>
      </c>
      <c r="B658" s="12" t="s">
        <v>3</v>
      </c>
      <c r="C658" s="149" t="s">
        <v>31</v>
      </c>
      <c r="D658" s="12"/>
      <c r="E658" s="12" t="s">
        <v>196</v>
      </c>
      <c r="F658" s="238"/>
      <c r="G658" s="237">
        <f t="shared" si="11"/>
        <v>0</v>
      </c>
      <c r="H658" s="234">
        <v>499</v>
      </c>
    </row>
    <row r="659" spans="1:9" x14ac:dyDescent="0.3">
      <c r="A659" s="10" t="s">
        <v>194</v>
      </c>
      <c r="B659" s="12" t="s">
        <v>3</v>
      </c>
      <c r="C659" s="149" t="s">
        <v>32</v>
      </c>
      <c r="D659" s="12"/>
      <c r="E659" s="12" t="s">
        <v>195</v>
      </c>
      <c r="F659" s="238"/>
      <c r="G659" s="237">
        <f t="shared" si="11"/>
        <v>0</v>
      </c>
      <c r="H659" s="234">
        <v>499</v>
      </c>
    </row>
    <row r="660" spans="1:9" x14ac:dyDescent="0.3">
      <c r="A660" s="10" t="s">
        <v>194</v>
      </c>
      <c r="B660" s="12" t="s">
        <v>3</v>
      </c>
      <c r="C660" s="149" t="s">
        <v>44</v>
      </c>
      <c r="D660" s="12"/>
      <c r="E660" s="12" t="s">
        <v>193</v>
      </c>
      <c r="F660" s="238"/>
      <c r="G660" s="237">
        <f t="shared" si="11"/>
        <v>0</v>
      </c>
      <c r="H660" s="234">
        <v>499</v>
      </c>
    </row>
    <row r="661" spans="1:9" x14ac:dyDescent="0.3">
      <c r="A661" s="11" t="s">
        <v>187</v>
      </c>
      <c r="B661" s="18" t="s">
        <v>3</v>
      </c>
      <c r="C661" s="19" t="s">
        <v>7</v>
      </c>
      <c r="D661" s="18"/>
      <c r="E661" s="18">
        <v>1168680</v>
      </c>
      <c r="F661" s="38"/>
      <c r="G661" s="38"/>
      <c r="H661" s="241">
        <v>499</v>
      </c>
      <c r="I661" s="250">
        <v>44046</v>
      </c>
    </row>
    <row r="662" spans="1:9" x14ac:dyDescent="0.3">
      <c r="A662" s="10" t="s">
        <v>187</v>
      </c>
      <c r="B662" s="12" t="s">
        <v>3</v>
      </c>
      <c r="C662" s="149" t="s">
        <v>33</v>
      </c>
      <c r="D662" s="12"/>
      <c r="E662" s="12" t="s">
        <v>192</v>
      </c>
      <c r="F662" s="238"/>
      <c r="G662" s="237">
        <f t="shared" si="11"/>
        <v>0</v>
      </c>
      <c r="H662" s="234">
        <v>499</v>
      </c>
    </row>
    <row r="663" spans="1:9" x14ac:dyDescent="0.3">
      <c r="A663" s="10" t="s">
        <v>187</v>
      </c>
      <c r="B663" s="12" t="s">
        <v>3</v>
      </c>
      <c r="C663" s="149" t="s">
        <v>28</v>
      </c>
      <c r="D663" s="12"/>
      <c r="E663" s="12" t="s">
        <v>191</v>
      </c>
      <c r="F663" s="238"/>
      <c r="G663" s="237">
        <f t="shared" si="11"/>
        <v>0</v>
      </c>
      <c r="H663" s="234">
        <v>499</v>
      </c>
    </row>
    <row r="664" spans="1:9" x14ac:dyDescent="0.3">
      <c r="A664" s="10" t="s">
        <v>187</v>
      </c>
      <c r="B664" s="12" t="s">
        <v>3</v>
      </c>
      <c r="C664" s="149" t="s">
        <v>29</v>
      </c>
      <c r="D664" s="12"/>
      <c r="E664" s="12" t="s">
        <v>190</v>
      </c>
      <c r="F664" s="238"/>
      <c r="G664" s="237">
        <f t="shared" si="11"/>
        <v>0</v>
      </c>
      <c r="H664" s="234">
        <v>499</v>
      </c>
    </row>
    <row r="665" spans="1:9" x14ac:dyDescent="0.3">
      <c r="A665" s="10" t="s">
        <v>187</v>
      </c>
      <c r="B665" s="12" t="s">
        <v>3</v>
      </c>
      <c r="C665" s="149" t="s">
        <v>30</v>
      </c>
      <c r="D665" s="12"/>
      <c r="E665" s="12" t="s">
        <v>189</v>
      </c>
      <c r="F665" s="238"/>
      <c r="G665" s="237">
        <f t="shared" si="11"/>
        <v>0</v>
      </c>
      <c r="H665" s="234">
        <v>499</v>
      </c>
    </row>
    <row r="666" spans="1:9" x14ac:dyDescent="0.3">
      <c r="A666" s="10" t="s">
        <v>187</v>
      </c>
      <c r="B666" s="12" t="s">
        <v>3</v>
      </c>
      <c r="C666" s="149" t="s">
        <v>31</v>
      </c>
      <c r="D666" s="12"/>
      <c r="E666" s="12" t="s">
        <v>188</v>
      </c>
      <c r="F666" s="238"/>
      <c r="G666" s="237">
        <f t="shared" si="11"/>
        <v>0</v>
      </c>
      <c r="H666" s="234">
        <v>499</v>
      </c>
    </row>
    <row r="667" spans="1:9" x14ac:dyDescent="0.3">
      <c r="A667" s="10" t="s">
        <v>187</v>
      </c>
      <c r="B667" s="12" t="s">
        <v>3</v>
      </c>
      <c r="C667" s="149" t="s">
        <v>32</v>
      </c>
      <c r="D667" s="12"/>
      <c r="E667" s="12" t="s">
        <v>186</v>
      </c>
      <c r="F667" s="238"/>
      <c r="G667" s="237">
        <f t="shared" si="11"/>
        <v>0</v>
      </c>
      <c r="H667" s="234">
        <v>499</v>
      </c>
    </row>
    <row r="668" spans="1:9" x14ac:dyDescent="0.3">
      <c r="A668" s="10"/>
      <c r="B668" s="12"/>
      <c r="C668" s="149"/>
      <c r="D668" s="12"/>
      <c r="E668" s="12"/>
      <c r="F668" s="38"/>
      <c r="G668" s="38"/>
    </row>
    <row r="669" spans="1:9" x14ac:dyDescent="0.3">
      <c r="A669" s="11" t="s">
        <v>181</v>
      </c>
      <c r="B669" s="18" t="s">
        <v>2</v>
      </c>
      <c r="C669" s="19" t="s">
        <v>9</v>
      </c>
      <c r="D669" s="18"/>
      <c r="E669" s="18">
        <v>1167660</v>
      </c>
      <c r="F669" s="38"/>
      <c r="G669" s="38"/>
      <c r="H669" s="241">
        <v>499</v>
      </c>
      <c r="I669" s="250">
        <v>44046</v>
      </c>
    </row>
    <row r="670" spans="1:9" x14ac:dyDescent="0.3">
      <c r="A670" s="10" t="s">
        <v>181</v>
      </c>
      <c r="B670" s="12" t="s">
        <v>2</v>
      </c>
      <c r="C670" s="149" t="s">
        <v>33</v>
      </c>
      <c r="D670" s="12"/>
      <c r="E670" s="12" t="s">
        <v>185</v>
      </c>
      <c r="F670" s="238"/>
      <c r="G670" s="237">
        <f t="shared" si="11"/>
        <v>0</v>
      </c>
      <c r="H670" s="234">
        <v>499</v>
      </c>
    </row>
    <row r="671" spans="1:9" x14ac:dyDescent="0.3">
      <c r="A671" s="10" t="s">
        <v>181</v>
      </c>
      <c r="B671" s="12" t="s">
        <v>2</v>
      </c>
      <c r="C671" s="149" t="s">
        <v>28</v>
      </c>
      <c r="D671" s="12"/>
      <c r="E671" s="12" t="s">
        <v>184</v>
      </c>
      <c r="F671" s="238"/>
      <c r="G671" s="237">
        <f t="shared" si="11"/>
        <v>0</v>
      </c>
      <c r="H671" s="234">
        <v>499</v>
      </c>
    </row>
    <row r="672" spans="1:9" x14ac:dyDescent="0.3">
      <c r="A672" s="10" t="s">
        <v>181</v>
      </c>
      <c r="B672" s="12" t="s">
        <v>2</v>
      </c>
      <c r="C672" s="149" t="s">
        <v>29</v>
      </c>
      <c r="D672" s="12"/>
      <c r="E672" s="12" t="s">
        <v>183</v>
      </c>
      <c r="F672" s="238"/>
      <c r="G672" s="237">
        <f t="shared" si="11"/>
        <v>0</v>
      </c>
      <c r="H672" s="234">
        <v>499</v>
      </c>
    </row>
    <row r="673" spans="1:9" x14ac:dyDescent="0.3">
      <c r="A673" s="10" t="s">
        <v>181</v>
      </c>
      <c r="B673" s="12" t="s">
        <v>2</v>
      </c>
      <c r="C673" s="149" t="s">
        <v>30</v>
      </c>
      <c r="D673" s="12"/>
      <c r="E673" s="12" t="s">
        <v>182</v>
      </c>
      <c r="F673" s="238"/>
      <c r="G673" s="237">
        <f t="shared" si="11"/>
        <v>0</v>
      </c>
      <c r="H673" s="234">
        <v>499</v>
      </c>
    </row>
    <row r="674" spans="1:9" x14ac:dyDescent="0.3">
      <c r="A674" s="10" t="s">
        <v>181</v>
      </c>
      <c r="B674" s="12" t="s">
        <v>2</v>
      </c>
      <c r="C674" s="149" t="s">
        <v>31</v>
      </c>
      <c r="D674" s="12"/>
      <c r="E674" s="12" t="s">
        <v>180</v>
      </c>
      <c r="F674" s="238"/>
      <c r="G674" s="237">
        <f t="shared" si="11"/>
        <v>0</v>
      </c>
      <c r="H674" s="234">
        <v>499</v>
      </c>
    </row>
    <row r="675" spans="1:9" x14ac:dyDescent="0.3">
      <c r="A675" s="11" t="s">
        <v>168</v>
      </c>
      <c r="B675" s="18" t="s">
        <v>26</v>
      </c>
      <c r="C675" s="19" t="s">
        <v>56</v>
      </c>
      <c r="D675" s="18"/>
      <c r="E675" s="18">
        <v>1167659</v>
      </c>
      <c r="F675" s="38"/>
      <c r="G675" s="38"/>
      <c r="H675" s="241">
        <v>499</v>
      </c>
      <c r="I675" s="250">
        <v>44046</v>
      </c>
    </row>
    <row r="676" spans="1:9" x14ac:dyDescent="0.3">
      <c r="A676" s="10" t="s">
        <v>168</v>
      </c>
      <c r="B676" s="12" t="s">
        <v>3</v>
      </c>
      <c r="C676" s="149" t="s">
        <v>28</v>
      </c>
      <c r="D676" s="12"/>
      <c r="E676" s="12" t="s">
        <v>179</v>
      </c>
      <c r="F676" s="238"/>
      <c r="G676" s="237">
        <f t="shared" si="11"/>
        <v>0</v>
      </c>
      <c r="H676" s="234">
        <v>499</v>
      </c>
    </row>
    <row r="677" spans="1:9" x14ac:dyDescent="0.3">
      <c r="A677" s="10" t="s">
        <v>168</v>
      </c>
      <c r="B677" s="12" t="s">
        <v>3</v>
      </c>
      <c r="C677" s="149" t="s">
        <v>29</v>
      </c>
      <c r="D677" s="12"/>
      <c r="E677" s="12" t="s">
        <v>178</v>
      </c>
      <c r="F677" s="238"/>
      <c r="G677" s="237">
        <f t="shared" si="11"/>
        <v>0</v>
      </c>
      <c r="H677" s="234">
        <v>499</v>
      </c>
    </row>
    <row r="678" spans="1:9" x14ac:dyDescent="0.3">
      <c r="A678" s="10" t="s">
        <v>168</v>
      </c>
      <c r="B678" s="12" t="s">
        <v>3</v>
      </c>
      <c r="C678" s="149" t="s">
        <v>30</v>
      </c>
      <c r="D678" s="12"/>
      <c r="E678" s="12" t="s">
        <v>177</v>
      </c>
      <c r="F678" s="238"/>
      <c r="G678" s="237">
        <f t="shared" si="11"/>
        <v>0</v>
      </c>
      <c r="H678" s="234">
        <v>499</v>
      </c>
    </row>
    <row r="679" spans="1:9" x14ac:dyDescent="0.3">
      <c r="A679" s="10" t="s">
        <v>168</v>
      </c>
      <c r="B679" s="12" t="s">
        <v>3</v>
      </c>
      <c r="C679" s="149" t="s">
        <v>31</v>
      </c>
      <c r="D679" s="12"/>
      <c r="E679" s="12" t="s">
        <v>176</v>
      </c>
      <c r="F679" s="238"/>
      <c r="G679" s="237">
        <f t="shared" si="11"/>
        <v>0</v>
      </c>
      <c r="H679" s="234">
        <v>499</v>
      </c>
    </row>
    <row r="680" spans="1:9" x14ac:dyDescent="0.3">
      <c r="A680" s="10" t="s">
        <v>168</v>
      </c>
      <c r="B680" s="12" t="s">
        <v>3</v>
      </c>
      <c r="C680" s="149" t="s">
        <v>32</v>
      </c>
      <c r="D680" s="12"/>
      <c r="E680" s="12" t="s">
        <v>175</v>
      </c>
      <c r="F680" s="238"/>
      <c r="G680" s="237">
        <f t="shared" si="11"/>
        <v>0</v>
      </c>
      <c r="H680" s="234">
        <v>499</v>
      </c>
    </row>
    <row r="681" spans="1:9" ht="16.2" thickBot="1" x14ac:dyDescent="0.35">
      <c r="A681" s="164" t="s">
        <v>168</v>
      </c>
      <c r="B681" s="163" t="s">
        <v>3</v>
      </c>
      <c r="C681" s="171" t="s">
        <v>44</v>
      </c>
      <c r="D681" s="170"/>
      <c r="E681" s="163" t="s">
        <v>174</v>
      </c>
      <c r="F681" s="238"/>
      <c r="G681" s="237">
        <f t="shared" si="11"/>
        <v>0</v>
      </c>
      <c r="H681" s="234">
        <v>499</v>
      </c>
    </row>
    <row r="682" spans="1:9" ht="16.2" thickTop="1" x14ac:dyDescent="0.3">
      <c r="A682" s="10" t="s">
        <v>168</v>
      </c>
      <c r="B682" s="12" t="s">
        <v>2</v>
      </c>
      <c r="C682" s="149" t="s">
        <v>28</v>
      </c>
      <c r="D682" s="12"/>
      <c r="E682" s="12" t="s">
        <v>173</v>
      </c>
      <c r="F682" s="238"/>
      <c r="G682" s="237">
        <f t="shared" si="11"/>
        <v>0</v>
      </c>
      <c r="H682" s="234">
        <v>499</v>
      </c>
    </row>
    <row r="683" spans="1:9" x14ac:dyDescent="0.3">
      <c r="A683" s="10" t="s">
        <v>168</v>
      </c>
      <c r="B683" s="12" t="s">
        <v>2</v>
      </c>
      <c r="C683" s="149" t="s">
        <v>29</v>
      </c>
      <c r="D683" s="12"/>
      <c r="E683" s="12" t="s">
        <v>172</v>
      </c>
      <c r="F683" s="238"/>
      <c r="G683" s="237">
        <f t="shared" si="11"/>
        <v>0</v>
      </c>
      <c r="H683" s="234">
        <v>499</v>
      </c>
    </row>
    <row r="684" spans="1:9" x14ac:dyDescent="0.3">
      <c r="A684" s="10" t="s">
        <v>168</v>
      </c>
      <c r="B684" s="12" t="s">
        <v>2</v>
      </c>
      <c r="C684" s="149" t="s">
        <v>30</v>
      </c>
      <c r="D684" s="12"/>
      <c r="E684" s="12" t="s">
        <v>171</v>
      </c>
      <c r="F684" s="238"/>
      <c r="G684" s="237">
        <f t="shared" si="11"/>
        <v>0</v>
      </c>
      <c r="H684" s="234">
        <v>499</v>
      </c>
    </row>
    <row r="685" spans="1:9" x14ac:dyDescent="0.3">
      <c r="A685" s="10" t="s">
        <v>168</v>
      </c>
      <c r="B685" s="12" t="s">
        <v>2</v>
      </c>
      <c r="C685" s="149" t="s">
        <v>31</v>
      </c>
      <c r="D685" s="12"/>
      <c r="E685" s="12" t="s">
        <v>170</v>
      </c>
      <c r="F685" s="238"/>
      <c r="G685" s="237">
        <f t="shared" si="11"/>
        <v>0</v>
      </c>
      <c r="H685" s="234">
        <v>499</v>
      </c>
    </row>
    <row r="686" spans="1:9" x14ac:dyDescent="0.3">
      <c r="A686" s="10" t="s">
        <v>168</v>
      </c>
      <c r="B686" s="12" t="s">
        <v>2</v>
      </c>
      <c r="C686" s="149" t="s">
        <v>32</v>
      </c>
      <c r="D686" s="12"/>
      <c r="E686" s="12" t="s">
        <v>169</v>
      </c>
      <c r="F686" s="238"/>
      <c r="G686" s="237">
        <f t="shared" si="11"/>
        <v>0</v>
      </c>
      <c r="H686" s="234">
        <v>499</v>
      </c>
    </row>
    <row r="687" spans="1:9" x14ac:dyDescent="0.3">
      <c r="A687" s="10" t="s">
        <v>168</v>
      </c>
      <c r="B687" s="12" t="s">
        <v>2</v>
      </c>
      <c r="C687" s="149" t="s">
        <v>44</v>
      </c>
      <c r="D687" s="12"/>
      <c r="E687" s="12" t="s">
        <v>167</v>
      </c>
      <c r="F687" s="238"/>
      <c r="G687" s="237">
        <f t="shared" si="11"/>
        <v>0</v>
      </c>
      <c r="H687" s="234">
        <v>499</v>
      </c>
    </row>
    <row r="688" spans="1:9" x14ac:dyDescent="0.3">
      <c r="A688" s="148"/>
      <c r="B688" s="246"/>
      <c r="C688" s="167"/>
      <c r="D688" s="166"/>
      <c r="E688" s="166"/>
      <c r="F688" s="38"/>
      <c r="G688" s="38"/>
    </row>
    <row r="689" spans="1:9" x14ac:dyDescent="0.3">
      <c r="A689" s="11" t="s">
        <v>147</v>
      </c>
      <c r="B689" s="18" t="s">
        <v>83</v>
      </c>
      <c r="C689" s="19" t="s">
        <v>82</v>
      </c>
      <c r="D689" s="18"/>
      <c r="E689" s="18">
        <v>1167669</v>
      </c>
      <c r="F689" s="38"/>
      <c r="G689" s="38"/>
      <c r="H689" s="241">
        <v>149</v>
      </c>
      <c r="I689" s="250">
        <v>44073</v>
      </c>
    </row>
    <row r="690" spans="1:9" x14ac:dyDescent="0.3">
      <c r="A690" s="10" t="s">
        <v>147</v>
      </c>
      <c r="B690" s="12" t="s">
        <v>3</v>
      </c>
      <c r="C690" s="149">
        <v>128</v>
      </c>
      <c r="D690" s="12"/>
      <c r="E690" s="12" t="s">
        <v>166</v>
      </c>
      <c r="F690" s="238"/>
      <c r="G690" s="237">
        <f t="shared" si="11"/>
        <v>0</v>
      </c>
      <c r="H690" s="234">
        <v>149</v>
      </c>
    </row>
    <row r="691" spans="1:9" x14ac:dyDescent="0.3">
      <c r="A691" s="10" t="s">
        <v>147</v>
      </c>
      <c r="B691" s="12" t="s">
        <v>3</v>
      </c>
      <c r="C691" s="149">
        <v>140</v>
      </c>
      <c r="D691" s="12"/>
      <c r="E691" s="12" t="s">
        <v>165</v>
      </c>
      <c r="F691" s="238"/>
      <c r="G691" s="237">
        <f t="shared" si="11"/>
        <v>0</v>
      </c>
      <c r="H691" s="234">
        <v>149</v>
      </c>
    </row>
    <row r="692" spans="1:9" x14ac:dyDescent="0.3">
      <c r="A692" s="10" t="s">
        <v>147</v>
      </c>
      <c r="B692" s="12" t="s">
        <v>3</v>
      </c>
      <c r="C692" s="149">
        <v>152</v>
      </c>
      <c r="D692" s="12"/>
      <c r="E692" s="12" t="s">
        <v>164</v>
      </c>
      <c r="F692" s="238"/>
      <c r="G692" s="237">
        <f t="shared" si="11"/>
        <v>0</v>
      </c>
      <c r="H692" s="234">
        <v>149</v>
      </c>
    </row>
    <row r="693" spans="1:9" ht="16.2" thickBot="1" x14ac:dyDescent="0.35">
      <c r="A693" s="164" t="s">
        <v>147</v>
      </c>
      <c r="B693" s="163" t="s">
        <v>3</v>
      </c>
      <c r="C693" s="171">
        <v>164</v>
      </c>
      <c r="D693" s="170"/>
      <c r="E693" s="163" t="s">
        <v>163</v>
      </c>
      <c r="F693" s="238"/>
      <c r="G693" s="237">
        <f t="shared" si="11"/>
        <v>0</v>
      </c>
      <c r="H693" s="234">
        <v>149</v>
      </c>
    </row>
    <row r="694" spans="1:9" ht="16.2" thickTop="1" x14ac:dyDescent="0.3">
      <c r="A694" s="10" t="s">
        <v>147</v>
      </c>
      <c r="B694" s="12" t="s">
        <v>74</v>
      </c>
      <c r="C694" s="149">
        <v>128</v>
      </c>
      <c r="D694" s="12"/>
      <c r="E694" s="12" t="s">
        <v>162</v>
      </c>
      <c r="F694" s="238"/>
      <c r="G694" s="237">
        <f t="shared" si="11"/>
        <v>0</v>
      </c>
      <c r="H694" s="234">
        <v>149</v>
      </c>
    </row>
    <row r="695" spans="1:9" x14ac:dyDescent="0.3">
      <c r="A695" s="10" t="s">
        <v>147</v>
      </c>
      <c r="B695" s="12" t="s">
        <v>74</v>
      </c>
      <c r="C695" s="149">
        <v>140</v>
      </c>
      <c r="D695" s="12"/>
      <c r="E695" s="12" t="s">
        <v>161</v>
      </c>
      <c r="F695" s="238"/>
      <c r="G695" s="237">
        <f t="shared" si="11"/>
        <v>0</v>
      </c>
      <c r="H695" s="234">
        <v>149</v>
      </c>
    </row>
    <row r="696" spans="1:9" x14ac:dyDescent="0.3">
      <c r="A696" s="10" t="s">
        <v>147</v>
      </c>
      <c r="B696" s="12" t="s">
        <v>74</v>
      </c>
      <c r="C696" s="149">
        <v>152</v>
      </c>
      <c r="D696" s="12"/>
      <c r="E696" s="12" t="s">
        <v>160</v>
      </c>
      <c r="F696" s="238"/>
      <c r="G696" s="237">
        <f t="shared" si="11"/>
        <v>0</v>
      </c>
      <c r="H696" s="234">
        <v>149</v>
      </c>
    </row>
    <row r="697" spans="1:9" ht="16.2" thickBot="1" x14ac:dyDescent="0.35">
      <c r="A697" s="164" t="s">
        <v>147</v>
      </c>
      <c r="B697" s="163" t="s">
        <v>74</v>
      </c>
      <c r="C697" s="171">
        <v>164</v>
      </c>
      <c r="D697" s="170"/>
      <c r="E697" s="163" t="s">
        <v>159</v>
      </c>
      <c r="F697" s="238"/>
      <c r="G697" s="237">
        <f t="shared" si="11"/>
        <v>0</v>
      </c>
      <c r="H697" s="234">
        <v>149</v>
      </c>
    </row>
    <row r="698" spans="1:9" ht="16.2" thickTop="1" x14ac:dyDescent="0.3">
      <c r="A698" s="10" t="s">
        <v>147</v>
      </c>
      <c r="B698" s="12" t="s">
        <v>69</v>
      </c>
      <c r="C698" s="149">
        <v>128</v>
      </c>
      <c r="D698" s="12"/>
      <c r="E698" s="12" t="s">
        <v>158</v>
      </c>
      <c r="F698" s="238"/>
      <c r="G698" s="237">
        <f t="shared" si="11"/>
        <v>0</v>
      </c>
      <c r="H698" s="234">
        <v>149</v>
      </c>
    </row>
    <row r="699" spans="1:9" x14ac:dyDescent="0.3">
      <c r="A699" s="10" t="s">
        <v>147</v>
      </c>
      <c r="B699" s="12" t="s">
        <v>69</v>
      </c>
      <c r="C699" s="149">
        <v>140</v>
      </c>
      <c r="D699" s="12"/>
      <c r="E699" s="12" t="s">
        <v>157</v>
      </c>
      <c r="F699" s="238"/>
      <c r="G699" s="237">
        <f t="shared" si="11"/>
        <v>0</v>
      </c>
      <c r="H699" s="234">
        <v>149</v>
      </c>
    </row>
    <row r="700" spans="1:9" x14ac:dyDescent="0.3">
      <c r="A700" s="10" t="s">
        <v>147</v>
      </c>
      <c r="B700" s="12" t="s">
        <v>69</v>
      </c>
      <c r="C700" s="149">
        <v>152</v>
      </c>
      <c r="D700" s="12"/>
      <c r="E700" s="12" t="s">
        <v>156</v>
      </c>
      <c r="F700" s="238"/>
      <c r="G700" s="237">
        <f t="shared" si="11"/>
        <v>0</v>
      </c>
      <c r="H700" s="234">
        <v>149</v>
      </c>
    </row>
    <row r="701" spans="1:9" ht="16.2" thickBot="1" x14ac:dyDescent="0.35">
      <c r="A701" s="164" t="s">
        <v>147</v>
      </c>
      <c r="B701" s="163" t="s">
        <v>69</v>
      </c>
      <c r="C701" s="171">
        <v>164</v>
      </c>
      <c r="D701" s="170"/>
      <c r="E701" s="163" t="s">
        <v>155</v>
      </c>
      <c r="F701" s="238"/>
      <c r="G701" s="237">
        <f t="shared" si="11"/>
        <v>0</v>
      </c>
      <c r="H701" s="234">
        <v>149</v>
      </c>
    </row>
    <row r="702" spans="1:9" ht="16.2" thickTop="1" x14ac:dyDescent="0.3">
      <c r="A702" s="10" t="s">
        <v>147</v>
      </c>
      <c r="B702" s="12" t="s">
        <v>64</v>
      </c>
      <c r="C702" s="149">
        <v>128</v>
      </c>
      <c r="D702" s="12"/>
      <c r="E702" s="12" t="s">
        <v>154</v>
      </c>
      <c r="F702" s="238"/>
      <c r="G702" s="237">
        <f t="shared" si="11"/>
        <v>0</v>
      </c>
      <c r="H702" s="234">
        <v>149</v>
      </c>
    </row>
    <row r="703" spans="1:9" x14ac:dyDescent="0.3">
      <c r="A703" s="10" t="s">
        <v>147</v>
      </c>
      <c r="B703" s="12" t="s">
        <v>64</v>
      </c>
      <c r="C703" s="149">
        <v>140</v>
      </c>
      <c r="D703" s="12"/>
      <c r="E703" s="12" t="s">
        <v>153</v>
      </c>
      <c r="F703" s="238"/>
      <c r="G703" s="237">
        <f t="shared" si="11"/>
        <v>0</v>
      </c>
      <c r="H703" s="234">
        <v>149</v>
      </c>
    </row>
    <row r="704" spans="1:9" x14ac:dyDescent="0.3">
      <c r="A704" s="10" t="s">
        <v>147</v>
      </c>
      <c r="B704" s="12" t="s">
        <v>64</v>
      </c>
      <c r="C704" s="149">
        <v>152</v>
      </c>
      <c r="D704" s="12"/>
      <c r="E704" s="12" t="s">
        <v>152</v>
      </c>
      <c r="F704" s="238"/>
      <c r="G704" s="237">
        <f t="shared" si="11"/>
        <v>0</v>
      </c>
      <c r="H704" s="234">
        <v>149</v>
      </c>
    </row>
    <row r="705" spans="1:9" ht="16.2" thickBot="1" x14ac:dyDescent="0.35">
      <c r="A705" s="164" t="s">
        <v>147</v>
      </c>
      <c r="B705" s="163" t="s">
        <v>64</v>
      </c>
      <c r="C705" s="171">
        <v>164</v>
      </c>
      <c r="D705" s="170"/>
      <c r="E705" s="163" t="s">
        <v>151</v>
      </c>
      <c r="F705" s="238"/>
      <c r="G705" s="237">
        <f t="shared" si="11"/>
        <v>0</v>
      </c>
      <c r="H705" s="234">
        <v>149</v>
      </c>
    </row>
    <row r="706" spans="1:9" ht="16.2" thickTop="1" x14ac:dyDescent="0.3">
      <c r="A706" s="10" t="s">
        <v>147</v>
      </c>
      <c r="B706" s="12" t="s">
        <v>5</v>
      </c>
      <c r="C706" s="149">
        <v>128</v>
      </c>
      <c r="D706" s="172"/>
      <c r="E706" s="12" t="s">
        <v>150</v>
      </c>
      <c r="F706" s="238"/>
      <c r="G706" s="237">
        <f t="shared" si="11"/>
        <v>0</v>
      </c>
      <c r="H706" s="234">
        <v>149</v>
      </c>
    </row>
    <row r="707" spans="1:9" x14ac:dyDescent="0.3">
      <c r="A707" s="10" t="s">
        <v>147</v>
      </c>
      <c r="B707" s="12" t="s">
        <v>5</v>
      </c>
      <c r="C707" s="149">
        <v>140</v>
      </c>
      <c r="D707" s="172"/>
      <c r="E707" s="12" t="s">
        <v>149</v>
      </c>
      <c r="F707" s="238"/>
      <c r="G707" s="237">
        <f t="shared" si="11"/>
        <v>0</v>
      </c>
      <c r="H707" s="234">
        <v>149</v>
      </c>
    </row>
    <row r="708" spans="1:9" x14ac:dyDescent="0.3">
      <c r="A708" s="10" t="s">
        <v>147</v>
      </c>
      <c r="B708" s="12" t="s">
        <v>5</v>
      </c>
      <c r="C708" s="149">
        <v>152</v>
      </c>
      <c r="D708" s="172"/>
      <c r="E708" s="12" t="s">
        <v>148</v>
      </c>
      <c r="F708" s="238"/>
      <c r="G708" s="237">
        <f t="shared" si="11"/>
        <v>0</v>
      </c>
      <c r="H708" s="234">
        <v>149</v>
      </c>
    </row>
    <row r="709" spans="1:9" x14ac:dyDescent="0.3">
      <c r="A709" s="10" t="s">
        <v>147</v>
      </c>
      <c r="B709" s="12" t="s">
        <v>5</v>
      </c>
      <c r="C709" s="149">
        <v>164</v>
      </c>
      <c r="D709" s="172"/>
      <c r="E709" s="12" t="s">
        <v>146</v>
      </c>
      <c r="F709" s="238"/>
      <c r="G709" s="237">
        <f t="shared" si="11"/>
        <v>0</v>
      </c>
      <c r="H709" s="234">
        <v>149</v>
      </c>
    </row>
    <row r="710" spans="1:9" x14ac:dyDescent="0.3">
      <c r="A710" s="11" t="s">
        <v>116</v>
      </c>
      <c r="B710" s="18" t="s">
        <v>83</v>
      </c>
      <c r="C710" s="19" t="s">
        <v>56</v>
      </c>
      <c r="D710" s="18"/>
      <c r="E710" s="18">
        <v>1167668</v>
      </c>
      <c r="F710" s="38"/>
      <c r="G710" s="38"/>
      <c r="H710" s="241">
        <v>149</v>
      </c>
      <c r="I710" s="250">
        <v>44073</v>
      </c>
    </row>
    <row r="711" spans="1:9" x14ac:dyDescent="0.3">
      <c r="A711" s="10" t="s">
        <v>116</v>
      </c>
      <c r="B711" s="12" t="s">
        <v>3</v>
      </c>
      <c r="C711" s="149" t="s">
        <v>28</v>
      </c>
      <c r="D711" s="12"/>
      <c r="E711" s="12" t="s">
        <v>145</v>
      </c>
      <c r="F711" s="238"/>
      <c r="G711" s="237">
        <f t="shared" si="11"/>
        <v>0</v>
      </c>
      <c r="H711" s="234">
        <v>149</v>
      </c>
    </row>
    <row r="712" spans="1:9" x14ac:dyDescent="0.3">
      <c r="A712" s="10" t="s">
        <v>116</v>
      </c>
      <c r="B712" s="12" t="s">
        <v>3</v>
      </c>
      <c r="C712" s="149" t="s">
        <v>29</v>
      </c>
      <c r="D712" s="12"/>
      <c r="E712" s="12" t="s">
        <v>144</v>
      </c>
      <c r="F712" s="238"/>
      <c r="G712" s="237">
        <f t="shared" si="11"/>
        <v>0</v>
      </c>
      <c r="H712" s="234">
        <v>149</v>
      </c>
    </row>
    <row r="713" spans="1:9" x14ac:dyDescent="0.3">
      <c r="A713" s="10" t="s">
        <v>116</v>
      </c>
      <c r="B713" s="12" t="s">
        <v>3</v>
      </c>
      <c r="C713" s="149" t="s">
        <v>30</v>
      </c>
      <c r="D713" s="12"/>
      <c r="E713" s="12" t="s">
        <v>143</v>
      </c>
      <c r="F713" s="238"/>
      <c r="G713" s="237">
        <f t="shared" si="11"/>
        <v>0</v>
      </c>
      <c r="H713" s="234">
        <v>149</v>
      </c>
    </row>
    <row r="714" spans="1:9" x14ac:dyDescent="0.3">
      <c r="A714" s="10" t="s">
        <v>116</v>
      </c>
      <c r="B714" s="12" t="s">
        <v>3</v>
      </c>
      <c r="C714" s="149" t="s">
        <v>31</v>
      </c>
      <c r="D714" s="12"/>
      <c r="E714" s="12" t="s">
        <v>142</v>
      </c>
      <c r="F714" s="238"/>
      <c r="G714" s="237">
        <f t="shared" ref="G714:G777" si="12">F714*H714</f>
        <v>0</v>
      </c>
      <c r="H714" s="234">
        <v>149</v>
      </c>
    </row>
    <row r="715" spans="1:9" x14ac:dyDescent="0.3">
      <c r="A715" s="10" t="s">
        <v>116</v>
      </c>
      <c r="B715" s="12" t="s">
        <v>3</v>
      </c>
      <c r="C715" s="149" t="s">
        <v>32</v>
      </c>
      <c r="D715" s="12"/>
      <c r="E715" s="12" t="s">
        <v>141</v>
      </c>
      <c r="F715" s="238"/>
      <c r="G715" s="237">
        <f t="shared" si="12"/>
        <v>0</v>
      </c>
      <c r="H715" s="234">
        <v>149</v>
      </c>
    </row>
    <row r="716" spans="1:9" ht="16.2" thickBot="1" x14ac:dyDescent="0.35">
      <c r="A716" s="164" t="s">
        <v>116</v>
      </c>
      <c r="B716" s="163" t="s">
        <v>3</v>
      </c>
      <c r="C716" s="171" t="s">
        <v>44</v>
      </c>
      <c r="D716" s="170"/>
      <c r="E716" s="163" t="s">
        <v>140</v>
      </c>
      <c r="F716" s="238"/>
      <c r="G716" s="237">
        <f t="shared" si="12"/>
        <v>0</v>
      </c>
      <c r="H716" s="234">
        <v>149</v>
      </c>
    </row>
    <row r="717" spans="1:9" ht="16.2" thickTop="1" x14ac:dyDescent="0.3">
      <c r="A717" s="10" t="s">
        <v>116</v>
      </c>
      <c r="B717" s="12" t="s">
        <v>74</v>
      </c>
      <c r="C717" s="149" t="s">
        <v>28</v>
      </c>
      <c r="D717" s="12"/>
      <c r="E717" s="12" t="s">
        <v>139</v>
      </c>
      <c r="F717" s="238"/>
      <c r="G717" s="237">
        <f t="shared" si="12"/>
        <v>0</v>
      </c>
      <c r="H717" s="234">
        <v>149</v>
      </c>
    </row>
    <row r="718" spans="1:9" x14ac:dyDescent="0.3">
      <c r="A718" s="10" t="s">
        <v>116</v>
      </c>
      <c r="B718" s="12" t="s">
        <v>74</v>
      </c>
      <c r="C718" s="149" t="s">
        <v>29</v>
      </c>
      <c r="D718" s="12"/>
      <c r="E718" s="12" t="s">
        <v>138</v>
      </c>
      <c r="F718" s="238"/>
      <c r="G718" s="237">
        <f t="shared" si="12"/>
        <v>0</v>
      </c>
      <c r="H718" s="234">
        <v>149</v>
      </c>
    </row>
    <row r="719" spans="1:9" x14ac:dyDescent="0.3">
      <c r="A719" s="10" t="s">
        <v>116</v>
      </c>
      <c r="B719" s="12" t="s">
        <v>74</v>
      </c>
      <c r="C719" s="149" t="s">
        <v>30</v>
      </c>
      <c r="D719" s="12"/>
      <c r="E719" s="12" t="s">
        <v>137</v>
      </c>
      <c r="F719" s="238"/>
      <c r="G719" s="237">
        <f t="shared" si="12"/>
        <v>0</v>
      </c>
      <c r="H719" s="234">
        <v>149</v>
      </c>
    </row>
    <row r="720" spans="1:9" x14ac:dyDescent="0.3">
      <c r="A720" s="10" t="s">
        <v>116</v>
      </c>
      <c r="B720" s="12" t="s">
        <v>74</v>
      </c>
      <c r="C720" s="149" t="s">
        <v>31</v>
      </c>
      <c r="D720" s="12"/>
      <c r="E720" s="12" t="s">
        <v>136</v>
      </c>
      <c r="F720" s="238"/>
      <c r="G720" s="237">
        <f t="shared" si="12"/>
        <v>0</v>
      </c>
      <c r="H720" s="234">
        <v>149</v>
      </c>
    </row>
    <row r="721" spans="1:8" x14ac:dyDescent="0.3">
      <c r="A721" s="10" t="s">
        <v>116</v>
      </c>
      <c r="B721" s="12" t="s">
        <v>74</v>
      </c>
      <c r="C721" s="149" t="s">
        <v>32</v>
      </c>
      <c r="D721" s="12"/>
      <c r="E721" s="12" t="s">
        <v>135</v>
      </c>
      <c r="F721" s="238"/>
      <c r="G721" s="237">
        <f t="shared" si="12"/>
        <v>0</v>
      </c>
      <c r="H721" s="234">
        <v>149</v>
      </c>
    </row>
    <row r="722" spans="1:8" ht="16.2" thickBot="1" x14ac:dyDescent="0.35">
      <c r="A722" s="164" t="s">
        <v>116</v>
      </c>
      <c r="B722" s="163" t="s">
        <v>74</v>
      </c>
      <c r="C722" s="171" t="s">
        <v>44</v>
      </c>
      <c r="D722" s="170"/>
      <c r="E722" s="163" t="s">
        <v>134</v>
      </c>
      <c r="F722" s="238"/>
      <c r="G722" s="237">
        <f t="shared" si="12"/>
        <v>0</v>
      </c>
      <c r="H722" s="234">
        <v>149</v>
      </c>
    </row>
    <row r="723" spans="1:8" ht="16.2" thickTop="1" x14ac:dyDescent="0.3">
      <c r="A723" s="10" t="s">
        <v>116</v>
      </c>
      <c r="B723" s="12" t="s">
        <v>69</v>
      </c>
      <c r="C723" s="149" t="s">
        <v>28</v>
      </c>
      <c r="D723" s="12"/>
      <c r="E723" s="12" t="s">
        <v>133</v>
      </c>
      <c r="F723" s="238"/>
      <c r="G723" s="237">
        <f t="shared" si="12"/>
        <v>0</v>
      </c>
      <c r="H723" s="234">
        <v>149</v>
      </c>
    </row>
    <row r="724" spans="1:8" x14ac:dyDescent="0.3">
      <c r="A724" s="10" t="s">
        <v>116</v>
      </c>
      <c r="B724" s="12" t="s">
        <v>69</v>
      </c>
      <c r="C724" s="149" t="s">
        <v>29</v>
      </c>
      <c r="D724" s="12"/>
      <c r="E724" s="12" t="s">
        <v>132</v>
      </c>
      <c r="F724" s="238"/>
      <c r="G724" s="237">
        <f t="shared" si="12"/>
        <v>0</v>
      </c>
      <c r="H724" s="234">
        <v>149</v>
      </c>
    </row>
    <row r="725" spans="1:8" x14ac:dyDescent="0.3">
      <c r="A725" s="10" t="s">
        <v>116</v>
      </c>
      <c r="B725" s="12" t="s">
        <v>69</v>
      </c>
      <c r="C725" s="149" t="s">
        <v>30</v>
      </c>
      <c r="D725" s="12"/>
      <c r="E725" s="12" t="s">
        <v>131</v>
      </c>
      <c r="F725" s="238"/>
      <c r="G725" s="237">
        <f t="shared" si="12"/>
        <v>0</v>
      </c>
      <c r="H725" s="234">
        <v>149</v>
      </c>
    </row>
    <row r="726" spans="1:8" x14ac:dyDescent="0.3">
      <c r="A726" s="10" t="s">
        <v>116</v>
      </c>
      <c r="B726" s="12" t="s">
        <v>69</v>
      </c>
      <c r="C726" s="149" t="s">
        <v>31</v>
      </c>
      <c r="D726" s="12"/>
      <c r="E726" s="12" t="s">
        <v>130</v>
      </c>
      <c r="F726" s="238"/>
      <c r="G726" s="237">
        <f t="shared" si="12"/>
        <v>0</v>
      </c>
      <c r="H726" s="234">
        <v>149</v>
      </c>
    </row>
    <row r="727" spans="1:8" x14ac:dyDescent="0.3">
      <c r="A727" s="10" t="s">
        <v>116</v>
      </c>
      <c r="B727" s="12" t="s">
        <v>69</v>
      </c>
      <c r="C727" s="149" t="s">
        <v>32</v>
      </c>
      <c r="D727" s="12"/>
      <c r="E727" s="12" t="s">
        <v>129</v>
      </c>
      <c r="F727" s="238"/>
      <c r="G727" s="237">
        <f t="shared" si="12"/>
        <v>0</v>
      </c>
      <c r="H727" s="234">
        <v>149</v>
      </c>
    </row>
    <row r="728" spans="1:8" ht="16.2" thickBot="1" x14ac:dyDescent="0.35">
      <c r="A728" s="164" t="s">
        <v>116</v>
      </c>
      <c r="B728" s="163" t="s">
        <v>69</v>
      </c>
      <c r="C728" s="171" t="s">
        <v>44</v>
      </c>
      <c r="D728" s="170"/>
      <c r="E728" s="163" t="s">
        <v>128</v>
      </c>
      <c r="F728" s="238"/>
      <c r="G728" s="237">
        <f t="shared" si="12"/>
        <v>0</v>
      </c>
      <c r="H728" s="234">
        <v>149</v>
      </c>
    </row>
    <row r="729" spans="1:8" ht="16.2" thickTop="1" x14ac:dyDescent="0.3">
      <c r="A729" s="10" t="s">
        <v>116</v>
      </c>
      <c r="B729" s="12" t="s">
        <v>64</v>
      </c>
      <c r="C729" s="149" t="s">
        <v>28</v>
      </c>
      <c r="D729" s="12"/>
      <c r="E729" s="12" t="s">
        <v>127</v>
      </c>
      <c r="F729" s="238"/>
      <c r="G729" s="237">
        <f t="shared" si="12"/>
        <v>0</v>
      </c>
      <c r="H729" s="234">
        <v>149</v>
      </c>
    </row>
    <row r="730" spans="1:8" x14ac:dyDescent="0.3">
      <c r="A730" s="10" t="s">
        <v>116</v>
      </c>
      <c r="B730" s="12" t="s">
        <v>64</v>
      </c>
      <c r="C730" s="149" t="s">
        <v>29</v>
      </c>
      <c r="D730" s="12"/>
      <c r="E730" s="12" t="s">
        <v>126</v>
      </c>
      <c r="F730" s="238"/>
      <c r="G730" s="237">
        <f t="shared" si="12"/>
        <v>0</v>
      </c>
      <c r="H730" s="234">
        <v>149</v>
      </c>
    </row>
    <row r="731" spans="1:8" x14ac:dyDescent="0.3">
      <c r="A731" s="10" t="s">
        <v>116</v>
      </c>
      <c r="B731" s="12" t="s">
        <v>64</v>
      </c>
      <c r="C731" s="149" t="s">
        <v>30</v>
      </c>
      <c r="D731" s="12"/>
      <c r="E731" s="12" t="s">
        <v>125</v>
      </c>
      <c r="F731" s="238"/>
      <c r="G731" s="237">
        <f t="shared" si="12"/>
        <v>0</v>
      </c>
      <c r="H731" s="234">
        <v>149</v>
      </c>
    </row>
    <row r="732" spans="1:8" x14ac:dyDescent="0.3">
      <c r="A732" s="10" t="s">
        <v>116</v>
      </c>
      <c r="B732" s="12" t="s">
        <v>64</v>
      </c>
      <c r="C732" s="149" t="s">
        <v>31</v>
      </c>
      <c r="D732" s="12"/>
      <c r="E732" s="12" t="s">
        <v>124</v>
      </c>
      <c r="F732" s="238"/>
      <c r="G732" s="237">
        <f t="shared" si="12"/>
        <v>0</v>
      </c>
      <c r="H732" s="234">
        <v>149</v>
      </c>
    </row>
    <row r="733" spans="1:8" x14ac:dyDescent="0.3">
      <c r="A733" s="10" t="s">
        <v>116</v>
      </c>
      <c r="B733" s="12" t="s">
        <v>64</v>
      </c>
      <c r="C733" s="149" t="s">
        <v>32</v>
      </c>
      <c r="D733" s="12"/>
      <c r="E733" s="12" t="s">
        <v>123</v>
      </c>
      <c r="F733" s="238"/>
      <c r="G733" s="237">
        <f t="shared" si="12"/>
        <v>0</v>
      </c>
      <c r="H733" s="234">
        <v>149</v>
      </c>
    </row>
    <row r="734" spans="1:8" ht="16.2" thickBot="1" x14ac:dyDescent="0.35">
      <c r="A734" s="164" t="s">
        <v>116</v>
      </c>
      <c r="B734" s="163" t="s">
        <v>64</v>
      </c>
      <c r="C734" s="171" t="s">
        <v>44</v>
      </c>
      <c r="D734" s="170"/>
      <c r="E734" s="163" t="s">
        <v>122</v>
      </c>
      <c r="F734" s="238"/>
      <c r="G734" s="237">
        <f t="shared" si="12"/>
        <v>0</v>
      </c>
      <c r="H734" s="234">
        <v>149</v>
      </c>
    </row>
    <row r="735" spans="1:8" ht="16.2" thickTop="1" x14ac:dyDescent="0.3">
      <c r="A735" s="10" t="s">
        <v>116</v>
      </c>
      <c r="B735" s="12" t="s">
        <v>5</v>
      </c>
      <c r="C735" s="149" t="s">
        <v>28</v>
      </c>
      <c r="D735" s="12"/>
      <c r="E735" s="12" t="s">
        <v>121</v>
      </c>
      <c r="F735" s="238"/>
      <c r="G735" s="237">
        <f t="shared" si="12"/>
        <v>0</v>
      </c>
      <c r="H735" s="234">
        <v>149</v>
      </c>
    </row>
    <row r="736" spans="1:8" x14ac:dyDescent="0.3">
      <c r="A736" s="10" t="s">
        <v>116</v>
      </c>
      <c r="B736" s="12" t="s">
        <v>5</v>
      </c>
      <c r="C736" s="149" t="s">
        <v>29</v>
      </c>
      <c r="D736" s="12"/>
      <c r="E736" s="12" t="s">
        <v>120</v>
      </c>
      <c r="F736" s="238"/>
      <c r="G736" s="237">
        <f t="shared" si="12"/>
        <v>0</v>
      </c>
      <c r="H736" s="234">
        <v>149</v>
      </c>
    </row>
    <row r="737" spans="1:9" x14ac:dyDescent="0.3">
      <c r="A737" s="10" t="s">
        <v>116</v>
      </c>
      <c r="B737" s="12" t="s">
        <v>5</v>
      </c>
      <c r="C737" s="149" t="s">
        <v>30</v>
      </c>
      <c r="D737" s="12"/>
      <c r="E737" s="12" t="s">
        <v>119</v>
      </c>
      <c r="F737" s="238"/>
      <c r="G737" s="237">
        <f t="shared" si="12"/>
        <v>0</v>
      </c>
      <c r="H737" s="234">
        <v>149</v>
      </c>
    </row>
    <row r="738" spans="1:9" x14ac:dyDescent="0.3">
      <c r="A738" s="10" t="s">
        <v>116</v>
      </c>
      <c r="B738" s="12" t="s">
        <v>5</v>
      </c>
      <c r="C738" s="149" t="s">
        <v>31</v>
      </c>
      <c r="D738" s="12"/>
      <c r="E738" s="12" t="s">
        <v>118</v>
      </c>
      <c r="F738" s="238"/>
      <c r="G738" s="237">
        <f t="shared" si="12"/>
        <v>0</v>
      </c>
      <c r="H738" s="234">
        <v>149</v>
      </c>
    </row>
    <row r="739" spans="1:9" x14ac:dyDescent="0.3">
      <c r="A739" s="10" t="s">
        <v>116</v>
      </c>
      <c r="B739" s="12" t="s">
        <v>5</v>
      </c>
      <c r="C739" s="149" t="s">
        <v>32</v>
      </c>
      <c r="D739" s="12"/>
      <c r="E739" s="12" t="s">
        <v>117</v>
      </c>
      <c r="F739" s="238"/>
      <c r="G739" s="237">
        <f t="shared" si="12"/>
        <v>0</v>
      </c>
      <c r="H739" s="234">
        <v>149</v>
      </c>
    </row>
    <row r="740" spans="1:9" x14ac:dyDescent="0.3">
      <c r="A740" s="10" t="s">
        <v>116</v>
      </c>
      <c r="B740" s="12" t="s">
        <v>5</v>
      </c>
      <c r="C740" s="149" t="s">
        <v>44</v>
      </c>
      <c r="D740" s="12"/>
      <c r="E740" s="12" t="s">
        <v>115</v>
      </c>
      <c r="F740" s="238"/>
      <c r="G740" s="237">
        <f t="shared" si="12"/>
        <v>0</v>
      </c>
      <c r="H740" s="234">
        <v>149</v>
      </c>
    </row>
    <row r="741" spans="1:9" x14ac:dyDescent="0.3">
      <c r="A741" s="10"/>
      <c r="B741" s="12"/>
      <c r="C741" s="149"/>
      <c r="D741" s="12"/>
      <c r="E741" s="12"/>
      <c r="F741" s="38"/>
      <c r="G741" s="38"/>
      <c r="H741" s="234"/>
    </row>
    <row r="742" spans="1:9" x14ac:dyDescent="0.3">
      <c r="A742" s="11" t="s">
        <v>85</v>
      </c>
      <c r="B742" s="18" t="s">
        <v>83</v>
      </c>
      <c r="C742" s="19" t="s">
        <v>56</v>
      </c>
      <c r="D742" s="18"/>
      <c r="E742" s="18">
        <v>1168675</v>
      </c>
      <c r="F742" s="38"/>
      <c r="G742" s="38"/>
      <c r="H742" s="241">
        <v>399</v>
      </c>
      <c r="I742" s="250">
        <v>44073</v>
      </c>
    </row>
    <row r="743" spans="1:9" x14ac:dyDescent="0.3">
      <c r="A743" s="10" t="s">
        <v>85</v>
      </c>
      <c r="B743" s="12" t="s">
        <v>3</v>
      </c>
      <c r="C743" s="149" t="s">
        <v>28</v>
      </c>
      <c r="D743" s="12"/>
      <c r="E743" s="12" t="s">
        <v>114</v>
      </c>
      <c r="F743" s="238"/>
      <c r="G743" s="237">
        <f t="shared" si="12"/>
        <v>0</v>
      </c>
      <c r="H743" s="234">
        <v>399</v>
      </c>
    </row>
    <row r="744" spans="1:9" x14ac:dyDescent="0.3">
      <c r="A744" s="10" t="s">
        <v>85</v>
      </c>
      <c r="B744" s="12" t="s">
        <v>3</v>
      </c>
      <c r="C744" s="149" t="s">
        <v>29</v>
      </c>
      <c r="D744" s="12"/>
      <c r="E744" s="12" t="s">
        <v>113</v>
      </c>
      <c r="F744" s="238"/>
      <c r="G744" s="237">
        <f t="shared" si="12"/>
        <v>0</v>
      </c>
      <c r="H744" s="234">
        <v>399</v>
      </c>
    </row>
    <row r="745" spans="1:9" x14ac:dyDescent="0.3">
      <c r="A745" s="10" t="s">
        <v>85</v>
      </c>
      <c r="B745" s="12" t="s">
        <v>3</v>
      </c>
      <c r="C745" s="149" t="s">
        <v>30</v>
      </c>
      <c r="D745" s="12"/>
      <c r="E745" s="12" t="s">
        <v>112</v>
      </c>
      <c r="F745" s="238"/>
      <c r="G745" s="237">
        <f t="shared" si="12"/>
        <v>0</v>
      </c>
      <c r="H745" s="234">
        <v>399</v>
      </c>
    </row>
    <row r="746" spans="1:9" x14ac:dyDescent="0.3">
      <c r="A746" s="10" t="s">
        <v>85</v>
      </c>
      <c r="B746" s="12" t="s">
        <v>3</v>
      </c>
      <c r="C746" s="149" t="s">
        <v>31</v>
      </c>
      <c r="D746" s="12"/>
      <c r="E746" s="12" t="s">
        <v>111</v>
      </c>
      <c r="F746" s="238"/>
      <c r="G746" s="237">
        <f t="shared" si="12"/>
        <v>0</v>
      </c>
      <c r="H746" s="234">
        <v>399</v>
      </c>
    </row>
    <row r="747" spans="1:9" x14ac:dyDescent="0.3">
      <c r="A747" s="10" t="s">
        <v>85</v>
      </c>
      <c r="B747" s="12" t="s">
        <v>3</v>
      </c>
      <c r="C747" s="149" t="s">
        <v>32</v>
      </c>
      <c r="D747" s="12"/>
      <c r="E747" s="12" t="s">
        <v>110</v>
      </c>
      <c r="F747" s="238"/>
      <c r="G747" s="237">
        <f t="shared" si="12"/>
        <v>0</v>
      </c>
      <c r="H747" s="234">
        <v>399</v>
      </c>
    </row>
    <row r="748" spans="1:9" ht="16.2" thickBot="1" x14ac:dyDescent="0.35">
      <c r="A748" s="164" t="s">
        <v>85</v>
      </c>
      <c r="B748" s="163" t="s">
        <v>3</v>
      </c>
      <c r="C748" s="171" t="s">
        <v>44</v>
      </c>
      <c r="D748" s="170"/>
      <c r="E748" s="163" t="s">
        <v>109</v>
      </c>
      <c r="F748" s="238"/>
      <c r="G748" s="237">
        <f t="shared" si="12"/>
        <v>0</v>
      </c>
      <c r="H748" s="234">
        <v>399</v>
      </c>
    </row>
    <row r="749" spans="1:9" ht="16.2" thickTop="1" x14ac:dyDescent="0.3">
      <c r="A749" s="10" t="s">
        <v>85</v>
      </c>
      <c r="B749" s="12" t="s">
        <v>74</v>
      </c>
      <c r="C749" s="149" t="s">
        <v>28</v>
      </c>
      <c r="D749" s="12"/>
      <c r="E749" s="12" t="s">
        <v>108</v>
      </c>
      <c r="F749" s="238"/>
      <c r="G749" s="237">
        <f t="shared" si="12"/>
        <v>0</v>
      </c>
      <c r="H749" s="234">
        <v>399</v>
      </c>
    </row>
    <row r="750" spans="1:9" x14ac:dyDescent="0.3">
      <c r="A750" s="10" t="s">
        <v>85</v>
      </c>
      <c r="B750" s="12" t="s">
        <v>74</v>
      </c>
      <c r="C750" s="149" t="s">
        <v>29</v>
      </c>
      <c r="D750" s="12"/>
      <c r="E750" s="12" t="s">
        <v>107</v>
      </c>
      <c r="F750" s="238"/>
      <c r="G750" s="237">
        <f t="shared" si="12"/>
        <v>0</v>
      </c>
      <c r="H750" s="234">
        <v>399</v>
      </c>
    </row>
    <row r="751" spans="1:9" x14ac:dyDescent="0.3">
      <c r="A751" s="10" t="s">
        <v>85</v>
      </c>
      <c r="B751" s="12" t="s">
        <v>74</v>
      </c>
      <c r="C751" s="149" t="s">
        <v>30</v>
      </c>
      <c r="D751" s="12"/>
      <c r="E751" s="12" t="s">
        <v>106</v>
      </c>
      <c r="F751" s="238"/>
      <c r="G751" s="237">
        <f t="shared" si="12"/>
        <v>0</v>
      </c>
      <c r="H751" s="234">
        <v>399</v>
      </c>
    </row>
    <row r="752" spans="1:9" x14ac:dyDescent="0.3">
      <c r="A752" s="10" t="s">
        <v>85</v>
      </c>
      <c r="B752" s="12" t="s">
        <v>74</v>
      </c>
      <c r="C752" s="149" t="s">
        <v>31</v>
      </c>
      <c r="D752" s="12"/>
      <c r="E752" s="12" t="s">
        <v>105</v>
      </c>
      <c r="F752" s="238"/>
      <c r="G752" s="237">
        <f t="shared" si="12"/>
        <v>0</v>
      </c>
      <c r="H752" s="234">
        <v>399</v>
      </c>
    </row>
    <row r="753" spans="1:8" x14ac:dyDescent="0.3">
      <c r="A753" s="10" t="s">
        <v>85</v>
      </c>
      <c r="B753" s="12" t="s">
        <v>74</v>
      </c>
      <c r="C753" s="149" t="s">
        <v>32</v>
      </c>
      <c r="D753" s="12"/>
      <c r="E753" s="12" t="s">
        <v>104</v>
      </c>
      <c r="F753" s="238"/>
      <c r="G753" s="237">
        <f t="shared" si="12"/>
        <v>0</v>
      </c>
      <c r="H753" s="234">
        <v>399</v>
      </c>
    </row>
    <row r="754" spans="1:8" ht="16.2" thickBot="1" x14ac:dyDescent="0.35">
      <c r="A754" s="164" t="s">
        <v>85</v>
      </c>
      <c r="B754" s="163" t="s">
        <v>74</v>
      </c>
      <c r="C754" s="171" t="s">
        <v>44</v>
      </c>
      <c r="D754" s="170"/>
      <c r="E754" s="163" t="s">
        <v>103</v>
      </c>
      <c r="F754" s="238"/>
      <c r="G754" s="237">
        <f t="shared" si="12"/>
        <v>0</v>
      </c>
      <c r="H754" s="234">
        <v>399</v>
      </c>
    </row>
    <row r="755" spans="1:8" ht="16.2" thickTop="1" x14ac:dyDescent="0.3">
      <c r="A755" s="10" t="s">
        <v>85</v>
      </c>
      <c r="B755" s="12" t="s">
        <v>69</v>
      </c>
      <c r="C755" s="149" t="s">
        <v>28</v>
      </c>
      <c r="D755" s="12"/>
      <c r="E755" s="12" t="s">
        <v>102</v>
      </c>
      <c r="F755" s="238"/>
      <c r="G755" s="237">
        <f t="shared" si="12"/>
        <v>0</v>
      </c>
      <c r="H755" s="234">
        <v>399</v>
      </c>
    </row>
    <row r="756" spans="1:8" x14ac:dyDescent="0.3">
      <c r="A756" s="10" t="s">
        <v>85</v>
      </c>
      <c r="B756" s="12" t="s">
        <v>69</v>
      </c>
      <c r="C756" s="149" t="s">
        <v>29</v>
      </c>
      <c r="D756" s="12"/>
      <c r="E756" s="12" t="s">
        <v>101</v>
      </c>
      <c r="F756" s="238"/>
      <c r="G756" s="237">
        <f t="shared" si="12"/>
        <v>0</v>
      </c>
      <c r="H756" s="234">
        <v>399</v>
      </c>
    </row>
    <row r="757" spans="1:8" x14ac:dyDescent="0.3">
      <c r="A757" s="10" t="s">
        <v>85</v>
      </c>
      <c r="B757" s="12" t="s">
        <v>69</v>
      </c>
      <c r="C757" s="149" t="s">
        <v>30</v>
      </c>
      <c r="D757" s="12"/>
      <c r="E757" s="12" t="s">
        <v>100</v>
      </c>
      <c r="F757" s="238"/>
      <c r="G757" s="237">
        <f t="shared" si="12"/>
        <v>0</v>
      </c>
      <c r="H757" s="234">
        <v>399</v>
      </c>
    </row>
    <row r="758" spans="1:8" x14ac:dyDescent="0.3">
      <c r="A758" s="10" t="s">
        <v>85</v>
      </c>
      <c r="B758" s="12" t="s">
        <v>69</v>
      </c>
      <c r="C758" s="149" t="s">
        <v>31</v>
      </c>
      <c r="D758" s="12"/>
      <c r="E758" s="12" t="s">
        <v>99</v>
      </c>
      <c r="F758" s="238"/>
      <c r="G758" s="237">
        <f t="shared" si="12"/>
        <v>0</v>
      </c>
      <c r="H758" s="234">
        <v>399</v>
      </c>
    </row>
    <row r="759" spans="1:8" x14ac:dyDescent="0.3">
      <c r="A759" s="10" t="s">
        <v>85</v>
      </c>
      <c r="B759" s="12" t="s">
        <v>69</v>
      </c>
      <c r="C759" s="149" t="s">
        <v>32</v>
      </c>
      <c r="D759" s="12"/>
      <c r="E759" s="12" t="s">
        <v>98</v>
      </c>
      <c r="F759" s="238"/>
      <c r="G759" s="237">
        <f t="shared" si="12"/>
        <v>0</v>
      </c>
      <c r="H759" s="234">
        <v>399</v>
      </c>
    </row>
    <row r="760" spans="1:8" ht="16.2" thickBot="1" x14ac:dyDescent="0.35">
      <c r="A760" s="164" t="s">
        <v>85</v>
      </c>
      <c r="B760" s="163" t="s">
        <v>69</v>
      </c>
      <c r="C760" s="171" t="s">
        <v>44</v>
      </c>
      <c r="D760" s="170"/>
      <c r="E760" s="163" t="s">
        <v>97</v>
      </c>
      <c r="F760" s="238"/>
      <c r="G760" s="237">
        <f t="shared" si="12"/>
        <v>0</v>
      </c>
      <c r="H760" s="234">
        <v>399</v>
      </c>
    </row>
    <row r="761" spans="1:8" ht="16.2" thickTop="1" x14ac:dyDescent="0.3">
      <c r="A761" s="10" t="s">
        <v>85</v>
      </c>
      <c r="B761" s="12" t="s">
        <v>64</v>
      </c>
      <c r="C761" s="149" t="s">
        <v>28</v>
      </c>
      <c r="D761" s="12"/>
      <c r="E761" s="12" t="s">
        <v>96</v>
      </c>
      <c r="F761" s="238"/>
      <c r="G761" s="237">
        <f t="shared" si="12"/>
        <v>0</v>
      </c>
      <c r="H761" s="234">
        <v>399</v>
      </c>
    </row>
    <row r="762" spans="1:8" x14ac:dyDescent="0.3">
      <c r="A762" s="10" t="s">
        <v>85</v>
      </c>
      <c r="B762" s="12" t="s">
        <v>64</v>
      </c>
      <c r="C762" s="149" t="s">
        <v>29</v>
      </c>
      <c r="D762" s="12"/>
      <c r="E762" s="12" t="s">
        <v>95</v>
      </c>
      <c r="F762" s="238"/>
      <c r="G762" s="237">
        <f t="shared" si="12"/>
        <v>0</v>
      </c>
      <c r="H762" s="234">
        <v>399</v>
      </c>
    </row>
    <row r="763" spans="1:8" x14ac:dyDescent="0.3">
      <c r="A763" s="10" t="s">
        <v>85</v>
      </c>
      <c r="B763" s="12" t="s">
        <v>64</v>
      </c>
      <c r="C763" s="149" t="s">
        <v>30</v>
      </c>
      <c r="D763" s="12"/>
      <c r="E763" s="12" t="s">
        <v>94</v>
      </c>
      <c r="F763" s="238"/>
      <c r="G763" s="237">
        <f t="shared" si="12"/>
        <v>0</v>
      </c>
      <c r="H763" s="234">
        <v>399</v>
      </c>
    </row>
    <row r="764" spans="1:8" x14ac:dyDescent="0.3">
      <c r="A764" s="10" t="s">
        <v>85</v>
      </c>
      <c r="B764" s="12" t="s">
        <v>64</v>
      </c>
      <c r="C764" s="149" t="s">
        <v>31</v>
      </c>
      <c r="D764" s="12"/>
      <c r="E764" s="12" t="s">
        <v>93</v>
      </c>
      <c r="F764" s="238"/>
      <c r="G764" s="237">
        <f t="shared" si="12"/>
        <v>0</v>
      </c>
      <c r="H764" s="234">
        <v>399</v>
      </c>
    </row>
    <row r="765" spans="1:8" x14ac:dyDescent="0.3">
      <c r="A765" s="10" t="s">
        <v>85</v>
      </c>
      <c r="B765" s="12" t="s">
        <v>64</v>
      </c>
      <c r="C765" s="149" t="s">
        <v>32</v>
      </c>
      <c r="D765" s="12"/>
      <c r="E765" s="12" t="s">
        <v>92</v>
      </c>
      <c r="F765" s="238"/>
      <c r="G765" s="237">
        <f t="shared" si="12"/>
        <v>0</v>
      </c>
      <c r="H765" s="234">
        <v>399</v>
      </c>
    </row>
    <row r="766" spans="1:8" ht="16.2" thickBot="1" x14ac:dyDescent="0.35">
      <c r="A766" s="164" t="s">
        <v>85</v>
      </c>
      <c r="B766" s="163" t="s">
        <v>64</v>
      </c>
      <c r="C766" s="171" t="s">
        <v>44</v>
      </c>
      <c r="D766" s="170"/>
      <c r="E766" s="163" t="s">
        <v>91</v>
      </c>
      <c r="F766" s="238"/>
      <c r="G766" s="237">
        <f t="shared" si="12"/>
        <v>0</v>
      </c>
      <c r="H766" s="234">
        <v>399</v>
      </c>
    </row>
    <row r="767" spans="1:8" ht="16.2" thickTop="1" x14ac:dyDescent="0.3">
      <c r="A767" s="10" t="s">
        <v>85</v>
      </c>
      <c r="B767" s="12" t="s">
        <v>45</v>
      </c>
      <c r="C767" s="149" t="s">
        <v>28</v>
      </c>
      <c r="D767" s="12"/>
      <c r="E767" s="12" t="s">
        <v>90</v>
      </c>
      <c r="F767" s="238"/>
      <c r="G767" s="237">
        <f t="shared" si="12"/>
        <v>0</v>
      </c>
      <c r="H767" s="234">
        <v>399</v>
      </c>
    </row>
    <row r="768" spans="1:8" x14ac:dyDescent="0.3">
      <c r="A768" s="10" t="s">
        <v>85</v>
      </c>
      <c r="B768" s="12" t="s">
        <v>45</v>
      </c>
      <c r="C768" s="149" t="s">
        <v>29</v>
      </c>
      <c r="D768" s="12"/>
      <c r="E768" s="12" t="s">
        <v>89</v>
      </c>
      <c r="F768" s="238"/>
      <c r="G768" s="237">
        <f t="shared" si="12"/>
        <v>0</v>
      </c>
      <c r="H768" s="234">
        <v>399</v>
      </c>
    </row>
    <row r="769" spans="1:9" x14ac:dyDescent="0.3">
      <c r="A769" s="10" t="s">
        <v>85</v>
      </c>
      <c r="B769" s="12" t="s">
        <v>45</v>
      </c>
      <c r="C769" s="149" t="s">
        <v>30</v>
      </c>
      <c r="D769" s="12"/>
      <c r="E769" s="12" t="s">
        <v>88</v>
      </c>
      <c r="F769" s="238"/>
      <c r="G769" s="237">
        <f t="shared" si="12"/>
        <v>0</v>
      </c>
      <c r="H769" s="234">
        <v>399</v>
      </c>
    </row>
    <row r="770" spans="1:9" x14ac:dyDescent="0.3">
      <c r="A770" s="10" t="s">
        <v>85</v>
      </c>
      <c r="B770" s="12" t="s">
        <v>45</v>
      </c>
      <c r="C770" s="149" t="s">
        <v>31</v>
      </c>
      <c r="D770" s="12"/>
      <c r="E770" s="12" t="s">
        <v>87</v>
      </c>
      <c r="F770" s="238"/>
      <c r="G770" s="237">
        <f t="shared" si="12"/>
        <v>0</v>
      </c>
      <c r="H770" s="234">
        <v>399</v>
      </c>
    </row>
    <row r="771" spans="1:9" x14ac:dyDescent="0.3">
      <c r="A771" s="10" t="s">
        <v>85</v>
      </c>
      <c r="B771" s="12" t="s">
        <v>45</v>
      </c>
      <c r="C771" s="149" t="s">
        <v>32</v>
      </c>
      <c r="D771" s="12"/>
      <c r="E771" s="12" t="s">
        <v>86</v>
      </c>
      <c r="F771" s="238"/>
      <c r="G771" s="237">
        <f t="shared" si="12"/>
        <v>0</v>
      </c>
      <c r="H771" s="234">
        <v>399</v>
      </c>
    </row>
    <row r="772" spans="1:9" x14ac:dyDescent="0.3">
      <c r="A772" s="10" t="s">
        <v>85</v>
      </c>
      <c r="B772" s="12" t="s">
        <v>45</v>
      </c>
      <c r="C772" s="149" t="s">
        <v>44</v>
      </c>
      <c r="D772" s="12"/>
      <c r="E772" s="12" t="s">
        <v>84</v>
      </c>
      <c r="F772" s="238"/>
      <c r="G772" s="237">
        <f t="shared" si="12"/>
        <v>0</v>
      </c>
      <c r="H772" s="234">
        <v>399</v>
      </c>
    </row>
    <row r="773" spans="1:9" x14ac:dyDescent="0.3">
      <c r="A773" s="11" t="s">
        <v>59</v>
      </c>
      <c r="B773" s="18" t="s">
        <v>83</v>
      </c>
      <c r="C773" s="19" t="s">
        <v>82</v>
      </c>
      <c r="D773" s="18"/>
      <c r="E773" s="18">
        <v>1168681</v>
      </c>
      <c r="F773" s="38"/>
      <c r="G773" s="38"/>
      <c r="H773" s="241">
        <v>399</v>
      </c>
      <c r="I773" s="250">
        <v>44073</v>
      </c>
    </row>
    <row r="774" spans="1:9" x14ac:dyDescent="0.3">
      <c r="A774" s="10" t="s">
        <v>59</v>
      </c>
      <c r="B774" s="12" t="s">
        <v>3</v>
      </c>
      <c r="C774" s="149">
        <v>128</v>
      </c>
      <c r="D774" s="12"/>
      <c r="E774" s="12" t="s">
        <v>81</v>
      </c>
      <c r="F774" s="238"/>
      <c r="G774" s="237">
        <f t="shared" si="12"/>
        <v>0</v>
      </c>
      <c r="H774" s="234">
        <v>399</v>
      </c>
    </row>
    <row r="775" spans="1:9" x14ac:dyDescent="0.3">
      <c r="A775" s="10" t="s">
        <v>59</v>
      </c>
      <c r="B775" s="12" t="s">
        <v>3</v>
      </c>
      <c r="C775" s="149">
        <v>140</v>
      </c>
      <c r="D775" s="12"/>
      <c r="E775" s="12" t="s">
        <v>80</v>
      </c>
      <c r="F775" s="238"/>
      <c r="G775" s="237">
        <f t="shared" si="12"/>
        <v>0</v>
      </c>
      <c r="H775" s="234">
        <v>399</v>
      </c>
    </row>
    <row r="776" spans="1:9" x14ac:dyDescent="0.3">
      <c r="A776" s="10" t="s">
        <v>59</v>
      </c>
      <c r="B776" s="12" t="s">
        <v>3</v>
      </c>
      <c r="C776" s="149">
        <v>152</v>
      </c>
      <c r="D776" s="12"/>
      <c r="E776" s="12" t="s">
        <v>79</v>
      </c>
      <c r="F776" s="238"/>
      <c r="G776" s="237">
        <f t="shared" si="12"/>
        <v>0</v>
      </c>
      <c r="H776" s="234">
        <v>399</v>
      </c>
    </row>
    <row r="777" spans="1:9" ht="16.2" thickBot="1" x14ac:dyDescent="0.35">
      <c r="A777" s="164" t="s">
        <v>59</v>
      </c>
      <c r="B777" s="163" t="s">
        <v>3</v>
      </c>
      <c r="C777" s="171">
        <v>164</v>
      </c>
      <c r="D777" s="170"/>
      <c r="E777" s="163" t="s">
        <v>78</v>
      </c>
      <c r="F777" s="238"/>
      <c r="G777" s="237">
        <f t="shared" si="12"/>
        <v>0</v>
      </c>
      <c r="H777" s="234">
        <v>399</v>
      </c>
    </row>
    <row r="778" spans="1:9" ht="16.2" thickTop="1" x14ac:dyDescent="0.3">
      <c r="A778" s="10" t="s">
        <v>59</v>
      </c>
      <c r="B778" s="12" t="s">
        <v>74</v>
      </c>
      <c r="C778" s="149">
        <v>128</v>
      </c>
      <c r="D778" s="12"/>
      <c r="E778" s="12" t="s">
        <v>77</v>
      </c>
      <c r="F778" s="238"/>
      <c r="G778" s="237">
        <f t="shared" ref="G778:G841" si="13">F778*H778</f>
        <v>0</v>
      </c>
      <c r="H778" s="234">
        <v>399</v>
      </c>
    </row>
    <row r="779" spans="1:9" x14ac:dyDescent="0.3">
      <c r="A779" s="10" t="s">
        <v>59</v>
      </c>
      <c r="B779" s="12" t="s">
        <v>74</v>
      </c>
      <c r="C779" s="149">
        <v>140</v>
      </c>
      <c r="D779" s="12"/>
      <c r="E779" s="12" t="s">
        <v>76</v>
      </c>
      <c r="F779" s="238"/>
      <c r="G779" s="237">
        <f t="shared" si="13"/>
        <v>0</v>
      </c>
      <c r="H779" s="234">
        <v>399</v>
      </c>
    </row>
    <row r="780" spans="1:9" x14ac:dyDescent="0.3">
      <c r="A780" s="10" t="s">
        <v>59</v>
      </c>
      <c r="B780" s="12" t="s">
        <v>74</v>
      </c>
      <c r="C780" s="149">
        <v>152</v>
      </c>
      <c r="D780" s="12"/>
      <c r="E780" s="12" t="s">
        <v>75</v>
      </c>
      <c r="F780" s="238"/>
      <c r="G780" s="237">
        <f t="shared" si="13"/>
        <v>0</v>
      </c>
      <c r="H780" s="234">
        <v>399</v>
      </c>
    </row>
    <row r="781" spans="1:9" ht="16.2" thickBot="1" x14ac:dyDescent="0.35">
      <c r="A781" s="164" t="s">
        <v>59</v>
      </c>
      <c r="B781" s="163" t="s">
        <v>74</v>
      </c>
      <c r="C781" s="171">
        <v>164</v>
      </c>
      <c r="D781" s="170"/>
      <c r="E781" s="163" t="s">
        <v>73</v>
      </c>
      <c r="F781" s="238"/>
      <c r="G781" s="237">
        <f t="shared" si="13"/>
        <v>0</v>
      </c>
      <c r="H781" s="234">
        <v>399</v>
      </c>
    </row>
    <row r="782" spans="1:9" ht="16.2" thickTop="1" x14ac:dyDescent="0.3">
      <c r="A782" s="10" t="s">
        <v>59</v>
      </c>
      <c r="B782" s="12" t="s">
        <v>69</v>
      </c>
      <c r="C782" s="149">
        <v>128</v>
      </c>
      <c r="D782" s="12"/>
      <c r="E782" s="12" t="s">
        <v>72</v>
      </c>
      <c r="F782" s="238"/>
      <c r="G782" s="237">
        <f t="shared" si="13"/>
        <v>0</v>
      </c>
      <c r="H782" s="234">
        <v>399</v>
      </c>
    </row>
    <row r="783" spans="1:9" x14ac:dyDescent="0.3">
      <c r="A783" s="10" t="s">
        <v>59</v>
      </c>
      <c r="B783" s="12" t="s">
        <v>69</v>
      </c>
      <c r="C783" s="149">
        <v>140</v>
      </c>
      <c r="D783" s="12"/>
      <c r="E783" s="12" t="s">
        <v>71</v>
      </c>
      <c r="F783" s="238"/>
      <c r="G783" s="237">
        <f t="shared" si="13"/>
        <v>0</v>
      </c>
      <c r="H783" s="234">
        <v>399</v>
      </c>
    </row>
    <row r="784" spans="1:9" x14ac:dyDescent="0.3">
      <c r="A784" s="10" t="s">
        <v>59</v>
      </c>
      <c r="B784" s="12" t="s">
        <v>69</v>
      </c>
      <c r="C784" s="149">
        <v>152</v>
      </c>
      <c r="D784" s="12"/>
      <c r="E784" s="12" t="s">
        <v>70</v>
      </c>
      <c r="F784" s="238"/>
      <c r="G784" s="237">
        <f t="shared" si="13"/>
        <v>0</v>
      </c>
      <c r="H784" s="234">
        <v>399</v>
      </c>
    </row>
    <row r="785" spans="1:9" ht="16.2" thickBot="1" x14ac:dyDescent="0.35">
      <c r="A785" s="164" t="s">
        <v>59</v>
      </c>
      <c r="B785" s="163" t="s">
        <v>69</v>
      </c>
      <c r="C785" s="171">
        <v>164</v>
      </c>
      <c r="D785" s="170"/>
      <c r="E785" s="163" t="s">
        <v>68</v>
      </c>
      <c r="F785" s="238"/>
      <c r="G785" s="237">
        <f t="shared" si="13"/>
        <v>0</v>
      </c>
      <c r="H785" s="234">
        <v>399</v>
      </c>
    </row>
    <row r="786" spans="1:9" ht="16.2" thickTop="1" x14ac:dyDescent="0.3">
      <c r="A786" s="10" t="s">
        <v>59</v>
      </c>
      <c r="B786" s="12" t="s">
        <v>64</v>
      </c>
      <c r="C786" s="149">
        <v>128</v>
      </c>
      <c r="D786" s="12"/>
      <c r="E786" s="12" t="s">
        <v>67</v>
      </c>
      <c r="F786" s="238"/>
      <c r="G786" s="237">
        <f t="shared" si="13"/>
        <v>0</v>
      </c>
      <c r="H786" s="234">
        <v>399</v>
      </c>
    </row>
    <row r="787" spans="1:9" x14ac:dyDescent="0.3">
      <c r="A787" s="10" t="s">
        <v>59</v>
      </c>
      <c r="B787" s="12" t="s">
        <v>64</v>
      </c>
      <c r="C787" s="149">
        <v>140</v>
      </c>
      <c r="D787" s="12"/>
      <c r="E787" s="12" t="s">
        <v>66</v>
      </c>
      <c r="F787" s="238"/>
      <c r="G787" s="237">
        <f t="shared" si="13"/>
        <v>0</v>
      </c>
      <c r="H787" s="234">
        <v>399</v>
      </c>
    </row>
    <row r="788" spans="1:9" x14ac:dyDescent="0.3">
      <c r="A788" s="10" t="s">
        <v>59</v>
      </c>
      <c r="B788" s="12" t="s">
        <v>64</v>
      </c>
      <c r="C788" s="149">
        <v>152</v>
      </c>
      <c r="D788" s="12"/>
      <c r="E788" s="12" t="s">
        <v>65</v>
      </c>
      <c r="F788" s="238"/>
      <c r="G788" s="237">
        <f t="shared" si="13"/>
        <v>0</v>
      </c>
      <c r="H788" s="234">
        <v>399</v>
      </c>
    </row>
    <row r="789" spans="1:9" ht="16.2" thickBot="1" x14ac:dyDescent="0.35">
      <c r="A789" s="164" t="s">
        <v>59</v>
      </c>
      <c r="B789" s="163" t="s">
        <v>64</v>
      </c>
      <c r="C789" s="171">
        <v>164</v>
      </c>
      <c r="D789" s="170"/>
      <c r="E789" s="163" t="s">
        <v>63</v>
      </c>
      <c r="F789" s="238"/>
      <c r="G789" s="237">
        <f t="shared" si="13"/>
        <v>0</v>
      </c>
      <c r="H789" s="234">
        <v>399</v>
      </c>
    </row>
    <row r="790" spans="1:9" ht="16.2" thickTop="1" x14ac:dyDescent="0.3">
      <c r="A790" s="10" t="s">
        <v>59</v>
      </c>
      <c r="B790" s="12" t="s">
        <v>45</v>
      </c>
      <c r="C790" s="149">
        <v>128</v>
      </c>
      <c r="D790" s="12"/>
      <c r="E790" s="12" t="s">
        <v>62</v>
      </c>
      <c r="F790" s="238"/>
      <c r="G790" s="237">
        <f t="shared" si="13"/>
        <v>0</v>
      </c>
      <c r="H790" s="234">
        <v>399</v>
      </c>
    </row>
    <row r="791" spans="1:9" x14ac:dyDescent="0.3">
      <c r="A791" s="10" t="s">
        <v>59</v>
      </c>
      <c r="B791" s="12" t="s">
        <v>45</v>
      </c>
      <c r="C791" s="149">
        <v>140</v>
      </c>
      <c r="D791" s="12"/>
      <c r="E791" s="12" t="s">
        <v>61</v>
      </c>
      <c r="F791" s="238"/>
      <c r="G791" s="237">
        <f t="shared" si="13"/>
        <v>0</v>
      </c>
      <c r="H791" s="234">
        <v>399</v>
      </c>
    </row>
    <row r="792" spans="1:9" x14ac:dyDescent="0.3">
      <c r="A792" s="10" t="s">
        <v>59</v>
      </c>
      <c r="B792" s="12" t="s">
        <v>45</v>
      </c>
      <c r="C792" s="149">
        <v>152</v>
      </c>
      <c r="D792" s="12"/>
      <c r="E792" s="12" t="s">
        <v>60</v>
      </c>
      <c r="F792" s="238"/>
      <c r="G792" s="237">
        <f t="shared" si="13"/>
        <v>0</v>
      </c>
      <c r="H792" s="234">
        <v>399</v>
      </c>
    </row>
    <row r="793" spans="1:9" x14ac:dyDescent="0.3">
      <c r="A793" s="10" t="s">
        <v>59</v>
      </c>
      <c r="B793" s="12" t="s">
        <v>45</v>
      </c>
      <c r="C793" s="149">
        <v>164</v>
      </c>
      <c r="D793" s="12"/>
      <c r="E793" s="12" t="s">
        <v>58</v>
      </c>
      <c r="F793" s="238"/>
      <c r="G793" s="237">
        <f t="shared" si="13"/>
        <v>0</v>
      </c>
      <c r="H793" s="234">
        <v>399</v>
      </c>
    </row>
    <row r="794" spans="1:9" x14ac:dyDescent="0.3">
      <c r="A794" s="10"/>
      <c r="B794" s="12"/>
      <c r="C794" s="149"/>
      <c r="D794" s="12"/>
      <c r="E794" s="12"/>
      <c r="F794" s="38"/>
      <c r="G794" s="38"/>
      <c r="H794" s="234"/>
    </row>
    <row r="795" spans="1:9" x14ac:dyDescent="0.3">
      <c r="A795" s="10"/>
      <c r="B795" s="12"/>
      <c r="C795" s="169"/>
      <c r="D795" s="12"/>
      <c r="E795" s="12"/>
      <c r="F795" s="38"/>
      <c r="G795" s="38"/>
      <c r="H795" s="234"/>
    </row>
    <row r="796" spans="1:9" x14ac:dyDescent="0.3">
      <c r="A796" s="2" t="s">
        <v>16</v>
      </c>
      <c r="B796" s="2" t="s">
        <v>17</v>
      </c>
      <c r="C796" s="2" t="s">
        <v>18</v>
      </c>
      <c r="D796" s="2" t="s">
        <v>0</v>
      </c>
      <c r="E796" s="4" t="s">
        <v>19</v>
      </c>
      <c r="F796" s="4"/>
      <c r="G796" s="4"/>
      <c r="H796" s="132" t="s">
        <v>49</v>
      </c>
      <c r="I796" s="4"/>
    </row>
    <row r="797" spans="1:9" x14ac:dyDescent="0.3">
      <c r="A797" s="2" t="s">
        <v>20</v>
      </c>
      <c r="B797" s="2" t="s">
        <v>20</v>
      </c>
      <c r="C797" s="2"/>
      <c r="D797" s="2"/>
      <c r="E797" s="2" t="s">
        <v>21</v>
      </c>
      <c r="F797" s="2"/>
      <c r="G797" s="2"/>
      <c r="H797" s="132" t="s">
        <v>52</v>
      </c>
      <c r="I797" s="2"/>
    </row>
    <row r="798" spans="1:9" x14ac:dyDescent="0.3">
      <c r="A798" s="271" t="s">
        <v>57</v>
      </c>
      <c r="B798" s="271"/>
      <c r="C798" s="167"/>
      <c r="D798" s="166"/>
      <c r="E798" s="166"/>
      <c r="F798" s="38"/>
      <c r="G798" s="38"/>
    </row>
    <row r="799" spans="1:9" x14ac:dyDescent="0.3">
      <c r="A799" s="271"/>
      <c r="B799" s="271"/>
      <c r="C799" s="167"/>
      <c r="D799" s="166"/>
      <c r="E799" s="166"/>
      <c r="F799" s="38"/>
      <c r="G799" s="38"/>
    </row>
    <row r="800" spans="1:9" x14ac:dyDescent="0.3">
      <c r="A800" s="11" t="s">
        <v>874</v>
      </c>
      <c r="B800" s="18" t="s">
        <v>27</v>
      </c>
      <c r="C800" s="19" t="s">
        <v>7</v>
      </c>
      <c r="D800" s="18"/>
      <c r="E800" s="18">
        <v>1198710</v>
      </c>
      <c r="F800" s="238"/>
      <c r="G800" s="237">
        <f t="shared" si="13"/>
        <v>0</v>
      </c>
      <c r="H800" s="241">
        <v>399</v>
      </c>
      <c r="I800" s="250">
        <v>44044</v>
      </c>
    </row>
    <row r="801" spans="1:8" x14ac:dyDescent="0.3">
      <c r="A801" s="10" t="s">
        <v>874</v>
      </c>
      <c r="B801" s="12" t="s">
        <v>1884</v>
      </c>
      <c r="C801" s="149" t="s">
        <v>28</v>
      </c>
      <c r="D801" s="12"/>
      <c r="E801" s="166" t="s">
        <v>1891</v>
      </c>
      <c r="F801" s="238"/>
      <c r="G801" s="237">
        <f t="shared" si="13"/>
        <v>0</v>
      </c>
      <c r="H801" s="197">
        <v>399</v>
      </c>
    </row>
    <row r="802" spans="1:8" x14ac:dyDescent="0.3">
      <c r="A802" s="10" t="s">
        <v>874</v>
      </c>
      <c r="B802" s="12" t="s">
        <v>1884</v>
      </c>
      <c r="C802" s="149" t="s">
        <v>29</v>
      </c>
      <c r="D802" s="12"/>
      <c r="E802" s="166" t="s">
        <v>1892</v>
      </c>
      <c r="F802" s="238"/>
      <c r="G802" s="237">
        <f t="shared" si="13"/>
        <v>0</v>
      </c>
      <c r="H802" s="197">
        <v>399</v>
      </c>
    </row>
    <row r="803" spans="1:8" x14ac:dyDescent="0.3">
      <c r="A803" s="10" t="s">
        <v>874</v>
      </c>
      <c r="B803" s="12" t="s">
        <v>1884</v>
      </c>
      <c r="C803" s="149" t="s">
        <v>30</v>
      </c>
      <c r="D803" s="12"/>
      <c r="E803" s="166" t="s">
        <v>1893</v>
      </c>
      <c r="F803" s="238"/>
      <c r="G803" s="237">
        <f t="shared" si="13"/>
        <v>0</v>
      </c>
      <c r="H803" s="197">
        <v>399</v>
      </c>
    </row>
    <row r="804" spans="1:8" x14ac:dyDescent="0.3">
      <c r="A804" s="10" t="s">
        <v>874</v>
      </c>
      <c r="B804" s="12" t="s">
        <v>1884</v>
      </c>
      <c r="C804" s="149" t="s">
        <v>31</v>
      </c>
      <c r="D804" s="12"/>
      <c r="E804" s="166" t="s">
        <v>1890</v>
      </c>
      <c r="F804" s="238"/>
      <c r="G804" s="237">
        <f t="shared" si="13"/>
        <v>0</v>
      </c>
      <c r="H804" s="197">
        <v>399</v>
      </c>
    </row>
    <row r="805" spans="1:8" ht="16.2" thickBot="1" x14ac:dyDescent="0.35">
      <c r="A805" s="155" t="s">
        <v>874</v>
      </c>
      <c r="B805" s="153" t="s">
        <v>1884</v>
      </c>
      <c r="C805" s="154" t="s">
        <v>32</v>
      </c>
      <c r="D805" s="153"/>
      <c r="E805" s="168" t="s">
        <v>1894</v>
      </c>
      <c r="F805" s="238"/>
      <c r="G805" s="237">
        <f t="shared" si="13"/>
        <v>0</v>
      </c>
      <c r="H805" s="197">
        <v>399</v>
      </c>
    </row>
    <row r="806" spans="1:8" ht="16.2" thickTop="1" x14ac:dyDescent="0.3">
      <c r="A806" s="10" t="s">
        <v>874</v>
      </c>
      <c r="B806" s="12" t="s">
        <v>1885</v>
      </c>
      <c r="C806" s="149" t="s">
        <v>28</v>
      </c>
      <c r="D806" s="12"/>
      <c r="E806" s="12" t="s">
        <v>1886</v>
      </c>
      <c r="F806" s="238"/>
      <c r="G806" s="237">
        <f t="shared" si="13"/>
        <v>0</v>
      </c>
      <c r="H806" s="197">
        <v>399</v>
      </c>
    </row>
    <row r="807" spans="1:8" x14ac:dyDescent="0.3">
      <c r="A807" s="10" t="s">
        <v>874</v>
      </c>
      <c r="B807" s="12" t="s">
        <v>1885</v>
      </c>
      <c r="C807" s="149" t="s">
        <v>29</v>
      </c>
      <c r="D807" s="12"/>
      <c r="E807" s="12" t="s">
        <v>1887</v>
      </c>
      <c r="F807" s="238"/>
      <c r="G807" s="237">
        <f t="shared" si="13"/>
        <v>0</v>
      </c>
      <c r="H807" s="197">
        <v>399</v>
      </c>
    </row>
    <row r="808" spans="1:8" x14ac:dyDescent="0.3">
      <c r="A808" s="10" t="s">
        <v>874</v>
      </c>
      <c r="B808" s="12" t="s">
        <v>1885</v>
      </c>
      <c r="C808" s="149" t="s">
        <v>30</v>
      </c>
      <c r="D808" s="12"/>
      <c r="E808" s="12" t="s">
        <v>1888</v>
      </c>
      <c r="F808" s="238"/>
      <c r="G808" s="237">
        <f t="shared" si="13"/>
        <v>0</v>
      </c>
      <c r="H808" s="197">
        <v>399</v>
      </c>
    </row>
    <row r="809" spans="1:8" x14ac:dyDescent="0.3">
      <c r="A809" s="10" t="s">
        <v>874</v>
      </c>
      <c r="B809" s="12" t="s">
        <v>1885</v>
      </c>
      <c r="C809" s="149" t="s">
        <v>31</v>
      </c>
      <c r="D809" s="12"/>
      <c r="E809" s="12" t="s">
        <v>1889</v>
      </c>
      <c r="F809" s="238"/>
      <c r="G809" s="237">
        <f t="shared" si="13"/>
        <v>0</v>
      </c>
      <c r="H809" s="197">
        <v>399</v>
      </c>
    </row>
    <row r="810" spans="1:8" ht="16.2" thickBot="1" x14ac:dyDescent="0.35">
      <c r="A810" s="155" t="s">
        <v>874</v>
      </c>
      <c r="B810" s="153" t="s">
        <v>1885</v>
      </c>
      <c r="C810" s="154" t="s">
        <v>32</v>
      </c>
      <c r="D810" s="153"/>
      <c r="E810" s="153" t="s">
        <v>1895</v>
      </c>
      <c r="F810" s="238"/>
      <c r="G810" s="237">
        <f t="shared" si="13"/>
        <v>0</v>
      </c>
      <c r="H810" s="197">
        <v>399</v>
      </c>
    </row>
    <row r="811" spans="1:8" ht="16.2" thickTop="1" x14ac:dyDescent="0.3">
      <c r="A811" s="10" t="s">
        <v>874</v>
      </c>
      <c r="B811" s="12" t="s">
        <v>875</v>
      </c>
      <c r="C811" s="149" t="s">
        <v>28</v>
      </c>
      <c r="D811" s="12"/>
      <c r="E811" s="12" t="s">
        <v>1887</v>
      </c>
      <c r="F811" s="238"/>
      <c r="G811" s="237">
        <f t="shared" si="13"/>
        <v>0</v>
      </c>
      <c r="H811" s="197">
        <v>399</v>
      </c>
    </row>
    <row r="812" spans="1:8" x14ac:dyDescent="0.3">
      <c r="A812" s="10" t="s">
        <v>874</v>
      </c>
      <c r="B812" s="12" t="s">
        <v>875</v>
      </c>
      <c r="C812" s="149" t="s">
        <v>29</v>
      </c>
      <c r="D812" s="12"/>
      <c r="E812" s="12" t="s">
        <v>876</v>
      </c>
      <c r="F812" s="238"/>
      <c r="G812" s="237">
        <f t="shared" si="13"/>
        <v>0</v>
      </c>
      <c r="H812" s="197">
        <v>399</v>
      </c>
    </row>
    <row r="813" spans="1:8" x14ac:dyDescent="0.3">
      <c r="A813" s="10" t="s">
        <v>874</v>
      </c>
      <c r="B813" s="12" t="s">
        <v>875</v>
      </c>
      <c r="C813" s="149" t="s">
        <v>30</v>
      </c>
      <c r="D813" s="12"/>
      <c r="E813" s="12" t="s">
        <v>877</v>
      </c>
      <c r="F813" s="238"/>
      <c r="G813" s="237">
        <f t="shared" si="13"/>
        <v>0</v>
      </c>
      <c r="H813" s="197">
        <v>399</v>
      </c>
    </row>
    <row r="814" spans="1:8" x14ac:dyDescent="0.3">
      <c r="A814" s="10" t="s">
        <v>874</v>
      </c>
      <c r="B814" s="12" t="s">
        <v>875</v>
      </c>
      <c r="C814" s="149" t="s">
        <v>31</v>
      </c>
      <c r="D814" s="12"/>
      <c r="E814" s="166" t="s">
        <v>878</v>
      </c>
      <c r="F814" s="238"/>
      <c r="G814" s="237">
        <f t="shared" si="13"/>
        <v>0</v>
      </c>
      <c r="H814" s="197">
        <v>399</v>
      </c>
    </row>
    <row r="815" spans="1:8" x14ac:dyDescent="0.3">
      <c r="A815" s="10" t="s">
        <v>874</v>
      </c>
      <c r="B815" s="12" t="s">
        <v>875</v>
      </c>
      <c r="C815" s="149" t="s">
        <v>32</v>
      </c>
      <c r="D815" s="12"/>
      <c r="E815" s="166" t="s">
        <v>1883</v>
      </c>
      <c r="F815" s="238"/>
      <c r="G815" s="237">
        <f t="shared" si="13"/>
        <v>0</v>
      </c>
      <c r="H815" s="197">
        <v>399</v>
      </c>
    </row>
    <row r="816" spans="1:8" x14ac:dyDescent="0.3">
      <c r="A816" s="148"/>
      <c r="B816" s="246"/>
      <c r="C816" s="167"/>
      <c r="D816" s="166"/>
      <c r="E816" s="166"/>
      <c r="F816" s="38"/>
      <c r="G816" s="38"/>
    </row>
    <row r="817" spans="1:9" x14ac:dyDescent="0.3">
      <c r="A817" s="7" t="s">
        <v>879</v>
      </c>
      <c r="B817" s="159" t="s">
        <v>26</v>
      </c>
      <c r="C817" s="33" t="s">
        <v>7</v>
      </c>
      <c r="D817" s="159"/>
      <c r="E817" s="165">
        <v>1199713</v>
      </c>
      <c r="F817" s="38"/>
      <c r="G817" s="38"/>
      <c r="H817" s="133">
        <v>299</v>
      </c>
      <c r="I817" s="250">
        <v>44044</v>
      </c>
    </row>
    <row r="818" spans="1:9" x14ac:dyDescent="0.3">
      <c r="A818" s="156" t="s">
        <v>879</v>
      </c>
      <c r="B818" s="6" t="s">
        <v>3</v>
      </c>
      <c r="C818" s="149" t="s">
        <v>28</v>
      </c>
      <c r="D818" s="6"/>
      <c r="E818" s="6" t="s">
        <v>880</v>
      </c>
      <c r="F818" s="238"/>
      <c r="G818" s="237">
        <f t="shared" si="13"/>
        <v>0</v>
      </c>
      <c r="H818" s="234">
        <v>299</v>
      </c>
    </row>
    <row r="819" spans="1:9" x14ac:dyDescent="0.3">
      <c r="A819" s="156" t="s">
        <v>879</v>
      </c>
      <c r="B819" s="6" t="s">
        <v>3</v>
      </c>
      <c r="C819" s="149" t="s">
        <v>29</v>
      </c>
      <c r="D819" s="6"/>
      <c r="E819" s="6" t="s">
        <v>881</v>
      </c>
      <c r="F819" s="238"/>
      <c r="G819" s="237">
        <f t="shared" si="13"/>
        <v>0</v>
      </c>
      <c r="H819" s="234">
        <v>299</v>
      </c>
    </row>
    <row r="820" spans="1:9" x14ac:dyDescent="0.3">
      <c r="A820" s="156" t="s">
        <v>879</v>
      </c>
      <c r="B820" s="6" t="s">
        <v>3</v>
      </c>
      <c r="C820" s="149" t="s">
        <v>30</v>
      </c>
      <c r="D820" s="6"/>
      <c r="E820" s="6" t="s">
        <v>882</v>
      </c>
      <c r="F820" s="238"/>
      <c r="G820" s="237">
        <f t="shared" si="13"/>
        <v>0</v>
      </c>
      <c r="H820" s="234">
        <v>299</v>
      </c>
    </row>
    <row r="821" spans="1:9" x14ac:dyDescent="0.3">
      <c r="A821" s="156" t="s">
        <v>879</v>
      </c>
      <c r="B821" s="6" t="s">
        <v>3</v>
      </c>
      <c r="C821" s="149" t="s">
        <v>31</v>
      </c>
      <c r="D821" s="6"/>
      <c r="E821" s="6" t="s">
        <v>883</v>
      </c>
      <c r="F821" s="238"/>
      <c r="G821" s="237">
        <f t="shared" si="13"/>
        <v>0</v>
      </c>
      <c r="H821" s="234">
        <v>299</v>
      </c>
    </row>
    <row r="822" spans="1:9" ht="16.2" thickBot="1" x14ac:dyDescent="0.35">
      <c r="A822" s="164" t="s">
        <v>879</v>
      </c>
      <c r="B822" s="163" t="s">
        <v>3</v>
      </c>
      <c r="C822" s="154" t="s">
        <v>32</v>
      </c>
      <c r="D822" s="163"/>
      <c r="E822" s="163" t="s">
        <v>884</v>
      </c>
      <c r="F822" s="238"/>
      <c r="G822" s="237">
        <f t="shared" si="13"/>
        <v>0</v>
      </c>
      <c r="H822" s="234">
        <v>299</v>
      </c>
    </row>
    <row r="823" spans="1:9" ht="16.2" thickTop="1" x14ac:dyDescent="0.3">
      <c r="A823" s="156" t="s">
        <v>879</v>
      </c>
      <c r="B823" s="6" t="s">
        <v>2</v>
      </c>
      <c r="C823" s="149" t="s">
        <v>28</v>
      </c>
      <c r="D823" s="6"/>
      <c r="E823" s="6" t="s">
        <v>885</v>
      </c>
      <c r="F823" s="238"/>
      <c r="G823" s="237">
        <f t="shared" si="13"/>
        <v>0</v>
      </c>
      <c r="H823" s="234">
        <v>299</v>
      </c>
    </row>
    <row r="824" spans="1:9" x14ac:dyDescent="0.3">
      <c r="A824" s="156" t="s">
        <v>879</v>
      </c>
      <c r="B824" s="6" t="s">
        <v>2</v>
      </c>
      <c r="C824" s="149" t="s">
        <v>29</v>
      </c>
      <c r="D824" s="6"/>
      <c r="E824" s="6" t="s">
        <v>886</v>
      </c>
      <c r="F824" s="238"/>
      <c r="G824" s="237">
        <f t="shared" si="13"/>
        <v>0</v>
      </c>
      <c r="H824" s="234">
        <v>299</v>
      </c>
    </row>
    <row r="825" spans="1:9" x14ac:dyDescent="0.3">
      <c r="A825" s="156" t="s">
        <v>879</v>
      </c>
      <c r="B825" s="6" t="s">
        <v>2</v>
      </c>
      <c r="C825" s="149" t="s">
        <v>30</v>
      </c>
      <c r="D825" s="6"/>
      <c r="E825" s="6" t="s">
        <v>887</v>
      </c>
      <c r="F825" s="238"/>
      <c r="G825" s="237">
        <f t="shared" si="13"/>
        <v>0</v>
      </c>
      <c r="H825" s="234">
        <v>299</v>
      </c>
    </row>
    <row r="826" spans="1:9" x14ac:dyDescent="0.3">
      <c r="A826" s="156" t="s">
        <v>879</v>
      </c>
      <c r="B826" s="6" t="s">
        <v>2</v>
      </c>
      <c r="C826" s="149" t="s">
        <v>31</v>
      </c>
      <c r="D826" s="6"/>
      <c r="E826" s="6" t="s">
        <v>888</v>
      </c>
      <c r="F826" s="238"/>
      <c r="G826" s="237">
        <f t="shared" si="13"/>
        <v>0</v>
      </c>
      <c r="H826" s="234">
        <v>299</v>
      </c>
    </row>
    <row r="827" spans="1:9" x14ac:dyDescent="0.3">
      <c r="A827" s="156" t="s">
        <v>879</v>
      </c>
      <c r="B827" s="6" t="s">
        <v>2</v>
      </c>
      <c r="C827" s="149" t="s">
        <v>32</v>
      </c>
      <c r="D827" s="6"/>
      <c r="E827" s="6" t="s">
        <v>889</v>
      </c>
      <c r="F827" s="238"/>
      <c r="G827" s="237">
        <f t="shared" si="13"/>
        <v>0</v>
      </c>
      <c r="H827" s="234">
        <v>299</v>
      </c>
    </row>
    <row r="828" spans="1:9" x14ac:dyDescent="0.3">
      <c r="A828" s="156"/>
      <c r="B828" s="6"/>
      <c r="C828" s="149"/>
      <c r="D828" s="6"/>
      <c r="E828" s="6"/>
      <c r="F828" s="38"/>
      <c r="G828" s="38"/>
      <c r="H828" s="234"/>
    </row>
    <row r="829" spans="1:9" x14ac:dyDescent="0.3">
      <c r="A829" s="11" t="s">
        <v>1826</v>
      </c>
      <c r="C829" s="19" t="s">
        <v>9</v>
      </c>
      <c r="E829" s="18">
        <v>1278673</v>
      </c>
      <c r="F829" s="38"/>
      <c r="G829" s="38"/>
      <c r="H829" s="241">
        <v>499</v>
      </c>
      <c r="I829" s="250">
        <v>44044</v>
      </c>
    </row>
    <row r="830" spans="1:9" x14ac:dyDescent="0.3">
      <c r="A830" s="156" t="s">
        <v>1826</v>
      </c>
      <c r="B830" s="6" t="s">
        <v>1800</v>
      </c>
      <c r="C830" s="149" t="s">
        <v>33</v>
      </c>
      <c r="D830" s="6"/>
      <c r="E830" s="6" t="s">
        <v>1831</v>
      </c>
      <c r="F830" s="238"/>
      <c r="G830" s="237">
        <f t="shared" si="13"/>
        <v>0</v>
      </c>
      <c r="H830" s="234">
        <v>499</v>
      </c>
    </row>
    <row r="831" spans="1:9" x14ac:dyDescent="0.3">
      <c r="A831" s="156" t="s">
        <v>1826</v>
      </c>
      <c r="B831" s="6" t="s">
        <v>1800</v>
      </c>
      <c r="C831" s="149" t="s">
        <v>28</v>
      </c>
      <c r="D831" s="6"/>
      <c r="E831" s="6" t="s">
        <v>1829</v>
      </c>
      <c r="F831" s="238"/>
      <c r="G831" s="237">
        <f t="shared" si="13"/>
        <v>0</v>
      </c>
      <c r="H831" s="234">
        <v>499</v>
      </c>
    </row>
    <row r="832" spans="1:9" x14ac:dyDescent="0.3">
      <c r="A832" s="156" t="s">
        <v>1826</v>
      </c>
      <c r="B832" s="6" t="s">
        <v>1800</v>
      </c>
      <c r="C832" s="149" t="s">
        <v>29</v>
      </c>
      <c r="D832" s="6"/>
      <c r="E832" s="6" t="s">
        <v>1828</v>
      </c>
      <c r="F832" s="238"/>
      <c r="G832" s="237">
        <f t="shared" si="13"/>
        <v>0</v>
      </c>
      <c r="H832" s="234">
        <v>499</v>
      </c>
    </row>
    <row r="833" spans="1:9" x14ac:dyDescent="0.3">
      <c r="A833" s="156" t="s">
        <v>1826</v>
      </c>
      <c r="B833" s="6" t="s">
        <v>1800</v>
      </c>
      <c r="C833" s="149" t="s">
        <v>30</v>
      </c>
      <c r="D833" s="6"/>
      <c r="E833" s="6" t="s">
        <v>1827</v>
      </c>
      <c r="F833" s="238"/>
      <c r="G833" s="237">
        <f t="shared" si="13"/>
        <v>0</v>
      </c>
      <c r="H833" s="234">
        <v>499</v>
      </c>
    </row>
    <row r="834" spans="1:9" x14ac:dyDescent="0.3">
      <c r="A834" s="156" t="s">
        <v>1826</v>
      </c>
      <c r="B834" s="6" t="s">
        <v>1800</v>
      </c>
      <c r="C834" s="149" t="s">
        <v>31</v>
      </c>
      <c r="D834" s="6"/>
      <c r="E834" s="6" t="s">
        <v>1830</v>
      </c>
      <c r="F834" s="238"/>
      <c r="G834" s="237">
        <f t="shared" si="13"/>
        <v>0</v>
      </c>
      <c r="H834" s="234">
        <v>499</v>
      </c>
    </row>
    <row r="835" spans="1:9" x14ac:dyDescent="0.3">
      <c r="A835" s="156"/>
      <c r="B835" s="6"/>
      <c r="C835" s="149"/>
      <c r="D835" s="6"/>
      <c r="E835" s="6"/>
      <c r="F835" s="38"/>
      <c r="G835" s="38"/>
      <c r="H835" s="234"/>
    </row>
    <row r="836" spans="1:9" x14ac:dyDescent="0.3">
      <c r="A836" s="11" t="s">
        <v>1832</v>
      </c>
      <c r="C836" s="19" t="s">
        <v>7</v>
      </c>
      <c r="E836" s="18">
        <v>1278662</v>
      </c>
      <c r="F836" s="38"/>
      <c r="G836" s="38"/>
      <c r="H836" s="241">
        <v>499</v>
      </c>
      <c r="I836" s="250">
        <v>44044</v>
      </c>
    </row>
    <row r="837" spans="1:9" x14ac:dyDescent="0.3">
      <c r="A837" s="156" t="s">
        <v>1832</v>
      </c>
      <c r="B837" s="6" t="s">
        <v>1800</v>
      </c>
      <c r="C837" s="149" t="s">
        <v>28</v>
      </c>
      <c r="D837" s="6"/>
      <c r="E837" s="6" t="s">
        <v>1835</v>
      </c>
      <c r="F837" s="238"/>
      <c r="G837" s="237">
        <f t="shared" si="13"/>
        <v>0</v>
      </c>
      <c r="H837" s="234">
        <v>499</v>
      </c>
    </row>
    <row r="838" spans="1:9" x14ac:dyDescent="0.3">
      <c r="A838" s="156" t="s">
        <v>1832</v>
      </c>
      <c r="B838" s="6" t="s">
        <v>1800</v>
      </c>
      <c r="C838" s="149" t="s">
        <v>29</v>
      </c>
      <c r="D838" s="6"/>
      <c r="E838" s="6" t="s">
        <v>1834</v>
      </c>
      <c r="F838" s="238"/>
      <c r="G838" s="237">
        <f t="shared" si="13"/>
        <v>0</v>
      </c>
      <c r="H838" s="234">
        <v>499</v>
      </c>
    </row>
    <row r="839" spans="1:9" x14ac:dyDescent="0.3">
      <c r="A839" s="156" t="s">
        <v>1832</v>
      </c>
      <c r="B839" s="6" t="s">
        <v>1800</v>
      </c>
      <c r="C839" s="149" t="s">
        <v>30</v>
      </c>
      <c r="D839" s="6"/>
      <c r="E839" s="6" t="s">
        <v>1833</v>
      </c>
      <c r="F839" s="238"/>
      <c r="G839" s="237">
        <f t="shared" si="13"/>
        <v>0</v>
      </c>
      <c r="H839" s="234">
        <v>499</v>
      </c>
    </row>
    <row r="840" spans="1:9" x14ac:dyDescent="0.3">
      <c r="A840" s="156" t="s">
        <v>1832</v>
      </c>
      <c r="B840" s="6" t="s">
        <v>1800</v>
      </c>
      <c r="C840" s="149" t="s">
        <v>31</v>
      </c>
      <c r="D840" s="6"/>
      <c r="E840" s="6" t="s">
        <v>1836</v>
      </c>
      <c r="F840" s="238"/>
      <c r="G840" s="237">
        <f t="shared" si="13"/>
        <v>0</v>
      </c>
      <c r="H840" s="234">
        <v>499</v>
      </c>
    </row>
    <row r="841" spans="1:9" x14ac:dyDescent="0.3">
      <c r="A841" s="156" t="s">
        <v>1832</v>
      </c>
      <c r="B841" s="6" t="s">
        <v>1800</v>
      </c>
      <c r="C841" s="149" t="s">
        <v>32</v>
      </c>
      <c r="D841" s="6"/>
      <c r="E841" s="6" t="s">
        <v>1837</v>
      </c>
      <c r="F841" s="238"/>
      <c r="G841" s="237">
        <f t="shared" si="13"/>
        <v>0</v>
      </c>
      <c r="H841" s="234">
        <v>499</v>
      </c>
    </row>
    <row r="842" spans="1:9" x14ac:dyDescent="0.3">
      <c r="F842" s="38"/>
      <c r="G842" s="38"/>
    </row>
    <row r="843" spans="1:9" x14ac:dyDescent="0.3">
      <c r="A843" s="11" t="s">
        <v>1865</v>
      </c>
      <c r="B843" s="159" t="s">
        <v>26</v>
      </c>
      <c r="C843" s="19" t="s">
        <v>7</v>
      </c>
      <c r="D843" s="152"/>
      <c r="E843" s="18">
        <v>1168674</v>
      </c>
      <c r="F843" s="38"/>
      <c r="G843" s="38"/>
      <c r="H843" s="241">
        <v>699</v>
      </c>
      <c r="I843" s="250">
        <v>44044</v>
      </c>
    </row>
    <row r="844" spans="1:9" x14ac:dyDescent="0.3">
      <c r="A844" s="10" t="s">
        <v>1865</v>
      </c>
      <c r="B844" s="12" t="s">
        <v>3</v>
      </c>
      <c r="C844" s="149" t="s">
        <v>28</v>
      </c>
      <c r="D844" s="12"/>
      <c r="E844" s="12" t="s">
        <v>1869</v>
      </c>
      <c r="F844" s="238"/>
      <c r="G844" s="237">
        <f t="shared" ref="G844:G860" si="14">F844*H844</f>
        <v>0</v>
      </c>
      <c r="H844" s="234">
        <v>699</v>
      </c>
    </row>
    <row r="845" spans="1:9" x14ac:dyDescent="0.3">
      <c r="A845" s="10" t="s">
        <v>1865</v>
      </c>
      <c r="B845" s="12" t="s">
        <v>3</v>
      </c>
      <c r="C845" s="149" t="s">
        <v>29</v>
      </c>
      <c r="D845" s="12"/>
      <c r="E845" s="12" t="s">
        <v>1868</v>
      </c>
      <c r="F845" s="238"/>
      <c r="G845" s="237">
        <f t="shared" si="14"/>
        <v>0</v>
      </c>
      <c r="H845" s="234">
        <v>699</v>
      </c>
    </row>
    <row r="846" spans="1:9" x14ac:dyDescent="0.3">
      <c r="A846" s="10" t="s">
        <v>1865</v>
      </c>
      <c r="B846" s="12" t="s">
        <v>3</v>
      </c>
      <c r="C846" s="149" t="s">
        <v>1866</v>
      </c>
      <c r="D846" s="12"/>
      <c r="E846" s="12" t="s">
        <v>1867</v>
      </c>
      <c r="F846" s="238"/>
      <c r="G846" s="237">
        <f t="shared" si="14"/>
        <v>0</v>
      </c>
      <c r="H846" s="234">
        <v>699</v>
      </c>
    </row>
    <row r="847" spans="1:9" x14ac:dyDescent="0.3">
      <c r="A847" s="10" t="s">
        <v>1865</v>
      </c>
      <c r="B847" s="12" t="s">
        <v>3</v>
      </c>
      <c r="C847" s="149" t="s">
        <v>1681</v>
      </c>
      <c r="D847" s="12"/>
      <c r="E847" s="12" t="s">
        <v>1870</v>
      </c>
      <c r="F847" s="238"/>
      <c r="G847" s="237">
        <f t="shared" si="14"/>
        <v>0</v>
      </c>
      <c r="H847" s="234">
        <v>699</v>
      </c>
    </row>
    <row r="848" spans="1:9" ht="16.2" thickBot="1" x14ac:dyDescent="0.35">
      <c r="A848" s="155" t="s">
        <v>1865</v>
      </c>
      <c r="B848" s="153" t="s">
        <v>3</v>
      </c>
      <c r="C848" s="154" t="s">
        <v>32</v>
      </c>
      <c r="D848" s="153"/>
      <c r="E848" s="153" t="s">
        <v>1871</v>
      </c>
      <c r="F848" s="238"/>
      <c r="G848" s="237">
        <f t="shared" si="14"/>
        <v>0</v>
      </c>
      <c r="H848" s="234">
        <v>699</v>
      </c>
    </row>
    <row r="849" spans="1:9" ht="16.2" thickTop="1" x14ac:dyDescent="0.3">
      <c r="A849" s="10" t="s">
        <v>1865</v>
      </c>
      <c r="B849" s="12" t="s">
        <v>45</v>
      </c>
      <c r="C849" s="149" t="s">
        <v>28</v>
      </c>
      <c r="D849" s="12"/>
      <c r="E849" s="150" t="s">
        <v>1874</v>
      </c>
      <c r="F849" s="238"/>
      <c r="G849" s="237">
        <f t="shared" si="14"/>
        <v>0</v>
      </c>
      <c r="H849" s="234">
        <v>699</v>
      </c>
    </row>
    <row r="850" spans="1:9" x14ac:dyDescent="0.3">
      <c r="A850" s="10" t="s">
        <v>1865</v>
      </c>
      <c r="B850" s="12" t="s">
        <v>45</v>
      </c>
      <c r="C850" s="149" t="s">
        <v>29</v>
      </c>
      <c r="D850" s="12"/>
      <c r="E850" s="150" t="s">
        <v>1873</v>
      </c>
      <c r="F850" s="238"/>
      <c r="G850" s="237">
        <f t="shared" si="14"/>
        <v>0</v>
      </c>
      <c r="H850" s="234">
        <v>699</v>
      </c>
    </row>
    <row r="851" spans="1:9" x14ac:dyDescent="0.3">
      <c r="A851" s="10" t="s">
        <v>1865</v>
      </c>
      <c r="B851" s="12" t="s">
        <v>45</v>
      </c>
      <c r="C851" s="149" t="s">
        <v>1866</v>
      </c>
      <c r="D851" s="12"/>
      <c r="E851" s="150" t="s">
        <v>1872</v>
      </c>
      <c r="F851" s="238"/>
      <c r="G851" s="237">
        <f t="shared" si="14"/>
        <v>0</v>
      </c>
      <c r="H851" s="234">
        <v>699</v>
      </c>
    </row>
    <row r="852" spans="1:9" x14ac:dyDescent="0.3">
      <c r="A852" s="10" t="s">
        <v>1865</v>
      </c>
      <c r="B852" s="12" t="s">
        <v>45</v>
      </c>
      <c r="C852" s="149" t="s">
        <v>1681</v>
      </c>
      <c r="D852" s="12"/>
      <c r="E852" s="150" t="s">
        <v>1875</v>
      </c>
      <c r="F852" s="238"/>
      <c r="G852" s="237">
        <f t="shared" si="14"/>
        <v>0</v>
      </c>
      <c r="H852" s="234">
        <v>699</v>
      </c>
    </row>
    <row r="853" spans="1:9" x14ac:dyDescent="0.3">
      <c r="A853" s="10" t="s">
        <v>1865</v>
      </c>
      <c r="B853" s="12" t="s">
        <v>45</v>
      </c>
      <c r="C853" s="149" t="s">
        <v>32</v>
      </c>
      <c r="D853" s="12"/>
      <c r="E853" s="150" t="s">
        <v>1876</v>
      </c>
      <c r="F853" s="238"/>
      <c r="G853" s="237">
        <f t="shared" si="14"/>
        <v>0</v>
      </c>
      <c r="H853" s="234">
        <v>699</v>
      </c>
    </row>
    <row r="854" spans="1:9" x14ac:dyDescent="0.3">
      <c r="A854" s="10"/>
      <c r="B854" s="12"/>
      <c r="C854" s="149"/>
      <c r="D854" s="12"/>
      <c r="E854" s="150"/>
      <c r="F854" s="38"/>
      <c r="G854" s="38"/>
      <c r="H854" s="234"/>
    </row>
    <row r="855" spans="1:9" x14ac:dyDescent="0.3">
      <c r="A855" s="11" t="s">
        <v>1877</v>
      </c>
      <c r="B855" s="18"/>
      <c r="C855" s="19" t="s">
        <v>9</v>
      </c>
      <c r="D855" s="152"/>
      <c r="E855" s="18">
        <v>1168677</v>
      </c>
      <c r="F855" s="38"/>
      <c r="G855" s="38"/>
      <c r="H855" s="241">
        <v>699</v>
      </c>
      <c r="I855" s="250">
        <v>44044</v>
      </c>
    </row>
    <row r="856" spans="1:9" x14ac:dyDescent="0.3">
      <c r="A856" s="10" t="s">
        <v>1877</v>
      </c>
      <c r="B856" s="12" t="s">
        <v>45</v>
      </c>
      <c r="C856" s="149" t="s">
        <v>33</v>
      </c>
      <c r="D856" s="12"/>
      <c r="E856" s="151" t="s">
        <v>1882</v>
      </c>
      <c r="F856" s="238"/>
      <c r="G856" s="237">
        <f t="shared" si="14"/>
        <v>0</v>
      </c>
      <c r="H856" s="234">
        <v>699</v>
      </c>
    </row>
    <row r="857" spans="1:9" x14ac:dyDescent="0.3">
      <c r="A857" s="10" t="s">
        <v>1877</v>
      </c>
      <c r="B857" s="12" t="s">
        <v>45</v>
      </c>
      <c r="C857" s="149" t="s">
        <v>28</v>
      </c>
      <c r="D857" s="12"/>
      <c r="E857" s="150" t="s">
        <v>1880</v>
      </c>
      <c r="F857" s="238"/>
      <c r="G857" s="237">
        <f t="shared" si="14"/>
        <v>0</v>
      </c>
      <c r="H857" s="234">
        <v>699</v>
      </c>
    </row>
    <row r="858" spans="1:9" x14ac:dyDescent="0.3">
      <c r="A858" s="10" t="s">
        <v>1877</v>
      </c>
      <c r="B858" s="12" t="s">
        <v>45</v>
      </c>
      <c r="C858" s="149" t="s">
        <v>29</v>
      </c>
      <c r="D858" s="12"/>
      <c r="E858" s="150" t="s">
        <v>1879</v>
      </c>
      <c r="F858" s="238"/>
      <c r="G858" s="237">
        <f t="shared" si="14"/>
        <v>0</v>
      </c>
      <c r="H858" s="234">
        <v>699</v>
      </c>
    </row>
    <row r="859" spans="1:9" x14ac:dyDescent="0.3">
      <c r="A859" s="10" t="s">
        <v>1877</v>
      </c>
      <c r="B859" s="12" t="s">
        <v>45</v>
      </c>
      <c r="C859" s="149" t="s">
        <v>30</v>
      </c>
      <c r="D859" s="12"/>
      <c r="E859" s="150" t="s">
        <v>1878</v>
      </c>
      <c r="F859" s="238"/>
      <c r="G859" s="237">
        <f t="shared" si="14"/>
        <v>0</v>
      </c>
      <c r="H859" s="234">
        <v>699</v>
      </c>
    </row>
    <row r="860" spans="1:9" x14ac:dyDescent="0.3">
      <c r="A860" s="10" t="s">
        <v>1877</v>
      </c>
      <c r="B860" s="12" t="s">
        <v>45</v>
      </c>
      <c r="C860" s="149" t="s">
        <v>1681</v>
      </c>
      <c r="D860" s="12"/>
      <c r="E860" s="150" t="s">
        <v>1881</v>
      </c>
      <c r="F860" s="238"/>
      <c r="G860" s="237">
        <f t="shared" si="14"/>
        <v>0</v>
      </c>
      <c r="H860" s="234">
        <v>699</v>
      </c>
    </row>
    <row r="861" spans="1:9" ht="26.25" customHeight="1" x14ac:dyDescent="0.3">
      <c r="A861" s="203" t="s">
        <v>1905</v>
      </c>
      <c r="B861" s="203"/>
      <c r="C861" s="203"/>
      <c r="D861" s="203"/>
      <c r="E861" s="205"/>
      <c r="F861" s="200">
        <f>SUM(F9:F860)</f>
        <v>0</v>
      </c>
      <c r="G861" s="201">
        <f>SUM(G9:G860)</f>
        <v>0</v>
      </c>
      <c r="H861" s="206"/>
      <c r="I861" s="4"/>
    </row>
    <row r="862" spans="1:9" ht="26.25" customHeight="1" x14ac:dyDescent="0.3">
      <c r="A862" s="2"/>
      <c r="B862" s="2"/>
      <c r="C862" s="2"/>
      <c r="D862" s="2"/>
      <c r="E862" s="4"/>
      <c r="F862" s="4"/>
      <c r="G862" s="4"/>
      <c r="H862" s="244"/>
      <c r="I862" s="2"/>
    </row>
    <row r="863" spans="1:9" x14ac:dyDescent="0.3">
      <c r="A863" s="10"/>
      <c r="B863" s="12"/>
      <c r="C863" s="149"/>
      <c r="D863" s="12"/>
      <c r="E863" s="12"/>
      <c r="F863" s="12"/>
      <c r="G863" s="12"/>
      <c r="H863" s="245"/>
    </row>
    <row r="864" spans="1:9" x14ac:dyDescent="0.3">
      <c r="A864" s="10"/>
      <c r="B864" s="12"/>
      <c r="C864" s="149"/>
      <c r="D864" s="12"/>
      <c r="E864" s="12"/>
      <c r="F864" s="12"/>
      <c r="G864" s="12"/>
      <c r="H864" s="245"/>
    </row>
    <row r="865" spans="1:8" x14ac:dyDescent="0.3">
      <c r="A865" s="10"/>
      <c r="B865" s="12"/>
      <c r="C865" s="149"/>
      <c r="D865" s="12"/>
      <c r="E865" s="12"/>
      <c r="F865" s="12"/>
      <c r="G865" s="12"/>
      <c r="H865" s="245"/>
    </row>
    <row r="866" spans="1:8" x14ac:dyDescent="0.3">
      <c r="A866" s="10"/>
      <c r="B866" s="12"/>
      <c r="C866" s="149"/>
      <c r="D866" s="12"/>
      <c r="E866" s="12"/>
      <c r="F866" s="12"/>
      <c r="G866" s="12"/>
      <c r="H866" s="245"/>
    </row>
    <row r="867" spans="1:8" x14ac:dyDescent="0.3">
      <c r="A867" s="10"/>
      <c r="B867" s="12"/>
      <c r="C867" s="149"/>
      <c r="D867" s="12"/>
      <c r="E867" s="12"/>
      <c r="F867" s="12"/>
      <c r="G867" s="12"/>
      <c r="H867" s="245"/>
    </row>
    <row r="868" spans="1:8" x14ac:dyDescent="0.3">
      <c r="A868" s="10"/>
      <c r="B868" s="12"/>
      <c r="C868" s="149"/>
      <c r="D868" s="12"/>
      <c r="E868" s="12"/>
      <c r="F868" s="12"/>
      <c r="G868" s="12"/>
      <c r="H868" s="245"/>
    </row>
    <row r="869" spans="1:8" x14ac:dyDescent="0.3">
      <c r="A869" s="10"/>
      <c r="B869" s="12"/>
      <c r="C869" s="149"/>
      <c r="D869" s="12"/>
      <c r="E869" s="12"/>
      <c r="F869" s="12"/>
      <c r="G869" s="12"/>
      <c r="H869" s="245"/>
    </row>
    <row r="870" spans="1:8" x14ac:dyDescent="0.3">
      <c r="A870" s="10"/>
      <c r="B870" s="12"/>
      <c r="C870" s="149"/>
      <c r="D870" s="12"/>
      <c r="E870" s="12"/>
      <c r="F870" s="12"/>
      <c r="G870" s="12"/>
      <c r="H870" s="245"/>
    </row>
    <row r="871" spans="1:8" x14ac:dyDescent="0.3">
      <c r="A871" s="10"/>
      <c r="B871" s="12"/>
      <c r="C871" s="149"/>
      <c r="D871" s="12"/>
      <c r="E871" s="12"/>
      <c r="F871" s="12"/>
      <c r="G871" s="12"/>
      <c r="H871" s="245"/>
    </row>
    <row r="872" spans="1:8" x14ac:dyDescent="0.3">
      <c r="A872" s="10"/>
      <c r="B872" s="12"/>
      <c r="C872" s="149"/>
      <c r="D872" s="12"/>
      <c r="E872" s="12"/>
      <c r="F872" s="12"/>
      <c r="G872" s="12"/>
      <c r="H872" s="245"/>
    </row>
    <row r="873" spans="1:8" x14ac:dyDescent="0.3">
      <c r="A873" s="10"/>
      <c r="B873" s="12"/>
      <c r="C873" s="149"/>
      <c r="D873" s="12"/>
      <c r="E873" s="12"/>
      <c r="F873" s="12"/>
      <c r="G873" s="12"/>
      <c r="H873" s="245"/>
    </row>
    <row r="874" spans="1:8" x14ac:dyDescent="0.3">
      <c r="A874" s="10"/>
      <c r="B874" s="12"/>
      <c r="C874" s="149"/>
      <c r="D874" s="12"/>
      <c r="E874" s="12"/>
      <c r="F874" s="12"/>
      <c r="G874" s="12"/>
      <c r="H874" s="245"/>
    </row>
    <row r="875" spans="1:8" x14ac:dyDescent="0.3">
      <c r="A875" s="10"/>
      <c r="B875" s="12"/>
      <c r="C875" s="149"/>
      <c r="D875" s="12"/>
      <c r="E875" s="12"/>
      <c r="F875" s="12"/>
      <c r="G875" s="12"/>
      <c r="H875" s="245"/>
    </row>
    <row r="876" spans="1:8" x14ac:dyDescent="0.3">
      <c r="A876" s="10"/>
      <c r="B876" s="12"/>
      <c r="C876" s="149"/>
      <c r="D876" s="12"/>
      <c r="E876" s="12"/>
      <c r="F876" s="12"/>
      <c r="G876" s="12"/>
      <c r="H876" s="245"/>
    </row>
    <row r="877" spans="1:8" x14ac:dyDescent="0.3">
      <c r="A877" s="10"/>
      <c r="B877" s="12"/>
      <c r="C877" s="149"/>
      <c r="D877" s="12"/>
      <c r="E877" s="12"/>
      <c r="F877" s="12"/>
      <c r="G877" s="12"/>
      <c r="H877" s="245"/>
    </row>
    <row r="878" spans="1:8" x14ac:dyDescent="0.3">
      <c r="A878" s="10"/>
      <c r="B878" s="12"/>
      <c r="C878" s="149"/>
      <c r="D878" s="12"/>
      <c r="E878" s="12"/>
      <c r="F878" s="12"/>
      <c r="G878" s="12"/>
      <c r="H878" s="245"/>
    </row>
    <row r="879" spans="1:8" x14ac:dyDescent="0.3">
      <c r="A879" s="10"/>
      <c r="B879" s="12"/>
      <c r="C879" s="149"/>
      <c r="D879" s="12"/>
      <c r="E879" s="12"/>
      <c r="F879" s="12"/>
      <c r="G879" s="12"/>
      <c r="H879" s="245"/>
    </row>
    <row r="880" spans="1:8" x14ac:dyDescent="0.3">
      <c r="A880" s="10"/>
      <c r="B880" s="12"/>
      <c r="C880" s="149"/>
      <c r="D880" s="12"/>
      <c r="E880" s="12"/>
      <c r="F880" s="12"/>
      <c r="G880" s="12"/>
      <c r="H880" s="245"/>
    </row>
    <row r="881" spans="1:8" x14ac:dyDescent="0.3">
      <c r="A881" s="10"/>
      <c r="B881" s="12"/>
      <c r="C881" s="149"/>
      <c r="D881" s="12"/>
      <c r="E881" s="12"/>
      <c r="F881" s="12"/>
      <c r="G881" s="12"/>
      <c r="H881" s="245"/>
    </row>
    <row r="882" spans="1:8" x14ac:dyDescent="0.3">
      <c r="A882" s="10"/>
      <c r="B882" s="12"/>
      <c r="C882" s="149"/>
      <c r="D882" s="12"/>
      <c r="E882" s="12"/>
      <c r="F882" s="12"/>
      <c r="G882" s="12"/>
      <c r="H882" s="245"/>
    </row>
    <row r="883" spans="1:8" x14ac:dyDescent="0.3">
      <c r="A883" s="10"/>
      <c r="B883" s="12"/>
      <c r="C883" s="149"/>
      <c r="D883" s="12"/>
      <c r="E883" s="12"/>
      <c r="F883" s="12"/>
      <c r="G883" s="12"/>
      <c r="H883" s="245"/>
    </row>
    <row r="884" spans="1:8" x14ac:dyDescent="0.3">
      <c r="A884" s="10"/>
      <c r="B884" s="12"/>
      <c r="C884" s="149"/>
      <c r="D884" s="12"/>
      <c r="E884" s="12"/>
      <c r="F884" s="12"/>
      <c r="G884" s="12"/>
      <c r="H884" s="245"/>
    </row>
    <row r="885" spans="1:8" x14ac:dyDescent="0.3">
      <c r="A885" s="10"/>
      <c r="B885" s="12"/>
      <c r="C885" s="149"/>
      <c r="D885" s="12"/>
      <c r="E885" s="12"/>
      <c r="F885" s="12"/>
      <c r="G885" s="12"/>
      <c r="H885" s="245"/>
    </row>
    <row r="886" spans="1:8" x14ac:dyDescent="0.3">
      <c r="A886" s="10"/>
      <c r="B886" s="12"/>
      <c r="C886" s="149"/>
      <c r="D886" s="12"/>
      <c r="E886" s="12"/>
      <c r="F886" s="12"/>
      <c r="G886" s="12"/>
      <c r="H886" s="245"/>
    </row>
    <row r="887" spans="1:8" x14ac:dyDescent="0.3">
      <c r="A887" s="10"/>
      <c r="B887" s="12"/>
      <c r="C887" s="149"/>
      <c r="D887" s="12"/>
      <c r="E887" s="12"/>
      <c r="F887" s="12"/>
      <c r="G887" s="12"/>
      <c r="H887" s="245"/>
    </row>
    <row r="888" spans="1:8" x14ac:dyDescent="0.3">
      <c r="A888" s="10"/>
      <c r="B888" s="12"/>
      <c r="C888" s="149"/>
      <c r="D888" s="12"/>
      <c r="E888" s="12"/>
      <c r="F888" s="12"/>
      <c r="G888" s="12"/>
      <c r="H888" s="245"/>
    </row>
    <row r="889" spans="1:8" x14ac:dyDescent="0.3">
      <c r="A889" s="10"/>
      <c r="B889" s="12"/>
      <c r="C889" s="149"/>
      <c r="D889" s="12"/>
      <c r="E889" s="12"/>
      <c r="F889" s="12"/>
      <c r="G889" s="12"/>
      <c r="H889" s="245"/>
    </row>
    <row r="890" spans="1:8" x14ac:dyDescent="0.3">
      <c r="A890" s="10"/>
      <c r="B890" s="12"/>
      <c r="C890" s="149"/>
      <c r="D890" s="12"/>
      <c r="E890" s="12"/>
      <c r="F890" s="12"/>
      <c r="G890" s="12"/>
      <c r="H890" s="245"/>
    </row>
    <row r="891" spans="1:8" x14ac:dyDescent="0.3">
      <c r="A891" s="10"/>
      <c r="B891" s="12"/>
      <c r="C891" s="149"/>
      <c r="D891" s="12"/>
      <c r="E891" s="12"/>
      <c r="F891" s="12"/>
      <c r="G891" s="12"/>
      <c r="H891" s="245"/>
    </row>
    <row r="892" spans="1:8" x14ac:dyDescent="0.3">
      <c r="A892" s="10"/>
      <c r="B892" s="12"/>
      <c r="C892" s="149"/>
      <c r="D892" s="12"/>
      <c r="E892" s="12"/>
      <c r="F892" s="12"/>
      <c r="G892" s="12"/>
      <c r="H892" s="245"/>
    </row>
    <row r="893" spans="1:8" x14ac:dyDescent="0.3">
      <c r="A893" s="10"/>
      <c r="B893" s="12"/>
      <c r="C893" s="149"/>
      <c r="D893" s="12"/>
      <c r="E893" s="12"/>
      <c r="F893" s="12"/>
      <c r="G893" s="12"/>
      <c r="H893" s="245"/>
    </row>
    <row r="894" spans="1:8" x14ac:dyDescent="0.3">
      <c r="A894" s="10"/>
      <c r="B894" s="12"/>
      <c r="C894" s="149"/>
      <c r="D894" s="12"/>
      <c r="E894" s="12"/>
      <c r="F894" s="12"/>
      <c r="G894" s="12"/>
      <c r="H894" s="245"/>
    </row>
    <row r="895" spans="1:8" x14ac:dyDescent="0.3">
      <c r="A895" s="10"/>
      <c r="B895" s="12"/>
      <c r="C895" s="149"/>
      <c r="D895" s="12"/>
      <c r="E895" s="12"/>
      <c r="F895" s="12"/>
      <c r="G895" s="12"/>
      <c r="H895" s="245"/>
    </row>
    <row r="896" spans="1:8" x14ac:dyDescent="0.3">
      <c r="A896" s="10"/>
      <c r="B896" s="12"/>
      <c r="C896" s="149"/>
      <c r="D896" s="12"/>
      <c r="E896" s="12"/>
      <c r="F896" s="12"/>
      <c r="G896" s="12"/>
      <c r="H896" s="245"/>
    </row>
    <row r="897" spans="5:8" x14ac:dyDescent="0.3">
      <c r="E897" s="12"/>
      <c r="F897" s="12"/>
      <c r="G897" s="12"/>
      <c r="H897" s="245"/>
    </row>
    <row r="898" spans="5:8" x14ac:dyDescent="0.3">
      <c r="E898" s="12"/>
      <c r="F898" s="12"/>
      <c r="G898" s="12"/>
      <c r="H898" s="245"/>
    </row>
    <row r="899" spans="5:8" x14ac:dyDescent="0.3">
      <c r="E899" s="12"/>
      <c r="F899" s="12"/>
      <c r="G899" s="12"/>
      <c r="H899" s="245"/>
    </row>
    <row r="900" spans="5:8" x14ac:dyDescent="0.3">
      <c r="E900" s="12"/>
      <c r="F900" s="12"/>
      <c r="G900" s="12"/>
      <c r="H900" s="245"/>
    </row>
    <row r="901" spans="5:8" x14ac:dyDescent="0.3">
      <c r="E901" s="12"/>
      <c r="F901" s="12"/>
      <c r="G901" s="12"/>
      <c r="H901" s="245"/>
    </row>
    <row r="902" spans="5:8" x14ac:dyDescent="0.3">
      <c r="E902" s="12"/>
      <c r="F902" s="12"/>
      <c r="G902" s="12"/>
      <c r="H902" s="245"/>
    </row>
    <row r="903" spans="5:8" x14ac:dyDescent="0.3">
      <c r="E903" s="12"/>
      <c r="F903" s="12"/>
      <c r="G903" s="12"/>
      <c r="H903" s="245"/>
    </row>
    <row r="904" spans="5:8" x14ac:dyDescent="0.3">
      <c r="E904" s="12"/>
      <c r="F904" s="12"/>
      <c r="G904" s="12"/>
      <c r="H904" s="245"/>
    </row>
    <row r="905" spans="5:8" x14ac:dyDescent="0.3">
      <c r="E905" s="12"/>
      <c r="F905" s="12"/>
      <c r="G905" s="12"/>
      <c r="H905" s="245"/>
    </row>
    <row r="906" spans="5:8" x14ac:dyDescent="0.3">
      <c r="E906" s="12"/>
      <c r="F906" s="12"/>
      <c r="G906" s="12"/>
      <c r="H906" s="245"/>
    </row>
    <row r="907" spans="5:8" x14ac:dyDescent="0.3">
      <c r="E907" s="12"/>
      <c r="F907" s="12"/>
      <c r="G907" s="12"/>
      <c r="H907" s="245"/>
    </row>
    <row r="908" spans="5:8" x14ac:dyDescent="0.3">
      <c r="E908" s="12"/>
      <c r="F908" s="12"/>
      <c r="G908" s="12"/>
      <c r="H908" s="245"/>
    </row>
    <row r="909" spans="5:8" x14ac:dyDescent="0.3">
      <c r="E909" s="12"/>
      <c r="F909" s="12"/>
      <c r="G909" s="12"/>
      <c r="H909" s="245"/>
    </row>
    <row r="910" spans="5:8" x14ac:dyDescent="0.3">
      <c r="E910" s="12"/>
      <c r="F910" s="12"/>
      <c r="G910" s="12"/>
      <c r="H910" s="245"/>
    </row>
    <row r="911" spans="5:8" x14ac:dyDescent="0.3">
      <c r="E911" s="12"/>
      <c r="F911" s="12"/>
      <c r="G911" s="12"/>
      <c r="H911" s="245"/>
    </row>
    <row r="912" spans="5:8" x14ac:dyDescent="0.3">
      <c r="E912" s="12"/>
      <c r="F912" s="12"/>
      <c r="G912" s="12"/>
      <c r="H912" s="245"/>
    </row>
    <row r="913" spans="5:8" x14ac:dyDescent="0.3">
      <c r="E913" s="12"/>
      <c r="F913" s="12"/>
      <c r="G913" s="12"/>
      <c r="H913" s="245"/>
    </row>
    <row r="914" spans="5:8" x14ac:dyDescent="0.3">
      <c r="E914" s="12"/>
      <c r="F914" s="12"/>
      <c r="G914" s="12"/>
      <c r="H914" s="245"/>
    </row>
    <row r="915" spans="5:8" x14ac:dyDescent="0.3">
      <c r="E915" s="12"/>
      <c r="F915" s="12"/>
      <c r="G915" s="12"/>
      <c r="H915" s="245"/>
    </row>
    <row r="916" spans="5:8" x14ac:dyDescent="0.3">
      <c r="E916" s="12"/>
      <c r="F916" s="12"/>
      <c r="G916" s="12"/>
      <c r="H916" s="245"/>
    </row>
    <row r="917" spans="5:8" x14ac:dyDescent="0.3">
      <c r="E917" s="12"/>
      <c r="F917" s="12"/>
      <c r="G917" s="12"/>
      <c r="H917" s="245"/>
    </row>
    <row r="918" spans="5:8" x14ac:dyDescent="0.3">
      <c r="E918" s="12"/>
      <c r="F918" s="12"/>
      <c r="G918" s="12"/>
      <c r="H918" s="245"/>
    </row>
    <row r="919" spans="5:8" x14ac:dyDescent="0.3">
      <c r="E919" s="12"/>
      <c r="F919" s="12"/>
      <c r="G919" s="12"/>
      <c r="H919" s="245"/>
    </row>
    <row r="920" spans="5:8" x14ac:dyDescent="0.3">
      <c r="E920" s="12"/>
      <c r="F920" s="12"/>
      <c r="G920" s="12"/>
      <c r="H920" s="245"/>
    </row>
    <row r="921" spans="5:8" x14ac:dyDescent="0.3">
      <c r="E921" s="12"/>
      <c r="F921" s="12"/>
      <c r="G921" s="12"/>
      <c r="H921" s="245"/>
    </row>
    <row r="922" spans="5:8" x14ac:dyDescent="0.3">
      <c r="E922" s="12"/>
      <c r="F922" s="12"/>
      <c r="G922" s="12"/>
      <c r="H922" s="245"/>
    </row>
    <row r="923" spans="5:8" x14ac:dyDescent="0.3">
      <c r="E923" s="12"/>
      <c r="F923" s="12"/>
      <c r="G923" s="12"/>
      <c r="H923" s="245"/>
    </row>
    <row r="924" spans="5:8" x14ac:dyDescent="0.3">
      <c r="E924" s="12"/>
      <c r="F924" s="12"/>
      <c r="G924" s="12"/>
      <c r="H924" s="245"/>
    </row>
    <row r="925" spans="5:8" x14ac:dyDescent="0.3">
      <c r="E925" s="12"/>
      <c r="F925" s="12"/>
      <c r="G925" s="12"/>
      <c r="H925" s="245"/>
    </row>
    <row r="926" spans="5:8" x14ac:dyDescent="0.3">
      <c r="E926" s="12"/>
      <c r="F926" s="12"/>
      <c r="G926" s="12"/>
      <c r="H926" s="245"/>
    </row>
    <row r="927" spans="5:8" x14ac:dyDescent="0.3">
      <c r="E927" s="12"/>
      <c r="F927" s="12"/>
      <c r="G927" s="12"/>
      <c r="H927" s="245"/>
    </row>
    <row r="928" spans="5:8" x14ac:dyDescent="0.3">
      <c r="E928" s="12"/>
      <c r="F928" s="12"/>
      <c r="G928" s="12"/>
      <c r="H928" s="245"/>
    </row>
    <row r="929" spans="5:8" x14ac:dyDescent="0.3">
      <c r="E929" s="12"/>
      <c r="F929" s="12"/>
      <c r="G929" s="12"/>
      <c r="H929" s="245"/>
    </row>
    <row r="930" spans="5:8" x14ac:dyDescent="0.3">
      <c r="E930" s="12"/>
      <c r="F930" s="12"/>
      <c r="G930" s="12"/>
      <c r="H930" s="245"/>
    </row>
    <row r="931" spans="5:8" x14ac:dyDescent="0.3">
      <c r="E931" s="12"/>
      <c r="F931" s="12"/>
      <c r="G931" s="12"/>
      <c r="H931" s="245"/>
    </row>
    <row r="932" spans="5:8" x14ac:dyDescent="0.3">
      <c r="E932" s="12"/>
      <c r="F932" s="12"/>
      <c r="G932" s="12"/>
      <c r="H932" s="245"/>
    </row>
    <row r="933" spans="5:8" x14ac:dyDescent="0.3">
      <c r="E933" s="12"/>
      <c r="F933" s="12"/>
      <c r="G933" s="12"/>
      <c r="H933" s="245"/>
    </row>
    <row r="934" spans="5:8" x14ac:dyDescent="0.3">
      <c r="E934" s="12"/>
      <c r="F934" s="12"/>
      <c r="G934" s="12"/>
      <c r="H934" s="245"/>
    </row>
    <row r="935" spans="5:8" x14ac:dyDescent="0.3">
      <c r="E935" s="12"/>
      <c r="F935" s="12"/>
      <c r="G935" s="12"/>
      <c r="H935" s="245"/>
    </row>
    <row r="936" spans="5:8" x14ac:dyDescent="0.3">
      <c r="E936" s="12"/>
      <c r="F936" s="12"/>
      <c r="G936" s="12"/>
      <c r="H936" s="245"/>
    </row>
    <row r="937" spans="5:8" x14ac:dyDescent="0.3">
      <c r="E937" s="12"/>
      <c r="F937" s="12"/>
      <c r="G937" s="12"/>
      <c r="H937" s="245"/>
    </row>
    <row r="938" spans="5:8" x14ac:dyDescent="0.3">
      <c r="E938" s="12"/>
      <c r="F938" s="12"/>
      <c r="G938" s="12"/>
      <c r="H938" s="245"/>
    </row>
    <row r="939" spans="5:8" x14ac:dyDescent="0.3">
      <c r="E939" s="12"/>
      <c r="F939" s="12"/>
      <c r="G939" s="12"/>
      <c r="H939" s="245"/>
    </row>
    <row r="940" spans="5:8" x14ac:dyDescent="0.3">
      <c r="E940" s="12"/>
      <c r="F940" s="12"/>
      <c r="G940" s="12"/>
      <c r="H940" s="245"/>
    </row>
    <row r="941" spans="5:8" x14ac:dyDescent="0.3">
      <c r="E941" s="12"/>
      <c r="F941" s="12"/>
      <c r="G941" s="12"/>
      <c r="H941" s="245"/>
    </row>
    <row r="942" spans="5:8" x14ac:dyDescent="0.3">
      <c r="E942" s="12"/>
      <c r="F942" s="12"/>
      <c r="G942" s="12"/>
      <c r="H942" s="245"/>
    </row>
    <row r="943" spans="5:8" x14ac:dyDescent="0.3">
      <c r="E943" s="12"/>
      <c r="F943" s="12"/>
      <c r="G943" s="12"/>
      <c r="H943" s="245"/>
    </row>
    <row r="944" spans="5:8" x14ac:dyDescent="0.3">
      <c r="E944" s="12"/>
      <c r="F944" s="12"/>
      <c r="G944" s="12"/>
      <c r="H944" s="245"/>
    </row>
    <row r="945" spans="5:8" x14ac:dyDescent="0.3">
      <c r="E945" s="12"/>
      <c r="F945" s="12"/>
      <c r="G945" s="12"/>
      <c r="H945" s="245"/>
    </row>
    <row r="946" spans="5:8" x14ac:dyDescent="0.3">
      <c r="E946" s="12"/>
      <c r="F946" s="12"/>
      <c r="G946" s="12"/>
      <c r="H946" s="245"/>
    </row>
    <row r="947" spans="5:8" x14ac:dyDescent="0.3">
      <c r="E947" s="12"/>
      <c r="F947" s="12"/>
      <c r="G947" s="12"/>
      <c r="H947" s="245"/>
    </row>
    <row r="948" spans="5:8" x14ac:dyDescent="0.3">
      <c r="E948" s="12"/>
      <c r="F948" s="12"/>
      <c r="G948" s="12"/>
      <c r="H948" s="245"/>
    </row>
    <row r="949" spans="5:8" x14ac:dyDescent="0.3">
      <c r="E949" s="12"/>
      <c r="F949" s="12"/>
      <c r="G949" s="12"/>
      <c r="H949" s="245"/>
    </row>
    <row r="950" spans="5:8" x14ac:dyDescent="0.3">
      <c r="E950" s="12"/>
      <c r="F950" s="12"/>
      <c r="G950" s="12"/>
      <c r="H950" s="245"/>
    </row>
    <row r="951" spans="5:8" x14ac:dyDescent="0.3">
      <c r="E951" s="12"/>
      <c r="F951" s="12"/>
      <c r="G951" s="12"/>
      <c r="H951" s="245"/>
    </row>
    <row r="952" spans="5:8" x14ac:dyDescent="0.3">
      <c r="E952" s="12"/>
      <c r="F952" s="12"/>
      <c r="G952" s="12"/>
      <c r="H952" s="245"/>
    </row>
    <row r="953" spans="5:8" x14ac:dyDescent="0.3">
      <c r="E953" s="12"/>
      <c r="F953" s="12"/>
      <c r="G953" s="12"/>
      <c r="H953" s="245"/>
    </row>
    <row r="954" spans="5:8" x14ac:dyDescent="0.3">
      <c r="E954" s="12"/>
      <c r="F954" s="12"/>
      <c r="G954" s="12"/>
      <c r="H954" s="245"/>
    </row>
    <row r="955" spans="5:8" x14ac:dyDescent="0.3">
      <c r="E955" s="12"/>
      <c r="F955" s="12"/>
      <c r="G955" s="12"/>
      <c r="H955" s="245"/>
    </row>
    <row r="956" spans="5:8" x14ac:dyDescent="0.3">
      <c r="E956" s="12"/>
      <c r="F956" s="12"/>
      <c r="G956" s="12"/>
      <c r="H956" s="245"/>
    </row>
    <row r="957" spans="5:8" x14ac:dyDescent="0.3">
      <c r="E957" s="12"/>
      <c r="F957" s="12"/>
      <c r="G957" s="12"/>
      <c r="H957" s="245"/>
    </row>
    <row r="958" spans="5:8" x14ac:dyDescent="0.3">
      <c r="E958" s="12"/>
      <c r="F958" s="12"/>
      <c r="G958" s="12"/>
      <c r="H958" s="245"/>
    </row>
    <row r="959" spans="5:8" x14ac:dyDescent="0.3">
      <c r="E959" s="12"/>
      <c r="F959" s="12"/>
      <c r="G959" s="12"/>
      <c r="H959" s="245"/>
    </row>
    <row r="960" spans="5:8" x14ac:dyDescent="0.3">
      <c r="E960" s="12"/>
      <c r="F960" s="12"/>
      <c r="G960" s="12"/>
      <c r="H960" s="245"/>
    </row>
    <row r="961" spans="5:8" x14ac:dyDescent="0.3">
      <c r="E961" s="12"/>
      <c r="F961" s="12"/>
      <c r="G961" s="12"/>
      <c r="H961" s="245"/>
    </row>
    <row r="962" spans="5:8" x14ac:dyDescent="0.3">
      <c r="E962" s="12"/>
      <c r="F962" s="12"/>
      <c r="G962" s="12"/>
      <c r="H962" s="245"/>
    </row>
    <row r="963" spans="5:8" x14ac:dyDescent="0.3">
      <c r="E963" s="12"/>
      <c r="F963" s="12"/>
      <c r="G963" s="12"/>
      <c r="H963" s="245"/>
    </row>
    <row r="964" spans="5:8" x14ac:dyDescent="0.3">
      <c r="E964" s="12"/>
      <c r="F964" s="12"/>
      <c r="G964" s="12"/>
      <c r="H964" s="245"/>
    </row>
    <row r="965" spans="5:8" x14ac:dyDescent="0.3">
      <c r="E965" s="12"/>
      <c r="F965" s="12"/>
      <c r="G965" s="12"/>
      <c r="H965" s="245"/>
    </row>
    <row r="966" spans="5:8" x14ac:dyDescent="0.3">
      <c r="E966" s="12"/>
      <c r="F966" s="12"/>
      <c r="G966" s="12"/>
      <c r="H966" s="245"/>
    </row>
    <row r="967" spans="5:8" x14ac:dyDescent="0.3">
      <c r="E967" s="12"/>
      <c r="F967" s="12"/>
      <c r="G967" s="12"/>
      <c r="H967" s="245"/>
    </row>
    <row r="968" spans="5:8" x14ac:dyDescent="0.3">
      <c r="E968" s="12"/>
      <c r="F968" s="12"/>
      <c r="G968" s="12"/>
      <c r="H968" s="245"/>
    </row>
    <row r="969" spans="5:8" x14ac:dyDescent="0.3">
      <c r="E969" s="12"/>
      <c r="F969" s="12"/>
      <c r="G969" s="12"/>
      <c r="H969" s="245"/>
    </row>
    <row r="970" spans="5:8" x14ac:dyDescent="0.3">
      <c r="E970" s="12"/>
      <c r="F970" s="12"/>
      <c r="G970" s="12"/>
      <c r="H970" s="245"/>
    </row>
    <row r="971" spans="5:8" x14ac:dyDescent="0.3">
      <c r="E971" s="12"/>
      <c r="F971" s="12"/>
      <c r="G971" s="12"/>
      <c r="H971" s="245"/>
    </row>
    <row r="972" spans="5:8" x14ac:dyDescent="0.3">
      <c r="E972" s="12"/>
      <c r="F972" s="12"/>
      <c r="G972" s="12"/>
      <c r="H972" s="245"/>
    </row>
    <row r="973" spans="5:8" x14ac:dyDescent="0.3">
      <c r="E973" s="12"/>
      <c r="F973" s="12"/>
      <c r="G973" s="12"/>
      <c r="H973" s="245"/>
    </row>
    <row r="974" spans="5:8" x14ac:dyDescent="0.3">
      <c r="E974" s="12"/>
      <c r="F974" s="12"/>
      <c r="G974" s="12"/>
      <c r="H974" s="245"/>
    </row>
    <row r="975" spans="5:8" x14ac:dyDescent="0.3">
      <c r="E975" s="12"/>
      <c r="F975" s="12"/>
      <c r="G975" s="12"/>
      <c r="H975" s="245"/>
    </row>
    <row r="976" spans="5:8" x14ac:dyDescent="0.3">
      <c r="E976" s="12"/>
      <c r="F976" s="12"/>
      <c r="G976" s="12"/>
      <c r="H976" s="245"/>
    </row>
    <row r="977" spans="5:8" x14ac:dyDescent="0.3">
      <c r="E977" s="12"/>
      <c r="F977" s="12"/>
      <c r="G977" s="12"/>
      <c r="H977" s="245"/>
    </row>
    <row r="978" spans="5:8" x14ac:dyDescent="0.3">
      <c r="E978" s="12"/>
      <c r="F978" s="12"/>
      <c r="G978" s="12"/>
      <c r="H978" s="245"/>
    </row>
    <row r="979" spans="5:8" x14ac:dyDescent="0.3">
      <c r="E979" s="12"/>
      <c r="F979" s="12"/>
      <c r="G979" s="12"/>
      <c r="H979" s="245"/>
    </row>
    <row r="980" spans="5:8" x14ac:dyDescent="0.3">
      <c r="E980" s="12"/>
      <c r="F980" s="12"/>
      <c r="G980" s="12"/>
      <c r="H980" s="245"/>
    </row>
    <row r="981" spans="5:8" x14ac:dyDescent="0.3">
      <c r="E981" s="12"/>
      <c r="F981" s="12"/>
      <c r="G981" s="12"/>
      <c r="H981" s="245"/>
    </row>
    <row r="982" spans="5:8" x14ac:dyDescent="0.3">
      <c r="E982" s="12"/>
      <c r="F982" s="12"/>
      <c r="G982" s="12"/>
      <c r="H982" s="245"/>
    </row>
    <row r="983" spans="5:8" x14ac:dyDescent="0.3">
      <c r="E983" s="12"/>
      <c r="F983" s="12"/>
      <c r="G983" s="12"/>
      <c r="H983" s="245"/>
    </row>
    <row r="984" spans="5:8" x14ac:dyDescent="0.3">
      <c r="E984" s="12"/>
      <c r="F984" s="12"/>
      <c r="G984" s="12"/>
      <c r="H984" s="245"/>
    </row>
    <row r="985" spans="5:8" x14ac:dyDescent="0.3">
      <c r="E985" s="12"/>
      <c r="F985" s="12"/>
      <c r="G985" s="12"/>
      <c r="H985" s="245"/>
    </row>
    <row r="986" spans="5:8" x14ac:dyDescent="0.3">
      <c r="E986" s="12"/>
      <c r="F986" s="12"/>
      <c r="G986" s="12"/>
      <c r="H986" s="245"/>
    </row>
    <row r="987" spans="5:8" x14ac:dyDescent="0.3">
      <c r="E987" s="12"/>
      <c r="F987" s="12"/>
      <c r="G987" s="12"/>
      <c r="H987" s="245"/>
    </row>
    <row r="988" spans="5:8" x14ac:dyDescent="0.3">
      <c r="E988" s="12"/>
      <c r="F988" s="12"/>
      <c r="G988" s="12"/>
      <c r="H988" s="245"/>
    </row>
    <row r="989" spans="5:8" x14ac:dyDescent="0.3">
      <c r="E989" s="12"/>
      <c r="F989" s="12"/>
      <c r="G989" s="12"/>
      <c r="H989" s="245"/>
    </row>
    <row r="990" spans="5:8" x14ac:dyDescent="0.3">
      <c r="E990" s="12"/>
      <c r="F990" s="12"/>
      <c r="G990" s="12"/>
      <c r="H990" s="245"/>
    </row>
    <row r="991" spans="5:8" x14ac:dyDescent="0.3">
      <c r="E991" s="12"/>
      <c r="F991" s="12"/>
      <c r="G991" s="12"/>
      <c r="H991" s="245"/>
    </row>
    <row r="992" spans="5:8" x14ac:dyDescent="0.3">
      <c r="E992" s="12"/>
      <c r="F992" s="12"/>
      <c r="G992" s="12"/>
      <c r="H992" s="245"/>
    </row>
    <row r="993" spans="5:8" x14ac:dyDescent="0.3">
      <c r="E993" s="12"/>
      <c r="F993" s="12"/>
      <c r="G993" s="12"/>
      <c r="H993" s="245"/>
    </row>
    <row r="994" spans="5:8" x14ac:dyDescent="0.3">
      <c r="E994" s="12"/>
      <c r="F994" s="12"/>
      <c r="G994" s="12"/>
      <c r="H994" s="245"/>
    </row>
    <row r="995" spans="5:8" x14ac:dyDescent="0.3">
      <c r="E995" s="12"/>
      <c r="F995" s="12"/>
      <c r="G995" s="12"/>
      <c r="H995" s="245"/>
    </row>
    <row r="996" spans="5:8" x14ac:dyDescent="0.3">
      <c r="E996" s="12"/>
      <c r="F996" s="12"/>
      <c r="G996" s="12"/>
      <c r="H996" s="245"/>
    </row>
    <row r="997" spans="5:8" x14ac:dyDescent="0.3">
      <c r="E997" s="12"/>
      <c r="F997" s="12"/>
      <c r="G997" s="12"/>
      <c r="H997" s="245"/>
    </row>
    <row r="998" spans="5:8" x14ac:dyDescent="0.3">
      <c r="E998" s="12"/>
      <c r="F998" s="12"/>
      <c r="G998" s="12"/>
      <c r="H998" s="245"/>
    </row>
    <row r="999" spans="5:8" x14ac:dyDescent="0.3">
      <c r="E999" s="12"/>
      <c r="F999" s="12"/>
      <c r="G999" s="12"/>
      <c r="H999" s="245"/>
    </row>
    <row r="1000" spans="5:8" x14ac:dyDescent="0.3">
      <c r="E1000" s="12"/>
      <c r="F1000" s="12"/>
      <c r="G1000" s="12"/>
      <c r="H1000" s="245"/>
    </row>
    <row r="1001" spans="5:8" x14ac:dyDescent="0.3">
      <c r="E1001" s="12"/>
      <c r="F1001" s="12"/>
      <c r="G1001" s="12"/>
      <c r="H1001" s="245"/>
    </row>
    <row r="1002" spans="5:8" x14ac:dyDescent="0.3">
      <c r="E1002" s="12"/>
      <c r="F1002" s="12"/>
      <c r="G1002" s="12"/>
      <c r="H1002" s="245"/>
    </row>
    <row r="1003" spans="5:8" x14ac:dyDescent="0.3">
      <c r="E1003" s="12"/>
      <c r="F1003" s="12"/>
      <c r="G1003" s="12"/>
      <c r="H1003" s="245"/>
    </row>
    <row r="1004" spans="5:8" x14ac:dyDescent="0.3">
      <c r="E1004" s="12"/>
      <c r="F1004" s="12"/>
      <c r="G1004" s="12"/>
      <c r="H1004" s="245"/>
    </row>
    <row r="1005" spans="5:8" x14ac:dyDescent="0.3">
      <c r="E1005" s="12"/>
      <c r="F1005" s="12"/>
      <c r="G1005" s="12"/>
      <c r="H1005" s="245"/>
    </row>
    <row r="1006" spans="5:8" x14ac:dyDescent="0.3">
      <c r="E1006" s="12"/>
      <c r="F1006" s="12"/>
      <c r="G1006" s="12"/>
      <c r="H1006" s="245"/>
    </row>
    <row r="1007" spans="5:8" x14ac:dyDescent="0.3">
      <c r="E1007" s="12"/>
      <c r="F1007" s="12"/>
      <c r="G1007" s="12"/>
      <c r="H1007" s="245"/>
    </row>
    <row r="1008" spans="5:8" x14ac:dyDescent="0.3">
      <c r="E1008" s="12"/>
      <c r="F1008" s="12"/>
      <c r="G1008" s="12"/>
      <c r="H1008" s="245"/>
    </row>
    <row r="1009" spans="5:8" x14ac:dyDescent="0.3">
      <c r="E1009" s="12"/>
      <c r="F1009" s="12"/>
      <c r="G1009" s="12"/>
      <c r="H1009" s="245"/>
    </row>
    <row r="1010" spans="5:8" x14ac:dyDescent="0.3">
      <c r="E1010" s="12"/>
      <c r="F1010" s="12"/>
      <c r="G1010" s="12"/>
      <c r="H1010" s="245"/>
    </row>
    <row r="1011" spans="5:8" x14ac:dyDescent="0.3">
      <c r="E1011" s="12"/>
      <c r="F1011" s="12"/>
      <c r="G1011" s="12"/>
      <c r="H1011" s="245"/>
    </row>
    <row r="1012" spans="5:8" x14ac:dyDescent="0.3">
      <c r="E1012" s="12"/>
      <c r="F1012" s="12"/>
      <c r="G1012" s="12"/>
      <c r="H1012" s="245"/>
    </row>
    <row r="1013" spans="5:8" x14ac:dyDescent="0.3">
      <c r="E1013" s="12"/>
      <c r="F1013" s="12"/>
      <c r="G1013" s="12"/>
      <c r="H1013" s="245"/>
    </row>
    <row r="1014" spans="5:8" x14ac:dyDescent="0.3">
      <c r="E1014" s="12"/>
      <c r="F1014" s="12"/>
      <c r="G1014" s="12"/>
      <c r="H1014" s="245"/>
    </row>
    <row r="1015" spans="5:8" x14ac:dyDescent="0.3">
      <c r="E1015" s="12"/>
      <c r="F1015" s="12"/>
      <c r="G1015" s="12"/>
      <c r="H1015" s="245"/>
    </row>
    <row r="1016" spans="5:8" x14ac:dyDescent="0.3">
      <c r="E1016" s="12"/>
      <c r="F1016" s="12"/>
      <c r="G1016" s="12"/>
      <c r="H1016" s="245"/>
    </row>
    <row r="1017" spans="5:8" x14ac:dyDescent="0.3">
      <c r="E1017" s="12"/>
      <c r="F1017" s="12"/>
      <c r="G1017" s="12"/>
      <c r="H1017" s="245"/>
    </row>
    <row r="1018" spans="5:8" x14ac:dyDescent="0.3">
      <c r="E1018" s="12"/>
      <c r="F1018" s="12"/>
      <c r="G1018" s="12"/>
      <c r="H1018" s="245"/>
    </row>
    <row r="1019" spans="5:8" x14ac:dyDescent="0.3">
      <c r="E1019" s="12"/>
      <c r="F1019" s="12"/>
      <c r="G1019" s="12"/>
      <c r="H1019" s="245"/>
    </row>
    <row r="1020" spans="5:8" x14ac:dyDescent="0.3">
      <c r="E1020" s="12"/>
      <c r="F1020" s="12"/>
      <c r="G1020" s="12"/>
      <c r="H1020" s="245"/>
    </row>
    <row r="1021" spans="5:8" x14ac:dyDescent="0.3">
      <c r="E1021" s="12"/>
      <c r="F1021" s="12"/>
      <c r="G1021" s="12"/>
      <c r="H1021" s="245"/>
    </row>
    <row r="1022" spans="5:8" x14ac:dyDescent="0.3">
      <c r="E1022" s="12"/>
      <c r="F1022" s="12"/>
      <c r="G1022" s="12"/>
      <c r="H1022" s="245"/>
    </row>
    <row r="1023" spans="5:8" x14ac:dyDescent="0.3">
      <c r="E1023" s="12"/>
      <c r="F1023" s="12"/>
      <c r="G1023" s="12"/>
      <c r="H1023" s="245"/>
    </row>
    <row r="1024" spans="5:8" x14ac:dyDescent="0.3">
      <c r="E1024" s="12"/>
      <c r="F1024" s="12"/>
      <c r="G1024" s="12"/>
      <c r="H1024" s="245"/>
    </row>
    <row r="1025" spans="5:8" x14ac:dyDescent="0.3">
      <c r="E1025" s="12"/>
      <c r="F1025" s="12"/>
      <c r="G1025" s="12"/>
      <c r="H1025" s="245"/>
    </row>
    <row r="1026" spans="5:8" x14ac:dyDescent="0.3">
      <c r="E1026" s="12"/>
      <c r="F1026" s="12"/>
      <c r="G1026" s="12"/>
      <c r="H1026" s="245"/>
    </row>
    <row r="1027" spans="5:8" x14ac:dyDescent="0.3">
      <c r="E1027" s="12"/>
      <c r="F1027" s="12"/>
      <c r="G1027" s="12"/>
      <c r="H1027" s="245"/>
    </row>
    <row r="1028" spans="5:8" x14ac:dyDescent="0.3">
      <c r="E1028" s="12"/>
      <c r="F1028" s="12"/>
      <c r="G1028" s="12"/>
      <c r="H1028" s="245"/>
    </row>
    <row r="1029" spans="5:8" x14ac:dyDescent="0.3">
      <c r="E1029" s="12"/>
      <c r="F1029" s="12"/>
      <c r="G1029" s="12"/>
      <c r="H1029" s="245"/>
    </row>
    <row r="1030" spans="5:8" x14ac:dyDescent="0.3">
      <c r="E1030" s="12"/>
      <c r="F1030" s="12"/>
      <c r="G1030" s="12"/>
      <c r="H1030" s="245"/>
    </row>
    <row r="1031" spans="5:8" x14ac:dyDescent="0.3">
      <c r="E1031" s="12"/>
      <c r="F1031" s="12"/>
      <c r="G1031" s="12"/>
      <c r="H1031" s="245"/>
    </row>
    <row r="1032" spans="5:8" x14ac:dyDescent="0.3">
      <c r="E1032" s="12"/>
      <c r="F1032" s="12"/>
      <c r="G1032" s="12"/>
      <c r="H1032" s="245"/>
    </row>
    <row r="1033" spans="5:8" x14ac:dyDescent="0.3">
      <c r="E1033" s="12"/>
      <c r="F1033" s="12"/>
      <c r="G1033" s="12"/>
      <c r="H1033" s="245"/>
    </row>
    <row r="1034" spans="5:8" x14ac:dyDescent="0.3">
      <c r="E1034" s="12"/>
      <c r="F1034" s="12"/>
      <c r="G1034" s="12"/>
      <c r="H1034" s="245"/>
    </row>
    <row r="1035" spans="5:8" x14ac:dyDescent="0.3">
      <c r="E1035" s="12"/>
      <c r="F1035" s="12"/>
      <c r="G1035" s="12"/>
      <c r="H1035" s="245"/>
    </row>
    <row r="1036" spans="5:8" x14ac:dyDescent="0.3">
      <c r="E1036" s="12"/>
      <c r="F1036" s="12"/>
      <c r="G1036" s="12"/>
      <c r="H1036" s="245"/>
    </row>
    <row r="1037" spans="5:8" x14ac:dyDescent="0.3">
      <c r="E1037" s="12"/>
      <c r="F1037" s="12"/>
      <c r="G1037" s="12"/>
      <c r="H1037" s="245"/>
    </row>
    <row r="1038" spans="5:8" x14ac:dyDescent="0.3">
      <c r="E1038" s="12"/>
      <c r="F1038" s="12"/>
      <c r="G1038" s="12"/>
      <c r="H1038" s="245"/>
    </row>
    <row r="1039" spans="5:8" x14ac:dyDescent="0.3">
      <c r="E1039" s="12"/>
      <c r="F1039" s="12"/>
      <c r="G1039" s="12"/>
      <c r="H1039" s="245"/>
    </row>
    <row r="1040" spans="5:8" x14ac:dyDescent="0.3">
      <c r="E1040" s="12"/>
      <c r="F1040" s="12"/>
      <c r="G1040" s="12"/>
      <c r="H1040" s="245"/>
    </row>
    <row r="1041" spans="5:8" x14ac:dyDescent="0.3">
      <c r="E1041" s="12"/>
      <c r="F1041" s="12"/>
      <c r="G1041" s="12"/>
      <c r="H1041" s="245"/>
    </row>
    <row r="1042" spans="5:8" x14ac:dyDescent="0.3">
      <c r="E1042" s="12"/>
      <c r="F1042" s="12"/>
      <c r="G1042" s="12"/>
      <c r="H1042" s="245"/>
    </row>
    <row r="1043" spans="5:8" x14ac:dyDescent="0.3">
      <c r="E1043" s="12"/>
      <c r="F1043" s="12"/>
      <c r="G1043" s="12"/>
      <c r="H1043" s="245"/>
    </row>
    <row r="1044" spans="5:8" x14ac:dyDescent="0.3">
      <c r="E1044" s="12"/>
      <c r="F1044" s="12"/>
      <c r="G1044" s="12"/>
      <c r="H1044" s="245"/>
    </row>
    <row r="1045" spans="5:8" x14ac:dyDescent="0.3">
      <c r="E1045" s="12"/>
      <c r="F1045" s="12"/>
      <c r="G1045" s="12"/>
      <c r="H1045" s="245"/>
    </row>
    <row r="1046" spans="5:8" x14ac:dyDescent="0.3">
      <c r="E1046" s="12"/>
      <c r="F1046" s="12"/>
      <c r="G1046" s="12"/>
      <c r="H1046" s="245"/>
    </row>
    <row r="1047" spans="5:8" x14ac:dyDescent="0.3">
      <c r="E1047" s="12"/>
      <c r="F1047" s="12"/>
      <c r="G1047" s="12"/>
      <c r="H1047" s="245"/>
    </row>
    <row r="1048" spans="5:8" x14ac:dyDescent="0.3">
      <c r="E1048" s="12"/>
      <c r="F1048" s="12"/>
      <c r="G1048" s="12"/>
      <c r="H1048" s="245"/>
    </row>
    <row r="1049" spans="5:8" x14ac:dyDescent="0.3">
      <c r="E1049" s="12"/>
      <c r="F1049" s="12"/>
      <c r="G1049" s="12"/>
      <c r="H1049" s="245"/>
    </row>
    <row r="1050" spans="5:8" x14ac:dyDescent="0.3">
      <c r="E1050" s="12"/>
      <c r="F1050" s="12"/>
      <c r="G1050" s="12"/>
      <c r="H1050" s="245"/>
    </row>
    <row r="1051" spans="5:8" x14ac:dyDescent="0.3">
      <c r="E1051" s="12"/>
      <c r="F1051" s="12"/>
      <c r="G1051" s="12"/>
      <c r="H1051" s="245"/>
    </row>
    <row r="1052" spans="5:8" x14ac:dyDescent="0.3">
      <c r="E1052" s="12"/>
      <c r="F1052" s="12"/>
      <c r="G1052" s="12"/>
      <c r="H1052" s="245"/>
    </row>
    <row r="1053" spans="5:8" x14ac:dyDescent="0.3">
      <c r="E1053" s="12"/>
      <c r="F1053" s="12"/>
      <c r="G1053" s="12"/>
      <c r="H1053" s="245"/>
    </row>
    <row r="1054" spans="5:8" x14ac:dyDescent="0.3">
      <c r="E1054" s="12"/>
      <c r="F1054" s="12"/>
      <c r="G1054" s="12"/>
      <c r="H1054" s="245"/>
    </row>
    <row r="1055" spans="5:8" x14ac:dyDescent="0.3">
      <c r="E1055" s="12"/>
      <c r="F1055" s="12"/>
      <c r="G1055" s="12"/>
      <c r="H1055" s="245"/>
    </row>
    <row r="1056" spans="5:8" x14ac:dyDescent="0.3">
      <c r="E1056" s="12"/>
      <c r="F1056" s="12"/>
      <c r="G1056" s="12"/>
      <c r="H1056" s="245"/>
    </row>
    <row r="1057" spans="5:8" x14ac:dyDescent="0.3">
      <c r="E1057" s="12"/>
      <c r="F1057" s="12"/>
      <c r="G1057" s="12"/>
      <c r="H1057" s="245"/>
    </row>
    <row r="1058" spans="5:8" x14ac:dyDescent="0.3">
      <c r="E1058" s="12"/>
      <c r="F1058" s="12"/>
      <c r="G1058" s="12"/>
      <c r="H1058" s="245"/>
    </row>
    <row r="1059" spans="5:8" x14ac:dyDescent="0.3">
      <c r="E1059" s="12"/>
      <c r="F1059" s="12"/>
      <c r="G1059" s="12"/>
      <c r="H1059" s="245"/>
    </row>
    <row r="1060" spans="5:8" x14ac:dyDescent="0.3">
      <c r="E1060" s="12"/>
      <c r="F1060" s="12"/>
      <c r="G1060" s="12"/>
      <c r="H1060" s="245"/>
    </row>
    <row r="1061" spans="5:8" x14ac:dyDescent="0.3">
      <c r="E1061" s="12"/>
      <c r="F1061" s="12"/>
      <c r="G1061" s="12"/>
      <c r="H1061" s="245"/>
    </row>
    <row r="1062" spans="5:8" x14ac:dyDescent="0.3">
      <c r="E1062" s="12"/>
      <c r="F1062" s="12"/>
      <c r="G1062" s="12"/>
      <c r="H1062" s="245"/>
    </row>
    <row r="1063" spans="5:8" x14ac:dyDescent="0.3">
      <c r="E1063" s="12"/>
      <c r="F1063" s="12"/>
      <c r="G1063" s="12"/>
      <c r="H1063" s="245"/>
    </row>
    <row r="1064" spans="5:8" x14ac:dyDescent="0.3">
      <c r="E1064" s="12"/>
      <c r="F1064" s="12"/>
      <c r="G1064" s="12"/>
      <c r="H1064" s="245"/>
    </row>
    <row r="1065" spans="5:8" x14ac:dyDescent="0.3">
      <c r="E1065" s="12"/>
      <c r="F1065" s="12"/>
      <c r="G1065" s="12"/>
      <c r="H1065" s="245"/>
    </row>
    <row r="1066" spans="5:8" x14ac:dyDescent="0.3">
      <c r="E1066" s="12"/>
      <c r="F1066" s="12"/>
      <c r="G1066" s="12"/>
      <c r="H1066" s="245"/>
    </row>
    <row r="1067" spans="5:8" x14ac:dyDescent="0.3">
      <c r="E1067" s="12"/>
      <c r="F1067" s="12"/>
      <c r="G1067" s="12"/>
      <c r="H1067" s="245"/>
    </row>
    <row r="1068" spans="5:8" x14ac:dyDescent="0.3">
      <c r="E1068" s="12"/>
      <c r="F1068" s="12"/>
      <c r="G1068" s="12"/>
      <c r="H1068" s="245"/>
    </row>
    <row r="1069" spans="5:8" x14ac:dyDescent="0.3">
      <c r="E1069" s="12"/>
      <c r="F1069" s="12"/>
      <c r="G1069" s="12"/>
      <c r="H1069" s="245"/>
    </row>
    <row r="1070" spans="5:8" x14ac:dyDescent="0.3">
      <c r="E1070" s="12"/>
      <c r="F1070" s="12"/>
      <c r="G1070" s="12"/>
      <c r="H1070" s="245"/>
    </row>
    <row r="1071" spans="5:8" x14ac:dyDescent="0.3">
      <c r="E1071" s="12"/>
      <c r="F1071" s="12"/>
      <c r="G1071" s="12"/>
      <c r="H1071" s="245"/>
    </row>
    <row r="1072" spans="5:8" x14ac:dyDescent="0.3">
      <c r="E1072" s="12"/>
      <c r="F1072" s="12"/>
      <c r="G1072" s="12"/>
      <c r="H1072" s="245"/>
    </row>
    <row r="1073" spans="5:8" x14ac:dyDescent="0.3">
      <c r="E1073" s="12"/>
      <c r="F1073" s="12"/>
      <c r="G1073" s="12"/>
      <c r="H1073" s="245"/>
    </row>
    <row r="1074" spans="5:8" x14ac:dyDescent="0.3">
      <c r="E1074" s="12"/>
      <c r="F1074" s="12"/>
      <c r="G1074" s="12"/>
      <c r="H1074" s="245"/>
    </row>
    <row r="1075" spans="5:8" x14ac:dyDescent="0.3">
      <c r="E1075" s="12"/>
      <c r="F1075" s="12"/>
      <c r="G1075" s="12"/>
      <c r="H1075" s="245"/>
    </row>
    <row r="1076" spans="5:8" x14ac:dyDescent="0.3">
      <c r="E1076" s="12"/>
      <c r="F1076" s="12"/>
      <c r="G1076" s="12"/>
      <c r="H1076" s="245"/>
    </row>
    <row r="1077" spans="5:8" x14ac:dyDescent="0.3">
      <c r="E1077" s="12"/>
      <c r="F1077" s="12"/>
      <c r="G1077" s="12"/>
      <c r="H1077" s="245"/>
    </row>
    <row r="1078" spans="5:8" x14ac:dyDescent="0.3">
      <c r="E1078" s="12"/>
      <c r="F1078" s="12"/>
      <c r="G1078" s="12"/>
      <c r="H1078" s="245"/>
    </row>
    <row r="1079" spans="5:8" x14ac:dyDescent="0.3">
      <c r="E1079" s="12"/>
      <c r="F1079" s="12"/>
      <c r="G1079" s="12"/>
      <c r="H1079" s="245"/>
    </row>
    <row r="1080" spans="5:8" x14ac:dyDescent="0.3">
      <c r="E1080" s="12"/>
      <c r="F1080" s="12"/>
      <c r="G1080" s="12"/>
      <c r="H1080" s="245"/>
    </row>
    <row r="1081" spans="5:8" x14ac:dyDescent="0.3">
      <c r="E1081" s="12"/>
      <c r="F1081" s="12"/>
      <c r="G1081" s="12"/>
      <c r="H1081" s="245"/>
    </row>
    <row r="1082" spans="5:8" x14ac:dyDescent="0.3">
      <c r="E1082" s="12"/>
      <c r="F1082" s="12"/>
      <c r="G1082" s="12"/>
      <c r="H1082" s="245"/>
    </row>
    <row r="1083" spans="5:8" x14ac:dyDescent="0.3">
      <c r="E1083" s="12"/>
      <c r="F1083" s="12"/>
      <c r="G1083" s="12"/>
      <c r="H1083" s="245"/>
    </row>
    <row r="1084" spans="5:8" x14ac:dyDescent="0.3">
      <c r="E1084" s="12"/>
      <c r="F1084" s="12"/>
      <c r="G1084" s="12"/>
      <c r="H1084" s="245"/>
    </row>
    <row r="1085" spans="5:8" x14ac:dyDescent="0.3">
      <c r="E1085" s="12"/>
      <c r="F1085" s="12"/>
      <c r="G1085" s="12"/>
      <c r="H1085" s="245"/>
    </row>
    <row r="1086" spans="5:8" x14ac:dyDescent="0.3">
      <c r="E1086" s="12"/>
      <c r="F1086" s="12"/>
      <c r="G1086" s="12"/>
      <c r="H1086" s="245"/>
    </row>
    <row r="1087" spans="5:8" x14ac:dyDescent="0.3">
      <c r="E1087" s="12"/>
      <c r="F1087" s="12"/>
      <c r="G1087" s="12"/>
      <c r="H1087" s="245"/>
    </row>
    <row r="1088" spans="5:8" x14ac:dyDescent="0.3">
      <c r="E1088" s="12"/>
      <c r="F1088" s="12"/>
      <c r="G1088" s="12"/>
      <c r="H1088" s="245"/>
    </row>
    <row r="1089" spans="5:8" x14ac:dyDescent="0.3">
      <c r="E1089" s="12"/>
      <c r="F1089" s="12"/>
      <c r="G1089" s="12"/>
      <c r="H1089" s="245"/>
    </row>
    <row r="1090" spans="5:8" x14ac:dyDescent="0.3">
      <c r="E1090" s="12"/>
      <c r="F1090" s="12"/>
      <c r="G1090" s="12"/>
      <c r="H1090" s="245"/>
    </row>
    <row r="1091" spans="5:8" x14ac:dyDescent="0.3">
      <c r="E1091" s="12"/>
      <c r="F1091" s="12"/>
      <c r="G1091" s="12"/>
      <c r="H1091" s="245"/>
    </row>
    <row r="1092" spans="5:8" x14ac:dyDescent="0.3">
      <c r="E1092" s="12"/>
      <c r="F1092" s="12"/>
      <c r="G1092" s="12"/>
      <c r="H1092" s="245"/>
    </row>
    <row r="1093" spans="5:8" x14ac:dyDescent="0.3">
      <c r="E1093" s="12"/>
      <c r="F1093" s="12"/>
      <c r="G1093" s="12"/>
      <c r="H1093" s="245"/>
    </row>
    <row r="1094" spans="5:8" x14ac:dyDescent="0.3">
      <c r="E1094" s="12"/>
      <c r="F1094" s="12"/>
      <c r="G1094" s="12"/>
      <c r="H1094" s="245"/>
    </row>
    <row r="1095" spans="5:8" x14ac:dyDescent="0.3">
      <c r="E1095" s="12"/>
      <c r="F1095" s="12"/>
      <c r="G1095" s="12"/>
      <c r="H1095" s="245"/>
    </row>
    <row r="1096" spans="5:8" x14ac:dyDescent="0.3">
      <c r="E1096" s="12"/>
      <c r="F1096" s="12"/>
      <c r="G1096" s="12"/>
      <c r="H1096" s="245"/>
    </row>
    <row r="1097" spans="5:8" x14ac:dyDescent="0.3">
      <c r="E1097" s="12"/>
      <c r="F1097" s="12"/>
      <c r="G1097" s="12"/>
      <c r="H1097" s="245"/>
    </row>
    <row r="1098" spans="5:8" x14ac:dyDescent="0.3">
      <c r="E1098" s="12"/>
      <c r="F1098" s="12"/>
      <c r="G1098" s="12"/>
      <c r="H1098" s="245"/>
    </row>
    <row r="1099" spans="5:8" x14ac:dyDescent="0.3">
      <c r="E1099" s="12"/>
      <c r="F1099" s="12"/>
      <c r="G1099" s="12"/>
      <c r="H1099" s="245"/>
    </row>
    <row r="1100" spans="5:8" x14ac:dyDescent="0.3">
      <c r="E1100" s="12"/>
      <c r="F1100" s="12"/>
      <c r="G1100" s="12"/>
      <c r="H1100" s="245"/>
    </row>
    <row r="1101" spans="5:8" x14ac:dyDescent="0.3">
      <c r="E1101" s="12"/>
      <c r="F1101" s="12"/>
      <c r="G1101" s="12"/>
      <c r="H1101" s="245"/>
    </row>
    <row r="1102" spans="5:8" x14ac:dyDescent="0.3">
      <c r="E1102" s="12"/>
      <c r="F1102" s="12"/>
      <c r="G1102" s="12"/>
      <c r="H1102" s="245"/>
    </row>
    <row r="1103" spans="5:8" x14ac:dyDescent="0.3">
      <c r="E1103" s="12"/>
      <c r="F1103" s="12"/>
      <c r="G1103" s="12"/>
      <c r="H1103" s="245"/>
    </row>
    <row r="1104" spans="5:8" x14ac:dyDescent="0.3">
      <c r="E1104" s="12"/>
      <c r="F1104" s="12"/>
      <c r="G1104" s="12"/>
      <c r="H1104" s="245"/>
    </row>
    <row r="1105" spans="5:8" x14ac:dyDescent="0.3">
      <c r="E1105" s="12"/>
      <c r="F1105" s="12"/>
      <c r="G1105" s="12"/>
      <c r="H1105" s="245"/>
    </row>
    <row r="1106" spans="5:8" x14ac:dyDescent="0.3">
      <c r="E1106" s="12"/>
      <c r="F1106" s="12"/>
      <c r="G1106" s="12"/>
      <c r="H1106" s="245"/>
    </row>
    <row r="1107" spans="5:8" x14ac:dyDescent="0.3">
      <c r="E1107" s="12"/>
      <c r="F1107" s="12"/>
      <c r="G1107" s="12"/>
      <c r="H1107" s="245"/>
    </row>
    <row r="1108" spans="5:8" x14ac:dyDescent="0.3">
      <c r="E1108" s="12"/>
      <c r="F1108" s="12"/>
      <c r="G1108" s="12"/>
      <c r="H1108" s="245"/>
    </row>
    <row r="1109" spans="5:8" x14ac:dyDescent="0.3">
      <c r="E1109" s="12"/>
      <c r="F1109" s="12"/>
      <c r="G1109" s="12"/>
      <c r="H1109" s="245"/>
    </row>
    <row r="1110" spans="5:8" x14ac:dyDescent="0.3">
      <c r="E1110" s="12"/>
      <c r="F1110" s="12"/>
      <c r="G1110" s="12"/>
      <c r="H1110" s="245"/>
    </row>
    <row r="1111" spans="5:8" x14ac:dyDescent="0.3">
      <c r="E1111" s="12"/>
      <c r="F1111" s="12"/>
      <c r="G1111" s="12"/>
      <c r="H1111" s="245"/>
    </row>
    <row r="1112" spans="5:8" x14ac:dyDescent="0.3">
      <c r="E1112" s="12"/>
      <c r="F1112" s="12"/>
      <c r="G1112" s="12"/>
      <c r="H1112" s="245"/>
    </row>
  </sheetData>
  <mergeCells count="7">
    <mergeCell ref="A798:B799"/>
    <mergeCell ref="A1:G3"/>
    <mergeCell ref="A6:B7"/>
    <mergeCell ref="A325:B326"/>
    <mergeCell ref="A463:B464"/>
    <mergeCell ref="A520:B521"/>
    <mergeCell ref="A629:B6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91"/>
  <sheetViews>
    <sheetView zoomScale="70" zoomScaleNormal="70" workbookViewId="0">
      <selection activeCell="A32" sqref="A32"/>
    </sheetView>
  </sheetViews>
  <sheetFormatPr defaultRowHeight="14.4" outlineLevelRow="1" x14ac:dyDescent="0.3"/>
  <cols>
    <col min="1" max="1" width="28.77734375" bestFit="1" customWidth="1"/>
    <col min="2" max="2" width="38.21875" bestFit="1" customWidth="1"/>
    <col min="3" max="3" width="15.5546875" bestFit="1" customWidth="1"/>
    <col min="4" max="4" width="15.77734375" bestFit="1" customWidth="1"/>
    <col min="5" max="5" width="22.44140625" bestFit="1" customWidth="1"/>
    <col min="6" max="6" width="12" bestFit="1" customWidth="1"/>
    <col min="7" max="7" width="18.5546875" bestFit="1" customWidth="1"/>
    <col min="9" max="9" width="14.77734375" bestFit="1" customWidth="1"/>
    <col min="10" max="10" width="18.77734375" bestFit="1" customWidth="1"/>
  </cols>
  <sheetData>
    <row r="1" spans="1:48" s="53" customFormat="1" ht="27" customHeight="1" x14ac:dyDescent="0.25">
      <c r="A1" s="279" t="s">
        <v>891</v>
      </c>
      <c r="B1" s="279"/>
      <c r="C1" s="49"/>
      <c r="D1" s="49"/>
      <c r="E1" s="50"/>
      <c r="F1" s="51"/>
      <c r="G1" s="51"/>
      <c r="H1" s="51"/>
      <c r="I1" s="52"/>
      <c r="J1" s="51"/>
    </row>
    <row r="2" spans="1:48" s="53" customFormat="1" ht="27" customHeight="1" x14ac:dyDescent="0.25">
      <c r="A2" s="279"/>
      <c r="B2" s="279"/>
      <c r="C2" s="49"/>
      <c r="D2" s="49"/>
      <c r="E2" s="50"/>
      <c r="F2" s="54"/>
      <c r="G2" s="54"/>
      <c r="H2" s="54"/>
      <c r="I2" s="55"/>
      <c r="J2" s="54"/>
    </row>
    <row r="3" spans="1:48" s="53" customFormat="1" ht="27" customHeight="1" x14ac:dyDescent="0.25">
      <c r="A3" s="279"/>
      <c r="B3" s="279"/>
      <c r="C3" s="49"/>
      <c r="D3" s="49"/>
      <c r="E3" s="56"/>
      <c r="I3" s="57"/>
    </row>
    <row r="4" spans="1:48" s="5" customFormat="1" ht="15.75" customHeight="1" x14ac:dyDescent="0.3">
      <c r="A4" s="58" t="s">
        <v>16</v>
      </c>
      <c r="B4" s="59" t="s">
        <v>17</v>
      </c>
      <c r="C4" s="58" t="s">
        <v>18</v>
      </c>
      <c r="D4" s="58" t="s">
        <v>0</v>
      </c>
      <c r="E4" s="60" t="s">
        <v>19</v>
      </c>
      <c r="F4" s="23" t="s">
        <v>48</v>
      </c>
      <c r="G4" s="61" t="s">
        <v>49</v>
      </c>
      <c r="H4" s="62" t="s">
        <v>865</v>
      </c>
      <c r="I4" s="63" t="s">
        <v>892</v>
      </c>
      <c r="J4" s="64" t="s">
        <v>49</v>
      </c>
    </row>
    <row r="5" spans="1:48" s="5" customFormat="1" ht="15.75" customHeight="1" x14ac:dyDescent="0.3">
      <c r="A5" s="58" t="s">
        <v>20</v>
      </c>
      <c r="B5" s="59" t="s">
        <v>20</v>
      </c>
      <c r="C5" s="58"/>
      <c r="D5" s="58"/>
      <c r="E5" s="58" t="s">
        <v>21</v>
      </c>
      <c r="F5" s="23" t="s">
        <v>50</v>
      </c>
      <c r="G5" s="61" t="s">
        <v>51</v>
      </c>
      <c r="H5" s="62" t="s">
        <v>866</v>
      </c>
      <c r="I5" s="63" t="s">
        <v>893</v>
      </c>
      <c r="J5" s="64" t="s">
        <v>52</v>
      </c>
    </row>
    <row r="6" spans="1:48" s="10" customFormat="1" ht="20.100000000000001" customHeight="1" x14ac:dyDescent="0.25">
      <c r="A6" s="270" t="s">
        <v>894</v>
      </c>
      <c r="B6" s="270"/>
      <c r="C6" s="22"/>
      <c r="D6" s="22"/>
      <c r="E6" s="12"/>
      <c r="F6" s="65"/>
      <c r="G6" s="66"/>
      <c r="H6" s="66"/>
      <c r="I6" s="67"/>
      <c r="J6" s="66"/>
    </row>
    <row r="7" spans="1:48" s="10" customFormat="1" ht="20.100000000000001" customHeight="1" x14ac:dyDescent="0.25">
      <c r="A7" s="270"/>
      <c r="B7" s="270"/>
      <c r="C7" s="22"/>
      <c r="D7" s="22"/>
      <c r="E7" s="12"/>
      <c r="F7" s="65"/>
      <c r="G7" s="66"/>
      <c r="H7" s="66"/>
      <c r="I7" s="67"/>
      <c r="J7" s="66"/>
    </row>
    <row r="8" spans="1:48" s="73" customFormat="1" ht="20.100000000000001" customHeight="1" x14ac:dyDescent="0.25">
      <c r="A8" s="68" t="s">
        <v>895</v>
      </c>
      <c r="B8" s="68"/>
      <c r="C8" s="69"/>
      <c r="D8" s="69"/>
      <c r="E8" s="70"/>
      <c r="F8" s="71"/>
      <c r="G8" s="72"/>
      <c r="H8" s="72"/>
      <c r="I8" s="67"/>
      <c r="J8" s="72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pans="1:48" s="73" customFormat="1" ht="20.100000000000001" customHeight="1" x14ac:dyDescent="0.25">
      <c r="A9" s="68"/>
      <c r="B9" s="68"/>
      <c r="C9" s="69"/>
      <c r="D9" s="69"/>
      <c r="E9" s="70"/>
      <c r="F9" s="71"/>
      <c r="G9" s="72"/>
      <c r="H9" s="72"/>
      <c r="I9" s="67"/>
      <c r="J9" s="72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48" s="74" customFormat="1" ht="27" customHeight="1" x14ac:dyDescent="0.3">
      <c r="A10" s="74" t="s">
        <v>896</v>
      </c>
      <c r="B10" s="74" t="s">
        <v>897</v>
      </c>
      <c r="C10" s="75" t="s">
        <v>898</v>
      </c>
      <c r="E10" s="76">
        <v>1228912</v>
      </c>
      <c r="F10" s="77"/>
      <c r="G10" s="78">
        <v>208</v>
      </c>
      <c r="H10" s="78"/>
      <c r="I10" s="79">
        <f>G10*0.91</f>
        <v>189.28</v>
      </c>
      <c r="J10" s="78">
        <v>599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s="53" customFormat="1" ht="27" customHeight="1" outlineLevel="1" x14ac:dyDescent="0.3">
      <c r="A11" s="53" t="s">
        <v>896</v>
      </c>
      <c r="B11" s="53" t="s">
        <v>897</v>
      </c>
      <c r="C11" s="56" t="s">
        <v>899</v>
      </c>
      <c r="E11" s="53" t="s">
        <v>900</v>
      </c>
      <c r="F11" s="77"/>
      <c r="G11" s="80">
        <v>208</v>
      </c>
      <c r="H11" s="81"/>
      <c r="I11" s="82">
        <f t="shared" ref="I11:I74" si="0">G11*0.91</f>
        <v>189.28</v>
      </c>
      <c r="J11" s="80">
        <v>599</v>
      </c>
      <c r="M11" s="10"/>
    </row>
    <row r="12" spans="1:48" s="53" customFormat="1" ht="27" customHeight="1" outlineLevel="1" x14ac:dyDescent="0.3">
      <c r="A12" s="53" t="s">
        <v>896</v>
      </c>
      <c r="B12" s="53" t="s">
        <v>897</v>
      </c>
      <c r="C12" s="56" t="s">
        <v>901</v>
      </c>
      <c r="E12" s="53" t="s">
        <v>902</v>
      </c>
      <c r="F12" s="77"/>
      <c r="G12" s="80">
        <v>208</v>
      </c>
      <c r="H12" s="81"/>
      <c r="I12" s="82">
        <f t="shared" si="0"/>
        <v>189.28</v>
      </c>
      <c r="J12" s="80">
        <v>599</v>
      </c>
    </row>
    <row r="13" spans="1:48" s="53" customFormat="1" ht="27" customHeight="1" x14ac:dyDescent="0.3">
      <c r="C13" s="56"/>
      <c r="E13" s="56"/>
      <c r="F13" s="77"/>
      <c r="G13" s="78"/>
      <c r="H13" s="78"/>
      <c r="I13" s="79"/>
      <c r="J13" s="78"/>
    </row>
    <row r="14" spans="1:48" s="74" customFormat="1" ht="27" customHeight="1" x14ac:dyDescent="0.3">
      <c r="A14" s="74" t="s">
        <v>903</v>
      </c>
      <c r="B14" s="74" t="s">
        <v>27</v>
      </c>
      <c r="C14" s="75" t="s">
        <v>904</v>
      </c>
      <c r="E14" s="76">
        <v>1228907</v>
      </c>
      <c r="F14" s="77"/>
      <c r="G14" s="78">
        <v>104</v>
      </c>
      <c r="H14" s="78"/>
      <c r="I14" s="79">
        <f t="shared" si="0"/>
        <v>94.64</v>
      </c>
      <c r="J14" s="78">
        <v>399</v>
      </c>
    </row>
    <row r="15" spans="1:48" s="53" customFormat="1" ht="27" customHeight="1" outlineLevel="1" x14ac:dyDescent="0.3">
      <c r="A15" s="53" t="s">
        <v>903</v>
      </c>
      <c r="B15" s="53" t="s">
        <v>905</v>
      </c>
      <c r="C15" s="56" t="s">
        <v>906</v>
      </c>
      <c r="E15" s="53" t="s">
        <v>907</v>
      </c>
      <c r="F15" s="77"/>
      <c r="G15" s="80">
        <v>104</v>
      </c>
      <c r="H15" s="81"/>
      <c r="I15" s="82">
        <f t="shared" si="0"/>
        <v>94.64</v>
      </c>
      <c r="J15" s="80">
        <v>399</v>
      </c>
    </row>
    <row r="16" spans="1:48" s="53" customFormat="1" ht="27" customHeight="1" outlineLevel="1" x14ac:dyDescent="0.3">
      <c r="A16" s="53" t="s">
        <v>903</v>
      </c>
      <c r="B16" s="53" t="s">
        <v>905</v>
      </c>
      <c r="C16" s="56" t="s">
        <v>908</v>
      </c>
      <c r="E16" s="53" t="s">
        <v>909</v>
      </c>
      <c r="F16" s="77"/>
      <c r="G16" s="80">
        <v>104</v>
      </c>
      <c r="H16" s="81"/>
      <c r="I16" s="82">
        <f t="shared" si="0"/>
        <v>94.64</v>
      </c>
      <c r="J16" s="80">
        <v>399</v>
      </c>
    </row>
    <row r="17" spans="1:45" s="53" customFormat="1" ht="27" customHeight="1" outlineLevel="1" x14ac:dyDescent="0.3">
      <c r="A17" s="53" t="s">
        <v>903</v>
      </c>
      <c r="B17" s="53" t="s">
        <v>905</v>
      </c>
      <c r="C17" s="56" t="s">
        <v>899</v>
      </c>
      <c r="E17" s="53" t="s">
        <v>910</v>
      </c>
      <c r="F17" s="77"/>
      <c r="G17" s="80">
        <v>104</v>
      </c>
      <c r="H17" s="81"/>
      <c r="I17" s="82">
        <f t="shared" si="0"/>
        <v>94.64</v>
      </c>
      <c r="J17" s="80">
        <v>399</v>
      </c>
    </row>
    <row r="18" spans="1:45" s="53" customFormat="1" ht="27" customHeight="1" outlineLevel="1" x14ac:dyDescent="0.3">
      <c r="A18" s="53" t="s">
        <v>903</v>
      </c>
      <c r="B18" s="53" t="s">
        <v>905</v>
      </c>
      <c r="C18" s="56" t="s">
        <v>901</v>
      </c>
      <c r="E18" s="53" t="s">
        <v>911</v>
      </c>
      <c r="F18" s="77"/>
      <c r="G18" s="80">
        <v>104</v>
      </c>
      <c r="H18" s="81"/>
      <c r="I18" s="82">
        <f t="shared" si="0"/>
        <v>94.64</v>
      </c>
      <c r="J18" s="80">
        <v>399</v>
      </c>
    </row>
    <row r="19" spans="1:45" s="53" customFormat="1" ht="27" customHeight="1" outlineLevel="1" x14ac:dyDescent="0.3">
      <c r="A19" s="53" t="s">
        <v>903</v>
      </c>
      <c r="B19" s="53" t="s">
        <v>912</v>
      </c>
      <c r="C19" s="56" t="s">
        <v>906</v>
      </c>
      <c r="E19" s="53" t="s">
        <v>913</v>
      </c>
      <c r="F19" s="77"/>
      <c r="G19" s="80">
        <v>104</v>
      </c>
      <c r="H19" s="81"/>
      <c r="I19" s="82">
        <f t="shared" si="0"/>
        <v>94.64</v>
      </c>
      <c r="J19" s="80">
        <v>399</v>
      </c>
    </row>
    <row r="20" spans="1:45" s="53" customFormat="1" ht="27" customHeight="1" outlineLevel="1" x14ac:dyDescent="0.3">
      <c r="A20" s="53" t="s">
        <v>903</v>
      </c>
      <c r="B20" s="53" t="s">
        <v>912</v>
      </c>
      <c r="C20" s="56" t="s">
        <v>908</v>
      </c>
      <c r="E20" s="53" t="s">
        <v>914</v>
      </c>
      <c r="F20" s="77"/>
      <c r="G20" s="80">
        <v>104</v>
      </c>
      <c r="H20" s="81"/>
      <c r="I20" s="82">
        <f t="shared" si="0"/>
        <v>94.64</v>
      </c>
      <c r="J20" s="80">
        <v>399</v>
      </c>
    </row>
    <row r="21" spans="1:45" s="53" customFormat="1" ht="27" customHeight="1" outlineLevel="1" x14ac:dyDescent="0.3">
      <c r="A21" s="53" t="s">
        <v>903</v>
      </c>
      <c r="B21" s="53" t="s">
        <v>912</v>
      </c>
      <c r="C21" s="56" t="s">
        <v>899</v>
      </c>
      <c r="E21" s="53" t="s">
        <v>915</v>
      </c>
      <c r="F21" s="77"/>
      <c r="G21" s="80">
        <v>104</v>
      </c>
      <c r="H21" s="81"/>
      <c r="I21" s="82">
        <f t="shared" si="0"/>
        <v>94.64</v>
      </c>
      <c r="J21" s="80">
        <v>399</v>
      </c>
    </row>
    <row r="22" spans="1:45" s="53" customFormat="1" ht="27" customHeight="1" outlineLevel="1" x14ac:dyDescent="0.3">
      <c r="A22" s="53" t="s">
        <v>903</v>
      </c>
      <c r="B22" s="53" t="s">
        <v>912</v>
      </c>
      <c r="C22" s="56" t="s">
        <v>901</v>
      </c>
      <c r="E22" s="53" t="s">
        <v>916</v>
      </c>
      <c r="F22" s="77"/>
      <c r="G22" s="80">
        <v>104</v>
      </c>
      <c r="H22" s="81"/>
      <c r="I22" s="82">
        <f t="shared" si="0"/>
        <v>94.64</v>
      </c>
      <c r="J22" s="80">
        <v>399</v>
      </c>
    </row>
    <row r="23" spans="1:45" s="53" customFormat="1" ht="27" customHeight="1" outlineLevel="1" x14ac:dyDescent="0.3">
      <c r="A23" s="53" t="s">
        <v>903</v>
      </c>
      <c r="B23" s="53" t="s">
        <v>917</v>
      </c>
      <c r="C23" s="56" t="s">
        <v>906</v>
      </c>
      <c r="E23" s="53" t="s">
        <v>918</v>
      </c>
      <c r="F23" s="77"/>
      <c r="G23" s="80">
        <v>104</v>
      </c>
      <c r="H23" s="81"/>
      <c r="I23" s="82">
        <f t="shared" si="0"/>
        <v>94.64</v>
      </c>
      <c r="J23" s="80">
        <v>399</v>
      </c>
    </row>
    <row r="24" spans="1:45" s="53" customFormat="1" ht="27" customHeight="1" outlineLevel="1" x14ac:dyDescent="0.3">
      <c r="A24" s="53" t="s">
        <v>903</v>
      </c>
      <c r="B24" s="53" t="s">
        <v>917</v>
      </c>
      <c r="C24" s="56" t="s">
        <v>908</v>
      </c>
      <c r="E24" s="53" t="s">
        <v>919</v>
      </c>
      <c r="F24" s="77"/>
      <c r="G24" s="80">
        <v>104</v>
      </c>
      <c r="H24" s="81"/>
      <c r="I24" s="82">
        <f t="shared" si="0"/>
        <v>94.64</v>
      </c>
      <c r="J24" s="80">
        <v>399</v>
      </c>
    </row>
    <row r="25" spans="1:45" s="53" customFormat="1" ht="27" customHeight="1" outlineLevel="1" x14ac:dyDescent="0.3">
      <c r="A25" s="53" t="s">
        <v>903</v>
      </c>
      <c r="B25" s="53" t="s">
        <v>917</v>
      </c>
      <c r="C25" s="56" t="s">
        <v>899</v>
      </c>
      <c r="E25" s="53" t="s">
        <v>920</v>
      </c>
      <c r="F25" s="77"/>
      <c r="G25" s="80">
        <v>104</v>
      </c>
      <c r="H25" s="81"/>
      <c r="I25" s="82">
        <f t="shared" si="0"/>
        <v>94.64</v>
      </c>
      <c r="J25" s="80">
        <v>399</v>
      </c>
    </row>
    <row r="26" spans="1:45" s="53" customFormat="1" ht="27" customHeight="1" outlineLevel="1" x14ac:dyDescent="0.3">
      <c r="A26" s="53" t="s">
        <v>903</v>
      </c>
      <c r="B26" s="53" t="s">
        <v>917</v>
      </c>
      <c r="C26" s="56" t="s">
        <v>901</v>
      </c>
      <c r="E26" s="53" t="s">
        <v>921</v>
      </c>
      <c r="F26" s="77"/>
      <c r="G26" s="80">
        <v>104</v>
      </c>
      <c r="H26" s="81"/>
      <c r="I26" s="82">
        <f t="shared" si="0"/>
        <v>94.64</v>
      </c>
      <c r="J26" s="80">
        <v>399</v>
      </c>
    </row>
    <row r="27" spans="1:45" s="10" customFormat="1" ht="20.100000000000001" customHeight="1" x14ac:dyDescent="0.3">
      <c r="A27" s="47"/>
      <c r="B27" s="47"/>
      <c r="C27" s="83"/>
      <c r="D27" s="22"/>
      <c r="E27" s="12"/>
      <c r="F27" s="65"/>
      <c r="G27" s="80"/>
      <c r="H27" s="78"/>
      <c r="I27" s="79"/>
      <c r="J27" s="78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</row>
    <row r="28" spans="1:45" s="73" customFormat="1" ht="20.100000000000001" customHeight="1" x14ac:dyDescent="0.3">
      <c r="A28" s="68"/>
      <c r="B28" s="68"/>
      <c r="C28" s="84"/>
      <c r="D28" s="69"/>
      <c r="E28" s="70"/>
      <c r="F28" s="71"/>
      <c r="G28" s="85"/>
      <c r="H28" s="85"/>
      <c r="I28" s="79"/>
      <c r="J28" s="85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</row>
    <row r="29" spans="1:45" s="74" customFormat="1" ht="27" customHeight="1" x14ac:dyDescent="0.3">
      <c r="A29" s="74" t="s">
        <v>922</v>
      </c>
      <c r="B29" s="74" t="s">
        <v>923</v>
      </c>
      <c r="C29" s="75" t="s">
        <v>898</v>
      </c>
      <c r="E29" s="76">
        <v>1225909</v>
      </c>
      <c r="F29" s="77"/>
      <c r="G29" s="78">
        <v>143</v>
      </c>
      <c r="H29" s="78"/>
      <c r="I29" s="79">
        <f t="shared" si="0"/>
        <v>130.13</v>
      </c>
      <c r="J29" s="78">
        <v>599</v>
      </c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</row>
    <row r="30" spans="1:45" s="53" customFormat="1" ht="27" customHeight="1" outlineLevel="1" x14ac:dyDescent="0.3">
      <c r="A30" s="53" t="s">
        <v>922</v>
      </c>
      <c r="B30" s="53" t="s">
        <v>923</v>
      </c>
      <c r="C30" s="56" t="s">
        <v>899</v>
      </c>
      <c r="E30" s="53" t="s">
        <v>924</v>
      </c>
      <c r="F30" s="77"/>
      <c r="G30" s="80">
        <v>143</v>
      </c>
      <c r="H30" s="81"/>
      <c r="I30" s="82">
        <f t="shared" si="0"/>
        <v>130.13</v>
      </c>
      <c r="J30" s="80">
        <v>599</v>
      </c>
    </row>
    <row r="31" spans="1:45" s="53" customFormat="1" ht="27" customHeight="1" outlineLevel="1" x14ac:dyDescent="0.3">
      <c r="A31" s="53" t="s">
        <v>922</v>
      </c>
      <c r="B31" s="53" t="s">
        <v>923</v>
      </c>
      <c r="C31" s="56" t="s">
        <v>901</v>
      </c>
      <c r="E31" s="53" t="s">
        <v>925</v>
      </c>
      <c r="F31" s="77"/>
      <c r="G31" s="80">
        <v>143</v>
      </c>
      <c r="H31" s="81"/>
      <c r="I31" s="82">
        <f t="shared" si="0"/>
        <v>130.13</v>
      </c>
      <c r="J31" s="80">
        <v>599</v>
      </c>
    </row>
    <row r="32" spans="1:45" s="53" customFormat="1" ht="27" customHeight="1" x14ac:dyDescent="0.3">
      <c r="C32" s="56"/>
      <c r="E32" s="56"/>
      <c r="F32" s="77"/>
      <c r="G32" s="78"/>
      <c r="H32" s="78"/>
      <c r="I32" s="79"/>
      <c r="J32" s="78"/>
    </row>
    <row r="33" spans="1:10" s="74" customFormat="1" ht="27" customHeight="1" x14ac:dyDescent="0.3">
      <c r="A33" s="74" t="s">
        <v>926</v>
      </c>
      <c r="B33" s="74" t="s">
        <v>927</v>
      </c>
      <c r="C33" s="75" t="s">
        <v>898</v>
      </c>
      <c r="E33" s="76">
        <v>1225910</v>
      </c>
      <c r="F33" s="77"/>
      <c r="G33" s="78">
        <v>117</v>
      </c>
      <c r="H33" s="78"/>
      <c r="I33" s="79">
        <f t="shared" si="0"/>
        <v>106.47</v>
      </c>
      <c r="J33" s="78">
        <v>499</v>
      </c>
    </row>
    <row r="34" spans="1:10" s="53" customFormat="1" ht="27" customHeight="1" outlineLevel="1" x14ac:dyDescent="0.3">
      <c r="A34" s="53" t="s">
        <v>926</v>
      </c>
      <c r="B34" s="53" t="s">
        <v>927</v>
      </c>
      <c r="C34" s="56" t="s">
        <v>899</v>
      </c>
      <c r="E34" s="53" t="s">
        <v>928</v>
      </c>
      <c r="F34" s="77"/>
      <c r="G34" s="80">
        <v>117</v>
      </c>
      <c r="H34" s="81"/>
      <c r="I34" s="82">
        <f t="shared" si="0"/>
        <v>106.47</v>
      </c>
      <c r="J34" s="80">
        <v>499</v>
      </c>
    </row>
    <row r="35" spans="1:10" s="53" customFormat="1" ht="27" customHeight="1" outlineLevel="1" x14ac:dyDescent="0.3">
      <c r="A35" s="53" t="s">
        <v>926</v>
      </c>
      <c r="B35" s="53" t="s">
        <v>927</v>
      </c>
      <c r="C35" s="56" t="s">
        <v>901</v>
      </c>
      <c r="E35" s="53" t="s">
        <v>929</v>
      </c>
      <c r="F35" s="77"/>
      <c r="G35" s="80">
        <v>117</v>
      </c>
      <c r="H35" s="81"/>
      <c r="I35" s="82">
        <f t="shared" si="0"/>
        <v>106.47</v>
      </c>
      <c r="J35" s="80">
        <v>499</v>
      </c>
    </row>
    <row r="36" spans="1:10" s="53" customFormat="1" ht="27" customHeight="1" x14ac:dyDescent="0.3">
      <c r="C36" s="56"/>
      <c r="E36" s="56"/>
      <c r="F36" s="77"/>
      <c r="G36" s="78"/>
      <c r="H36" s="78"/>
      <c r="I36" s="79"/>
      <c r="J36" s="78"/>
    </row>
    <row r="37" spans="1:10" s="74" customFormat="1" ht="27" customHeight="1" x14ac:dyDescent="0.3">
      <c r="A37" s="74" t="s">
        <v>930</v>
      </c>
      <c r="B37" s="74" t="s">
        <v>931</v>
      </c>
      <c r="C37" s="75" t="s">
        <v>904</v>
      </c>
      <c r="E37" s="76">
        <v>1225908</v>
      </c>
      <c r="F37" s="77"/>
      <c r="G37" s="78">
        <v>119</v>
      </c>
      <c r="H37" s="78"/>
      <c r="I37" s="79">
        <f t="shared" si="0"/>
        <v>108.29</v>
      </c>
      <c r="J37" s="78">
        <v>399</v>
      </c>
    </row>
    <row r="38" spans="1:10" s="53" customFormat="1" ht="27" customHeight="1" outlineLevel="1" x14ac:dyDescent="0.3">
      <c r="A38" s="53" t="s">
        <v>930</v>
      </c>
      <c r="B38" s="53" t="s">
        <v>931</v>
      </c>
      <c r="C38" s="56" t="s">
        <v>908</v>
      </c>
      <c r="E38" s="53" t="s">
        <v>932</v>
      </c>
      <c r="F38" s="77"/>
      <c r="G38" s="80">
        <v>119</v>
      </c>
      <c r="H38" s="81"/>
      <c r="I38" s="82">
        <f t="shared" si="0"/>
        <v>108.29</v>
      </c>
      <c r="J38" s="80">
        <v>399</v>
      </c>
    </row>
    <row r="39" spans="1:10" s="53" customFormat="1" ht="27" customHeight="1" outlineLevel="1" x14ac:dyDescent="0.3">
      <c r="A39" s="53" t="s">
        <v>930</v>
      </c>
      <c r="B39" s="53" t="s">
        <v>931</v>
      </c>
      <c r="C39" s="56" t="s">
        <v>899</v>
      </c>
      <c r="E39" s="53" t="s">
        <v>933</v>
      </c>
      <c r="F39" s="77"/>
      <c r="G39" s="80">
        <v>119</v>
      </c>
      <c r="H39" s="81"/>
      <c r="I39" s="82">
        <f t="shared" si="0"/>
        <v>108.29</v>
      </c>
      <c r="J39" s="80">
        <v>399</v>
      </c>
    </row>
    <row r="40" spans="1:10" s="53" customFormat="1" ht="27" customHeight="1" outlineLevel="1" x14ac:dyDescent="0.3">
      <c r="A40" s="53" t="s">
        <v>930</v>
      </c>
      <c r="B40" s="53" t="s">
        <v>931</v>
      </c>
      <c r="C40" s="56" t="s">
        <v>901</v>
      </c>
      <c r="E40" s="53" t="s">
        <v>934</v>
      </c>
      <c r="F40" s="77"/>
      <c r="G40" s="80">
        <v>119</v>
      </c>
      <c r="H40" s="81"/>
      <c r="I40" s="82">
        <f t="shared" si="0"/>
        <v>108.29</v>
      </c>
      <c r="J40" s="80">
        <v>399</v>
      </c>
    </row>
    <row r="41" spans="1:10" s="53" customFormat="1" ht="27" customHeight="1" x14ac:dyDescent="0.3">
      <c r="C41" s="56"/>
      <c r="E41" s="56"/>
      <c r="F41" s="77"/>
      <c r="G41" s="78"/>
      <c r="H41" s="78"/>
      <c r="I41" s="79"/>
      <c r="J41" s="78"/>
    </row>
    <row r="42" spans="1:10" s="74" customFormat="1" ht="27" customHeight="1" x14ac:dyDescent="0.3">
      <c r="A42" s="74" t="s">
        <v>903</v>
      </c>
      <c r="B42" s="74" t="s">
        <v>935</v>
      </c>
      <c r="C42" s="75" t="s">
        <v>936</v>
      </c>
      <c r="E42" s="76">
        <v>1225907</v>
      </c>
      <c r="F42" s="77"/>
      <c r="G42" s="78">
        <v>104</v>
      </c>
      <c r="H42" s="78"/>
      <c r="I42" s="79">
        <f t="shared" si="0"/>
        <v>94.64</v>
      </c>
      <c r="J42" s="78">
        <v>300</v>
      </c>
    </row>
    <row r="43" spans="1:10" s="53" customFormat="1" ht="27" customHeight="1" outlineLevel="1" x14ac:dyDescent="0.3">
      <c r="A43" s="53" t="s">
        <v>903</v>
      </c>
      <c r="B43" s="53" t="s">
        <v>935</v>
      </c>
      <c r="C43" s="56" t="s">
        <v>906</v>
      </c>
      <c r="E43" s="53" t="s">
        <v>937</v>
      </c>
      <c r="F43" s="77"/>
      <c r="G43" s="80">
        <v>104</v>
      </c>
      <c r="H43" s="81"/>
      <c r="I43" s="82">
        <f t="shared" si="0"/>
        <v>94.64</v>
      </c>
      <c r="J43" s="80">
        <v>300</v>
      </c>
    </row>
    <row r="44" spans="1:10" s="53" customFormat="1" ht="27" customHeight="1" outlineLevel="1" x14ac:dyDescent="0.3">
      <c r="A44" s="53" t="s">
        <v>903</v>
      </c>
      <c r="B44" s="53" t="s">
        <v>935</v>
      </c>
      <c r="C44" s="56" t="s">
        <v>908</v>
      </c>
      <c r="E44" s="53" t="s">
        <v>938</v>
      </c>
      <c r="F44" s="77"/>
      <c r="G44" s="80">
        <v>104</v>
      </c>
      <c r="H44" s="81"/>
      <c r="I44" s="82">
        <f t="shared" si="0"/>
        <v>94.64</v>
      </c>
      <c r="J44" s="80">
        <v>300</v>
      </c>
    </row>
    <row r="45" spans="1:10" s="53" customFormat="1" ht="27" customHeight="1" outlineLevel="1" x14ac:dyDescent="0.3">
      <c r="A45" s="53" t="s">
        <v>903</v>
      </c>
      <c r="B45" s="53" t="s">
        <v>935</v>
      </c>
      <c r="C45" s="56" t="s">
        <v>899</v>
      </c>
      <c r="E45" s="53" t="s">
        <v>939</v>
      </c>
      <c r="F45" s="77"/>
      <c r="G45" s="80">
        <v>104</v>
      </c>
      <c r="H45" s="81"/>
      <c r="I45" s="82">
        <f t="shared" si="0"/>
        <v>94.64</v>
      </c>
      <c r="J45" s="80">
        <v>300</v>
      </c>
    </row>
    <row r="46" spans="1:10" s="53" customFormat="1" ht="27" customHeight="1" x14ac:dyDescent="0.3">
      <c r="C46" s="56"/>
      <c r="E46" s="56"/>
      <c r="F46" s="77"/>
      <c r="G46" s="78"/>
      <c r="H46" s="78"/>
      <c r="I46" s="79"/>
      <c r="J46" s="78"/>
    </row>
    <row r="47" spans="1:10" s="74" customFormat="1" ht="27" customHeight="1" x14ac:dyDescent="0.3">
      <c r="A47" s="74" t="s">
        <v>940</v>
      </c>
      <c r="B47" s="74" t="s">
        <v>941</v>
      </c>
      <c r="C47" s="76" t="s">
        <v>906</v>
      </c>
      <c r="D47" s="74" t="s">
        <v>942</v>
      </c>
      <c r="E47" s="74" t="s">
        <v>943</v>
      </c>
      <c r="F47" s="77"/>
      <c r="G47" s="78">
        <v>72</v>
      </c>
      <c r="H47" s="81"/>
      <c r="I47" s="79">
        <f t="shared" si="0"/>
        <v>65.52</v>
      </c>
      <c r="J47" s="78">
        <v>220</v>
      </c>
    </row>
    <row r="48" spans="1:10" s="53" customFormat="1" ht="27" customHeight="1" x14ac:dyDescent="0.3">
      <c r="C48" s="56"/>
      <c r="E48" s="56"/>
      <c r="F48" s="77"/>
      <c r="G48" s="78"/>
      <c r="H48" s="78"/>
      <c r="I48" s="79"/>
      <c r="J48" s="78"/>
    </row>
    <row r="49" spans="1:10" s="74" customFormat="1" ht="27.75" customHeight="1" x14ac:dyDescent="0.3">
      <c r="A49" s="74" t="s">
        <v>944</v>
      </c>
      <c r="B49" s="74" t="s">
        <v>3</v>
      </c>
      <c r="C49" s="76" t="s">
        <v>945</v>
      </c>
      <c r="E49" s="74" t="s">
        <v>946</v>
      </c>
      <c r="F49" s="77"/>
      <c r="G49" s="78">
        <v>104</v>
      </c>
      <c r="H49" s="81"/>
      <c r="I49" s="79">
        <f t="shared" si="0"/>
        <v>94.64</v>
      </c>
      <c r="J49" s="78">
        <v>280</v>
      </c>
    </row>
    <row r="50" spans="1:10" s="53" customFormat="1" ht="35.25" customHeight="1" x14ac:dyDescent="0.3">
      <c r="A50" s="74" t="s">
        <v>54</v>
      </c>
      <c r="B50" s="74" t="s">
        <v>46</v>
      </c>
      <c r="C50" s="280" t="s">
        <v>23</v>
      </c>
      <c r="D50" s="280"/>
      <c r="E50" s="76" t="s">
        <v>47</v>
      </c>
      <c r="F50" s="86"/>
      <c r="G50" s="78">
        <v>130</v>
      </c>
      <c r="H50" s="81"/>
      <c r="I50" s="79">
        <f t="shared" si="0"/>
        <v>118.3</v>
      </c>
      <c r="J50" s="78">
        <v>300</v>
      </c>
    </row>
    <row r="51" spans="1:10" s="53" customFormat="1" ht="27" customHeight="1" x14ac:dyDescent="0.3">
      <c r="A51" s="74" t="s">
        <v>55</v>
      </c>
      <c r="B51" s="74" t="s">
        <v>22</v>
      </c>
      <c r="C51" s="281" t="s">
        <v>24</v>
      </c>
      <c r="D51" s="281"/>
      <c r="E51" s="76" t="s">
        <v>25</v>
      </c>
      <c r="F51" s="86"/>
      <c r="G51" s="78">
        <v>22</v>
      </c>
      <c r="H51" s="81"/>
      <c r="I51" s="79">
        <f t="shared" si="0"/>
        <v>20.02</v>
      </c>
      <c r="J51" s="78">
        <v>50</v>
      </c>
    </row>
    <row r="52" spans="1:10" s="53" customFormat="1" ht="27" customHeight="1" x14ac:dyDescent="0.25">
      <c r="C52" s="87"/>
      <c r="E52" s="56"/>
      <c r="F52" s="77"/>
      <c r="G52" s="88"/>
      <c r="H52" s="88"/>
      <c r="I52" s="79"/>
      <c r="J52" s="88"/>
    </row>
    <row r="53" spans="1:10" s="5" customFormat="1" ht="15.75" customHeight="1" x14ac:dyDescent="0.3">
      <c r="A53" s="58" t="s">
        <v>16</v>
      </c>
      <c r="B53" s="59" t="s">
        <v>17</v>
      </c>
      <c r="C53" s="58" t="s">
        <v>18</v>
      </c>
      <c r="D53" s="58" t="s">
        <v>0</v>
      </c>
      <c r="E53" s="60" t="s">
        <v>19</v>
      </c>
      <c r="F53" s="23"/>
      <c r="G53" s="61" t="s">
        <v>49</v>
      </c>
      <c r="H53" s="62" t="s">
        <v>865</v>
      </c>
      <c r="I53" s="63" t="s">
        <v>892</v>
      </c>
      <c r="J53" s="64" t="s">
        <v>49</v>
      </c>
    </row>
    <row r="54" spans="1:10" s="5" customFormat="1" ht="15.75" customHeight="1" x14ac:dyDescent="0.3">
      <c r="A54" s="58" t="s">
        <v>20</v>
      </c>
      <c r="B54" s="59" t="s">
        <v>20</v>
      </c>
      <c r="C54" s="58"/>
      <c r="D54" s="58"/>
      <c r="E54" s="58" t="s">
        <v>21</v>
      </c>
      <c r="F54" s="23"/>
      <c r="G54" s="61" t="s">
        <v>51</v>
      </c>
      <c r="H54" s="62" t="s">
        <v>866</v>
      </c>
      <c r="I54" s="63" t="s">
        <v>893</v>
      </c>
      <c r="J54" s="64" t="s">
        <v>52</v>
      </c>
    </row>
    <row r="55" spans="1:10" s="10" customFormat="1" ht="20.100000000000001" customHeight="1" x14ac:dyDescent="0.25">
      <c r="A55" s="270" t="s">
        <v>947</v>
      </c>
      <c r="B55" s="270"/>
      <c r="C55" s="22"/>
      <c r="D55" s="22"/>
      <c r="E55" s="12"/>
      <c r="F55" s="65"/>
      <c r="G55" s="66"/>
      <c r="H55" s="66"/>
      <c r="I55" s="79"/>
      <c r="J55" s="66"/>
    </row>
    <row r="56" spans="1:10" s="10" customFormat="1" ht="20.100000000000001" customHeight="1" x14ac:dyDescent="0.25">
      <c r="A56" s="270"/>
      <c r="B56" s="270"/>
      <c r="C56" s="22"/>
      <c r="D56" s="22"/>
      <c r="E56" s="12"/>
      <c r="F56" s="65"/>
      <c r="G56" s="66"/>
      <c r="H56" s="66"/>
      <c r="I56" s="79"/>
      <c r="J56" s="66"/>
    </row>
    <row r="57" spans="1:10" s="74" customFormat="1" ht="27" customHeight="1" x14ac:dyDescent="0.3">
      <c r="A57" s="74" t="s">
        <v>948</v>
      </c>
      <c r="B57" s="74" t="s">
        <v>3</v>
      </c>
      <c r="C57" s="76" t="s">
        <v>949</v>
      </c>
      <c r="E57" s="76">
        <v>1225900</v>
      </c>
      <c r="F57" s="77"/>
      <c r="G57" s="78">
        <v>125</v>
      </c>
      <c r="H57" s="78"/>
      <c r="I57" s="79">
        <f t="shared" si="0"/>
        <v>113.75</v>
      </c>
      <c r="J57" s="78">
        <v>300</v>
      </c>
    </row>
    <row r="58" spans="1:10" s="53" customFormat="1" ht="27" customHeight="1" outlineLevel="1" x14ac:dyDescent="0.25">
      <c r="A58" s="53" t="s">
        <v>948</v>
      </c>
      <c r="B58" s="53" t="s">
        <v>950</v>
      </c>
      <c r="C58" s="56" t="s">
        <v>40</v>
      </c>
      <c r="D58" s="53" t="s">
        <v>951</v>
      </c>
      <c r="E58" s="56" t="s">
        <v>952</v>
      </c>
      <c r="F58" s="77"/>
      <c r="G58" s="89">
        <v>125</v>
      </c>
      <c r="H58" s="90"/>
      <c r="I58" s="82">
        <f t="shared" si="0"/>
        <v>113.75</v>
      </c>
      <c r="J58" s="89">
        <v>300</v>
      </c>
    </row>
    <row r="59" spans="1:10" s="53" customFormat="1" ht="27" customHeight="1" outlineLevel="1" x14ac:dyDescent="0.25">
      <c r="A59" s="53" t="s">
        <v>948</v>
      </c>
      <c r="B59" s="53" t="s">
        <v>950</v>
      </c>
      <c r="C59" s="56" t="s">
        <v>953</v>
      </c>
      <c r="D59" s="53" t="s">
        <v>951</v>
      </c>
      <c r="E59" s="56" t="s">
        <v>954</v>
      </c>
      <c r="F59" s="77"/>
      <c r="G59" s="89">
        <v>125</v>
      </c>
      <c r="H59" s="90"/>
      <c r="I59" s="82">
        <f t="shared" si="0"/>
        <v>113.75</v>
      </c>
      <c r="J59" s="89">
        <v>300</v>
      </c>
    </row>
    <row r="60" spans="1:10" s="53" customFormat="1" ht="27" customHeight="1" x14ac:dyDescent="0.3">
      <c r="C60" s="56"/>
      <c r="E60" s="56"/>
      <c r="F60" s="77"/>
      <c r="G60" s="78"/>
      <c r="H60" s="78"/>
      <c r="I60" s="79"/>
      <c r="J60" s="78"/>
    </row>
    <row r="61" spans="1:10" s="74" customFormat="1" ht="27" customHeight="1" x14ac:dyDescent="0.3">
      <c r="A61" s="74" t="s">
        <v>955</v>
      </c>
      <c r="B61" s="74" t="s">
        <v>3</v>
      </c>
      <c r="C61" s="76" t="s">
        <v>949</v>
      </c>
      <c r="E61" s="76">
        <v>1225901</v>
      </c>
      <c r="F61" s="77"/>
      <c r="G61" s="78">
        <v>104</v>
      </c>
      <c r="H61" s="78"/>
      <c r="I61" s="79">
        <f t="shared" si="0"/>
        <v>94.64</v>
      </c>
      <c r="J61" s="78">
        <v>250</v>
      </c>
    </row>
    <row r="62" spans="1:10" s="53" customFormat="1" ht="27" customHeight="1" outlineLevel="1" x14ac:dyDescent="0.25">
      <c r="A62" s="53" t="s">
        <v>955</v>
      </c>
      <c r="B62" s="53" t="s">
        <v>950</v>
      </c>
      <c r="C62" s="56" t="s">
        <v>40</v>
      </c>
      <c r="D62" s="53" t="s">
        <v>951</v>
      </c>
      <c r="E62" s="56" t="s">
        <v>956</v>
      </c>
      <c r="F62" s="77"/>
      <c r="G62" s="89">
        <v>104</v>
      </c>
      <c r="H62" s="90"/>
      <c r="I62" s="82">
        <f t="shared" si="0"/>
        <v>94.64</v>
      </c>
      <c r="J62" s="91">
        <v>250</v>
      </c>
    </row>
    <row r="63" spans="1:10" s="53" customFormat="1" ht="27" customHeight="1" outlineLevel="1" x14ac:dyDescent="0.25">
      <c r="A63" s="53" t="s">
        <v>955</v>
      </c>
      <c r="B63" s="53" t="s">
        <v>950</v>
      </c>
      <c r="C63" s="56" t="s">
        <v>953</v>
      </c>
      <c r="D63" s="53" t="s">
        <v>951</v>
      </c>
      <c r="E63" s="56" t="s">
        <v>957</v>
      </c>
      <c r="F63" s="77"/>
      <c r="G63" s="89">
        <v>104</v>
      </c>
      <c r="H63" s="90"/>
      <c r="I63" s="82">
        <f t="shared" si="0"/>
        <v>94.64</v>
      </c>
      <c r="J63" s="91">
        <v>250</v>
      </c>
    </row>
    <row r="64" spans="1:10" s="53" customFormat="1" ht="27" customHeight="1" x14ac:dyDescent="0.25">
      <c r="C64" s="56"/>
      <c r="E64" s="56"/>
      <c r="F64" s="77"/>
      <c r="G64" s="88"/>
      <c r="H64" s="88"/>
      <c r="I64" s="79"/>
      <c r="J64" s="88"/>
    </row>
    <row r="65" spans="1:10" s="74" customFormat="1" ht="27" customHeight="1" x14ac:dyDescent="0.3">
      <c r="A65" s="74" t="s">
        <v>53</v>
      </c>
      <c r="B65" s="74" t="s">
        <v>3</v>
      </c>
      <c r="C65" s="76" t="s">
        <v>7</v>
      </c>
      <c r="D65" s="74" t="s">
        <v>34</v>
      </c>
      <c r="E65" s="76">
        <v>1144415</v>
      </c>
      <c r="F65" s="77"/>
      <c r="G65" s="78">
        <v>267</v>
      </c>
      <c r="H65" s="78"/>
      <c r="I65" s="79">
        <f t="shared" si="0"/>
        <v>242.97</v>
      </c>
      <c r="J65" s="78">
        <v>600</v>
      </c>
    </row>
    <row r="66" spans="1:10" s="53" customFormat="1" ht="27" customHeight="1" outlineLevel="1" x14ac:dyDescent="0.25">
      <c r="A66" s="53" t="s">
        <v>958</v>
      </c>
      <c r="B66" s="53" t="s">
        <v>3</v>
      </c>
      <c r="C66" s="56" t="s">
        <v>28</v>
      </c>
      <c r="D66" s="53" t="s">
        <v>10</v>
      </c>
      <c r="E66" s="56" t="s">
        <v>35</v>
      </c>
      <c r="F66" s="77"/>
      <c r="G66" s="88">
        <v>267</v>
      </c>
      <c r="H66" s="92"/>
      <c r="I66" s="82">
        <f t="shared" si="0"/>
        <v>242.97</v>
      </c>
      <c r="J66" s="88">
        <v>600</v>
      </c>
    </row>
    <row r="67" spans="1:10" s="53" customFormat="1" ht="27" customHeight="1" outlineLevel="1" x14ac:dyDescent="0.25">
      <c r="A67" s="53" t="s">
        <v>958</v>
      </c>
      <c r="B67" s="53" t="s">
        <v>3</v>
      </c>
      <c r="C67" s="56" t="s">
        <v>29</v>
      </c>
      <c r="D67" s="53" t="s">
        <v>10</v>
      </c>
      <c r="E67" s="56" t="s">
        <v>36</v>
      </c>
      <c r="F67" s="77"/>
      <c r="G67" s="88">
        <v>267</v>
      </c>
      <c r="H67" s="92"/>
      <c r="I67" s="82">
        <f t="shared" si="0"/>
        <v>242.97</v>
      </c>
      <c r="J67" s="88">
        <v>600</v>
      </c>
    </row>
    <row r="68" spans="1:10" s="53" customFormat="1" ht="27" customHeight="1" outlineLevel="1" x14ac:dyDescent="0.25">
      <c r="A68" s="53" t="s">
        <v>958</v>
      </c>
      <c r="B68" s="53" t="s">
        <v>3</v>
      </c>
      <c r="C68" s="56" t="s">
        <v>30</v>
      </c>
      <c r="D68" s="53" t="s">
        <v>10</v>
      </c>
      <c r="E68" s="56" t="s">
        <v>37</v>
      </c>
      <c r="F68" s="77"/>
      <c r="G68" s="88">
        <v>267</v>
      </c>
      <c r="H68" s="92"/>
      <c r="I68" s="82">
        <f t="shared" si="0"/>
        <v>242.97</v>
      </c>
      <c r="J68" s="88">
        <v>600</v>
      </c>
    </row>
    <row r="69" spans="1:10" s="53" customFormat="1" ht="27" customHeight="1" outlineLevel="1" x14ac:dyDescent="0.25">
      <c r="A69" s="53" t="s">
        <v>958</v>
      </c>
      <c r="B69" s="53" t="s">
        <v>3</v>
      </c>
      <c r="C69" s="56" t="s">
        <v>31</v>
      </c>
      <c r="D69" s="53" t="s">
        <v>10</v>
      </c>
      <c r="E69" s="56" t="s">
        <v>38</v>
      </c>
      <c r="F69" s="77"/>
      <c r="G69" s="88">
        <v>267</v>
      </c>
      <c r="H69" s="92"/>
      <c r="I69" s="82">
        <f t="shared" si="0"/>
        <v>242.97</v>
      </c>
      <c r="J69" s="88">
        <v>600</v>
      </c>
    </row>
    <row r="70" spans="1:10" s="53" customFormat="1" ht="27" customHeight="1" outlineLevel="1" x14ac:dyDescent="0.25">
      <c r="A70" s="53" t="s">
        <v>958</v>
      </c>
      <c r="B70" s="53" t="s">
        <v>3</v>
      </c>
      <c r="C70" s="56" t="s">
        <v>32</v>
      </c>
      <c r="D70" s="53" t="s">
        <v>10</v>
      </c>
      <c r="E70" s="56" t="s">
        <v>39</v>
      </c>
      <c r="F70" s="77"/>
      <c r="G70" s="88">
        <v>267</v>
      </c>
      <c r="H70" s="92"/>
      <c r="I70" s="82">
        <f t="shared" si="0"/>
        <v>242.97</v>
      </c>
      <c r="J70" s="88">
        <v>600</v>
      </c>
    </row>
    <row r="71" spans="1:10" s="53" customFormat="1" ht="27" customHeight="1" x14ac:dyDescent="0.25">
      <c r="C71" s="56"/>
      <c r="E71" s="56"/>
      <c r="F71" s="77"/>
      <c r="G71" s="88"/>
      <c r="H71" s="88"/>
      <c r="I71" s="79"/>
      <c r="J71" s="88"/>
    </row>
    <row r="72" spans="1:10" s="74" customFormat="1" ht="27" customHeight="1" x14ac:dyDescent="0.3">
      <c r="A72" s="74" t="s">
        <v>959</v>
      </c>
      <c r="B72" s="74" t="s">
        <v>3</v>
      </c>
      <c r="C72" s="76" t="s">
        <v>960</v>
      </c>
      <c r="E72" s="76">
        <v>1144409</v>
      </c>
      <c r="F72" s="77"/>
      <c r="G72" s="78">
        <v>111</v>
      </c>
      <c r="H72" s="78"/>
      <c r="I72" s="79">
        <f t="shared" si="0"/>
        <v>101.01</v>
      </c>
      <c r="J72" s="78">
        <v>250</v>
      </c>
    </row>
    <row r="73" spans="1:10" s="53" customFormat="1" ht="27" customHeight="1" outlineLevel="1" x14ac:dyDescent="0.25">
      <c r="A73" s="53" t="s">
        <v>959</v>
      </c>
      <c r="B73" s="53" t="s">
        <v>3</v>
      </c>
      <c r="C73" s="56" t="s">
        <v>11</v>
      </c>
      <c r="E73" s="56" t="s">
        <v>961</v>
      </c>
      <c r="F73" s="77"/>
      <c r="G73" s="88">
        <v>111</v>
      </c>
      <c r="H73" s="92"/>
      <c r="I73" s="82">
        <f t="shared" si="0"/>
        <v>101.01</v>
      </c>
      <c r="J73" s="88">
        <v>250</v>
      </c>
    </row>
    <row r="74" spans="1:10" s="53" customFormat="1" ht="27" customHeight="1" outlineLevel="1" x14ac:dyDescent="0.25">
      <c r="A74" s="53" t="s">
        <v>959</v>
      </c>
      <c r="B74" s="53" t="s">
        <v>3</v>
      </c>
      <c r="C74" s="56" t="s">
        <v>12</v>
      </c>
      <c r="E74" s="56" t="s">
        <v>962</v>
      </c>
      <c r="F74" s="77"/>
      <c r="G74" s="88">
        <v>111</v>
      </c>
      <c r="H74" s="92"/>
      <c r="I74" s="82">
        <f t="shared" si="0"/>
        <v>101.01</v>
      </c>
      <c r="J74" s="88">
        <v>250</v>
      </c>
    </row>
    <row r="75" spans="1:10" s="53" customFormat="1" ht="27" customHeight="1" x14ac:dyDescent="0.25">
      <c r="C75" s="56"/>
      <c r="E75" s="56"/>
      <c r="F75" s="77"/>
      <c r="G75" s="88"/>
      <c r="H75" s="88"/>
      <c r="I75" s="93"/>
      <c r="J75" s="88"/>
    </row>
    <row r="76" spans="1:10" s="5" customFormat="1" ht="15.75" customHeight="1" x14ac:dyDescent="0.3">
      <c r="A76" s="58" t="s">
        <v>16</v>
      </c>
      <c r="B76" s="59" t="s">
        <v>17</v>
      </c>
      <c r="C76" s="58" t="s">
        <v>18</v>
      </c>
      <c r="D76" s="58" t="s">
        <v>0</v>
      </c>
      <c r="E76" s="60" t="s">
        <v>19</v>
      </c>
      <c r="F76" s="23"/>
      <c r="G76" s="61" t="s">
        <v>49</v>
      </c>
      <c r="H76" s="62" t="s">
        <v>865</v>
      </c>
      <c r="I76" s="63" t="s">
        <v>892</v>
      </c>
      <c r="J76" s="64" t="s">
        <v>49</v>
      </c>
    </row>
    <row r="77" spans="1:10" s="5" customFormat="1" ht="15.75" customHeight="1" x14ac:dyDescent="0.3">
      <c r="A77" s="58" t="s">
        <v>20</v>
      </c>
      <c r="B77" s="59" t="s">
        <v>20</v>
      </c>
      <c r="C77" s="58"/>
      <c r="D77" s="58"/>
      <c r="E77" s="58" t="s">
        <v>21</v>
      </c>
      <c r="F77" s="23"/>
      <c r="G77" s="61" t="s">
        <v>51</v>
      </c>
      <c r="H77" s="62" t="s">
        <v>866</v>
      </c>
      <c r="I77" s="63" t="s">
        <v>893</v>
      </c>
      <c r="J77" s="64" t="s">
        <v>52</v>
      </c>
    </row>
    <row r="78" spans="1:10" s="74" customFormat="1" ht="27" customHeight="1" x14ac:dyDescent="0.3">
      <c r="A78" s="270" t="s">
        <v>963</v>
      </c>
      <c r="B78" s="270"/>
      <c r="C78" s="76"/>
      <c r="E78" s="76"/>
      <c r="F78" s="94"/>
      <c r="G78" s="95"/>
      <c r="H78" s="95"/>
      <c r="I78" s="79"/>
      <c r="J78" s="95"/>
    </row>
    <row r="79" spans="1:10" s="74" customFormat="1" ht="27" customHeight="1" x14ac:dyDescent="0.3">
      <c r="A79" s="270"/>
      <c r="B79" s="270"/>
      <c r="C79" s="76"/>
      <c r="E79" s="76"/>
      <c r="F79" s="94"/>
      <c r="G79" s="95"/>
      <c r="H79" s="95"/>
      <c r="I79" s="79"/>
      <c r="J79" s="95"/>
    </row>
    <row r="80" spans="1:10" s="74" customFormat="1" ht="27" customHeight="1" x14ac:dyDescent="0.3">
      <c r="A80" s="74" t="s">
        <v>964</v>
      </c>
      <c r="B80" s="74" t="s">
        <v>3</v>
      </c>
      <c r="C80" s="76" t="s">
        <v>7</v>
      </c>
      <c r="E80" s="76">
        <v>1197619</v>
      </c>
      <c r="F80" s="77"/>
      <c r="G80" s="78">
        <v>149.5</v>
      </c>
      <c r="H80" s="78"/>
      <c r="I80" s="79">
        <f t="shared" ref="I80:I85" si="1">G80*0.91</f>
        <v>136.04500000000002</v>
      </c>
      <c r="J80" s="78">
        <v>399</v>
      </c>
    </row>
    <row r="81" spans="1:10" s="53" customFormat="1" ht="27" customHeight="1" outlineLevel="1" x14ac:dyDescent="0.25">
      <c r="A81" s="53" t="s">
        <v>964</v>
      </c>
      <c r="B81" s="53" t="s">
        <v>3</v>
      </c>
      <c r="C81" s="56" t="s">
        <v>28</v>
      </c>
      <c r="E81" s="56" t="s">
        <v>965</v>
      </c>
      <c r="F81" s="77"/>
      <c r="G81" s="88">
        <v>149.5</v>
      </c>
      <c r="H81" s="92"/>
      <c r="I81" s="82">
        <f t="shared" si="1"/>
        <v>136.04500000000002</v>
      </c>
      <c r="J81" s="88">
        <v>399</v>
      </c>
    </row>
    <row r="82" spans="1:10" s="53" customFormat="1" ht="27" customHeight="1" outlineLevel="1" x14ac:dyDescent="0.25">
      <c r="A82" s="53" t="s">
        <v>964</v>
      </c>
      <c r="B82" s="53" t="s">
        <v>3</v>
      </c>
      <c r="C82" s="56" t="s">
        <v>29</v>
      </c>
      <c r="E82" s="56" t="s">
        <v>966</v>
      </c>
      <c r="F82" s="77"/>
      <c r="G82" s="88">
        <v>149.5</v>
      </c>
      <c r="H82" s="92"/>
      <c r="I82" s="82">
        <f t="shared" si="1"/>
        <v>136.04500000000002</v>
      </c>
      <c r="J82" s="88">
        <v>399</v>
      </c>
    </row>
    <row r="83" spans="1:10" s="53" customFormat="1" ht="27" customHeight="1" outlineLevel="1" x14ac:dyDescent="0.25">
      <c r="A83" s="53" t="s">
        <v>964</v>
      </c>
      <c r="B83" s="53" t="s">
        <v>3</v>
      </c>
      <c r="C83" s="56" t="s">
        <v>30</v>
      </c>
      <c r="E83" s="56" t="s">
        <v>967</v>
      </c>
      <c r="F83" s="77"/>
      <c r="G83" s="88">
        <v>149.5</v>
      </c>
      <c r="H83" s="92"/>
      <c r="I83" s="82">
        <f t="shared" si="1"/>
        <v>136.04500000000002</v>
      </c>
      <c r="J83" s="88">
        <v>399</v>
      </c>
    </row>
    <row r="84" spans="1:10" s="53" customFormat="1" ht="27" customHeight="1" outlineLevel="1" x14ac:dyDescent="0.25">
      <c r="A84" s="53" t="s">
        <v>964</v>
      </c>
      <c r="B84" s="53" t="s">
        <v>3</v>
      </c>
      <c r="C84" s="56" t="s">
        <v>31</v>
      </c>
      <c r="E84" s="56" t="s">
        <v>968</v>
      </c>
      <c r="F84" s="77"/>
      <c r="G84" s="88">
        <v>149.5</v>
      </c>
      <c r="H84" s="92"/>
      <c r="I84" s="82">
        <f t="shared" si="1"/>
        <v>136.04500000000002</v>
      </c>
      <c r="J84" s="88">
        <v>399</v>
      </c>
    </row>
    <row r="85" spans="1:10" s="53" customFormat="1" ht="27" customHeight="1" outlineLevel="1" x14ac:dyDescent="0.25">
      <c r="A85" s="53" t="s">
        <v>964</v>
      </c>
      <c r="B85" s="53" t="s">
        <v>3</v>
      </c>
      <c r="C85" s="56" t="s">
        <v>32</v>
      </c>
      <c r="E85" s="56" t="s">
        <v>969</v>
      </c>
      <c r="F85" s="77"/>
      <c r="G85" s="88">
        <v>149.5</v>
      </c>
      <c r="H85" s="92"/>
      <c r="I85" s="82">
        <f t="shared" si="1"/>
        <v>136.04500000000002</v>
      </c>
      <c r="J85" s="88">
        <v>399</v>
      </c>
    </row>
    <row r="86" spans="1:10" s="53" customFormat="1" ht="27" customHeight="1" x14ac:dyDescent="0.25">
      <c r="E86" s="56"/>
      <c r="F86" s="96"/>
      <c r="G86" s="97"/>
      <c r="H86" s="97"/>
      <c r="I86" s="97"/>
      <c r="J86" s="97"/>
    </row>
    <row r="87" spans="1:10" s="5" customFormat="1" ht="20.100000000000001" customHeight="1" x14ac:dyDescent="0.3">
      <c r="A87" s="98"/>
      <c r="B87" s="99"/>
      <c r="C87" s="98"/>
      <c r="D87" s="98"/>
      <c r="E87" s="100"/>
      <c r="F87" s="13"/>
      <c r="G87" s="98"/>
      <c r="H87" s="98"/>
      <c r="I87" s="98"/>
      <c r="J87" s="98"/>
    </row>
    <row r="88" spans="1:10" s="5" customFormat="1" ht="20.100000000000001" customHeight="1" x14ac:dyDescent="0.3">
      <c r="A88" s="98"/>
      <c r="B88" s="99"/>
      <c r="C88" s="98"/>
      <c r="D88" s="98"/>
      <c r="E88" s="100"/>
      <c r="F88" s="98"/>
      <c r="G88" s="98"/>
      <c r="H88" s="98"/>
      <c r="I88" s="98"/>
      <c r="J88" s="98"/>
    </row>
    <row r="89" spans="1:10" s="53" customFormat="1" ht="27" customHeight="1" x14ac:dyDescent="0.25">
      <c r="E89" s="56"/>
      <c r="F89" s="97"/>
      <c r="G89" s="97"/>
      <c r="H89" s="97"/>
      <c r="I89" s="97"/>
      <c r="J89" s="97"/>
    </row>
    <row r="90" spans="1:10" s="53" customFormat="1" ht="27" customHeight="1" x14ac:dyDescent="0.25">
      <c r="E90" s="56"/>
    </row>
    <row r="91" spans="1:10" s="53" customFormat="1" ht="27" customHeight="1" x14ac:dyDescent="0.25">
      <c r="E91" s="56"/>
    </row>
  </sheetData>
  <mergeCells count="6">
    <mergeCell ref="A78:B79"/>
    <mergeCell ref="A1:B3"/>
    <mergeCell ref="A6:B7"/>
    <mergeCell ref="C50:D50"/>
    <mergeCell ref="C51:D51"/>
    <mergeCell ref="A55:B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3</vt:i4>
      </vt:variant>
    </vt:vector>
  </HeadingPairs>
  <TitlesOfParts>
    <vt:vector size="9" baseType="lpstr">
      <vt:lpstr>Shoes </vt:lpstr>
      <vt:lpstr>Floorball </vt:lpstr>
      <vt:lpstr>Goalie</vt:lpstr>
      <vt:lpstr>Bags, Eyewear &amp; Acessories </vt:lpstr>
      <vt:lpstr>Apparel</vt:lpstr>
      <vt:lpstr>Blad1</vt:lpstr>
      <vt:lpstr>'Bags, Eyewear &amp; Acessories '!Utskriftsområde</vt:lpstr>
      <vt:lpstr>'Floorball '!Utskriftsområde</vt:lpstr>
      <vt:lpstr>'Shoes '!Utskriftsområde</vt:lpstr>
    </vt:vector>
  </TitlesOfParts>
  <Company>Libro Gruppen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Carlsson</dc:creator>
  <cp:lastModifiedBy>Sebastian Nilsson</cp:lastModifiedBy>
  <cp:lastPrinted>2017-10-26T16:57:18Z</cp:lastPrinted>
  <dcterms:created xsi:type="dcterms:W3CDTF">2014-12-12T08:55:20Z</dcterms:created>
  <dcterms:modified xsi:type="dcterms:W3CDTF">2020-08-17T11:55:03Z</dcterms:modified>
</cp:coreProperties>
</file>