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mysite.arbetsformedlingen.se/personal/fogjn/Documents/Privat/Fotboll/"/>
    </mc:Choice>
  </mc:AlternateContent>
  <xr:revisionPtr revIDLastSave="0" documentId="8_{19C5B527-D588-46CF-B3FF-C3FA88274B2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udget" sheetId="1" r:id="rId1"/>
    <sheet name="Sponsorer" sheetId="2" r:id="rId2"/>
    <sheet name="Sheet3" sheetId="3" r:id="rId3"/>
  </sheets>
  <definedNames>
    <definedName name="_xlnm.Print_Area" localSheetId="0">Budget!$A$1:$L$30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13" i="1"/>
  <c r="F24" i="1" l="1"/>
</calcChain>
</file>

<file path=xl/sharedStrings.xml><?xml version="1.0" encoding="utf-8"?>
<sst xmlns="http://schemas.openxmlformats.org/spreadsheetml/2006/main" count="58" uniqueCount="57">
  <si>
    <t>Domararvoden</t>
  </si>
  <si>
    <t>Utgifter</t>
  </si>
  <si>
    <t>Plan- och lokalhyror</t>
  </si>
  <si>
    <t>Förenings- och anläggningsavgift</t>
  </si>
  <si>
    <t>Inkomster</t>
  </si>
  <si>
    <t>Anmälningsavgifter</t>
  </si>
  <si>
    <t>Licenser och övergångar</t>
  </si>
  <si>
    <t>Inträde och Café</t>
  </si>
  <si>
    <t>Försäljning, annonsplatser m.m.</t>
  </si>
  <si>
    <t>Summa</t>
  </si>
  <si>
    <t>Diff.</t>
  </si>
  <si>
    <t>Totala och uppskattade utgifter för A- laget:</t>
  </si>
  <si>
    <t>Bollar, medical, utrustning</t>
  </si>
  <si>
    <t>Kläder</t>
  </si>
  <si>
    <t xml:space="preserve">Galtström </t>
  </si>
  <si>
    <t>Sponsring skyltar Vallen</t>
  </si>
  <si>
    <t>Enl separat lista</t>
  </si>
  <si>
    <t>Matchvärd upplägg i matchannons</t>
  </si>
  <si>
    <t>Lagkassa U17</t>
  </si>
  <si>
    <t>Restaurangchansen eller likv</t>
  </si>
  <si>
    <t>Ekonomi och budget för Essviks AIF´s  A- lag säsongen 2023, div. 4</t>
  </si>
  <si>
    <t>Kompletteringar av träningskläder</t>
  </si>
  <si>
    <t>Övriga åtaganden</t>
  </si>
  <si>
    <t>Föreningsförsäljning grillkol eller alternativ produkt/insats</t>
  </si>
  <si>
    <t>Delta med medlem i anläggningssektion och bidra med arbetsinsatser</t>
  </si>
  <si>
    <t>11 seriematcher + DM, träningsmatcher</t>
  </si>
  <si>
    <t>serie div 4</t>
  </si>
  <si>
    <t>baserat på 2022</t>
  </si>
  <si>
    <t>enl ök</t>
  </si>
  <si>
    <t>Engångseffekt. Överfört från 2022.</t>
  </si>
  <si>
    <t>Nettovinst för 9 hemmamatcher på Vallen</t>
  </si>
  <si>
    <t>Sponsorer</t>
  </si>
  <si>
    <t>Avtal</t>
  </si>
  <si>
    <t>Ansvarig</t>
  </si>
  <si>
    <t>Kommentar</t>
  </si>
  <si>
    <t>Renta</t>
  </si>
  <si>
    <t>Jonte Å</t>
  </si>
  <si>
    <t>Belopp</t>
  </si>
  <si>
    <t>Robin Cardegren</t>
  </si>
  <si>
    <t>Fredrik Martinsson</t>
  </si>
  <si>
    <t>5000:-/match i 8 matcher</t>
  </si>
  <si>
    <t>Föreningen täcker upp för minus 50 000:-</t>
  </si>
  <si>
    <t>Medlemsavgift erläggs av samtliga spelare och ledare. Avgift beslutas av årsmöte men prel 150.-/person.</t>
  </si>
  <si>
    <t>Uniflex</t>
  </si>
  <si>
    <t>Prel</t>
  </si>
  <si>
    <t>Juniskärs café</t>
  </si>
  <si>
    <t>Schedins</t>
  </si>
  <si>
    <t>Sidsjö hotell</t>
  </si>
  <si>
    <t>Norrlands färg</t>
  </si>
  <si>
    <t>Robban Högdahl</t>
  </si>
  <si>
    <t>Jonas Vestring</t>
  </si>
  <si>
    <t>Sawert</t>
  </si>
  <si>
    <t>Wallberg</t>
  </si>
  <si>
    <t>Arb givare</t>
  </si>
  <si>
    <t>Programblad</t>
  </si>
  <si>
    <t>Träningsavgift till föreningen (kollektiv avgift ersätter personlig avgift)</t>
  </si>
  <si>
    <t>Tränararvode och reseersättning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</si>
</sst>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color theme="1"/>
      <name val="Verdana"/>
      <family val="2"/>
      <scheme val="minor"/>
    </font>
    <font>
      <b/>
      <sz val="10"/>
      <color theme="1"/>
      <name val="Verdana"/>
      <family val="2"/>
      <scheme val="minor"/>
    </font>
    <font>
      <b/>
      <sz val="12"/>
      <color theme="1"/>
      <name val="Verdan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Border="1"/>
    <xf numFmtId="0" fontId="0" fillId="0" borderId="0" xfId="0" applyBorder="1"/>
    <xf numFmtId="14" fontId="0" fillId="0" borderId="0" xfId="0" applyNumberFormat="1" applyBorder="1"/>
    <xf numFmtId="0" fontId="1" fillId="0" borderId="0" xfId="0" applyFont="1" applyBorder="1"/>
    <xf numFmtId="3" fontId="0" fillId="0" borderId="0" xfId="0" applyNumberFormat="1" applyBorder="1"/>
    <xf numFmtId="3" fontId="1" fillId="0" borderId="0" xfId="0" applyNumberFormat="1" applyFont="1" applyBorder="1"/>
    <xf numFmtId="0" fontId="0" fillId="2" borderId="0" xfId="0" applyFill="1" applyBorder="1"/>
  </cellXfs>
  <cellStyles count="1">
    <cellStyle name="Normal" xfId="0" builtinId="0" customBuiltin="1"/>
  </cellStyles>
  <dxfs count="9">
    <dxf>
      <font>
        <color theme="0"/>
      </font>
      <fill>
        <patternFill>
          <bgColor rgb="FFC0B0A0"/>
        </patternFill>
      </fill>
    </dxf>
    <dxf>
      <border>
        <left style="thin">
          <color rgb="FFC0B0A0"/>
        </left>
        <right style="thin">
          <color rgb="FFC0B0A0"/>
        </right>
        <top style="thin">
          <color rgb="FFC0B0A0"/>
        </top>
        <bottom style="thin">
          <color rgb="FFC0B0A0"/>
        </bottom>
        <vertical style="thin">
          <color rgb="FFC0B0A0"/>
        </vertical>
        <horizontal style="thin">
          <color rgb="FFC0B0A0"/>
        </horizontal>
      </border>
    </dxf>
    <dxf>
      <font>
        <color theme="0"/>
      </font>
      <fill>
        <patternFill>
          <bgColor rgb="FF908070"/>
        </patternFill>
      </fill>
    </dxf>
    <dxf>
      <border>
        <left style="thin">
          <color rgb="FF908070"/>
        </left>
        <right style="thin">
          <color rgb="FF908070"/>
        </right>
        <top style="thin">
          <color rgb="FF908070"/>
        </top>
        <bottom style="thin">
          <color rgb="FF908070"/>
        </bottom>
        <vertical style="thin">
          <color rgb="FF908070"/>
        </vertical>
        <horizontal style="thin">
          <color rgb="FF908070"/>
        </horizontal>
      </border>
    </dxf>
    <dxf>
      <font>
        <color theme="0"/>
      </font>
      <fill>
        <patternFill>
          <bgColor rgb="FF808070"/>
        </patternFill>
      </fill>
    </dxf>
    <dxf>
      <border>
        <left style="thin">
          <color rgb="FF808080"/>
        </left>
        <right style="thin">
          <color rgb="FF808080"/>
        </right>
        <top style="thin">
          <color rgb="FF808080"/>
        </top>
        <bottom style="thin">
          <color rgb="FF808080"/>
        </bottom>
        <vertical style="thin">
          <color rgb="FF808080"/>
        </vertical>
        <horizontal style="thin">
          <color rgb="FF808080"/>
        </horizontal>
      </border>
    </dxf>
    <dxf>
      <font>
        <color theme="0"/>
      </font>
      <fill>
        <patternFill>
          <bgColor theme="2"/>
        </patternFill>
      </fill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</dxfs>
  <tableStyles count="5" defaultTableStyle="TableStyleMedium2" defaultPivotStyle="PivotStyleLight16">
    <tableStyle name="ÅF Table Style" pivot="0" count="1" xr9:uid="{00000000-0011-0000-FFFF-FFFF00000000}">
      <tableStyleElement type="wholeTable" dxfId="8"/>
    </tableStyle>
    <tableStyle name="ÅF Table style 1 - Slate Grey" pivot="0" count="2" xr9:uid="{00000000-0011-0000-FFFF-FFFF01000000}">
      <tableStyleElement type="wholeTable" dxfId="7"/>
      <tableStyleElement type="headerRow" dxfId="6"/>
    </tableStyle>
    <tableStyle name="ÅF Table style 2 - Olive Grey" pivot="0" count="2" xr9:uid="{00000000-0011-0000-FFFF-FFFF02000000}">
      <tableStyleElement type="wholeTable" dxfId="5"/>
      <tableStyleElement type="headerRow" dxfId="4"/>
    </tableStyle>
    <tableStyle name="ÅF Table style 3 - Umber Grey" pivot="0" count="2" xr9:uid="{00000000-0011-0000-FFFF-FFFF03000000}">
      <tableStyleElement type="wholeTable" dxfId="3"/>
      <tableStyleElement type="headerRow" dxfId="2"/>
    </tableStyle>
    <tableStyle name="ÅF Table style 4 - Khaki Grey" pivot="0" count="2" xr9:uid="{00000000-0011-0000-FFFF-FFFF04000000}">
      <tableStyleElement type="wholeTable" dxfId="1"/>
      <tableStyleElement type="headerRow" dxfId="0"/>
    </tableStyle>
  </tableStyles>
  <colors>
    <mruColors>
      <color rgb="FFC0B0A0"/>
      <color rgb="FF908070"/>
      <color rgb="FF808070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ÅF">
      <a:dk1>
        <a:sysClr val="windowText" lastClr="000000"/>
      </a:dk1>
      <a:lt1>
        <a:sysClr val="window" lastClr="FFFFFF"/>
      </a:lt1>
      <a:dk2>
        <a:srgbClr val="C0B0A0"/>
      </a:dk2>
      <a:lt2>
        <a:srgbClr val="506070"/>
      </a:lt2>
      <a:accent1>
        <a:srgbClr val="00B0B0"/>
      </a:accent1>
      <a:accent2>
        <a:srgbClr val="0040A0"/>
      </a:accent2>
      <a:accent3>
        <a:srgbClr val="0090D0"/>
      </a:accent3>
      <a:accent4>
        <a:srgbClr val="60C030"/>
      </a:accent4>
      <a:accent5>
        <a:srgbClr val="B030A0"/>
      </a:accent5>
      <a:accent6>
        <a:srgbClr val="F06050"/>
      </a:accent6>
      <a:hlink>
        <a:srgbClr val="5F5F5F"/>
      </a:hlink>
      <a:folHlink>
        <a:srgbClr val="919191"/>
      </a:folHlink>
    </a:clrScheme>
    <a:fontScheme name="ÅF_Pp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topLeftCell="A3" workbookViewId="0">
      <selection activeCell="D13" sqref="D13"/>
    </sheetView>
  </sheetViews>
  <sheetFormatPr defaultRowHeight="12.6" x14ac:dyDescent="0.2"/>
  <cols>
    <col min="4" max="4" width="10.453125" customWidth="1"/>
    <col min="5" max="5" width="1.36328125" customWidth="1"/>
    <col min="6" max="8" width="9.6328125" customWidth="1"/>
    <col min="9" max="9" width="11.453125" customWidth="1"/>
    <col min="10" max="10" width="6.90625" customWidth="1"/>
    <col min="11" max="11" width="14.90625" customWidth="1"/>
  </cols>
  <sheetData>
    <row r="1" spans="1:12" ht="16.2" x14ac:dyDescent="0.3">
      <c r="A1" s="1" t="s">
        <v>20</v>
      </c>
      <c r="B1" s="2"/>
      <c r="C1" s="2"/>
      <c r="D1" s="2"/>
      <c r="E1" s="2"/>
      <c r="F1" s="2"/>
      <c r="G1" s="2"/>
      <c r="H1" s="2"/>
      <c r="I1" s="2"/>
      <c r="J1" s="2"/>
      <c r="K1" s="3">
        <v>44992</v>
      </c>
      <c r="L1" s="2"/>
    </row>
    <row r="2" spans="1:12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">
      <c r="A4" s="2" t="s">
        <v>0</v>
      </c>
      <c r="B4" s="2"/>
      <c r="C4" s="2"/>
      <c r="D4" s="2"/>
      <c r="E4" s="2"/>
      <c r="F4" s="5">
        <v>35000</v>
      </c>
      <c r="G4" s="2" t="s">
        <v>25</v>
      </c>
      <c r="H4" s="2"/>
      <c r="I4" s="2"/>
      <c r="J4" s="2"/>
      <c r="K4" s="2"/>
      <c r="L4" s="2"/>
    </row>
    <row r="5" spans="1:12" x14ac:dyDescent="0.2">
      <c r="A5" s="2" t="s">
        <v>5</v>
      </c>
      <c r="B5" s="2"/>
      <c r="C5" s="2"/>
      <c r="D5" s="2"/>
      <c r="E5" s="2"/>
      <c r="F5" s="5">
        <v>4000</v>
      </c>
      <c r="G5" s="2" t="s">
        <v>26</v>
      </c>
      <c r="H5" s="2"/>
      <c r="I5" s="2"/>
      <c r="J5" s="2"/>
      <c r="K5" s="2"/>
      <c r="L5" s="2"/>
    </row>
    <row r="6" spans="1:12" x14ac:dyDescent="0.2">
      <c r="A6" s="2" t="s">
        <v>6</v>
      </c>
      <c r="B6" s="2"/>
      <c r="C6" s="2"/>
      <c r="D6" s="2"/>
      <c r="E6" s="2"/>
      <c r="F6" s="5">
        <v>4000</v>
      </c>
      <c r="G6" s="2"/>
      <c r="H6" s="2"/>
      <c r="I6" s="2"/>
      <c r="J6" s="2"/>
      <c r="K6" s="2"/>
      <c r="L6" s="2"/>
    </row>
    <row r="7" spans="1:12" x14ac:dyDescent="0.2">
      <c r="A7" s="2" t="s">
        <v>2</v>
      </c>
      <c r="B7" s="2"/>
      <c r="C7" s="2"/>
      <c r="D7" s="2"/>
      <c r="E7" s="2"/>
      <c r="F7" s="5">
        <v>35000</v>
      </c>
      <c r="G7" s="2" t="s">
        <v>27</v>
      </c>
      <c r="H7" s="2"/>
      <c r="I7" s="2"/>
      <c r="J7" s="2"/>
      <c r="K7" s="2"/>
      <c r="L7" s="2"/>
    </row>
    <row r="8" spans="1:12" x14ac:dyDescent="0.2">
      <c r="A8" s="2" t="s">
        <v>56</v>
      </c>
      <c r="B8" s="2"/>
      <c r="C8" s="2"/>
      <c r="D8" s="2"/>
      <c r="E8" s="2"/>
      <c r="F8" s="5">
        <v>40000</v>
      </c>
      <c r="G8" s="2" t="s">
        <v>28</v>
      </c>
      <c r="H8" s="2"/>
      <c r="I8" s="2"/>
      <c r="J8" s="2"/>
      <c r="K8" s="2"/>
      <c r="L8" s="2"/>
    </row>
    <row r="9" spans="1:12" x14ac:dyDescent="0.2">
      <c r="A9" s="2" t="s">
        <v>3</v>
      </c>
      <c r="B9" s="2"/>
      <c r="C9" s="2"/>
      <c r="D9" s="2"/>
      <c r="E9" s="2"/>
      <c r="F9" s="5">
        <v>25000</v>
      </c>
      <c r="G9" s="2" t="s">
        <v>55</v>
      </c>
      <c r="H9" s="2"/>
      <c r="I9" s="2"/>
      <c r="J9" s="2"/>
      <c r="K9" s="2"/>
      <c r="L9" s="2"/>
    </row>
    <row r="10" spans="1:12" x14ac:dyDescent="0.2">
      <c r="A10" s="2" t="s">
        <v>12</v>
      </c>
      <c r="B10" s="2"/>
      <c r="C10" s="2"/>
      <c r="D10" s="2"/>
      <c r="E10" s="2"/>
      <c r="F10" s="5">
        <v>15000</v>
      </c>
      <c r="G10" s="2"/>
      <c r="H10" s="2"/>
      <c r="I10" s="2"/>
      <c r="J10" s="2"/>
      <c r="K10" s="2"/>
      <c r="L10" s="2"/>
    </row>
    <row r="11" spans="1:12" x14ac:dyDescent="0.2">
      <c r="A11" s="2" t="s">
        <v>13</v>
      </c>
      <c r="B11" s="2"/>
      <c r="C11" s="2"/>
      <c r="D11" s="2"/>
      <c r="E11" s="2"/>
      <c r="F11" s="5">
        <v>15000</v>
      </c>
      <c r="G11" s="2" t="s">
        <v>21</v>
      </c>
      <c r="H11" s="2"/>
      <c r="I11" s="2"/>
      <c r="J11" s="2"/>
      <c r="K11" s="2"/>
      <c r="L11" s="2"/>
    </row>
    <row r="12" spans="1:12" x14ac:dyDescent="0.2">
      <c r="A12" s="2"/>
      <c r="B12" s="2"/>
      <c r="C12" s="2"/>
      <c r="D12" s="2"/>
      <c r="E12" s="2"/>
      <c r="F12" s="5"/>
      <c r="G12" s="2"/>
      <c r="H12" s="2"/>
      <c r="I12" s="2"/>
      <c r="J12" s="2"/>
      <c r="K12" s="2"/>
      <c r="L12" s="2"/>
    </row>
    <row r="13" spans="1:12" x14ac:dyDescent="0.2">
      <c r="A13" s="4" t="s">
        <v>11</v>
      </c>
      <c r="B13" s="2"/>
      <c r="C13" s="2"/>
      <c r="D13" s="2"/>
      <c r="E13" s="2"/>
      <c r="F13" s="6">
        <f>SUM(F4:F11)</f>
        <v>173000</v>
      </c>
      <c r="G13" s="2"/>
      <c r="H13" s="2"/>
      <c r="I13" s="2"/>
      <c r="J13" s="2"/>
      <c r="K13" s="2"/>
      <c r="L13" s="2"/>
    </row>
    <row r="14" spans="1:12" x14ac:dyDescent="0.2">
      <c r="A14" s="2"/>
      <c r="B14" s="2"/>
      <c r="C14" s="2"/>
      <c r="D14" s="2"/>
      <c r="E14" s="2"/>
      <c r="F14" s="5"/>
      <c r="G14" s="2"/>
      <c r="H14" s="2"/>
      <c r="I14" s="2"/>
      <c r="J14" s="2"/>
      <c r="K14" s="2"/>
      <c r="L14" s="2"/>
    </row>
    <row r="15" spans="1:12" x14ac:dyDescent="0.2">
      <c r="A15" s="4" t="s">
        <v>4</v>
      </c>
      <c r="B15" s="2"/>
      <c r="C15" s="2"/>
      <c r="D15" s="2"/>
      <c r="E15" s="2"/>
      <c r="F15" s="5"/>
      <c r="G15" s="2"/>
      <c r="H15" s="2"/>
      <c r="I15" s="2"/>
      <c r="J15" s="2"/>
      <c r="K15" s="2"/>
      <c r="L15" s="2"/>
    </row>
    <row r="16" spans="1:12" x14ac:dyDescent="0.2">
      <c r="A16" s="2" t="s">
        <v>18</v>
      </c>
      <c r="B16" s="2"/>
      <c r="C16" s="2"/>
      <c r="D16" s="2"/>
      <c r="E16" s="2"/>
      <c r="F16" s="5">
        <v>8000</v>
      </c>
      <c r="G16" s="2" t="s">
        <v>29</v>
      </c>
      <c r="H16" s="2"/>
      <c r="I16" s="2"/>
      <c r="J16" s="2"/>
      <c r="K16" s="2"/>
      <c r="L16" s="2"/>
    </row>
    <row r="17" spans="1:12" x14ac:dyDescent="0.2">
      <c r="A17" s="2" t="s">
        <v>7</v>
      </c>
      <c r="B17" s="2"/>
      <c r="C17" s="2"/>
      <c r="D17" s="2"/>
      <c r="E17" s="2"/>
      <c r="F17" s="5">
        <v>30000</v>
      </c>
      <c r="G17" s="2" t="s">
        <v>30</v>
      </c>
      <c r="H17" s="2"/>
      <c r="I17" s="2"/>
      <c r="J17" s="2"/>
      <c r="K17" s="2"/>
      <c r="L17" s="2"/>
    </row>
    <row r="18" spans="1:12" x14ac:dyDescent="0.2">
      <c r="A18" s="2" t="s">
        <v>15</v>
      </c>
      <c r="B18" s="2"/>
      <c r="C18" s="2"/>
      <c r="D18" s="2"/>
      <c r="E18" s="2"/>
      <c r="F18" s="5">
        <v>20000</v>
      </c>
      <c r="G18" s="2" t="s">
        <v>16</v>
      </c>
      <c r="H18" s="2"/>
      <c r="I18" s="2"/>
      <c r="J18" s="2"/>
      <c r="K18" s="2"/>
      <c r="L18" s="2"/>
    </row>
    <row r="19" spans="1:12" x14ac:dyDescent="0.2">
      <c r="A19" s="2" t="s">
        <v>14</v>
      </c>
      <c r="B19" s="2"/>
      <c r="C19" s="2"/>
      <c r="D19" s="2"/>
      <c r="E19" s="2"/>
      <c r="F19" s="5">
        <v>25000</v>
      </c>
      <c r="G19" s="2"/>
      <c r="H19" s="2"/>
      <c r="I19" s="2"/>
      <c r="J19" s="2"/>
      <c r="K19" s="2"/>
      <c r="L19" s="2"/>
    </row>
    <row r="20" spans="1:12" x14ac:dyDescent="0.2">
      <c r="A20" s="2" t="s">
        <v>8</v>
      </c>
      <c r="B20" s="2"/>
      <c r="C20" s="2"/>
      <c r="D20" s="2"/>
      <c r="E20" s="2"/>
      <c r="F20" s="5">
        <v>7000</v>
      </c>
      <c r="G20" s="2" t="s">
        <v>19</v>
      </c>
      <c r="H20" s="2"/>
      <c r="I20" s="2"/>
      <c r="J20" s="2"/>
      <c r="K20" s="2"/>
      <c r="L20" s="2"/>
    </row>
    <row r="21" spans="1:12" x14ac:dyDescent="0.2">
      <c r="A21" s="2" t="s">
        <v>17</v>
      </c>
      <c r="B21" s="2"/>
      <c r="C21" s="2"/>
      <c r="D21" s="2"/>
      <c r="E21" s="2"/>
      <c r="F21" s="5">
        <v>40000</v>
      </c>
      <c r="G21" s="2" t="s">
        <v>40</v>
      </c>
      <c r="H21" s="2"/>
      <c r="I21" s="2"/>
      <c r="J21" s="2"/>
      <c r="K21" s="2"/>
      <c r="L21" s="2"/>
    </row>
    <row r="22" spans="1:12" x14ac:dyDescent="0.2">
      <c r="A22" s="4" t="s">
        <v>9</v>
      </c>
      <c r="B22" s="2"/>
      <c r="C22" s="2"/>
      <c r="D22" s="2"/>
      <c r="E22" s="2"/>
      <c r="F22" s="6">
        <f>SUM(F16:F21)</f>
        <v>130000</v>
      </c>
      <c r="G22" s="2"/>
      <c r="H22" s="2"/>
      <c r="I22" s="2"/>
      <c r="J22" s="2"/>
      <c r="K22" s="2"/>
      <c r="L22" s="2"/>
    </row>
    <row r="23" spans="1:12" x14ac:dyDescent="0.2">
      <c r="A23" s="2"/>
      <c r="B23" s="2"/>
      <c r="C23" s="2"/>
      <c r="D23" s="2"/>
      <c r="E23" s="2"/>
      <c r="F23" s="5"/>
      <c r="G23" s="2"/>
      <c r="H23" s="2"/>
      <c r="I23" s="2"/>
      <c r="J23" s="2"/>
      <c r="K23" s="2"/>
      <c r="L23" s="2"/>
    </row>
    <row r="24" spans="1:12" x14ac:dyDescent="0.2">
      <c r="A24" s="4" t="s">
        <v>10</v>
      </c>
      <c r="B24" s="2"/>
      <c r="C24" s="2"/>
      <c r="D24" s="2"/>
      <c r="E24" s="2"/>
      <c r="F24" s="6">
        <f>F22-F13</f>
        <v>-43000</v>
      </c>
      <c r="G24" s="7" t="s">
        <v>41</v>
      </c>
      <c r="H24" s="7"/>
      <c r="I24" s="7"/>
      <c r="J24" s="7"/>
      <c r="K24" s="2"/>
      <c r="L24" s="2"/>
    </row>
    <row r="25" spans="1:12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">
      <c r="A26" s="4" t="s">
        <v>22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">
      <c r="A27" s="2" t="s">
        <v>42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">
      <c r="A28" s="2" t="s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">
      <c r="A29" s="2" t="s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2"/>
  <sheetViews>
    <sheetView workbookViewId="0">
      <selection activeCell="D34" sqref="D34"/>
    </sheetView>
  </sheetViews>
  <sheetFormatPr defaultRowHeight="12.6" x14ac:dyDescent="0.2"/>
  <cols>
    <col min="1" max="1" width="12.453125" bestFit="1" customWidth="1"/>
    <col min="4" max="4" width="16" bestFit="1" customWidth="1"/>
    <col min="5" max="5" width="18.453125" customWidth="1"/>
  </cols>
  <sheetData>
    <row r="2" spans="1:5" x14ac:dyDescent="0.2">
      <c r="A2" t="s">
        <v>31</v>
      </c>
      <c r="B2" t="s">
        <v>37</v>
      </c>
      <c r="C2" t="s">
        <v>32</v>
      </c>
      <c r="D2" t="s">
        <v>33</v>
      </c>
      <c r="E2" t="s">
        <v>34</v>
      </c>
    </row>
    <row r="4" spans="1:5" x14ac:dyDescent="0.2">
      <c r="A4" t="s">
        <v>35</v>
      </c>
      <c r="B4">
        <v>10000</v>
      </c>
      <c r="C4" t="s">
        <v>44</v>
      </c>
      <c r="D4" t="s">
        <v>36</v>
      </c>
    </row>
    <row r="5" spans="1:5" x14ac:dyDescent="0.2">
      <c r="A5" t="s">
        <v>43</v>
      </c>
      <c r="B5">
        <v>15000</v>
      </c>
      <c r="C5" t="s">
        <v>44</v>
      </c>
      <c r="D5" t="s">
        <v>38</v>
      </c>
    </row>
    <row r="6" spans="1:5" x14ac:dyDescent="0.2">
      <c r="A6" t="s">
        <v>53</v>
      </c>
      <c r="D6" t="s">
        <v>39</v>
      </c>
    </row>
    <row r="7" spans="1:5" x14ac:dyDescent="0.2">
      <c r="A7" t="s">
        <v>45</v>
      </c>
      <c r="E7" t="s">
        <v>52</v>
      </c>
    </row>
    <row r="8" spans="1:5" x14ac:dyDescent="0.2">
      <c r="A8" t="s">
        <v>46</v>
      </c>
      <c r="E8" t="s">
        <v>51</v>
      </c>
    </row>
    <row r="9" spans="1:5" x14ac:dyDescent="0.2">
      <c r="A9" t="s">
        <v>47</v>
      </c>
      <c r="E9" t="s">
        <v>50</v>
      </c>
    </row>
    <row r="10" spans="1:5" x14ac:dyDescent="0.2">
      <c r="A10" t="s">
        <v>48</v>
      </c>
      <c r="E10" t="s">
        <v>49</v>
      </c>
    </row>
    <row r="12" spans="1:5" x14ac:dyDescent="0.2">
      <c r="A12" t="s">
        <v>54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6" x14ac:dyDescent="0.2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c30848-1501-42f6-a1e9-829256d3e56e">
      <Terms xmlns="http://schemas.microsoft.com/office/infopath/2007/PartnerControls"/>
    </lcf76f155ced4ddcb4097134ff3c332f>
    <TaxCatchAll xmlns="b8daede0-a979-4f8b-a84c-ff96d9d738d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DA51078B8D21469F79288C9759C46F" ma:contentTypeVersion="10" ma:contentTypeDescription="Skapa ett nytt dokument." ma:contentTypeScope="" ma:versionID="8e77d427a09224328235d8c01b467599">
  <xsd:schema xmlns:xsd="http://www.w3.org/2001/XMLSchema" xmlns:xs="http://www.w3.org/2001/XMLSchema" xmlns:p="http://schemas.microsoft.com/office/2006/metadata/properties" xmlns:ns2="e3c30848-1501-42f6-a1e9-829256d3e56e" xmlns:ns3="b8daede0-a979-4f8b-a84c-ff96d9d738d0" targetNamespace="http://schemas.microsoft.com/office/2006/metadata/properties" ma:root="true" ma:fieldsID="bf64a3bbcb3ec5a5ebe115b9a68ed00b" ns2:_="" ns3:_="">
    <xsd:import namespace="e3c30848-1501-42f6-a1e9-829256d3e56e"/>
    <xsd:import namespace="b8daede0-a979-4f8b-a84c-ff96d9d738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c30848-1501-42f6-a1e9-829256d3e5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d0c2c913-5a76-4c9d-a425-6dd4b272b3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daede0-a979-4f8b-a84c-ff96d9d738d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5f4c0a-e216-40a4-85e1-d114cbf02405}" ma:internalName="TaxCatchAll" ma:showField="CatchAllData" ma:web="b8daede0-a979-4f8b-a84c-ff96d9d738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9F81FCF-2720-48E7-91C6-96F0108D08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B0F9F1-BFBA-44D6-B152-9F7869F96080}">
  <ds:schemaRefs>
    <ds:schemaRef ds:uri="http://schemas.microsoft.com/office/2006/metadata/properties"/>
    <ds:schemaRef ds:uri="http://schemas.microsoft.com/office/infopath/2007/PartnerControls"/>
    <ds:schemaRef ds:uri="e3c30848-1501-42f6-a1e9-829256d3e56e"/>
    <ds:schemaRef ds:uri="b8daede0-a979-4f8b-a84c-ff96d9d738d0"/>
  </ds:schemaRefs>
</ds:datastoreItem>
</file>

<file path=customXml/itemProps3.xml><?xml version="1.0" encoding="utf-8"?>
<ds:datastoreItem xmlns:ds="http://schemas.openxmlformats.org/officeDocument/2006/customXml" ds:itemID="{F8891FD3-607F-4A16-96A9-E0BC8251FD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c30848-1501-42f6-a1e9-829256d3e56e"/>
    <ds:schemaRef ds:uri="b8daede0-a979-4f8b-a84c-ff96d9d73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Budget</vt:lpstr>
      <vt:lpstr>Sponsorer</vt:lpstr>
      <vt:lpstr>Sheet3</vt:lpstr>
      <vt:lpstr>Budget!Utskriftsområde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Skoog Roger</dc:creator>
  <cp:lastModifiedBy>Johan Forsberg</cp:lastModifiedBy>
  <cp:lastPrinted>2023-03-07T16:09:03Z</cp:lastPrinted>
  <dcterms:created xsi:type="dcterms:W3CDTF">2013-04-08T12:59:15Z</dcterms:created>
  <dcterms:modified xsi:type="dcterms:W3CDTF">2023-03-09T06:43:46Z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0x01010078DA51078B8D21469F79288C9759C46F</vt:lpwstr>
  </property>
  <property fmtid="{D5CDD505-2E9C-101B-9397-08002B2CF9AE}" pid="3" name="MediaServiceImageTags">
    <vt:lpwstr/>
  </property>
</Properties>
</file>