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220806\Desktop\"/>
    </mc:Choice>
  </mc:AlternateContent>
  <xr:revisionPtr revIDLastSave="0" documentId="13_ncr:1_{FFA2010C-BFF0-4248-9CF6-5943AC705A9F}" xr6:coauthVersionLast="47" xr6:coauthVersionMax="47" xr10:uidLastSave="{00000000-0000-0000-0000-000000000000}"/>
  <bookViews>
    <workbookView xWindow="-120" yWindow="-120" windowWidth="25440" windowHeight="15390" activeTab="2" xr2:uid="{00000000-000D-0000-FFFF-FFFF00000000}"/>
  </bookViews>
  <sheets>
    <sheet name="F14" sheetId="1" r:id="rId1"/>
    <sheet name="F16" sheetId="2" r:id="rId2"/>
    <sheet name="F14_F16" sheetId="3" r:id="rId3"/>
    <sheet name="Sheet1" sheetId="4" r:id="rId4"/>
  </sheets>
  <definedNames>
    <definedName name="_xlnm._FilterDatabase" localSheetId="0" hidden="1">'F14'!$A$1:$G$1</definedName>
    <definedName name="_xlnm._FilterDatabase" localSheetId="2" hidden="1">F14_F16!$A$1:$G$1</definedName>
    <definedName name="_xlnm._FilterDatabase" localSheetId="1" hidden="1">'F16'!$A$1:$G$1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3" l="1"/>
  <c r="L20" i="3"/>
</calcChain>
</file>

<file path=xl/sharedStrings.xml><?xml version="1.0" encoding="utf-8"?>
<sst xmlns="http://schemas.openxmlformats.org/spreadsheetml/2006/main" count="451" uniqueCount="164">
  <si>
    <t>Tid</t>
  </si>
  <si>
    <t>Matchnummer</t>
  </si>
  <si>
    <t>Match</t>
  </si>
  <si>
    <t>Arena</t>
  </si>
  <si>
    <t>Resultat</t>
  </si>
  <si>
    <t>MP</t>
  </si>
  <si>
    <t>AP</t>
  </si>
  <si>
    <t>sön 2021-10-03 13:30</t>
  </si>
  <si>
    <t>2132432005</t>
  </si>
  <si>
    <t>Eskilstuna Guif IF F07 - IFK Nyköping Vit</t>
  </si>
  <si>
    <t>Guifhallen</t>
  </si>
  <si>
    <t>-</t>
  </si>
  <si>
    <t/>
  </si>
  <si>
    <t>2132432009</t>
  </si>
  <si>
    <t>Mantorps IF HF - Eskilstuna Guif IF F07</t>
  </si>
  <si>
    <t>Klämman Arena A</t>
  </si>
  <si>
    <t>lör 2021-10-23 16:30</t>
  </si>
  <si>
    <t>2132432013</t>
  </si>
  <si>
    <t>Eskilstuna Guif IF F07 - NKIK 07</t>
  </si>
  <si>
    <t>sön 2021-11-14 13:00</t>
  </si>
  <si>
    <t>2132432018</t>
  </si>
  <si>
    <t>RP IF Linköping Röd - Eskilstuna Guif IF F07</t>
  </si>
  <si>
    <t>Lambohovshallen</t>
  </si>
  <si>
    <t>sön 2021-11-21 12:00</t>
  </si>
  <si>
    <t>2132432021</t>
  </si>
  <si>
    <t>Eskilstuna Guif IF F07 - Gökstens BK 07 2</t>
  </si>
  <si>
    <t>sön 2021-12-05 15:30</t>
  </si>
  <si>
    <t>2132432027</t>
  </si>
  <si>
    <t>Vadstena HF - Eskilstuna Guif IF F07</t>
  </si>
  <si>
    <t>Vadstena Sporthall</t>
  </si>
  <si>
    <t>lör 2021-12-11 13:30</t>
  </si>
  <si>
    <t>2132432029</t>
  </si>
  <si>
    <t>Eskilstuna Guif IF F07 - NAIS Handbollsförening</t>
  </si>
  <si>
    <t>lör 2021-12-18 13:00</t>
  </si>
  <si>
    <t>2132432036</t>
  </si>
  <si>
    <t>Västerviks HF - Eskilstuna Guif IF F07</t>
  </si>
  <si>
    <t>Sporthallen Västervik</t>
  </si>
  <si>
    <t>sön 2022-01-16 13:30</t>
  </si>
  <si>
    <t>2132432037</t>
  </si>
  <si>
    <t>Eskilstuna Guif IF F07 - Västerviks HF</t>
  </si>
  <si>
    <t>sön 2022-01-23 14:45</t>
  </si>
  <si>
    <t>2132432044</t>
  </si>
  <si>
    <t>NAIS Handbollsförening - Eskilstuna Guif IF F07</t>
  </si>
  <si>
    <t>Sandbyhovshallen</t>
  </si>
  <si>
    <t>sön 2022-02-13 09:30</t>
  </si>
  <si>
    <t>2132432051</t>
  </si>
  <si>
    <t>Gökstens BK 07 2 - Eskilstuna Guif IF F07</t>
  </si>
  <si>
    <t>Ellfolk Arena</t>
  </si>
  <si>
    <t>sön 2022-02-20 13:30</t>
  </si>
  <si>
    <t>2132432053</t>
  </si>
  <si>
    <t>Eskilstuna Guif IF F07 - RP IF Linköping Röd</t>
  </si>
  <si>
    <t>STIGA Sports Arena C-hall</t>
  </si>
  <si>
    <t>sön 2022-03-06 13:30</t>
  </si>
  <si>
    <t>2132432058</t>
  </si>
  <si>
    <t>NKIK 07 - Eskilstuna Guif IF F07</t>
  </si>
  <si>
    <t>Sporthallen, Norrköping</t>
  </si>
  <si>
    <t>lör 2022-03-12 16:30</t>
  </si>
  <si>
    <t>2132432061</t>
  </si>
  <si>
    <t>Eskilstuna Guif IF F07 - Mantorps IF HF</t>
  </si>
  <si>
    <t>sön 2022-03-27 16:00</t>
  </si>
  <si>
    <t>2132432065</t>
  </si>
  <si>
    <t>IFK Nyköping Vit - Eskilstuna Guif IF F07</t>
  </si>
  <si>
    <t>Rosvalla A</t>
  </si>
  <si>
    <t>2132432045</t>
  </si>
  <si>
    <t>Eskilstuna Guif IF F07 - Vadstena HF</t>
  </si>
  <si>
    <t>sön 2021-09-26 17:00</t>
  </si>
  <si>
    <t>2132422003</t>
  </si>
  <si>
    <t>Eskilstuna Guif IF F07 - NKIK</t>
  </si>
  <si>
    <t>lör 2021-10-02 13:30</t>
  </si>
  <si>
    <t>2132422005</t>
  </si>
  <si>
    <t>IFK Nyköping - Eskilstuna Guif IF F07</t>
  </si>
  <si>
    <t>Rosvalla B</t>
  </si>
  <si>
    <t>lör 2021-10-09 16:30</t>
  </si>
  <si>
    <t>2132422010</t>
  </si>
  <si>
    <t>Mantorps IF HF Vit - Eskilstuna Guif IF F07</t>
  </si>
  <si>
    <t>2132422008</t>
  </si>
  <si>
    <t>Eskilstuna Guif IF F07 - Gökstens BK</t>
  </si>
  <si>
    <t>sön 2021-10-17 09:00</t>
  </si>
  <si>
    <t>2132422013</t>
  </si>
  <si>
    <t>Eskilstuna Guif IF F07 - Finspångs HK</t>
  </si>
  <si>
    <t>lör 2021-12-18 12:00</t>
  </si>
  <si>
    <t>2132422030</t>
  </si>
  <si>
    <t>Finspångs HK - Eskilstuna Guif IF F07</t>
  </si>
  <si>
    <t>Arena Grosvad</t>
  </si>
  <si>
    <t>mån 2022-01-17 00:00</t>
  </si>
  <si>
    <t>2132422032</t>
  </si>
  <si>
    <t>Gökstens BK - Eskilstuna Guif IF F07</t>
  </si>
  <si>
    <t>sön 2022-01-23 12:00</t>
  </si>
  <si>
    <t>2132422036</t>
  </si>
  <si>
    <t>Eskilstuna Guif IF F07 - Mantorps IF HF Vit</t>
  </si>
  <si>
    <t>STIGA Sports Arena A1</t>
  </si>
  <si>
    <t>sön 2022-01-30 16:00</t>
  </si>
  <si>
    <t>2132422038</t>
  </si>
  <si>
    <t>Eskilstuna Guif IF F07 - IFK Nyköping</t>
  </si>
  <si>
    <t>lör 2022-02-05 13:00</t>
  </si>
  <si>
    <t>2132422040</t>
  </si>
  <si>
    <t>NKIK - Eskilstuna Guif IF F07</t>
  </si>
  <si>
    <t>lör 2022-02-12 09:30</t>
  </si>
  <si>
    <t>2132422045</t>
  </si>
  <si>
    <t>sön 2022-02-20 13:00</t>
  </si>
  <si>
    <t>2132422047</t>
  </si>
  <si>
    <t>lör 2022-03-05 12:00</t>
  </si>
  <si>
    <t>2132422050</t>
  </si>
  <si>
    <t>lör 2022-03-12 12:30</t>
  </si>
  <si>
    <t>2132422052</t>
  </si>
  <si>
    <t>sön 2022-03-20 13:00</t>
  </si>
  <si>
    <t>2132422055</t>
  </si>
  <si>
    <t>sön</t>
  </si>
  <si>
    <t>lör</t>
  </si>
  <si>
    <t>Dag</t>
  </si>
  <si>
    <t>Funktionär</t>
  </si>
  <si>
    <t>Funktionärer</t>
  </si>
  <si>
    <t>Mobil</t>
  </si>
  <si>
    <t>E-post</t>
  </si>
  <si>
    <t>Kristina Fagerkvist</t>
  </si>
  <si>
    <t>070-432 82 83</t>
  </si>
  <si>
    <t>kristina.fagerkvist@hotmail.com</t>
  </si>
  <si>
    <t>Veronica Eriksson</t>
  </si>
  <si>
    <t>076-008 61 27</t>
  </si>
  <si>
    <t>veronica@framtida.se</t>
  </si>
  <si>
    <t>Ansam Vallo</t>
  </si>
  <si>
    <t>070-944 78 74</t>
  </si>
  <si>
    <t>ansamkatifvallo@hotmail.com</t>
  </si>
  <si>
    <t>Cissi Olsson</t>
  </si>
  <si>
    <t>070-832 92 86</t>
  </si>
  <si>
    <t>cecilia.olsson@eskilstuna.se</t>
  </si>
  <si>
    <t>Pernilla Norwald</t>
  </si>
  <si>
    <t>070-591 24 83</t>
  </si>
  <si>
    <t>pernilla.norwald@gmail.com</t>
  </si>
  <si>
    <t>Carin Ekström</t>
  </si>
  <si>
    <t>070-003 42 03</t>
  </si>
  <si>
    <t>carin.ekstrom@volvo.com</t>
  </si>
  <si>
    <t>Mobilnr</t>
  </si>
  <si>
    <t>F14 N1 Södra Mitt</t>
  </si>
  <si>
    <t>https://ta.svenskhandboll.se/SerieAndMatchResult/Review?seasonId=2021&amp;clubId=2132154565&amp;teamId=21321545650000027&amp;divisionId=2132432&amp;showTeamGames=true&amp;countyId=2132</t>
  </si>
  <si>
    <t>F16-utv Södra Mitt</t>
  </si>
  <si>
    <t>https://ta.svenskhandboll.se/SerieAndMatchResult/Review?seasonId=2021&amp;clubId=2132154565&amp;teamId=21321545650000028&amp;divisionId=2132422&amp;showTeamGames=true&amp;countyId=2132</t>
  </si>
  <si>
    <t>Veronica</t>
  </si>
  <si>
    <t>Carin</t>
  </si>
  <si>
    <t>Pernilla</t>
  </si>
  <si>
    <t>Kristina</t>
  </si>
  <si>
    <t>Ansam</t>
  </si>
  <si>
    <t>Cissi</t>
  </si>
  <si>
    <t xml:space="preserve">Funktionär </t>
  </si>
  <si>
    <t>Antal pass HT</t>
  </si>
  <si>
    <t xml:space="preserve">Carin </t>
  </si>
  <si>
    <t>sön 2021-10-17 15:00</t>
  </si>
  <si>
    <t>lör 2021-10-16 10:45</t>
  </si>
  <si>
    <t>sön 2021-10-13 17:40</t>
  </si>
  <si>
    <t>ons</t>
  </si>
  <si>
    <t xml:space="preserve">**USM </t>
  </si>
  <si>
    <t>Stiga</t>
  </si>
  <si>
    <t>C bytt med Cissi</t>
  </si>
  <si>
    <t>Björn Frössevi</t>
  </si>
  <si>
    <t xml:space="preserve">Björn </t>
  </si>
  <si>
    <t>Antal pass VT</t>
  </si>
  <si>
    <t>Björn</t>
  </si>
  <si>
    <t xml:space="preserve">Ansam </t>
  </si>
  <si>
    <t>**USM</t>
  </si>
  <si>
    <t>bjorn@redersson.se</t>
  </si>
  <si>
    <t>Stiga Sports Arena A2</t>
  </si>
  <si>
    <t>Finspångs HK - Eskilstuns Guif IF F07</t>
  </si>
  <si>
    <t>Inställd</t>
  </si>
  <si>
    <t>A istället för Pernilla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</si>
</sst>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A7A7A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0" fillId="3" borderId="0" xfId="0" applyFill="1"/>
    <xf numFmtId="0" fontId="1" fillId="2" borderId="0" xfId="0" applyFont="1" applyFill="1"/>
    <xf numFmtId="0" fontId="0" fillId="4" borderId="0" xfId="0" applyFill="1"/>
    <xf numFmtId="0" fontId="1" fillId="2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22" fontId="0" fillId="3" borderId="0" xfId="0" applyNumberFormat="1" applyFill="1" applyAlignment="1">
      <alignment horizontal="left"/>
    </xf>
    <xf numFmtId="0" fontId="0" fillId="4" borderId="0" xfId="0" applyFill="1" applyAlignment="1">
      <alignment horizontal="left"/>
    </xf>
    <xf numFmtId="22" fontId="0" fillId="4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3" borderId="0" xfId="0" applyFont="1" applyFill="1" applyAlignment="1">
      <alignment horizontal="left"/>
    </xf>
    <xf numFmtId="0" fontId="0" fillId="4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0" fillId="4" borderId="1" xfId="0" applyFill="1" applyBorder="1" applyAlignment="1">
      <alignment horizontal="left"/>
    </xf>
    <xf numFmtId="22" fontId="0" fillId="4" borderId="1" xfId="0" applyNumberForma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/>
    <xf numFmtId="0" fontId="2" fillId="0" borderId="0" xfId="0" applyFont="1"/>
    <xf numFmtId="0" fontId="3" fillId="3" borderId="0" xfId="0" applyFont="1" applyFill="1"/>
    <xf numFmtId="0" fontId="3" fillId="0" borderId="0" xfId="0" applyFont="1"/>
    <xf numFmtId="0" fontId="3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ansamkatifvallo@hotmail.com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mailto:veronica@framtida.se" TargetMode="External"/><Relationship Id="rId1" Type="http://schemas.openxmlformats.org/officeDocument/2006/relationships/hyperlink" Target="mailto:kristina.fagerkvist@hotmail.com" TargetMode="External"/><Relationship Id="rId6" Type="http://schemas.openxmlformats.org/officeDocument/2006/relationships/hyperlink" Target="mailto:carin.ekstrom@volvo.com" TargetMode="External"/><Relationship Id="rId5" Type="http://schemas.openxmlformats.org/officeDocument/2006/relationships/hyperlink" Target="mailto:pernilla.norwald@gmail.com" TargetMode="External"/><Relationship Id="rId4" Type="http://schemas.openxmlformats.org/officeDocument/2006/relationships/hyperlink" Target="mailto:cecilia.olsson@eskilstuna.s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G26"/>
  <sheetViews>
    <sheetView workbookViewId="0">
      <pane ySplit="1" topLeftCell="A2" activePane="bottomLeft" state="frozen"/>
      <selection pane="bottomLeft" activeCell="A3" sqref="A3:XFD3"/>
    </sheetView>
  </sheetViews>
  <sheetFormatPr defaultRowHeight="15" customHeight="1" x14ac:dyDescent="0.25"/>
  <cols>
    <col min="1" max="1" width="20.7109375" bestFit="1" customWidth="1"/>
    <col min="2" max="2" width="11.7109375" bestFit="1" customWidth="1"/>
    <col min="3" max="3" width="47.7109375" bestFit="1" customWidth="1"/>
    <col min="4" max="4" width="25.7109375" bestFit="1" customWidth="1"/>
    <col min="5" max="5" width="8.7109375" bestFit="1" customWidth="1"/>
    <col min="6" max="7" width="5.570312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4" t="s">
        <v>7</v>
      </c>
      <c r="B2" s="4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4" t="s">
        <v>12</v>
      </c>
    </row>
    <row r="3" spans="1:7" x14ac:dyDescent="0.25">
      <c r="A3" s="4" t="s">
        <v>147</v>
      </c>
      <c r="B3" s="4" t="s">
        <v>13</v>
      </c>
      <c r="C3" s="4" t="s">
        <v>14</v>
      </c>
      <c r="D3" s="4" t="s">
        <v>15</v>
      </c>
      <c r="E3" s="4" t="s">
        <v>11</v>
      </c>
      <c r="F3" s="4" t="s">
        <v>12</v>
      </c>
      <c r="G3" s="4" t="s">
        <v>12</v>
      </c>
    </row>
    <row r="4" spans="1:7" x14ac:dyDescent="0.25">
      <c r="A4" s="4" t="s">
        <v>146</v>
      </c>
      <c r="B4" s="4" t="s">
        <v>63</v>
      </c>
      <c r="C4" s="4" t="s">
        <v>64</v>
      </c>
      <c r="D4" s="4" t="s">
        <v>10</v>
      </c>
      <c r="E4" s="4" t="s">
        <v>11</v>
      </c>
      <c r="F4" s="4" t="s">
        <v>12</v>
      </c>
      <c r="G4" s="4" t="s">
        <v>12</v>
      </c>
    </row>
    <row r="5" spans="1:7" x14ac:dyDescent="0.25">
      <c r="A5" s="4" t="s">
        <v>16</v>
      </c>
      <c r="B5" s="4" t="s">
        <v>17</v>
      </c>
      <c r="C5" s="4" t="s">
        <v>18</v>
      </c>
      <c r="D5" s="4" t="s">
        <v>10</v>
      </c>
      <c r="E5" s="4" t="s">
        <v>11</v>
      </c>
      <c r="F5" s="4" t="s">
        <v>12</v>
      </c>
      <c r="G5" s="4" t="s">
        <v>12</v>
      </c>
    </row>
    <row r="6" spans="1:7" x14ac:dyDescent="0.25">
      <c r="A6" s="4" t="s">
        <v>19</v>
      </c>
      <c r="B6" s="4" t="s">
        <v>20</v>
      </c>
      <c r="C6" s="4" t="s">
        <v>21</v>
      </c>
      <c r="D6" s="4" t="s">
        <v>22</v>
      </c>
      <c r="E6" s="4" t="s">
        <v>11</v>
      </c>
      <c r="F6" s="4" t="s">
        <v>12</v>
      </c>
      <c r="G6" s="4" t="s">
        <v>12</v>
      </c>
    </row>
    <row r="7" spans="1:7" x14ac:dyDescent="0.25">
      <c r="A7" s="4" t="s">
        <v>23</v>
      </c>
      <c r="B7" s="4" t="s">
        <v>24</v>
      </c>
      <c r="C7" s="4" t="s">
        <v>25</v>
      </c>
      <c r="D7" s="4" t="s">
        <v>10</v>
      </c>
      <c r="E7" s="4" t="s">
        <v>11</v>
      </c>
      <c r="F7" s="4" t="s">
        <v>12</v>
      </c>
      <c r="G7" s="4" t="s">
        <v>12</v>
      </c>
    </row>
    <row r="8" spans="1:7" x14ac:dyDescent="0.25">
      <c r="A8" s="4" t="s">
        <v>26</v>
      </c>
      <c r="B8" s="4" t="s">
        <v>27</v>
      </c>
      <c r="C8" s="4" t="s">
        <v>28</v>
      </c>
      <c r="D8" s="4" t="s">
        <v>29</v>
      </c>
      <c r="E8" s="4" t="s">
        <v>11</v>
      </c>
      <c r="F8" s="4" t="s">
        <v>12</v>
      </c>
      <c r="G8" s="4" t="s">
        <v>12</v>
      </c>
    </row>
    <row r="9" spans="1:7" x14ac:dyDescent="0.25">
      <c r="A9" s="4" t="s">
        <v>30</v>
      </c>
      <c r="B9" s="4" t="s">
        <v>31</v>
      </c>
      <c r="C9" s="4" t="s">
        <v>32</v>
      </c>
      <c r="D9" s="4" t="s">
        <v>10</v>
      </c>
      <c r="E9" s="4" t="s">
        <v>11</v>
      </c>
      <c r="F9" s="4" t="s">
        <v>12</v>
      </c>
      <c r="G9" s="4" t="s">
        <v>12</v>
      </c>
    </row>
    <row r="10" spans="1:7" x14ac:dyDescent="0.25">
      <c r="A10" s="4" t="s">
        <v>33</v>
      </c>
      <c r="B10" s="4" t="s">
        <v>34</v>
      </c>
      <c r="C10" s="4" t="s">
        <v>35</v>
      </c>
      <c r="D10" s="4" t="s">
        <v>36</v>
      </c>
      <c r="E10" s="4" t="s">
        <v>11</v>
      </c>
      <c r="F10" s="4" t="s">
        <v>12</v>
      </c>
      <c r="G10" s="4" t="s">
        <v>12</v>
      </c>
    </row>
    <row r="11" spans="1:7" x14ac:dyDescent="0.25">
      <c r="A11" s="4" t="s">
        <v>37</v>
      </c>
      <c r="B11" s="4" t="s">
        <v>38</v>
      </c>
      <c r="C11" s="4" t="s">
        <v>39</v>
      </c>
      <c r="D11" s="4" t="s">
        <v>10</v>
      </c>
      <c r="E11" s="4" t="s">
        <v>11</v>
      </c>
      <c r="F11" s="4" t="s">
        <v>12</v>
      </c>
      <c r="G11" s="4" t="s">
        <v>12</v>
      </c>
    </row>
    <row r="12" spans="1:7" x14ac:dyDescent="0.25">
      <c r="A12" s="4" t="s">
        <v>40</v>
      </c>
      <c r="B12" s="4" t="s">
        <v>41</v>
      </c>
      <c r="C12" s="4" t="s">
        <v>42</v>
      </c>
      <c r="D12" s="4" t="s">
        <v>43</v>
      </c>
      <c r="E12" s="4" t="s">
        <v>11</v>
      </c>
      <c r="F12" s="4" t="s">
        <v>12</v>
      </c>
      <c r="G12" s="4" t="s">
        <v>12</v>
      </c>
    </row>
    <row r="13" spans="1:7" x14ac:dyDescent="0.25">
      <c r="A13" s="4" t="s">
        <v>44</v>
      </c>
      <c r="B13" s="4" t="s">
        <v>45</v>
      </c>
      <c r="C13" s="4" t="s">
        <v>46</v>
      </c>
      <c r="D13" s="4" t="s">
        <v>47</v>
      </c>
      <c r="E13" s="4" t="s">
        <v>11</v>
      </c>
      <c r="F13" s="4" t="s">
        <v>12</v>
      </c>
      <c r="G13" s="4" t="s">
        <v>12</v>
      </c>
    </row>
    <row r="14" spans="1:7" x14ac:dyDescent="0.25">
      <c r="A14" s="4" t="s">
        <v>48</v>
      </c>
      <c r="B14" s="4" t="s">
        <v>49</v>
      </c>
      <c r="C14" s="4" t="s">
        <v>50</v>
      </c>
      <c r="D14" s="4" t="s">
        <v>51</v>
      </c>
      <c r="E14" s="4" t="s">
        <v>11</v>
      </c>
      <c r="F14" s="4" t="s">
        <v>12</v>
      </c>
      <c r="G14" s="4" t="s">
        <v>12</v>
      </c>
    </row>
    <row r="15" spans="1:7" x14ac:dyDescent="0.25">
      <c r="A15" s="4" t="s">
        <v>52</v>
      </c>
      <c r="B15" s="4" t="s">
        <v>53</v>
      </c>
      <c r="C15" s="4" t="s">
        <v>54</v>
      </c>
      <c r="D15" s="4" t="s">
        <v>55</v>
      </c>
      <c r="E15" s="4" t="s">
        <v>11</v>
      </c>
      <c r="F15" s="4" t="s">
        <v>12</v>
      </c>
      <c r="G15" s="4" t="s">
        <v>12</v>
      </c>
    </row>
    <row r="16" spans="1:7" x14ac:dyDescent="0.25">
      <c r="A16" s="4" t="s">
        <v>56</v>
      </c>
      <c r="B16" s="4" t="s">
        <v>57</v>
      </c>
      <c r="C16" s="4" t="s">
        <v>58</v>
      </c>
      <c r="D16" s="4" t="s">
        <v>10</v>
      </c>
      <c r="E16" s="4" t="s">
        <v>11</v>
      </c>
      <c r="F16" s="4" t="s">
        <v>12</v>
      </c>
      <c r="G16" s="4" t="s">
        <v>12</v>
      </c>
    </row>
    <row r="17" spans="1:7" x14ac:dyDescent="0.25">
      <c r="A17" s="4" t="s">
        <v>59</v>
      </c>
      <c r="B17" s="4" t="s">
        <v>60</v>
      </c>
      <c r="C17" s="4" t="s">
        <v>61</v>
      </c>
      <c r="D17" s="4" t="s">
        <v>62</v>
      </c>
      <c r="E17" s="4" t="s">
        <v>11</v>
      </c>
      <c r="F17" s="4" t="s">
        <v>12</v>
      </c>
      <c r="G17" s="4" t="s">
        <v>12</v>
      </c>
    </row>
    <row r="25" spans="1:7" ht="15" customHeight="1" x14ac:dyDescent="0.25">
      <c r="C25" t="s">
        <v>133</v>
      </c>
    </row>
    <row r="26" spans="1:7" ht="15" customHeight="1" x14ac:dyDescent="0.25">
      <c r="C26" t="s">
        <v>134</v>
      </c>
    </row>
  </sheetData>
  <autoFilter ref="A1:G1" xr:uid="{00000000-0009-0000-0000-000000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97B84-3963-4058-B7B8-58EAC67F87EC}">
  <sheetPr>
    <tabColor theme="5" tint="0.39997558519241921"/>
  </sheetPr>
  <dimension ref="A1:G25"/>
  <sheetViews>
    <sheetView workbookViewId="0">
      <selection activeCell="H6" sqref="H6"/>
    </sheetView>
  </sheetViews>
  <sheetFormatPr defaultRowHeight="15" x14ac:dyDescent="0.25"/>
  <cols>
    <col min="1" max="1" width="20" bestFit="1" customWidth="1"/>
    <col min="2" max="2" width="14.140625" bestFit="1" customWidth="1"/>
    <col min="3" max="3" width="38.140625" bestFit="1" customWidth="1"/>
    <col min="4" max="4" width="20.85546875" bestFit="1" customWidth="1"/>
  </cols>
  <sheetData>
    <row r="1" spans="1: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x14ac:dyDescent="0.25">
      <c r="A2" s="2" t="s">
        <v>65</v>
      </c>
      <c r="B2" s="2" t="s">
        <v>66</v>
      </c>
      <c r="C2" s="2" t="s">
        <v>67</v>
      </c>
      <c r="D2" s="2" t="s">
        <v>47</v>
      </c>
      <c r="E2" s="2" t="s">
        <v>11</v>
      </c>
      <c r="F2" s="2" t="s">
        <v>12</v>
      </c>
      <c r="G2" s="2" t="s">
        <v>12</v>
      </c>
    </row>
    <row r="3" spans="1:7" x14ac:dyDescent="0.25">
      <c r="A3" s="2" t="s">
        <v>68</v>
      </c>
      <c r="B3" s="2" t="s">
        <v>69</v>
      </c>
      <c r="C3" s="2" t="s">
        <v>70</v>
      </c>
      <c r="D3" s="2" t="s">
        <v>71</v>
      </c>
      <c r="E3" s="2" t="s">
        <v>11</v>
      </c>
      <c r="F3" s="2" t="s">
        <v>12</v>
      </c>
      <c r="G3" s="2" t="s">
        <v>12</v>
      </c>
    </row>
    <row r="4" spans="1:7" x14ac:dyDescent="0.25">
      <c r="A4" s="2" t="s">
        <v>72</v>
      </c>
      <c r="B4" s="2" t="s">
        <v>73</v>
      </c>
      <c r="C4" s="2" t="s">
        <v>74</v>
      </c>
      <c r="D4" s="2" t="s">
        <v>15</v>
      </c>
      <c r="E4" s="2" t="s">
        <v>11</v>
      </c>
      <c r="F4" s="2" t="s">
        <v>12</v>
      </c>
      <c r="G4" s="2" t="s">
        <v>12</v>
      </c>
    </row>
    <row r="5" spans="1:7" s="20" customFormat="1" x14ac:dyDescent="0.25">
      <c r="A5" s="19" t="s">
        <v>148</v>
      </c>
      <c r="B5" s="19" t="s">
        <v>75</v>
      </c>
      <c r="C5" s="19" t="s">
        <v>76</v>
      </c>
      <c r="D5" s="19" t="s">
        <v>47</v>
      </c>
      <c r="E5" s="19" t="s">
        <v>11</v>
      </c>
      <c r="F5" s="19" t="s">
        <v>12</v>
      </c>
      <c r="G5" s="19" t="s">
        <v>12</v>
      </c>
    </row>
    <row r="6" spans="1:7" x14ac:dyDescent="0.25">
      <c r="A6" s="2" t="s">
        <v>77</v>
      </c>
      <c r="B6" s="2" t="s">
        <v>78</v>
      </c>
      <c r="C6" s="2" t="s">
        <v>79</v>
      </c>
      <c r="D6" s="2" t="s">
        <v>47</v>
      </c>
      <c r="E6" s="2" t="s">
        <v>11</v>
      </c>
      <c r="F6" s="2" t="s">
        <v>12</v>
      </c>
      <c r="G6" s="2" t="s">
        <v>12</v>
      </c>
    </row>
    <row r="7" spans="1:7" x14ac:dyDescent="0.25">
      <c r="A7" s="2" t="s">
        <v>80</v>
      </c>
      <c r="B7" s="2" t="s">
        <v>81</v>
      </c>
      <c r="C7" s="2" t="s">
        <v>82</v>
      </c>
      <c r="D7" s="2" t="s">
        <v>83</v>
      </c>
      <c r="E7" s="2" t="s">
        <v>11</v>
      </c>
      <c r="F7" s="2" t="s">
        <v>12</v>
      </c>
      <c r="G7" s="2" t="s">
        <v>12</v>
      </c>
    </row>
    <row r="8" spans="1:7" x14ac:dyDescent="0.25">
      <c r="A8" s="2" t="s">
        <v>84</v>
      </c>
      <c r="B8" s="2" t="s">
        <v>85</v>
      </c>
      <c r="C8" s="2" t="s">
        <v>86</v>
      </c>
      <c r="D8" s="2" t="s">
        <v>47</v>
      </c>
      <c r="E8" s="2" t="s">
        <v>11</v>
      </c>
      <c r="F8" s="2" t="s">
        <v>12</v>
      </c>
      <c r="G8" s="2" t="s">
        <v>12</v>
      </c>
    </row>
    <row r="9" spans="1:7" x14ac:dyDescent="0.25">
      <c r="A9" s="2" t="s">
        <v>87</v>
      </c>
      <c r="B9" s="2" t="s">
        <v>88</v>
      </c>
      <c r="C9" s="2" t="s">
        <v>89</v>
      </c>
      <c r="D9" s="2" t="s">
        <v>90</v>
      </c>
      <c r="E9" s="2" t="s">
        <v>11</v>
      </c>
      <c r="F9" s="2" t="s">
        <v>12</v>
      </c>
      <c r="G9" s="2" t="s">
        <v>12</v>
      </c>
    </row>
    <row r="10" spans="1:7" x14ac:dyDescent="0.25">
      <c r="A10" s="2" t="s">
        <v>91</v>
      </c>
      <c r="B10" s="2" t="s">
        <v>92</v>
      </c>
      <c r="C10" s="2" t="s">
        <v>93</v>
      </c>
      <c r="D10" s="2" t="s">
        <v>47</v>
      </c>
      <c r="E10" s="2" t="s">
        <v>11</v>
      </c>
      <c r="F10" s="2" t="s">
        <v>12</v>
      </c>
      <c r="G10" s="2" t="s">
        <v>12</v>
      </c>
    </row>
    <row r="11" spans="1:7" x14ac:dyDescent="0.25">
      <c r="A11" s="2" t="s">
        <v>94</v>
      </c>
      <c r="B11" s="2" t="s">
        <v>95</v>
      </c>
      <c r="C11" s="2" t="s">
        <v>96</v>
      </c>
      <c r="D11" s="2" t="s">
        <v>43</v>
      </c>
      <c r="E11" s="2" t="s">
        <v>11</v>
      </c>
      <c r="F11" s="2" t="s">
        <v>12</v>
      </c>
      <c r="G11" s="2" t="s">
        <v>12</v>
      </c>
    </row>
    <row r="12" spans="1:7" x14ac:dyDescent="0.25">
      <c r="A12" s="2" t="s">
        <v>97</v>
      </c>
      <c r="B12" s="2" t="s">
        <v>98</v>
      </c>
      <c r="C12" s="2" t="s">
        <v>67</v>
      </c>
      <c r="D12" s="2" t="s">
        <v>47</v>
      </c>
      <c r="E12" s="2" t="s">
        <v>11</v>
      </c>
      <c r="F12" s="2" t="s">
        <v>12</v>
      </c>
      <c r="G12" s="2" t="s">
        <v>12</v>
      </c>
    </row>
    <row r="13" spans="1:7" x14ac:dyDescent="0.25">
      <c r="A13" s="2" t="s">
        <v>99</v>
      </c>
      <c r="B13" s="2" t="s">
        <v>100</v>
      </c>
      <c r="C13" s="2" t="s">
        <v>70</v>
      </c>
      <c r="D13" s="2" t="s">
        <v>62</v>
      </c>
      <c r="E13" s="2" t="s">
        <v>11</v>
      </c>
      <c r="F13" s="2" t="s">
        <v>12</v>
      </c>
      <c r="G13" s="2" t="s">
        <v>12</v>
      </c>
    </row>
    <row r="14" spans="1:7" x14ac:dyDescent="0.25">
      <c r="A14" s="2" t="s">
        <v>101</v>
      </c>
      <c r="B14" s="2" t="s">
        <v>102</v>
      </c>
      <c r="C14" s="2" t="s">
        <v>76</v>
      </c>
      <c r="D14" s="2" t="s">
        <v>90</v>
      </c>
      <c r="E14" s="2" t="s">
        <v>11</v>
      </c>
      <c r="F14" s="2" t="s">
        <v>12</v>
      </c>
      <c r="G14" s="2" t="s">
        <v>12</v>
      </c>
    </row>
    <row r="15" spans="1:7" x14ac:dyDescent="0.25">
      <c r="A15" s="2" t="s">
        <v>103</v>
      </c>
      <c r="B15" s="2" t="s">
        <v>104</v>
      </c>
      <c r="C15" s="2" t="s">
        <v>74</v>
      </c>
      <c r="D15" s="2" t="s">
        <v>15</v>
      </c>
      <c r="E15" s="2" t="s">
        <v>11</v>
      </c>
      <c r="F15" s="2" t="s">
        <v>12</v>
      </c>
      <c r="G15" s="2" t="s">
        <v>12</v>
      </c>
    </row>
    <row r="16" spans="1:7" x14ac:dyDescent="0.25">
      <c r="A16" s="2" t="s">
        <v>105</v>
      </c>
      <c r="B16" s="2" t="s">
        <v>106</v>
      </c>
      <c r="C16" s="2" t="s">
        <v>79</v>
      </c>
      <c r="D16" s="2" t="s">
        <v>47</v>
      </c>
      <c r="E16" s="2" t="s">
        <v>11</v>
      </c>
      <c r="F16" s="2" t="s">
        <v>12</v>
      </c>
      <c r="G16" s="2" t="s">
        <v>12</v>
      </c>
    </row>
    <row r="24" spans="3:3" x14ac:dyDescent="0.25">
      <c r="C24" t="s">
        <v>135</v>
      </c>
    </row>
    <row r="25" spans="3:3" x14ac:dyDescent="0.25">
      <c r="C25" t="s">
        <v>136</v>
      </c>
    </row>
  </sheetData>
  <autoFilter ref="A1:G1" xr:uid="{1F4493C0-AF0D-4724-9BDE-A90AA4208E94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34278-D778-40D1-A7AA-A6650232D12C}">
  <dimension ref="A1:M44"/>
  <sheetViews>
    <sheetView tabSelected="1" topLeftCell="B1" workbookViewId="0">
      <selection activeCell="K6" sqref="K6"/>
    </sheetView>
  </sheetViews>
  <sheetFormatPr defaultRowHeight="15" x14ac:dyDescent="0.25"/>
  <cols>
    <col min="1" max="1" width="7.85546875" style="10" customWidth="1"/>
    <col min="2" max="2" width="20.42578125" style="10" customWidth="1"/>
    <col min="3" max="3" width="14.140625" style="10" hidden="1" customWidth="1"/>
    <col min="4" max="4" width="43.28515625" style="10" bestFit="1" customWidth="1"/>
    <col min="5" max="5" width="23.85546875" style="10" bestFit="1" customWidth="1"/>
    <col min="6" max="6" width="12.5703125" style="10" customWidth="1"/>
    <col min="7" max="7" width="13.85546875" style="10" customWidth="1"/>
    <col min="11" max="11" width="20" customWidth="1"/>
    <col min="12" max="12" width="14.42578125" customWidth="1"/>
  </cols>
  <sheetData>
    <row r="1" spans="1:13" x14ac:dyDescent="0.25">
      <c r="A1" s="5" t="s">
        <v>109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110</v>
      </c>
      <c r="G1" s="5" t="s">
        <v>110</v>
      </c>
      <c r="H1" s="17"/>
      <c r="I1" s="17"/>
    </row>
    <row r="2" spans="1:13" x14ac:dyDescent="0.25">
      <c r="A2" s="6" t="s">
        <v>107</v>
      </c>
      <c r="B2" s="7">
        <v>44465.708333333336</v>
      </c>
      <c r="C2" s="6" t="s">
        <v>66</v>
      </c>
      <c r="D2" s="6" t="s">
        <v>67</v>
      </c>
      <c r="E2" s="11" t="s">
        <v>47</v>
      </c>
      <c r="F2" s="6" t="s">
        <v>137</v>
      </c>
      <c r="G2" s="6" t="s">
        <v>138</v>
      </c>
      <c r="H2" s="16"/>
      <c r="I2" s="16"/>
      <c r="K2" s="4" t="s">
        <v>133</v>
      </c>
    </row>
    <row r="3" spans="1:13" x14ac:dyDescent="0.25">
      <c r="A3" s="6" t="s">
        <v>108</v>
      </c>
      <c r="B3" s="7">
        <v>44471.5625</v>
      </c>
      <c r="C3" s="6" t="s">
        <v>69</v>
      </c>
      <c r="D3" s="6" t="s">
        <v>70</v>
      </c>
      <c r="E3" s="6" t="s">
        <v>71</v>
      </c>
      <c r="F3" s="6"/>
      <c r="G3" s="6"/>
      <c r="H3" s="17"/>
      <c r="I3" s="17"/>
      <c r="K3" t="s">
        <v>134</v>
      </c>
    </row>
    <row r="4" spans="1:13" x14ac:dyDescent="0.25">
      <c r="A4" s="8" t="s">
        <v>107</v>
      </c>
      <c r="B4" s="9">
        <v>44472.5625</v>
      </c>
      <c r="C4" s="8" t="s">
        <v>8</v>
      </c>
      <c r="D4" s="8" t="s">
        <v>9</v>
      </c>
      <c r="E4" s="12" t="s">
        <v>10</v>
      </c>
      <c r="F4" s="8" t="s">
        <v>139</v>
      </c>
      <c r="G4" s="8" t="s">
        <v>140</v>
      </c>
      <c r="H4" s="16"/>
      <c r="I4" s="16"/>
    </row>
    <row r="5" spans="1:13" x14ac:dyDescent="0.25">
      <c r="A5" s="6" t="s">
        <v>108</v>
      </c>
      <c r="B5" s="7">
        <v>44478.6875</v>
      </c>
      <c r="C5" s="6" t="s">
        <v>73</v>
      </c>
      <c r="D5" s="6" t="s">
        <v>74</v>
      </c>
      <c r="E5" s="6" t="s">
        <v>15</v>
      </c>
      <c r="F5" s="6"/>
      <c r="G5" s="6"/>
      <c r="I5" t="s">
        <v>150</v>
      </c>
      <c r="K5" s="2" t="s">
        <v>135</v>
      </c>
    </row>
    <row r="6" spans="1:13" x14ac:dyDescent="0.25">
      <c r="A6" s="6" t="s">
        <v>149</v>
      </c>
      <c r="B6" s="7">
        <v>44482.736111111109</v>
      </c>
      <c r="C6" s="6" t="s">
        <v>75</v>
      </c>
      <c r="D6" s="6" t="s">
        <v>76</v>
      </c>
      <c r="E6" s="11" t="s">
        <v>47</v>
      </c>
      <c r="F6" s="6" t="s">
        <v>137</v>
      </c>
      <c r="G6" s="6" t="s">
        <v>139</v>
      </c>
      <c r="H6" s="16"/>
      <c r="I6" s="16"/>
      <c r="K6" t="s">
        <v>136</v>
      </c>
    </row>
    <row r="7" spans="1:13" x14ac:dyDescent="0.25">
      <c r="A7" s="8" t="s">
        <v>108</v>
      </c>
      <c r="B7" s="9">
        <v>44485.447916666664</v>
      </c>
      <c r="C7" s="8" t="s">
        <v>13</v>
      </c>
      <c r="D7" s="8" t="s">
        <v>14</v>
      </c>
      <c r="E7" s="8" t="s">
        <v>15</v>
      </c>
      <c r="F7" s="8"/>
      <c r="G7" s="8"/>
    </row>
    <row r="8" spans="1:13" x14ac:dyDescent="0.25">
      <c r="A8" s="6" t="s">
        <v>107</v>
      </c>
      <c r="B8" s="7">
        <v>44486.520833333336</v>
      </c>
      <c r="C8" s="6" t="s">
        <v>78</v>
      </c>
      <c r="D8" s="6" t="s">
        <v>79</v>
      </c>
      <c r="E8" s="11" t="s">
        <v>151</v>
      </c>
      <c r="F8" s="6" t="s">
        <v>141</v>
      </c>
      <c r="G8" s="6" t="s">
        <v>138</v>
      </c>
      <c r="H8" s="16" t="s">
        <v>152</v>
      </c>
      <c r="I8" s="17"/>
    </row>
    <row r="9" spans="1:13" x14ac:dyDescent="0.25">
      <c r="A9" s="8" t="s">
        <v>107</v>
      </c>
      <c r="B9" s="9">
        <v>44486.625</v>
      </c>
      <c r="C9" s="8" t="s">
        <v>63</v>
      </c>
      <c r="D9" s="8" t="s">
        <v>64</v>
      </c>
      <c r="E9" s="12" t="s">
        <v>10</v>
      </c>
      <c r="F9" s="8" t="s">
        <v>145</v>
      </c>
      <c r="G9" s="8" t="s">
        <v>140</v>
      </c>
    </row>
    <row r="10" spans="1:13" x14ac:dyDescent="0.25">
      <c r="A10" s="8" t="s">
        <v>108</v>
      </c>
      <c r="B10" s="9">
        <v>44492.6875</v>
      </c>
      <c r="C10" s="8" t="s">
        <v>17</v>
      </c>
      <c r="D10" s="8" t="s">
        <v>18</v>
      </c>
      <c r="E10" s="12" t="s">
        <v>10</v>
      </c>
      <c r="F10" s="8" t="s">
        <v>137</v>
      </c>
      <c r="G10" s="8" t="s">
        <v>140</v>
      </c>
    </row>
    <row r="11" spans="1:13" x14ac:dyDescent="0.25">
      <c r="A11" s="8" t="s">
        <v>107</v>
      </c>
      <c r="B11" s="9">
        <v>44514.541666666664</v>
      </c>
      <c r="C11" s="8" t="s">
        <v>20</v>
      </c>
      <c r="D11" s="8" t="s">
        <v>21</v>
      </c>
      <c r="E11" s="8" t="s">
        <v>22</v>
      </c>
      <c r="F11" s="8"/>
      <c r="G11" s="8"/>
      <c r="K11" s="18"/>
      <c r="L11" s="18"/>
      <c r="M11" s="18"/>
    </row>
    <row r="12" spans="1:13" x14ac:dyDescent="0.25">
      <c r="A12" s="8" t="s">
        <v>107</v>
      </c>
      <c r="B12" s="9">
        <v>44521.5</v>
      </c>
      <c r="C12" s="8" t="s">
        <v>24</v>
      </c>
      <c r="D12" s="8" t="s">
        <v>25</v>
      </c>
      <c r="E12" s="12" t="s">
        <v>10</v>
      </c>
      <c r="F12" s="8" t="s">
        <v>142</v>
      </c>
      <c r="G12" s="8" t="s">
        <v>138</v>
      </c>
      <c r="K12" s="18" t="s">
        <v>143</v>
      </c>
      <c r="L12" s="18" t="s">
        <v>144</v>
      </c>
      <c r="M12" s="18"/>
    </row>
    <row r="13" spans="1:13" x14ac:dyDescent="0.25">
      <c r="A13" s="8" t="s">
        <v>107</v>
      </c>
      <c r="B13" s="9">
        <v>44535.645833333336</v>
      </c>
      <c r="C13" s="8" t="s">
        <v>27</v>
      </c>
      <c r="D13" s="8" t="s">
        <v>28</v>
      </c>
      <c r="E13" s="8" t="s">
        <v>29</v>
      </c>
      <c r="F13" s="8"/>
      <c r="G13" s="8"/>
      <c r="K13" t="s">
        <v>137</v>
      </c>
      <c r="L13" s="10">
        <v>3</v>
      </c>
    </row>
    <row r="14" spans="1:13" x14ac:dyDescent="0.25">
      <c r="A14" s="8" t="s">
        <v>108</v>
      </c>
      <c r="B14" s="9">
        <v>44541.5625</v>
      </c>
      <c r="C14" s="8" t="s">
        <v>31</v>
      </c>
      <c r="D14" s="8" t="s">
        <v>32</v>
      </c>
      <c r="E14" s="12" t="s">
        <v>10</v>
      </c>
      <c r="F14" s="8" t="s">
        <v>141</v>
      </c>
      <c r="G14" s="8" t="s">
        <v>139</v>
      </c>
      <c r="K14" t="s">
        <v>139</v>
      </c>
      <c r="L14" s="10">
        <v>3</v>
      </c>
    </row>
    <row r="15" spans="1:13" x14ac:dyDescent="0.25">
      <c r="A15" s="6" t="s">
        <v>108</v>
      </c>
      <c r="B15" s="7">
        <v>44548.5</v>
      </c>
      <c r="C15" s="6" t="s">
        <v>81</v>
      </c>
      <c r="D15" s="6" t="s">
        <v>82</v>
      </c>
      <c r="E15" s="6" t="s">
        <v>83</v>
      </c>
      <c r="F15" s="6"/>
      <c r="G15" s="6"/>
      <c r="K15" t="s">
        <v>138</v>
      </c>
      <c r="L15" s="10">
        <v>4</v>
      </c>
    </row>
    <row r="16" spans="1:13" ht="15.75" thickBot="1" x14ac:dyDescent="0.3">
      <c r="A16" s="14" t="s">
        <v>108</v>
      </c>
      <c r="B16" s="15">
        <v>44548.541666666664</v>
      </c>
      <c r="C16" s="14" t="s">
        <v>34</v>
      </c>
      <c r="D16" s="14" t="s">
        <v>35</v>
      </c>
      <c r="E16" s="14" t="s">
        <v>36</v>
      </c>
      <c r="F16" s="14"/>
      <c r="G16" s="14"/>
      <c r="H16" s="17"/>
      <c r="I16" s="17"/>
      <c r="J16" s="17"/>
      <c r="K16" t="s">
        <v>141</v>
      </c>
      <c r="L16" s="10">
        <v>2</v>
      </c>
    </row>
    <row r="17" spans="1:12" x14ac:dyDescent="0.25">
      <c r="A17" s="8" t="s">
        <v>107</v>
      </c>
      <c r="B17" s="9">
        <v>44577.5625</v>
      </c>
      <c r="C17" s="8" t="s">
        <v>38</v>
      </c>
      <c r="D17" s="8" t="s">
        <v>39</v>
      </c>
      <c r="E17" s="12" t="s">
        <v>160</v>
      </c>
      <c r="F17" s="8" t="s">
        <v>156</v>
      </c>
      <c r="G17" s="8" t="s">
        <v>142</v>
      </c>
      <c r="H17" s="16"/>
      <c r="I17" s="16"/>
      <c r="J17" s="17"/>
      <c r="K17" t="s">
        <v>140</v>
      </c>
      <c r="L17" s="10">
        <v>3</v>
      </c>
    </row>
    <row r="18" spans="1:12" x14ac:dyDescent="0.25">
      <c r="A18" s="6" t="s">
        <v>149</v>
      </c>
      <c r="B18" s="7">
        <v>44580.736111111109</v>
      </c>
      <c r="C18" s="6" t="s">
        <v>85</v>
      </c>
      <c r="D18" s="6" t="s">
        <v>86</v>
      </c>
      <c r="E18" s="6" t="s">
        <v>47</v>
      </c>
      <c r="F18" s="6"/>
      <c r="G18" s="6"/>
      <c r="H18" s="17"/>
      <c r="I18" s="17"/>
      <c r="J18" s="17"/>
      <c r="K18" t="s">
        <v>142</v>
      </c>
      <c r="L18" s="10">
        <v>1</v>
      </c>
    </row>
    <row r="19" spans="1:12" x14ac:dyDescent="0.25">
      <c r="A19" s="6" t="s">
        <v>108</v>
      </c>
      <c r="B19" s="7">
        <v>44583.625</v>
      </c>
      <c r="C19" s="6"/>
      <c r="D19" s="21" t="s">
        <v>161</v>
      </c>
      <c r="E19" s="6" t="s">
        <v>83</v>
      </c>
      <c r="F19" s="6"/>
      <c r="G19" s="6"/>
      <c r="H19" s="17"/>
      <c r="I19" s="17"/>
      <c r="J19" s="17"/>
      <c r="L19" s="10"/>
    </row>
    <row r="20" spans="1:12" x14ac:dyDescent="0.25">
      <c r="A20" s="6" t="s">
        <v>107</v>
      </c>
      <c r="B20" s="7">
        <v>44584.5</v>
      </c>
      <c r="C20" s="6" t="s">
        <v>88</v>
      </c>
      <c r="D20" s="6" t="s">
        <v>89</v>
      </c>
      <c r="E20" s="11" t="s">
        <v>47</v>
      </c>
      <c r="F20" s="6" t="s">
        <v>137</v>
      </c>
      <c r="G20" s="6" t="s">
        <v>157</v>
      </c>
      <c r="H20" s="16"/>
      <c r="I20" s="17"/>
      <c r="J20" s="17"/>
      <c r="L20" s="10">
        <f>SUM(L13:L18)</f>
        <v>16</v>
      </c>
    </row>
    <row r="21" spans="1:12" x14ac:dyDescent="0.25">
      <c r="A21" s="8" t="s">
        <v>107</v>
      </c>
      <c r="B21" s="9">
        <v>44584.614583333336</v>
      </c>
      <c r="C21" s="8" t="s">
        <v>41</v>
      </c>
      <c r="D21" s="8" t="s">
        <v>42</v>
      </c>
      <c r="E21" s="8" t="s">
        <v>43</v>
      </c>
      <c r="F21" s="8"/>
      <c r="G21" s="8"/>
      <c r="H21" s="8" t="s">
        <v>162</v>
      </c>
      <c r="I21" s="17"/>
      <c r="J21" s="17"/>
    </row>
    <row r="22" spans="1:12" x14ac:dyDescent="0.25">
      <c r="A22" s="6" t="s">
        <v>107</v>
      </c>
      <c r="B22" s="7">
        <v>44591.666666666664</v>
      </c>
      <c r="C22" s="6" t="s">
        <v>92</v>
      </c>
      <c r="D22" s="6" t="s">
        <v>93</v>
      </c>
      <c r="E22" s="11" t="s">
        <v>47</v>
      </c>
      <c r="F22" s="6" t="s">
        <v>141</v>
      </c>
      <c r="G22" s="6" t="s">
        <v>137</v>
      </c>
      <c r="H22" s="16" t="s">
        <v>163</v>
      </c>
      <c r="I22" s="16"/>
      <c r="J22" s="16"/>
    </row>
    <row r="23" spans="1:12" x14ac:dyDescent="0.25">
      <c r="A23" s="6" t="s">
        <v>108</v>
      </c>
      <c r="B23" s="7">
        <v>44597.541666666664</v>
      </c>
      <c r="C23" s="6" t="s">
        <v>95</v>
      </c>
      <c r="D23" s="6" t="s">
        <v>96</v>
      </c>
      <c r="E23" s="6" t="s">
        <v>43</v>
      </c>
      <c r="F23" s="6"/>
      <c r="G23" s="6"/>
      <c r="H23" s="17"/>
      <c r="I23" s="17"/>
      <c r="J23" s="17"/>
      <c r="K23" s="18" t="s">
        <v>143</v>
      </c>
      <c r="L23" s="18" t="s">
        <v>155</v>
      </c>
    </row>
    <row r="24" spans="1:12" x14ac:dyDescent="0.25">
      <c r="A24" s="6" t="s">
        <v>108</v>
      </c>
      <c r="B24" s="7">
        <v>44604.395833333336</v>
      </c>
      <c r="C24" s="6" t="s">
        <v>98</v>
      </c>
      <c r="D24" s="6" t="s">
        <v>67</v>
      </c>
      <c r="E24" s="11" t="s">
        <v>47</v>
      </c>
      <c r="F24" s="6" t="s">
        <v>141</v>
      </c>
      <c r="G24" s="6" t="s">
        <v>142</v>
      </c>
      <c r="H24" s="16"/>
      <c r="I24" s="17"/>
      <c r="J24" s="16"/>
      <c r="K24" t="s">
        <v>137</v>
      </c>
      <c r="L24" s="10">
        <v>2</v>
      </c>
    </row>
    <row r="25" spans="1:12" x14ac:dyDescent="0.25">
      <c r="A25" s="8" t="s">
        <v>107</v>
      </c>
      <c r="B25" s="9">
        <v>44605.395833333336</v>
      </c>
      <c r="C25" s="8" t="s">
        <v>45</v>
      </c>
      <c r="D25" s="8" t="s">
        <v>46</v>
      </c>
      <c r="E25" s="8" t="s">
        <v>47</v>
      </c>
      <c r="F25" s="8"/>
      <c r="G25" s="8"/>
      <c r="H25" s="16"/>
      <c r="I25" s="17"/>
      <c r="J25" s="17"/>
      <c r="K25" t="s">
        <v>139</v>
      </c>
      <c r="L25" s="10">
        <v>1</v>
      </c>
    </row>
    <row r="26" spans="1:12" x14ac:dyDescent="0.25">
      <c r="A26" s="6" t="s">
        <v>107</v>
      </c>
      <c r="B26" s="7">
        <v>44612.541666666664</v>
      </c>
      <c r="C26" s="6" t="s">
        <v>100</v>
      </c>
      <c r="D26" s="6" t="s">
        <v>70</v>
      </c>
      <c r="E26" s="6" t="s">
        <v>62</v>
      </c>
      <c r="F26" s="6"/>
      <c r="G26" s="6"/>
      <c r="H26" s="17"/>
      <c r="I26" s="17"/>
      <c r="J26" s="17"/>
      <c r="K26" t="s">
        <v>138</v>
      </c>
      <c r="L26" s="10">
        <v>2</v>
      </c>
    </row>
    <row r="27" spans="1:12" x14ac:dyDescent="0.25">
      <c r="A27" s="8" t="s">
        <v>107</v>
      </c>
      <c r="B27" s="9">
        <v>44612.5625</v>
      </c>
      <c r="C27" s="8" t="s">
        <v>49</v>
      </c>
      <c r="D27" s="8" t="s">
        <v>50</v>
      </c>
      <c r="E27" s="12" t="s">
        <v>51</v>
      </c>
      <c r="F27" s="8" t="s">
        <v>140</v>
      </c>
      <c r="G27" s="8" t="s">
        <v>138</v>
      </c>
      <c r="H27" s="16"/>
      <c r="I27" s="16"/>
      <c r="J27" s="17"/>
      <c r="K27" t="s">
        <v>141</v>
      </c>
      <c r="L27" s="10">
        <v>4</v>
      </c>
    </row>
    <row r="28" spans="1:12" x14ac:dyDescent="0.25">
      <c r="A28" s="6" t="s">
        <v>108</v>
      </c>
      <c r="B28" s="7">
        <v>44625.5</v>
      </c>
      <c r="C28" s="6" t="s">
        <v>102</v>
      </c>
      <c r="D28" s="6" t="s">
        <v>76</v>
      </c>
      <c r="E28" s="11" t="s">
        <v>90</v>
      </c>
      <c r="F28" s="6" t="s">
        <v>141</v>
      </c>
      <c r="G28" s="6" t="s">
        <v>156</v>
      </c>
      <c r="H28" s="16"/>
      <c r="I28" s="17"/>
      <c r="J28" s="17"/>
      <c r="K28" t="s">
        <v>140</v>
      </c>
      <c r="L28" s="10">
        <v>2</v>
      </c>
    </row>
    <row r="29" spans="1:12" x14ac:dyDescent="0.25">
      <c r="A29" s="8" t="s">
        <v>107</v>
      </c>
      <c r="B29" s="9">
        <v>44626.5625</v>
      </c>
      <c r="C29" s="8" t="s">
        <v>53</v>
      </c>
      <c r="D29" s="8" t="s">
        <v>54</v>
      </c>
      <c r="E29" s="8" t="s">
        <v>55</v>
      </c>
      <c r="F29" s="8"/>
      <c r="G29" s="8"/>
      <c r="H29" s="17"/>
      <c r="I29" s="17"/>
      <c r="J29" s="17"/>
      <c r="K29" t="s">
        <v>142</v>
      </c>
      <c r="L29" s="10">
        <v>3</v>
      </c>
    </row>
    <row r="30" spans="1:12" x14ac:dyDescent="0.25">
      <c r="A30" s="6" t="s">
        <v>108</v>
      </c>
      <c r="B30" s="7">
        <v>44632.520833333336</v>
      </c>
      <c r="C30" s="6" t="s">
        <v>104</v>
      </c>
      <c r="D30" s="6" t="s">
        <v>74</v>
      </c>
      <c r="E30" s="6" t="s">
        <v>15</v>
      </c>
      <c r="F30" s="6"/>
      <c r="G30" s="6"/>
      <c r="H30" s="17"/>
      <c r="I30" s="17"/>
      <c r="J30" s="17"/>
      <c r="K30" t="s">
        <v>154</v>
      </c>
      <c r="L30" s="10">
        <v>2</v>
      </c>
    </row>
    <row r="31" spans="1:12" x14ac:dyDescent="0.25">
      <c r="A31" s="8" t="s">
        <v>108</v>
      </c>
      <c r="B31" s="9">
        <v>44632.6875</v>
      </c>
      <c r="C31" s="8" t="s">
        <v>57</v>
      </c>
      <c r="D31" s="8" t="s">
        <v>58</v>
      </c>
      <c r="E31" s="12" t="s">
        <v>10</v>
      </c>
      <c r="F31" s="8" t="s">
        <v>140</v>
      </c>
      <c r="G31" s="8" t="s">
        <v>142</v>
      </c>
      <c r="H31" s="16"/>
      <c r="I31" s="17"/>
      <c r="J31" s="16"/>
      <c r="L31" s="10">
        <f>SUM(L24:L30)</f>
        <v>16</v>
      </c>
    </row>
    <row r="32" spans="1:12" x14ac:dyDescent="0.25">
      <c r="A32" s="6" t="s">
        <v>107</v>
      </c>
      <c r="B32" s="7">
        <v>44640.541666666664</v>
      </c>
      <c r="C32" s="6" t="s">
        <v>106</v>
      </c>
      <c r="D32" s="6" t="s">
        <v>79</v>
      </c>
      <c r="E32" s="11" t="s">
        <v>47</v>
      </c>
      <c r="F32" s="6" t="s">
        <v>145</v>
      </c>
      <c r="G32" s="6" t="s">
        <v>139</v>
      </c>
      <c r="H32" s="16"/>
      <c r="I32" s="6" t="s">
        <v>158</v>
      </c>
      <c r="J32" s="17"/>
    </row>
    <row r="33" spans="1:10" x14ac:dyDescent="0.25">
      <c r="A33" s="8" t="s">
        <v>107</v>
      </c>
      <c r="B33" s="9">
        <v>44647.666666666664</v>
      </c>
      <c r="C33" s="8" t="s">
        <v>60</v>
      </c>
      <c r="D33" s="8" t="s">
        <v>61</v>
      </c>
      <c r="E33" s="8" t="s">
        <v>62</v>
      </c>
      <c r="F33" s="8"/>
      <c r="G33" s="8"/>
      <c r="H33" s="17"/>
      <c r="I33" s="17"/>
      <c r="J33" s="17"/>
    </row>
    <row r="34" spans="1:10" x14ac:dyDescent="0.25">
      <c r="H34" s="17"/>
      <c r="I34" s="17"/>
      <c r="J34" s="17"/>
    </row>
    <row r="35" spans="1:10" x14ac:dyDescent="0.25">
      <c r="H35" s="17"/>
    </row>
    <row r="37" spans="1:10" x14ac:dyDescent="0.25">
      <c r="B37" s="13" t="s">
        <v>111</v>
      </c>
      <c r="C37" s="13" t="s">
        <v>112</v>
      </c>
      <c r="D37" s="13" t="s">
        <v>113</v>
      </c>
      <c r="E37" s="13" t="s">
        <v>132</v>
      </c>
      <c r="F37" s="13"/>
    </row>
    <row r="38" spans="1:10" x14ac:dyDescent="0.25">
      <c r="B38" s="10" t="s">
        <v>114</v>
      </c>
      <c r="D38" s="10" t="s">
        <v>116</v>
      </c>
      <c r="E38" s="10" t="s">
        <v>115</v>
      </c>
    </row>
    <row r="39" spans="1:10" x14ac:dyDescent="0.25">
      <c r="B39" s="10" t="s">
        <v>117</v>
      </c>
      <c r="D39" s="10" t="s">
        <v>119</v>
      </c>
      <c r="E39" s="10" t="s">
        <v>118</v>
      </c>
    </row>
    <row r="40" spans="1:10" x14ac:dyDescent="0.25">
      <c r="B40" s="10" t="s">
        <v>120</v>
      </c>
      <c r="D40" s="10" t="s">
        <v>122</v>
      </c>
      <c r="E40" s="10" t="s">
        <v>121</v>
      </c>
    </row>
    <row r="41" spans="1:10" x14ac:dyDescent="0.25">
      <c r="B41" s="10" t="s">
        <v>123</v>
      </c>
      <c r="D41" s="10" t="s">
        <v>125</v>
      </c>
      <c r="E41" s="10" t="s">
        <v>124</v>
      </c>
    </row>
    <row r="42" spans="1:10" x14ac:dyDescent="0.25">
      <c r="B42" s="10" t="s">
        <v>126</v>
      </c>
      <c r="D42" s="10" t="s">
        <v>128</v>
      </c>
      <c r="E42" s="10" t="s">
        <v>127</v>
      </c>
    </row>
    <row r="43" spans="1:10" x14ac:dyDescent="0.25">
      <c r="B43" s="10" t="s">
        <v>129</v>
      </c>
      <c r="D43" s="10" t="s">
        <v>131</v>
      </c>
      <c r="E43" s="10" t="s">
        <v>130</v>
      </c>
    </row>
    <row r="44" spans="1:10" x14ac:dyDescent="0.25">
      <c r="B44" s="10" t="s">
        <v>153</v>
      </c>
      <c r="D44" s="10" t="s">
        <v>159</v>
      </c>
    </row>
  </sheetData>
  <autoFilter ref="A1:G1" xr:uid="{327C007C-4C3E-4DF0-8A80-13EEFC1ABE36}"/>
  <hyperlinks>
    <hyperlink ref="D38" r:id="rId1" xr:uid="{9AD8A02B-F2D6-4392-AF15-F28A2AE4F74E}"/>
    <hyperlink ref="D39" r:id="rId2" xr:uid="{690E03D9-0F31-40AD-BF44-07255712D59C}"/>
    <hyperlink ref="D40" r:id="rId3" xr:uid="{6797AD26-3C00-4D90-998C-05A0E72C8079}"/>
    <hyperlink ref="D41" r:id="rId4" xr:uid="{CF7FED53-464E-4F3B-AC5E-EFAD41B81391}"/>
    <hyperlink ref="D42" r:id="rId5" xr:uid="{4BF2D3BB-D488-4162-8B7F-EF888B5FA3C4}"/>
    <hyperlink ref="D43" r:id="rId6" xr:uid="{076BE173-A405-4BDF-8057-F79D60A8F276}"/>
  </hyperlinks>
  <pageMargins left="0.7" right="0.7" top="0.75" bottom="0.75" header="0.3" footer="0.3"/>
  <pageSetup orientation="portrait"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005E7-38C0-4EA7-B672-E890F71177CB}">
  <dimension ref="A1"/>
  <sheetViews>
    <sheetView workbookViewId="0">
      <selection activeCell="E34" sqref="E34"/>
    </sheetView>
  </sheetViews>
  <sheetFormatPr defaultRowHeight="15" x14ac:dyDescent="0.25"/>
  <cols>
    <col min="4" max="4" width="25.7109375" bestFit="1" customWidth="1"/>
    <col min="7" max="7" width="22.140625" customWidth="1"/>
    <col min="10" max="10" width="18.5703125" bestFit="1" customWidth="1"/>
    <col min="15" max="15" width="13" customWidth="1"/>
  </cols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F14</vt:lpstr>
      <vt:lpstr>F16</vt:lpstr>
      <vt:lpstr>F14_F16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Ekström Carin</cp:lastModifiedBy>
  <dcterms:created xsi:type="dcterms:W3CDTF">2021-09-06T14:26:36Z</dcterms:created>
  <dcterms:modified xsi:type="dcterms:W3CDTF">2022-01-31T13:10:37Z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540963-e559-4020-8a90-fe8a502c2801_Enabled">
    <vt:lpwstr>true</vt:lpwstr>
  </property>
  <property fmtid="{D5CDD505-2E9C-101B-9397-08002B2CF9AE}" pid="3" name="MSIP_Label_19540963-e559-4020-8a90-fe8a502c2801_SetDate">
    <vt:lpwstr>2021-09-06T14:26:52Z</vt:lpwstr>
  </property>
  <property fmtid="{D5CDD505-2E9C-101B-9397-08002B2CF9AE}" pid="4" name="MSIP_Label_19540963-e559-4020-8a90-fe8a502c2801_Method">
    <vt:lpwstr>Standard</vt:lpwstr>
  </property>
  <property fmtid="{D5CDD505-2E9C-101B-9397-08002B2CF9AE}" pid="5" name="MSIP_Label_19540963-e559-4020-8a90-fe8a502c2801_Name">
    <vt:lpwstr>19540963-e559-4020-8a90-fe8a502c2801</vt:lpwstr>
  </property>
  <property fmtid="{D5CDD505-2E9C-101B-9397-08002B2CF9AE}" pid="6" name="MSIP_Label_19540963-e559-4020-8a90-fe8a502c2801_SiteId">
    <vt:lpwstr>f25493ae-1c98-41d7-8a33-0be75f5fe603</vt:lpwstr>
  </property>
  <property fmtid="{D5CDD505-2E9C-101B-9397-08002B2CF9AE}" pid="7" name="MSIP_Label_19540963-e559-4020-8a90-fe8a502c2801_ActionId">
    <vt:lpwstr>715d63ce-9b56-4330-9fb9-98f94675bb83</vt:lpwstr>
  </property>
  <property fmtid="{D5CDD505-2E9C-101B-9397-08002B2CF9AE}" pid="8" name="MSIP_Label_19540963-e559-4020-8a90-fe8a502c2801_ContentBits">
    <vt:lpwstr>0</vt:lpwstr>
  </property>
</Properties>
</file>