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6100827f7efeff/ESK/Stora Coop Cup U15/"/>
    </mc:Choice>
  </mc:AlternateContent>
  <xr:revisionPtr revIDLastSave="38" documentId="8_{3DB1860E-6046-4B1E-85F2-310A69C38864}" xr6:coauthVersionLast="47" xr6:coauthVersionMax="47" xr10:uidLastSave="{761AE8B3-18D2-40B7-956B-73304A0B3A0F}"/>
  <bookViews>
    <workbookView xWindow="-120" yWindow="-120" windowWidth="20730" windowHeight="11160" xr2:uid="{4B34917C-78A2-4D4F-A4C1-D560D0CFC3D9}"/>
  </bookViews>
  <sheets>
    <sheet name="Spel och måltisschem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7" i="1" l="1"/>
  <c r="E58" i="1"/>
  <c r="E59" i="1"/>
  <c r="E60" i="1"/>
  <c r="E61" i="1"/>
  <c r="E62" i="1"/>
  <c r="E63" i="1"/>
  <c r="E64" i="1"/>
  <c r="E65" i="1"/>
  <c r="E66" i="1"/>
  <c r="A66" i="1"/>
  <c r="A65" i="1"/>
  <c r="A64" i="1"/>
  <c r="A63" i="1"/>
  <c r="A62" i="1"/>
  <c r="A61" i="1"/>
  <c r="A60" i="1"/>
  <c r="A59" i="1"/>
  <c r="A58" i="1"/>
  <c r="A57" i="1"/>
  <c r="A53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</calcChain>
</file>

<file path=xl/sharedStrings.xml><?xml version="1.0" encoding="utf-8"?>
<sst xmlns="http://schemas.openxmlformats.org/spreadsheetml/2006/main" count="149" uniqueCount="66">
  <si>
    <t>Spelschema Stora COOP Cup U15</t>
  </si>
  <si>
    <t>Klass:</t>
  </si>
  <si>
    <t xml:space="preserve">U15 </t>
  </si>
  <si>
    <t>Datum:</t>
  </si>
  <si>
    <t>Grupp A</t>
  </si>
  <si>
    <t>Grupp B</t>
  </si>
  <si>
    <t>Enköpings SK HK</t>
  </si>
  <si>
    <t>Matcher</t>
  </si>
  <si>
    <t>Lördag 2 x 15 min</t>
  </si>
  <si>
    <t xml:space="preserve">Match </t>
  </si>
  <si>
    <t>Tid</t>
  </si>
  <si>
    <t>Hall</t>
  </si>
  <si>
    <t>Grupp</t>
  </si>
  <si>
    <t>Hemmalag</t>
  </si>
  <si>
    <t>Bortalag</t>
  </si>
  <si>
    <t>A</t>
  </si>
  <si>
    <t>-</t>
  </si>
  <si>
    <t>B</t>
  </si>
  <si>
    <t>Söndag 2 x 20 min</t>
  </si>
  <si>
    <t>Semi B</t>
  </si>
  <si>
    <t>3:an Grupp A</t>
  </si>
  <si>
    <t>4:an Grupp B</t>
  </si>
  <si>
    <t>3:an Grupp B</t>
  </si>
  <si>
    <t>4:an Grupp A</t>
  </si>
  <si>
    <t>Semi A</t>
  </si>
  <si>
    <t>1:an Grupp A</t>
  </si>
  <si>
    <t>2:an Grupp B</t>
  </si>
  <si>
    <t>1:an Grupp B</t>
  </si>
  <si>
    <t>2:an Grupp A</t>
  </si>
  <si>
    <t>Plac 9-10</t>
  </si>
  <si>
    <t>5:an Grupp A</t>
  </si>
  <si>
    <t>5:an Grupp B</t>
  </si>
  <si>
    <t>Plac 7-8</t>
  </si>
  <si>
    <t>Förl. 21</t>
  </si>
  <si>
    <t>Förl. 22</t>
  </si>
  <si>
    <t>Plac 5-6</t>
  </si>
  <si>
    <t>Segr. 21</t>
  </si>
  <si>
    <t>Segr. 22</t>
  </si>
  <si>
    <t>Plac 3-4</t>
  </si>
  <si>
    <t>Förl. 23</t>
  </si>
  <si>
    <t>Förl. 24</t>
  </si>
  <si>
    <t>Plac 1-2</t>
  </si>
  <si>
    <t>Segr. 23</t>
  </si>
  <si>
    <t>Segr. 24</t>
  </si>
  <si>
    <t>Måltidsschema U15</t>
  </si>
  <si>
    <t>Lördag lunch</t>
  </si>
  <si>
    <t>Lördag middag</t>
  </si>
  <si>
    <t>Söndag lunch</t>
  </si>
  <si>
    <t>Söndag middag</t>
  </si>
  <si>
    <t>Lagen i match 25</t>
  </si>
  <si>
    <t>Lagen erhåller pastasallad som middag.</t>
  </si>
  <si>
    <t>Lagen i match 21</t>
  </si>
  <si>
    <t>Serveras som "take away" på valfri tidpunkt.</t>
  </si>
  <si>
    <t>Lagen i match 22</t>
  </si>
  <si>
    <t>Lagen i match 23</t>
  </si>
  <si>
    <t>Lagen i match 24</t>
  </si>
  <si>
    <t>9-10/4 -22</t>
  </si>
  <si>
    <t>Värmdö Hockey</t>
  </si>
  <si>
    <t>Mariestads BOIS</t>
  </si>
  <si>
    <t>Västerås IK</t>
  </si>
  <si>
    <t>Göta Traneberg</t>
  </si>
  <si>
    <t>Oskarshamn IK</t>
  </si>
  <si>
    <t>Haninge Anchors</t>
  </si>
  <si>
    <t>Färjestads BK</t>
  </si>
  <si>
    <t>TPS</t>
  </si>
  <si>
    <t>Järfälla 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</si>
</sst>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0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3"/>
      <name val="Calibri"/>
      <family val="2"/>
    </font>
    <font>
      <b/>
      <sz val="15"/>
      <color theme="3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36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6" fillId="0" borderId="1" xfId="2" applyFont="1"/>
    <xf numFmtId="0" fontId="7" fillId="0" borderId="1" xfId="2" applyFont="1"/>
    <xf numFmtId="0" fontId="7" fillId="0" borderId="1" xfId="2" applyFont="1" applyAlignment="1">
      <alignment horizontal="center"/>
    </xf>
    <xf numFmtId="0" fontId="8" fillId="2" borderId="2" xfId="0" applyFont="1" applyFill="1" applyBorder="1"/>
    <xf numFmtId="20" fontId="8" fillId="2" borderId="3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/>
    <xf numFmtId="0" fontId="9" fillId="3" borderId="2" xfId="0" applyFont="1" applyFill="1" applyBorder="1" applyAlignment="1">
      <alignment horizontal="center"/>
    </xf>
    <xf numFmtId="20" fontId="9" fillId="3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/>
    <xf numFmtId="0" fontId="9" fillId="3" borderId="4" xfId="0" applyFont="1" applyFill="1" applyBorder="1"/>
    <xf numFmtId="0" fontId="9" fillId="0" borderId="2" xfId="0" applyFont="1" applyBorder="1" applyAlignment="1">
      <alignment horizontal="center"/>
    </xf>
    <xf numFmtId="20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center"/>
    </xf>
    <xf numFmtId="0" fontId="9" fillId="0" borderId="0" xfId="0" applyFont="1"/>
    <xf numFmtId="164" fontId="4" fillId="0" borderId="0" xfId="0" applyNumberFormat="1" applyFont="1"/>
    <xf numFmtId="0" fontId="7" fillId="0" borderId="0" xfId="2" applyFont="1" applyBorder="1"/>
    <xf numFmtId="2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Normal" xfId="0" builtinId="0"/>
    <cellStyle name="Rubrik" xfId="1" builtinId="15"/>
    <cellStyle name="Rubrik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C2DC-BAD1-4B8D-A6A6-EA33D8C50070}">
  <dimension ref="A2:G79"/>
  <sheetViews>
    <sheetView tabSelected="1" workbookViewId="0">
      <selection activeCell="H59" sqref="H59"/>
    </sheetView>
  </sheetViews>
  <sheetFormatPr defaultColWidth="10.28515625" defaultRowHeight="15" x14ac:dyDescent="0.25"/>
  <cols>
    <col min="1" max="1" width="7" style="2" customWidth="1"/>
    <col min="2" max="2" width="11" style="2" customWidth="1"/>
    <col min="3" max="3" width="8" style="2" customWidth="1"/>
    <col min="4" max="4" width="12.42578125" style="2" customWidth="1"/>
    <col min="5" max="5" width="17.7109375" style="2" customWidth="1"/>
    <col min="6" max="6" width="5.28515625" style="3" customWidth="1"/>
    <col min="7" max="7" width="27.85546875" style="2" customWidth="1"/>
    <col min="8" max="16384" width="10.28515625" style="2"/>
  </cols>
  <sheetData>
    <row r="2" spans="1:7" ht="23.25" x14ac:dyDescent="0.35">
      <c r="A2" s="1" t="s">
        <v>0</v>
      </c>
    </row>
    <row r="3" spans="1:7" ht="6" customHeight="1" x14ac:dyDescent="0.25"/>
    <row r="4" spans="1:7" x14ac:dyDescent="0.25">
      <c r="A4" s="4" t="s">
        <v>1</v>
      </c>
      <c r="B4" s="2" t="s">
        <v>2</v>
      </c>
      <c r="D4" s="4" t="s">
        <v>3</v>
      </c>
      <c r="E4" s="5" t="s">
        <v>56</v>
      </c>
    </row>
    <row r="5" spans="1:7" ht="6.75" customHeight="1" x14ac:dyDescent="0.25"/>
    <row r="6" spans="1:7" ht="20.25" thickBot="1" x14ac:dyDescent="0.35">
      <c r="A6" s="6" t="s">
        <v>4</v>
      </c>
      <c r="B6" s="7"/>
      <c r="E6" s="6" t="s">
        <v>5</v>
      </c>
      <c r="F6" s="7"/>
    </row>
    <row r="7" spans="1:7" ht="15.75" thickTop="1" x14ac:dyDescent="0.25">
      <c r="A7" s="2" t="s">
        <v>6</v>
      </c>
      <c r="E7" s="2" t="s">
        <v>59</v>
      </c>
      <c r="F7" s="2"/>
    </row>
    <row r="8" spans="1:7" x14ac:dyDescent="0.25">
      <c r="A8" s="2" t="s">
        <v>65</v>
      </c>
      <c r="E8" s="2" t="s">
        <v>60</v>
      </c>
      <c r="F8" s="2"/>
    </row>
    <row r="9" spans="1:7" x14ac:dyDescent="0.25">
      <c r="A9" s="2" t="s">
        <v>57</v>
      </c>
      <c r="E9" s="2" t="s">
        <v>61</v>
      </c>
      <c r="F9" s="2"/>
    </row>
    <row r="10" spans="1:7" x14ac:dyDescent="0.25">
      <c r="A10" s="2" t="s">
        <v>58</v>
      </c>
      <c r="E10" s="2" t="s">
        <v>62</v>
      </c>
      <c r="F10" s="2"/>
    </row>
    <row r="11" spans="1:7" x14ac:dyDescent="0.25">
      <c r="A11" s="2" t="s">
        <v>63</v>
      </c>
      <c r="E11" s="2" t="s">
        <v>64</v>
      </c>
      <c r="F11" s="2"/>
    </row>
    <row r="12" spans="1:7" ht="9.75" customHeight="1" x14ac:dyDescent="0.25"/>
    <row r="13" spans="1:7" ht="20.25" thickBot="1" x14ac:dyDescent="0.35">
      <c r="A13" s="7" t="s">
        <v>7</v>
      </c>
      <c r="B13" s="7"/>
      <c r="C13" s="7" t="s">
        <v>8</v>
      </c>
      <c r="D13" s="7"/>
      <c r="E13" s="7"/>
      <c r="F13" s="8"/>
      <c r="G13" s="7"/>
    </row>
    <row r="14" spans="1:7" ht="15.75" thickTop="1" x14ac:dyDescent="0.25"/>
    <row r="15" spans="1:7" x14ac:dyDescent="0.25">
      <c r="A15" s="9" t="s">
        <v>9</v>
      </c>
      <c r="B15" s="10" t="s">
        <v>10</v>
      </c>
      <c r="C15" s="11" t="s">
        <v>11</v>
      </c>
      <c r="D15" s="12" t="s">
        <v>12</v>
      </c>
      <c r="E15" s="12" t="s">
        <v>13</v>
      </c>
      <c r="F15" s="11"/>
      <c r="G15" s="13" t="s">
        <v>14</v>
      </c>
    </row>
    <row r="16" spans="1:7" x14ac:dyDescent="0.25">
      <c r="A16" s="14">
        <v>1</v>
      </c>
      <c r="B16" s="15">
        <v>0.33333333333333331</v>
      </c>
      <c r="C16" s="16" t="s">
        <v>15</v>
      </c>
      <c r="D16" s="17" t="s">
        <v>4</v>
      </c>
      <c r="E16" s="17" t="str">
        <f>A7</f>
        <v>Enköpings SK HK</v>
      </c>
      <c r="F16" s="16" t="s">
        <v>16</v>
      </c>
      <c r="G16" s="18" t="str">
        <f>A8</f>
        <v>Järfälla HC</v>
      </c>
    </row>
    <row r="17" spans="1:7" x14ac:dyDescent="0.25">
      <c r="A17" s="19">
        <v>2</v>
      </c>
      <c r="B17" s="20">
        <v>0.34722222222222227</v>
      </c>
      <c r="C17" s="21" t="s">
        <v>17</v>
      </c>
      <c r="D17" s="22" t="s">
        <v>4</v>
      </c>
      <c r="E17" s="22" t="str">
        <f>A9</f>
        <v>Värmdö Hockey</v>
      </c>
      <c r="F17" s="21" t="s">
        <v>16</v>
      </c>
      <c r="G17" s="23" t="str">
        <f>A10</f>
        <v>Mariestads BOIS</v>
      </c>
    </row>
    <row r="18" spans="1:7" x14ac:dyDescent="0.25">
      <c r="A18" s="14">
        <v>3</v>
      </c>
      <c r="B18" s="15">
        <v>0.38194444444444442</v>
      </c>
      <c r="C18" s="16" t="s">
        <v>15</v>
      </c>
      <c r="D18" s="17" t="s">
        <v>5</v>
      </c>
      <c r="E18" s="17" t="str">
        <f>E7</f>
        <v>Västerås IK</v>
      </c>
      <c r="F18" s="16" t="s">
        <v>16</v>
      </c>
      <c r="G18" s="18" t="str">
        <f>E8</f>
        <v>Göta Traneberg</v>
      </c>
    </row>
    <row r="19" spans="1:7" x14ac:dyDescent="0.25">
      <c r="A19" s="19">
        <v>4</v>
      </c>
      <c r="B19" s="20">
        <v>0.39583333333333331</v>
      </c>
      <c r="C19" s="21" t="s">
        <v>17</v>
      </c>
      <c r="D19" s="22" t="s">
        <v>5</v>
      </c>
      <c r="E19" s="22" t="str">
        <f>E9</f>
        <v>Oskarshamn IK</v>
      </c>
      <c r="F19" s="21" t="s">
        <v>16</v>
      </c>
      <c r="G19" s="23" t="str">
        <f>E10</f>
        <v>Haninge Anchors</v>
      </c>
    </row>
    <row r="20" spans="1:7" x14ac:dyDescent="0.25">
      <c r="A20" s="14">
        <v>5</v>
      </c>
      <c r="B20" s="15">
        <v>0.43055555555555558</v>
      </c>
      <c r="C20" s="16" t="s">
        <v>15</v>
      </c>
      <c r="D20" s="17" t="s">
        <v>4</v>
      </c>
      <c r="E20" s="17" t="str">
        <f>A11</f>
        <v>Färjestads BK</v>
      </c>
      <c r="F20" s="16" t="s">
        <v>16</v>
      </c>
      <c r="G20" s="18" t="str">
        <f>A7</f>
        <v>Enköpings SK HK</v>
      </c>
    </row>
    <row r="21" spans="1:7" x14ac:dyDescent="0.25">
      <c r="A21" s="19">
        <v>6</v>
      </c>
      <c r="B21" s="20">
        <v>0.44444444444444442</v>
      </c>
      <c r="C21" s="21" t="s">
        <v>17</v>
      </c>
      <c r="D21" s="22" t="s">
        <v>4</v>
      </c>
      <c r="E21" s="22" t="str">
        <f>A10</f>
        <v>Mariestads BOIS</v>
      </c>
      <c r="F21" s="21" t="s">
        <v>16</v>
      </c>
      <c r="G21" s="23" t="str">
        <f>A8</f>
        <v>Järfälla HC</v>
      </c>
    </row>
    <row r="22" spans="1:7" x14ac:dyDescent="0.25">
      <c r="A22" s="14">
        <v>7</v>
      </c>
      <c r="B22" s="15">
        <v>0.47916666666666669</v>
      </c>
      <c r="C22" s="16" t="s">
        <v>15</v>
      </c>
      <c r="D22" s="17" t="s">
        <v>5</v>
      </c>
      <c r="E22" s="17" t="str">
        <f>E11</f>
        <v>TPS</v>
      </c>
      <c r="F22" s="16" t="s">
        <v>16</v>
      </c>
      <c r="G22" s="18" t="str">
        <f>E7</f>
        <v>Västerås IK</v>
      </c>
    </row>
    <row r="23" spans="1:7" x14ac:dyDescent="0.25">
      <c r="A23" s="19">
        <v>8</v>
      </c>
      <c r="B23" s="20">
        <v>0.49305555555555558</v>
      </c>
      <c r="C23" s="21" t="s">
        <v>17</v>
      </c>
      <c r="D23" s="22" t="s">
        <v>5</v>
      </c>
      <c r="E23" s="22" t="str">
        <f>E10</f>
        <v>Haninge Anchors</v>
      </c>
      <c r="F23" s="21" t="s">
        <v>16</v>
      </c>
      <c r="G23" s="23" t="str">
        <f>E8</f>
        <v>Göta Traneberg</v>
      </c>
    </row>
    <row r="24" spans="1:7" x14ac:dyDescent="0.25">
      <c r="A24" s="14">
        <v>9</v>
      </c>
      <c r="B24" s="15">
        <v>0.54861111111111105</v>
      </c>
      <c r="C24" s="16" t="s">
        <v>15</v>
      </c>
      <c r="D24" s="17" t="s">
        <v>4</v>
      </c>
      <c r="E24" s="17" t="str">
        <f>A11</f>
        <v>Färjestads BK</v>
      </c>
      <c r="F24" s="16" t="s">
        <v>16</v>
      </c>
      <c r="G24" s="18" t="str">
        <f>A9</f>
        <v>Värmdö Hockey</v>
      </c>
    </row>
    <row r="25" spans="1:7" x14ac:dyDescent="0.25">
      <c r="A25" s="19">
        <v>10</v>
      </c>
      <c r="B25" s="20">
        <v>0.5625</v>
      </c>
      <c r="C25" s="21" t="s">
        <v>17</v>
      </c>
      <c r="D25" s="22" t="s">
        <v>4</v>
      </c>
      <c r="E25" s="22" t="str">
        <f>A7</f>
        <v>Enköpings SK HK</v>
      </c>
      <c r="F25" s="21" t="s">
        <v>16</v>
      </c>
      <c r="G25" s="23" t="str">
        <f>A10</f>
        <v>Mariestads BOIS</v>
      </c>
    </row>
    <row r="26" spans="1:7" x14ac:dyDescent="0.25">
      <c r="A26" s="14">
        <v>11</v>
      </c>
      <c r="B26" s="15">
        <v>0.59722222222222221</v>
      </c>
      <c r="C26" s="16" t="s">
        <v>15</v>
      </c>
      <c r="D26" s="17" t="s">
        <v>5</v>
      </c>
      <c r="E26" s="17" t="str">
        <f>E11</f>
        <v>TPS</v>
      </c>
      <c r="F26" s="16" t="s">
        <v>16</v>
      </c>
      <c r="G26" s="18" t="str">
        <f>E9</f>
        <v>Oskarshamn IK</v>
      </c>
    </row>
    <row r="27" spans="1:7" x14ac:dyDescent="0.25">
      <c r="A27" s="19">
        <v>12</v>
      </c>
      <c r="B27" s="20">
        <v>0.61111111111111105</v>
      </c>
      <c r="C27" s="21" t="s">
        <v>17</v>
      </c>
      <c r="D27" s="22" t="s">
        <v>5</v>
      </c>
      <c r="E27" s="22" t="str">
        <f>E7</f>
        <v>Västerås IK</v>
      </c>
      <c r="F27" s="21" t="s">
        <v>16</v>
      </c>
      <c r="G27" s="23" t="str">
        <f>E10</f>
        <v>Haninge Anchors</v>
      </c>
    </row>
    <row r="28" spans="1:7" x14ac:dyDescent="0.25">
      <c r="A28" s="14">
        <v>13</v>
      </c>
      <c r="B28" s="15">
        <v>0.66666666666666663</v>
      </c>
      <c r="C28" s="16" t="s">
        <v>15</v>
      </c>
      <c r="D28" s="17" t="s">
        <v>4</v>
      </c>
      <c r="E28" s="17" t="str">
        <f>A8</f>
        <v>Järfälla HC</v>
      </c>
      <c r="F28" s="16" t="s">
        <v>16</v>
      </c>
      <c r="G28" s="18" t="str">
        <f>A11</f>
        <v>Färjestads BK</v>
      </c>
    </row>
    <row r="29" spans="1:7" x14ac:dyDescent="0.25">
      <c r="A29" s="19">
        <v>14</v>
      </c>
      <c r="B29" s="20">
        <v>0.68055555555555547</v>
      </c>
      <c r="C29" s="21" t="s">
        <v>17</v>
      </c>
      <c r="D29" s="22" t="s">
        <v>4</v>
      </c>
      <c r="E29" s="22" t="str">
        <f>A9</f>
        <v>Värmdö Hockey</v>
      </c>
      <c r="F29" s="21" t="s">
        <v>16</v>
      </c>
      <c r="G29" s="23" t="str">
        <f>A7</f>
        <v>Enköpings SK HK</v>
      </c>
    </row>
    <row r="30" spans="1:7" x14ac:dyDescent="0.25">
      <c r="A30" s="14">
        <v>15</v>
      </c>
      <c r="B30" s="15">
        <v>0.71527777777777779</v>
      </c>
      <c r="C30" s="16" t="s">
        <v>15</v>
      </c>
      <c r="D30" s="17" t="s">
        <v>5</v>
      </c>
      <c r="E30" s="17" t="str">
        <f>E8</f>
        <v>Göta Traneberg</v>
      </c>
      <c r="F30" s="16" t="s">
        <v>16</v>
      </c>
      <c r="G30" s="18" t="str">
        <f>E11</f>
        <v>TPS</v>
      </c>
    </row>
    <row r="31" spans="1:7" x14ac:dyDescent="0.25">
      <c r="A31" s="19">
        <v>16</v>
      </c>
      <c r="B31" s="20">
        <v>0.72916666666666663</v>
      </c>
      <c r="C31" s="21" t="s">
        <v>17</v>
      </c>
      <c r="D31" s="22" t="s">
        <v>5</v>
      </c>
      <c r="E31" s="22" t="str">
        <f>E9</f>
        <v>Oskarshamn IK</v>
      </c>
      <c r="F31" s="21" t="s">
        <v>16</v>
      </c>
      <c r="G31" s="23" t="str">
        <f>E7</f>
        <v>Västerås IK</v>
      </c>
    </row>
    <row r="32" spans="1:7" x14ac:dyDescent="0.25">
      <c r="A32" s="14">
        <v>17</v>
      </c>
      <c r="B32" s="15">
        <v>0.76388888888888884</v>
      </c>
      <c r="C32" s="16" t="s">
        <v>15</v>
      </c>
      <c r="D32" s="17" t="s">
        <v>4</v>
      </c>
      <c r="E32" s="17" t="str">
        <f>A10</f>
        <v>Mariestads BOIS</v>
      </c>
      <c r="F32" s="16" t="s">
        <v>16</v>
      </c>
      <c r="G32" s="18" t="str">
        <f>A11</f>
        <v>Färjestads BK</v>
      </c>
    </row>
    <row r="33" spans="1:7" x14ac:dyDescent="0.25">
      <c r="A33" s="19">
        <v>18</v>
      </c>
      <c r="B33" s="20">
        <v>0.77777777777777779</v>
      </c>
      <c r="C33" s="21" t="s">
        <v>17</v>
      </c>
      <c r="D33" s="22" t="s">
        <v>4</v>
      </c>
      <c r="E33" s="22" t="str">
        <f>A8</f>
        <v>Järfälla HC</v>
      </c>
      <c r="F33" s="21" t="s">
        <v>16</v>
      </c>
      <c r="G33" s="23" t="str">
        <f>A9</f>
        <v>Värmdö Hockey</v>
      </c>
    </row>
    <row r="34" spans="1:7" x14ac:dyDescent="0.25">
      <c r="A34" s="14">
        <v>19</v>
      </c>
      <c r="B34" s="15">
        <v>0.8125</v>
      </c>
      <c r="C34" s="16" t="s">
        <v>15</v>
      </c>
      <c r="D34" s="17" t="s">
        <v>5</v>
      </c>
      <c r="E34" s="17" t="str">
        <f>E10</f>
        <v>Haninge Anchors</v>
      </c>
      <c r="F34" s="16" t="s">
        <v>16</v>
      </c>
      <c r="G34" s="18" t="str">
        <f>E11</f>
        <v>TPS</v>
      </c>
    </row>
    <row r="35" spans="1:7" x14ac:dyDescent="0.25">
      <c r="A35" s="24">
        <v>20</v>
      </c>
      <c r="B35" s="25">
        <v>0.82638888888888884</v>
      </c>
      <c r="C35" s="26" t="s">
        <v>17</v>
      </c>
      <c r="D35" s="27" t="s">
        <v>5</v>
      </c>
      <c r="E35" s="27" t="str">
        <f>E8</f>
        <v>Göta Traneberg</v>
      </c>
      <c r="F35" s="26" t="s">
        <v>16</v>
      </c>
      <c r="G35" s="28" t="str">
        <f>E9</f>
        <v>Oskarshamn IK</v>
      </c>
    </row>
    <row r="36" spans="1:7" ht="9" customHeight="1" x14ac:dyDescent="0.25">
      <c r="A36" s="29"/>
      <c r="B36" s="30"/>
      <c r="C36" s="29"/>
      <c r="D36" s="31"/>
      <c r="E36" s="31"/>
      <c r="F36" s="29"/>
      <c r="G36" s="31"/>
    </row>
    <row r="37" spans="1:7" ht="20.25" thickBot="1" x14ac:dyDescent="0.35">
      <c r="A37" s="7" t="s">
        <v>7</v>
      </c>
      <c r="B37" s="7"/>
      <c r="C37" s="7" t="s">
        <v>18</v>
      </c>
      <c r="D37" s="7"/>
      <c r="E37" s="7"/>
      <c r="F37" s="8"/>
      <c r="G37" s="7"/>
    </row>
    <row r="38" spans="1:7" ht="15.75" thickTop="1" x14ac:dyDescent="0.25"/>
    <row r="39" spans="1:7" x14ac:dyDescent="0.25">
      <c r="A39" s="9" t="s">
        <v>9</v>
      </c>
      <c r="B39" s="10" t="s">
        <v>10</v>
      </c>
      <c r="C39" s="11" t="s">
        <v>11</v>
      </c>
      <c r="D39" s="12" t="s">
        <v>12</v>
      </c>
      <c r="E39" s="12" t="s">
        <v>13</v>
      </c>
      <c r="F39" s="11"/>
      <c r="G39" s="13" t="s">
        <v>14</v>
      </c>
    </row>
    <row r="40" spans="1:7" x14ac:dyDescent="0.25">
      <c r="A40" s="14">
        <v>21</v>
      </c>
      <c r="B40" s="15">
        <v>0.41666666666666669</v>
      </c>
      <c r="C40" s="16" t="s">
        <v>15</v>
      </c>
      <c r="D40" s="17" t="s">
        <v>19</v>
      </c>
      <c r="E40" s="17" t="s">
        <v>20</v>
      </c>
      <c r="F40" s="16" t="s">
        <v>16</v>
      </c>
      <c r="G40" s="18" t="s">
        <v>21</v>
      </c>
    </row>
    <row r="41" spans="1:7" x14ac:dyDescent="0.25">
      <c r="A41" s="19">
        <v>22</v>
      </c>
      <c r="B41" s="20">
        <v>0.43055555555555558</v>
      </c>
      <c r="C41" s="21" t="s">
        <v>17</v>
      </c>
      <c r="D41" s="22" t="s">
        <v>19</v>
      </c>
      <c r="E41" s="22" t="s">
        <v>22</v>
      </c>
      <c r="F41" s="21" t="s">
        <v>16</v>
      </c>
      <c r="G41" s="23" t="s">
        <v>23</v>
      </c>
    </row>
    <row r="42" spans="1:7" x14ac:dyDescent="0.25">
      <c r="A42" s="14">
        <v>23</v>
      </c>
      <c r="B42" s="15">
        <v>0.47222222222222227</v>
      </c>
      <c r="C42" s="16" t="s">
        <v>15</v>
      </c>
      <c r="D42" s="17" t="s">
        <v>24</v>
      </c>
      <c r="E42" s="17" t="s">
        <v>25</v>
      </c>
      <c r="F42" s="16" t="s">
        <v>16</v>
      </c>
      <c r="G42" s="18" t="s">
        <v>26</v>
      </c>
    </row>
    <row r="43" spans="1:7" x14ac:dyDescent="0.25">
      <c r="A43" s="19">
        <v>24</v>
      </c>
      <c r="B43" s="20">
        <v>0.4861111111111111</v>
      </c>
      <c r="C43" s="21" t="s">
        <v>17</v>
      </c>
      <c r="D43" s="22" t="s">
        <v>24</v>
      </c>
      <c r="E43" s="22" t="s">
        <v>27</v>
      </c>
      <c r="F43" s="21" t="s">
        <v>16</v>
      </c>
      <c r="G43" s="23" t="s">
        <v>28</v>
      </c>
    </row>
    <row r="44" spans="1:7" x14ac:dyDescent="0.25">
      <c r="A44" s="14">
        <v>25</v>
      </c>
      <c r="B44" s="15">
        <v>0.54166666666666663</v>
      </c>
      <c r="C44" s="16" t="s">
        <v>15</v>
      </c>
      <c r="D44" s="17" t="s">
        <v>29</v>
      </c>
      <c r="E44" s="17" t="s">
        <v>30</v>
      </c>
      <c r="F44" s="16"/>
      <c r="G44" s="18" t="s">
        <v>31</v>
      </c>
    </row>
    <row r="45" spans="1:7" x14ac:dyDescent="0.25">
      <c r="A45" s="19">
        <v>26</v>
      </c>
      <c r="B45" s="20">
        <v>0.59027777777777779</v>
      </c>
      <c r="C45" s="21" t="s">
        <v>17</v>
      </c>
      <c r="D45" s="22" t="s">
        <v>32</v>
      </c>
      <c r="E45" s="22" t="s">
        <v>33</v>
      </c>
      <c r="F45" s="21" t="s">
        <v>16</v>
      </c>
      <c r="G45" s="23" t="s">
        <v>34</v>
      </c>
    </row>
    <row r="46" spans="1:7" x14ac:dyDescent="0.25">
      <c r="A46" s="14">
        <v>27</v>
      </c>
      <c r="B46" s="15">
        <v>0.59722222222222221</v>
      </c>
      <c r="C46" s="16" t="s">
        <v>15</v>
      </c>
      <c r="D46" s="17" t="s">
        <v>35</v>
      </c>
      <c r="E46" s="17" t="s">
        <v>36</v>
      </c>
      <c r="F46" s="16" t="s">
        <v>16</v>
      </c>
      <c r="G46" s="18" t="s">
        <v>37</v>
      </c>
    </row>
    <row r="47" spans="1:7" x14ac:dyDescent="0.25">
      <c r="A47" s="19">
        <v>28</v>
      </c>
      <c r="B47" s="20">
        <v>0.64583333333333337</v>
      </c>
      <c r="C47" s="21" t="s">
        <v>17</v>
      </c>
      <c r="D47" s="22" t="s">
        <v>38</v>
      </c>
      <c r="E47" s="22" t="s">
        <v>39</v>
      </c>
      <c r="F47" s="21" t="s">
        <v>16</v>
      </c>
      <c r="G47" s="23" t="s">
        <v>40</v>
      </c>
    </row>
    <row r="48" spans="1:7" x14ac:dyDescent="0.25">
      <c r="A48" s="14">
        <v>29</v>
      </c>
      <c r="B48" s="15">
        <v>0.65277777777777779</v>
      </c>
      <c r="C48" s="16" t="s">
        <v>15</v>
      </c>
      <c r="D48" s="17" t="s">
        <v>41</v>
      </c>
      <c r="E48" s="17" t="s">
        <v>42</v>
      </c>
      <c r="F48" s="16" t="s">
        <v>16</v>
      </c>
      <c r="G48" s="18" t="s">
        <v>43</v>
      </c>
    </row>
    <row r="52" spans="1:7" ht="25.5" customHeight="1" x14ac:dyDescent="0.35">
      <c r="A52" s="1" t="s">
        <v>44</v>
      </c>
    </row>
    <row r="53" spans="1:7" x14ac:dyDescent="0.25">
      <c r="A53" s="32" t="str">
        <f>E4</f>
        <v>9-10/4 -22</v>
      </c>
    </row>
    <row r="54" spans="1:7" x14ac:dyDescent="0.25">
      <c r="A54" s="32"/>
    </row>
    <row r="56" spans="1:7" ht="20.25" thickBot="1" x14ac:dyDescent="0.35">
      <c r="A56" s="7" t="s">
        <v>45</v>
      </c>
      <c r="B56" s="7"/>
      <c r="C56" s="7"/>
      <c r="D56" s="33"/>
      <c r="E56" s="7" t="s">
        <v>46</v>
      </c>
      <c r="F56" s="8"/>
      <c r="G56" s="7"/>
    </row>
    <row r="57" spans="1:7" ht="15.75" thickTop="1" x14ac:dyDescent="0.25">
      <c r="A57" s="2" t="str">
        <f>A9</f>
        <v>Värmdö Hockey</v>
      </c>
      <c r="C57" s="34">
        <v>0.47916666666666669</v>
      </c>
      <c r="E57" s="34" t="str">
        <f>A8</f>
        <v>Järfälla HC</v>
      </c>
      <c r="G57" s="34">
        <v>0.72222222222222221</v>
      </c>
    </row>
    <row r="58" spans="1:7" x14ac:dyDescent="0.25">
      <c r="A58" s="2" t="str">
        <f>E9</f>
        <v>Oskarshamn IK</v>
      </c>
      <c r="C58" s="34">
        <v>0.4861111111111111</v>
      </c>
      <c r="E58" s="35" t="str">
        <f>A7</f>
        <v>Enköpings SK HK</v>
      </c>
      <c r="G58" s="34">
        <v>0.75</v>
      </c>
    </row>
    <row r="59" spans="1:7" x14ac:dyDescent="0.25">
      <c r="A59" s="2" t="str">
        <f>A11</f>
        <v>Färjestads BK</v>
      </c>
      <c r="C59" s="34">
        <v>0.49305555555555558</v>
      </c>
      <c r="E59" s="2" t="str">
        <f>A9</f>
        <v>Värmdö Hockey</v>
      </c>
      <c r="G59" s="34">
        <v>0.72916666666666663</v>
      </c>
    </row>
    <row r="60" spans="1:7" x14ac:dyDescent="0.25">
      <c r="A60" s="2" t="str">
        <f>A7</f>
        <v>Enköpings SK HK</v>
      </c>
      <c r="C60" s="34">
        <v>0.5</v>
      </c>
      <c r="E60" s="2" t="str">
        <f>E10</f>
        <v>Haninge Anchors</v>
      </c>
      <c r="G60" s="34">
        <v>0.6875</v>
      </c>
    </row>
    <row r="61" spans="1:7" x14ac:dyDescent="0.25">
      <c r="A61" s="2" t="str">
        <f>A10</f>
        <v>Mariestads BOIS</v>
      </c>
      <c r="C61" s="34">
        <v>0.50694444444444442</v>
      </c>
      <c r="E61" s="2" t="str">
        <f>E8</f>
        <v>Göta Traneberg</v>
      </c>
      <c r="G61" s="34">
        <v>0.76388888888888884</v>
      </c>
    </row>
    <row r="62" spans="1:7" x14ac:dyDescent="0.25">
      <c r="A62" s="2" t="str">
        <f>A8</f>
        <v>Järfälla HC</v>
      </c>
      <c r="C62" s="34">
        <v>0.51388888888888895</v>
      </c>
      <c r="E62" s="2" t="str">
        <f>E7</f>
        <v>Västerås IK</v>
      </c>
      <c r="G62" s="34">
        <v>0.68055555555555547</v>
      </c>
    </row>
    <row r="63" spans="1:7" x14ac:dyDescent="0.25">
      <c r="A63" s="2" t="str">
        <f>E11</f>
        <v>TPS</v>
      </c>
      <c r="C63" s="34">
        <v>0.53472222222222221</v>
      </c>
      <c r="E63" s="35" t="str">
        <f>A10</f>
        <v>Mariestads BOIS</v>
      </c>
      <c r="G63" s="34">
        <v>0.65625</v>
      </c>
    </row>
    <row r="64" spans="1:7" x14ac:dyDescent="0.25">
      <c r="A64" s="2" t="str">
        <f>E7</f>
        <v>Västerås IK</v>
      </c>
      <c r="C64" s="34">
        <v>0.54166666666666663</v>
      </c>
      <c r="E64" s="35" t="str">
        <f>A11</f>
        <v>Färjestads BK</v>
      </c>
      <c r="G64" s="34">
        <v>0.73611111111111116</v>
      </c>
    </row>
    <row r="65" spans="1:7" x14ac:dyDescent="0.25">
      <c r="A65" s="2" t="str">
        <f>E10</f>
        <v>Haninge Anchors</v>
      </c>
      <c r="C65" s="34">
        <v>0.54861111111111105</v>
      </c>
      <c r="E65" s="2" t="str">
        <f>E11</f>
        <v>TPS</v>
      </c>
      <c r="G65" s="34">
        <v>0.66666666666666663</v>
      </c>
    </row>
    <row r="66" spans="1:7" x14ac:dyDescent="0.25">
      <c r="A66" s="2" t="str">
        <f>E8</f>
        <v>Göta Traneberg</v>
      </c>
      <c r="C66" s="34">
        <v>0.55555555555555558</v>
      </c>
      <c r="E66" s="2" t="str">
        <f>E9</f>
        <v>Oskarshamn IK</v>
      </c>
      <c r="G66" s="34">
        <v>0.67361111111111116</v>
      </c>
    </row>
    <row r="69" spans="1:7" ht="20.25" thickBot="1" x14ac:dyDescent="0.35">
      <c r="A69" s="7" t="s">
        <v>47</v>
      </c>
      <c r="B69" s="7"/>
      <c r="C69" s="7"/>
      <c r="E69" s="7" t="s">
        <v>48</v>
      </c>
      <c r="F69" s="7"/>
      <c r="G69" s="7"/>
    </row>
    <row r="70" spans="1:7" ht="15.75" thickTop="1" x14ac:dyDescent="0.25">
      <c r="A70" s="2" t="s">
        <v>49</v>
      </c>
      <c r="C70" s="34">
        <v>0.47916666666666669</v>
      </c>
      <c r="E70" s="2" t="s">
        <v>50</v>
      </c>
      <c r="F70" s="2"/>
      <c r="G70" s="34"/>
    </row>
    <row r="71" spans="1:7" x14ac:dyDescent="0.25">
      <c r="A71" s="2" t="s">
        <v>51</v>
      </c>
      <c r="C71" s="34">
        <v>0.49305555555555558</v>
      </c>
      <c r="E71" s="2" t="s">
        <v>52</v>
      </c>
    </row>
    <row r="72" spans="1:7" x14ac:dyDescent="0.25">
      <c r="A72" s="2" t="s">
        <v>53</v>
      </c>
      <c r="C72" s="34">
        <v>0.50694444444444442</v>
      </c>
    </row>
    <row r="73" spans="1:7" x14ac:dyDescent="0.25">
      <c r="A73" s="2" t="s">
        <v>54</v>
      </c>
      <c r="C73" s="34">
        <v>0.54861111111111105</v>
      </c>
    </row>
    <row r="74" spans="1:7" x14ac:dyDescent="0.25">
      <c r="A74" s="2" t="s">
        <v>55</v>
      </c>
      <c r="C74" s="34">
        <v>0.5625</v>
      </c>
    </row>
    <row r="76" spans="1:7" x14ac:dyDescent="0.25">
      <c r="C76" s="34"/>
    </row>
    <row r="77" spans="1:7" x14ac:dyDescent="0.25">
      <c r="C77" s="34"/>
    </row>
    <row r="78" spans="1:7" x14ac:dyDescent="0.25">
      <c r="C78" s="34"/>
    </row>
    <row r="79" spans="1:7" x14ac:dyDescent="0.25">
      <c r="C79" s="3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Spel och måltisschema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Pettersson</dc:creator>
  <cp:lastModifiedBy>Marcus krantz</cp:lastModifiedBy>
  <cp:lastPrinted>2022-04-01T10:28:19Z</cp:lastPrinted>
  <dcterms:created xsi:type="dcterms:W3CDTF">2022-03-03T12:05:21Z</dcterms:created>
  <dcterms:modified xsi:type="dcterms:W3CDTF">2022-04-01T10:31:39Z</dcterms:modified>
</cp:coreProperties>
</file>