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1060" yWindow="1380" windowWidth="25200" windowHeight="12000"/>
  </bookViews>
  <sheets>
    <sheet name="Sheet1" sheetId="1" r:id="rId1"/>
    <sheet name="Sheet2" sheetId="2" r:id="rId2"/>
    <sheet name="Blad1" sheetId="3" r:id="rId3"/>
  </sheets>
  <definedNames>
    <definedName name="_xlnm._FilterDatabase" localSheetId="0" hidden="1">Sheet1!$B$15:$H$93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56" i="1"/>
  <c r="G48" i="1"/>
  <c r="G43" i="1"/>
  <c r="G35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4" i="1"/>
  <c r="G45" i="1"/>
  <c r="G46" i="1"/>
  <c r="G47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1" i="1"/>
  <c r="G83" i="1"/>
  <c r="G84" i="1"/>
  <c r="G85" i="1"/>
  <c r="G86" i="1"/>
  <c r="G87" i="1"/>
  <c r="G88" i="1"/>
  <c r="G89" i="1"/>
  <c r="G90" i="1"/>
  <c r="G91" i="1"/>
  <c r="G92" i="1"/>
  <c r="G16" i="1"/>
  <c r="G93" i="1"/>
</calcChain>
</file>

<file path=xl/sharedStrings.xml><?xml version="1.0" encoding="utf-8"?>
<sst xmlns="http://schemas.openxmlformats.org/spreadsheetml/2006/main" count="738" uniqueCount="203">
  <si>
    <t>Pojkar, Div 5 U15 Norra</t>
  </si>
  <si>
    <t>Skara FC</t>
  </si>
  <si>
    <t>Skoftebyns IF</t>
  </si>
  <si>
    <t>Råda BK</t>
  </si>
  <si>
    <t>Gerdskens BK Svart</t>
  </si>
  <si>
    <t>Vänersborgs FK</t>
  </si>
  <si>
    <t>IFK Mariestad/MBK</t>
  </si>
  <si>
    <t>Skövde AIK</t>
  </si>
  <si>
    <t>IFK Skövde FK Vit</t>
  </si>
  <si>
    <t>Vara SK</t>
  </si>
  <si>
    <t>Trollhättans FK</t>
  </si>
  <si>
    <t>Pojkar, Div 6 Norra</t>
  </si>
  <si>
    <t>Skara FC Vit</t>
  </si>
  <si>
    <t>IFK Hjo Blå</t>
  </si>
  <si>
    <t>Lidköpings FK Svart</t>
  </si>
  <si>
    <t>IFK Skövde FK Blå</t>
  </si>
  <si>
    <t>Våmbs IF</t>
  </si>
  <si>
    <t>Råda BK Vit</t>
  </si>
  <si>
    <t>IFK Falköping FF Blå</t>
  </si>
  <si>
    <t>IFK Mariestad Blå</t>
  </si>
  <si>
    <t>Pojkar, Div 6 Skövde</t>
  </si>
  <si>
    <t>Skara FC Blå</t>
  </si>
  <si>
    <t>IFK Hjo Vit</t>
  </si>
  <si>
    <t>Ulvåkers IF</t>
  </si>
  <si>
    <t>Trix /Mölltorp Brevik</t>
  </si>
  <si>
    <t>Skultorps IF</t>
  </si>
  <si>
    <t>Falköpings FK Röd</t>
  </si>
  <si>
    <t>Tidaholms GoIF</t>
  </si>
  <si>
    <t>Tomtens IF</t>
  </si>
  <si>
    <t>Pojkar, Div 7 Skövde</t>
  </si>
  <si>
    <t>Mölltorp/Brevik/Trix</t>
  </si>
  <si>
    <t>Töreboda IK</t>
  </si>
  <si>
    <t>Tymer/Lerdala</t>
  </si>
  <si>
    <t>Falköpings FK Svart</t>
  </si>
  <si>
    <t>Gullspång/Hova</t>
  </si>
  <si>
    <t>Tidavads IF</t>
  </si>
  <si>
    <t>Mariestads BK</t>
  </si>
  <si>
    <t>Pojkar, Div 1 Västergötland 19+</t>
  </si>
  <si>
    <t>Stala IF</t>
  </si>
  <si>
    <t>Trollhättans FF</t>
  </si>
  <si>
    <t>Vallens IF</t>
  </si>
  <si>
    <t>Alingsås IF FF</t>
  </si>
  <si>
    <t>IFK Falköping FF</t>
  </si>
  <si>
    <t>IFK Uddevalla</t>
  </si>
  <si>
    <t>Herrar, Div 4 Norra</t>
  </si>
  <si>
    <t>IFK Hjo</t>
  </si>
  <si>
    <t>Edsvära-Norra Vånga FF</t>
  </si>
  <si>
    <t>Ekedalens SK</t>
  </si>
  <si>
    <t>Falköpings FK</t>
  </si>
  <si>
    <t>Götene IF</t>
  </si>
  <si>
    <t>IFK Skövde FK</t>
  </si>
  <si>
    <t>Fagersanna IF</t>
  </si>
  <si>
    <t>Åsarp-Trädet FK</t>
  </si>
  <si>
    <t>Division</t>
  </si>
  <si>
    <t>Hemmalag</t>
  </si>
  <si>
    <t>Bortalag</t>
  </si>
  <si>
    <t>Datum</t>
  </si>
  <si>
    <t>Veckodag</t>
  </si>
  <si>
    <t>Pojkar, Div 8 Norra</t>
  </si>
  <si>
    <t>Råda BK Grön</t>
  </si>
  <si>
    <t>IFK Tidaholm Vit</t>
  </si>
  <si>
    <t>Skövde AIK Röd</t>
  </si>
  <si>
    <t>Namn</t>
  </si>
  <si>
    <t>E-post (primär)</t>
  </si>
  <si>
    <t>Mobiltelefon</t>
  </si>
  <si>
    <t>Albin Appell</t>
  </si>
  <si>
    <t>albin.appell@gmail.com</t>
  </si>
  <si>
    <t>0767947756</t>
  </si>
  <si>
    <t>Axel Dennie af Klinteberg</t>
  </si>
  <si>
    <t>axeldennie@gmail.com</t>
  </si>
  <si>
    <t>Emil Skillermo</t>
  </si>
  <si>
    <t>emilskillemo@gmail.com</t>
  </si>
  <si>
    <t>0723332348</t>
  </si>
  <si>
    <t>Linus Bock</t>
  </si>
  <si>
    <t>linus.bock@gmail.com</t>
  </si>
  <si>
    <t>070-55 13 530</t>
  </si>
  <si>
    <t>Madoges Tak</t>
  </si>
  <si>
    <t>madogestak-01@hotmail.com</t>
  </si>
  <si>
    <t>0707912338</t>
  </si>
  <si>
    <t>Matias Laurila</t>
  </si>
  <si>
    <t>matiaslaurila@outlook.com</t>
  </si>
  <si>
    <t>+358400471853</t>
  </si>
  <si>
    <t>Mikael Trönnberg</t>
  </si>
  <si>
    <t>mikael.tronnberg@icloud.com</t>
  </si>
  <si>
    <t>0761912409</t>
  </si>
  <si>
    <t>Olle Ahlm</t>
  </si>
  <si>
    <t>Olleahlm@hotmail.se</t>
  </si>
  <si>
    <t>070-3266093</t>
  </si>
  <si>
    <t>Patrik Eklund</t>
  </si>
  <si>
    <t>patrik.eklund@hotmail.com</t>
  </si>
  <si>
    <t>073-7767663</t>
  </si>
  <si>
    <t>Viktor Karlsson</t>
  </si>
  <si>
    <t>viktork1@live.se</t>
  </si>
  <si>
    <t>0732683339</t>
  </si>
  <si>
    <t>Peter Preck</t>
  </si>
  <si>
    <t>Söndag</t>
  </si>
  <si>
    <t>Måndag</t>
  </si>
  <si>
    <t>Tisdag</t>
  </si>
  <si>
    <t>Onsdag</t>
  </si>
  <si>
    <t>Torsdag</t>
  </si>
  <si>
    <t>Fredag</t>
  </si>
  <si>
    <t>Lördag</t>
  </si>
  <si>
    <t>11 manna</t>
  </si>
  <si>
    <t>Spelform</t>
  </si>
  <si>
    <t>9 mannna</t>
  </si>
  <si>
    <t>Domare</t>
  </si>
  <si>
    <t>Edvin Oldin</t>
  </si>
  <si>
    <t>Abel Tesfay</t>
  </si>
  <si>
    <t>Korab Berisha</t>
  </si>
  <si>
    <t>Abdi Ahmed</t>
  </si>
  <si>
    <t>Abdulkadir Farah</t>
  </si>
  <si>
    <t>Josef Shamoun</t>
  </si>
  <si>
    <t>Mohammed Ahmed</t>
  </si>
  <si>
    <t>Simon Borgenhard</t>
  </si>
  <si>
    <t>Anton Hamzaj</t>
  </si>
  <si>
    <t>Rami safar</t>
  </si>
  <si>
    <t>Erion Qorri</t>
  </si>
  <si>
    <t>Halit Hiseni</t>
  </si>
  <si>
    <t>Erik Morell Salqvist</t>
  </si>
  <si>
    <t xml:space="preserve">Abdullah Khodair </t>
  </si>
  <si>
    <t>Hugo Nyman Friberg</t>
  </si>
  <si>
    <t>Rasmus Tibell</t>
  </si>
  <si>
    <t>Zaidan Suliman</t>
  </si>
  <si>
    <t>Vincent Andersson</t>
  </si>
  <si>
    <t>Mattias Laurila</t>
  </si>
  <si>
    <t xml:space="preserve">E-post </t>
  </si>
  <si>
    <t>Linus Skillermo</t>
  </si>
  <si>
    <t>l.skill@hotmail.se</t>
  </si>
  <si>
    <t>0762123890</t>
  </si>
  <si>
    <t>tesfayabel77@gmail.com</t>
  </si>
  <si>
    <t>Asif Husseini</t>
  </si>
  <si>
    <t>0762975931</t>
  </si>
  <si>
    <t>asifhusseini123@gmail.com</t>
  </si>
  <si>
    <t>0723621651</t>
  </si>
  <si>
    <t>edvin.oldin@gmail.com</t>
  </si>
  <si>
    <t>0724279951</t>
  </si>
  <si>
    <t>korab-b-21@hotmail.com</t>
  </si>
  <si>
    <t>Aguero10162017@outlook.com</t>
  </si>
  <si>
    <t>0724304183</t>
  </si>
  <si>
    <t>Josefshamoun02@gmail.com</t>
  </si>
  <si>
    <t>0762283787</t>
  </si>
  <si>
    <t>Moahmed190@hotmail.com</t>
  </si>
  <si>
    <t>0761396812</t>
  </si>
  <si>
    <t>simon@borgenhard.se</t>
  </si>
  <si>
    <t>0709961253</t>
  </si>
  <si>
    <t>hamzaj7@icloud.com</t>
  </si>
  <si>
    <t>0760445073</t>
  </si>
  <si>
    <t>erikmorellsalqvist@icloud.com</t>
  </si>
  <si>
    <t>0760709026</t>
  </si>
  <si>
    <t>rami.safar03@icloud.com</t>
  </si>
  <si>
    <t>0728487801</t>
  </si>
  <si>
    <t>erion.qorri03@hotmail.com</t>
  </si>
  <si>
    <t>0767088801</t>
  </si>
  <si>
    <t>halithiseni@gmail.com</t>
  </si>
  <si>
    <t>0720076134</t>
  </si>
  <si>
    <t>Abbe.kh03@yahoo.com</t>
  </si>
  <si>
    <t>070-5249068</t>
  </si>
  <si>
    <t>hugo.nyman@friskolanmetis.com</t>
  </si>
  <si>
    <t>rastibell@icloud.com</t>
  </si>
  <si>
    <t>0728609295</t>
  </si>
  <si>
    <t>Zaidan-maamo@hotmail.com</t>
  </si>
  <si>
    <t>0721982098</t>
  </si>
  <si>
    <t>04VIANA@skola.skara.se</t>
  </si>
  <si>
    <t>Kenneth Johansson</t>
  </si>
  <si>
    <t>0733829385</t>
  </si>
  <si>
    <t>kenneth@mrplant.se</t>
  </si>
  <si>
    <t>Krister Salqvist</t>
  </si>
  <si>
    <t>krister@kvalitetsavdelningen.se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</si>
  <si>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Flyttas matcher så ansvarar ungdomslagens ledare för att kontakta domaren och ändra datum med dem.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</si>
  <si>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Ungdomsledarna ansvarar för att det finns tröja, pipa, anteckningsmtrl och kort.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</si>
  <si>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Har det hänt något som ska rapporteras till förbundet så hjälper ungdomsledarna domaren med det.</t>
    </r>
  </si>
  <si>
    <t>Fredrik Appell</t>
  </si>
  <si>
    <t>fredrik.appell@gmail.com</t>
  </si>
  <si>
    <t>0735-588190</t>
  </si>
  <si>
    <t>0735-884246</t>
  </si>
  <si>
    <t>0723-058760</t>
  </si>
  <si>
    <t>0702-246914</t>
  </si>
  <si>
    <t>0708-280234</t>
  </si>
  <si>
    <t>Domarlista 2019</t>
  </si>
  <si>
    <t>A-trupp</t>
  </si>
  <si>
    <t>U-trupp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</si>
  <si>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Domarna ska vara på plats 30 minuter innan matchstart. Meddela det när ni kallar dem.</t>
    </r>
  </si>
  <si>
    <t>0735-467397</t>
  </si>
  <si>
    <t>Asif Hyseini</t>
  </si>
  <si>
    <t>torsdag</t>
  </si>
  <si>
    <t>(Tid ej fastställd)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</si>
  <si>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Ungdomsledare kontaktar domaren </t>
    </r>
    <r>
      <rPr>
        <u/>
        <sz val="11"/>
        <color theme="1"/>
        <rFont val="Calibri"/>
        <family val="2"/>
        <scheme val="minor"/>
      </rPr>
      <t>5 dagar innan match</t>
    </r>
    <r>
      <rPr>
        <sz val="11"/>
        <color theme="1"/>
        <rFont val="Calibri"/>
        <family val="2"/>
        <scheme val="minor"/>
      </rPr>
      <t>, får man inget svar så kontaktar man Fredrik Appell gällande A-truppen och Krister Salqvist gällande U-truppen.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</si>
  <si>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Påminn domaren igen </t>
    </r>
    <r>
      <rPr>
        <u/>
        <sz val="11"/>
        <color theme="1"/>
        <rFont val="Calibri"/>
        <family val="2"/>
        <scheme val="minor"/>
      </rPr>
      <t>dagen innan match</t>
    </r>
    <r>
      <rPr>
        <sz val="11"/>
        <color theme="1"/>
        <rFont val="Calibri"/>
        <family val="2"/>
        <scheme val="minor"/>
      </rPr>
      <t>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</si>
  <si>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Domarlappen (den med vattenstämpel) ska vara </t>
    </r>
    <r>
      <rPr>
        <u/>
        <sz val="11"/>
        <color theme="1"/>
        <rFont val="Calibri"/>
        <family val="2"/>
        <scheme val="minor"/>
      </rPr>
      <t>ifylld och klar</t>
    </r>
    <r>
      <rPr>
        <sz val="11"/>
        <color theme="1"/>
        <rFont val="Calibri"/>
        <family val="2"/>
        <scheme val="minor"/>
      </rPr>
      <t xml:space="preserve"> så att domarna får den direkt efter matchen. Domarna i grön text ska ha ersättning.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</si>
  <si>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Ungdomsledarna ser till att det finns</t>
    </r>
    <r>
      <rPr>
        <u/>
        <sz val="11"/>
        <color theme="1"/>
        <rFont val="Calibri"/>
        <family val="2"/>
        <scheme val="minor"/>
      </rPr>
      <t xml:space="preserve"> linjedomare på båda sidor</t>
    </r>
    <r>
      <rPr>
        <sz val="11"/>
        <color theme="1"/>
        <rFont val="Calibri"/>
        <family val="2"/>
        <scheme val="minor"/>
      </rPr>
      <t>.</t>
    </r>
  </si>
  <si>
    <t>0760829817</t>
  </si>
  <si>
    <t>Pojkar, Div 9 Lidköping</t>
  </si>
  <si>
    <t>7 manna</t>
  </si>
  <si>
    <t>Sils IF vit</t>
  </si>
  <si>
    <t>söndag</t>
  </si>
  <si>
    <t>IK Gauthiod</t>
  </si>
  <si>
    <t>Vinning AIF</t>
  </si>
  <si>
    <t>X</t>
  </si>
  <si>
    <t>fredag</t>
  </si>
  <si>
    <t>måndag</t>
  </si>
  <si>
    <t>lördag</t>
  </si>
  <si>
    <t>onsdag</t>
  </si>
  <si>
    <t>tisdag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</si>
</sst>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70AD47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0" fillId="2" borderId="17" xfId="0" applyFill="1" applyBorder="1"/>
    <xf numFmtId="0" fontId="0" fillId="2" borderId="18" xfId="0" applyFill="1" applyBorder="1"/>
    <xf numFmtId="22" fontId="0" fillId="2" borderId="18" xfId="0" applyNumberFormat="1" applyFill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22" fontId="5" fillId="0" borderId="18" xfId="0" applyNumberFormat="1" applyFont="1" applyBorder="1"/>
    <xf numFmtId="0" fontId="1" fillId="0" borderId="17" xfId="0" applyFont="1" applyBorder="1"/>
    <xf numFmtId="0" fontId="1" fillId="0" borderId="18" xfId="0" applyFont="1" applyBorder="1"/>
    <xf numFmtId="22" fontId="1" fillId="0" borderId="18" xfId="0" applyNumberFormat="1" applyFont="1" applyBorder="1"/>
    <xf numFmtId="0" fontId="2" fillId="3" borderId="17" xfId="0" applyFont="1" applyFill="1" applyBorder="1"/>
    <xf numFmtId="0" fontId="2" fillId="3" borderId="18" xfId="0" applyFont="1" applyFill="1" applyBorder="1"/>
    <xf numFmtId="22" fontId="2" fillId="3" borderId="18" xfId="0" applyNumberFormat="1" applyFont="1" applyFill="1" applyBorder="1"/>
    <xf numFmtId="0" fontId="3" fillId="0" borderId="17" xfId="0" applyFont="1" applyBorder="1"/>
    <xf numFmtId="0" fontId="3" fillId="0" borderId="18" xfId="0" applyFont="1" applyBorder="1"/>
    <xf numFmtId="22" fontId="3" fillId="0" borderId="18" xfId="0" applyNumberFormat="1" applyFont="1" applyBorder="1"/>
    <xf numFmtId="0" fontId="0" fillId="0" borderId="17" xfId="0" applyBorder="1"/>
    <xf numFmtId="0" fontId="0" fillId="0" borderId="18" xfId="0" applyBorder="1"/>
    <xf numFmtId="22" fontId="0" fillId="0" borderId="18" xfId="0" applyNumberFormat="1" applyBorder="1"/>
    <xf numFmtId="0" fontId="3" fillId="0" borderId="20" xfId="0" applyFont="1" applyBorder="1"/>
    <xf numFmtId="0" fontId="3" fillId="0" borderId="21" xfId="0" applyFont="1" applyBorder="1"/>
    <xf numFmtId="0" fontId="2" fillId="0" borderId="21" xfId="0" applyFont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22" fontId="0" fillId="2" borderId="24" xfId="0" applyNumberFormat="1" applyFill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38" xfId="0" applyFont="1" applyBorder="1"/>
    <xf numFmtId="0" fontId="8" fillId="0" borderId="23" xfId="0" applyFont="1" applyBorder="1"/>
    <xf numFmtId="0" fontId="0" fillId="0" borderId="0" xfId="0"/>
    <xf numFmtId="0" fontId="2" fillId="0" borderId="0" xfId="0" applyFont="1" applyAlignment="1">
      <alignment horizontal="center"/>
    </xf>
    <xf numFmtId="0" fontId="6" fillId="0" borderId="2" xfId="0" applyFont="1" applyBorder="1"/>
    <xf numFmtId="0" fontId="6" fillId="0" borderId="16" xfId="0" applyFont="1" applyBorder="1"/>
    <xf numFmtId="0" fontId="9" fillId="0" borderId="23" xfId="0" applyFont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 applyAlignment="1">
      <alignment horizontal="left"/>
    </xf>
    <xf numFmtId="0" fontId="6" fillId="0" borderId="40" xfId="0" applyFont="1" applyBorder="1"/>
    <xf numFmtId="0" fontId="2" fillId="0" borderId="17" xfId="0" applyFont="1" applyFill="1" applyBorder="1"/>
    <xf numFmtId="0" fontId="2" fillId="0" borderId="18" xfId="0" applyFont="1" applyFill="1" applyBorder="1"/>
    <xf numFmtId="22" fontId="2" fillId="0" borderId="18" xfId="0" applyNumberFormat="1" applyFont="1" applyFill="1" applyBorder="1"/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15" fillId="0" borderId="17" xfId="0" applyFont="1" applyBorder="1"/>
    <xf numFmtId="0" fontId="15" fillId="0" borderId="18" xfId="0" applyFont="1" applyBorder="1"/>
    <xf numFmtId="22" fontId="15" fillId="0" borderId="18" xfId="0" applyNumberFormat="1" applyFont="1" applyBorder="1"/>
    <xf numFmtId="0" fontId="17" fillId="0" borderId="17" xfId="0" applyFont="1" applyBorder="1"/>
    <xf numFmtId="0" fontId="17" fillId="0" borderId="18" xfId="0" applyFont="1" applyBorder="1"/>
    <xf numFmtId="22" fontId="17" fillId="0" borderId="18" xfId="0" applyNumberFormat="1" applyFont="1" applyBorder="1"/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6" xfId="0" applyBorder="1" applyAlignment="1">
      <alignment horizontal="left"/>
    </xf>
    <xf numFmtId="49" fontId="0" fillId="0" borderId="36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13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6" fillId="0" borderId="10" xfId="0" applyFont="1" applyBorder="1" applyAlignment="1">
      <alignment horizontal="left"/>
    </xf>
    <xf numFmtId="0" fontId="0" fillId="0" borderId="11" xfId="0" applyBorder="1" applyAlignment="1">
      <alignment horizontal="left"/>
    </xf>
  </cellXfs>
  <cellStyles count="8">
    <cellStyle name="Följd hyperlänk" xfId="1" builtinId="9" hidden="1"/>
    <cellStyle name="Följd hyperlänk" xfId="2" builtinId="9" hidden="1"/>
    <cellStyle name="Följd hyperlänk" xfId="3" builtinId="9" hidden="1"/>
    <cellStyle name="Följd hyperlänk" xfId="4" builtinId="9" hidden="1"/>
    <cellStyle name="Följd hyperlänk" xfId="5" builtinId="9" hidden="1"/>
    <cellStyle name="Följd hyperlänk" xfId="6" builtinId="9" hidden="1"/>
    <cellStyle name="Följd hyperlänk" xfId="7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imon@borgenhard.se" TargetMode="External"/><Relationship Id="rId20" Type="http://schemas.openxmlformats.org/officeDocument/2006/relationships/hyperlink" Target="mailto:krister@kvalitetsavdelningen.se" TargetMode="External"/><Relationship Id="rId10" Type="http://schemas.openxmlformats.org/officeDocument/2006/relationships/hyperlink" Target="mailto:hamzaj7@icloud.com" TargetMode="External"/><Relationship Id="rId11" Type="http://schemas.openxmlformats.org/officeDocument/2006/relationships/hyperlink" Target="mailto:erikmorellsalqvist@icloud.com" TargetMode="External"/><Relationship Id="rId12" Type="http://schemas.openxmlformats.org/officeDocument/2006/relationships/hyperlink" Target="mailto:rami.safar03@icloud.com" TargetMode="External"/><Relationship Id="rId13" Type="http://schemas.openxmlformats.org/officeDocument/2006/relationships/hyperlink" Target="mailto:erion.qorri03@hotmail.com" TargetMode="External"/><Relationship Id="rId14" Type="http://schemas.openxmlformats.org/officeDocument/2006/relationships/hyperlink" Target="mailto:halithiseni@gmail.com" TargetMode="External"/><Relationship Id="rId15" Type="http://schemas.openxmlformats.org/officeDocument/2006/relationships/hyperlink" Target="mailto:Abbe.kh03@yahoo.com" TargetMode="External"/><Relationship Id="rId16" Type="http://schemas.openxmlformats.org/officeDocument/2006/relationships/hyperlink" Target="mailto:rastibell@icloud.com" TargetMode="External"/><Relationship Id="rId17" Type="http://schemas.openxmlformats.org/officeDocument/2006/relationships/hyperlink" Target="mailto:Zaidan-maamo@hotmail.com" TargetMode="External"/><Relationship Id="rId18" Type="http://schemas.openxmlformats.org/officeDocument/2006/relationships/hyperlink" Target="mailto:04VIANA@skola.skara.se" TargetMode="External"/><Relationship Id="rId19" Type="http://schemas.openxmlformats.org/officeDocument/2006/relationships/hyperlink" Target="mailto:kenneth@mrplant.se" TargetMode="External"/><Relationship Id="rId1" Type="http://schemas.openxmlformats.org/officeDocument/2006/relationships/hyperlink" Target="mailto:l.skill@hotmail.se" TargetMode="External"/><Relationship Id="rId2" Type="http://schemas.openxmlformats.org/officeDocument/2006/relationships/hyperlink" Target="mailto:tesfayabel77@gmail.com" TargetMode="External"/><Relationship Id="rId3" Type="http://schemas.openxmlformats.org/officeDocument/2006/relationships/hyperlink" Target="mailto:asifhusseini123@gmail.com" TargetMode="External"/><Relationship Id="rId4" Type="http://schemas.openxmlformats.org/officeDocument/2006/relationships/hyperlink" Target="mailto:edvin.oldin@gmail.com" TargetMode="External"/><Relationship Id="rId5" Type="http://schemas.openxmlformats.org/officeDocument/2006/relationships/hyperlink" Target="mailto:korab-b-21@hotmail.com" TargetMode="External"/><Relationship Id="rId6" Type="http://schemas.openxmlformats.org/officeDocument/2006/relationships/hyperlink" Target="mailto:Aguero10162017@outlook.com" TargetMode="External"/><Relationship Id="rId7" Type="http://schemas.openxmlformats.org/officeDocument/2006/relationships/hyperlink" Target="mailto:Josefshamoun02@gmail.com" TargetMode="External"/><Relationship Id="rId8" Type="http://schemas.openxmlformats.org/officeDocument/2006/relationships/hyperlink" Target="mailto:Moahmed190@hotmail.com" TargetMode="External"/></Relationships>
</file>

<file path=xl/worksheets/_rels/sheet3.xml.rels><?xml version="1.0" encoding="UTF-8" standalone="yes"?>
<Relationships xmlns="http://schemas.openxmlformats.org/package/2006/relationships"><Relationship Id="rId11" Type="http://schemas.openxmlformats.org/officeDocument/2006/relationships/hyperlink" Target="mailto:rastibell@icloud.com" TargetMode="External"/><Relationship Id="rId12" Type="http://schemas.openxmlformats.org/officeDocument/2006/relationships/hyperlink" Target="mailto:Zaidan-maamo@hotmail.com" TargetMode="External"/><Relationship Id="rId13" Type="http://schemas.openxmlformats.org/officeDocument/2006/relationships/hyperlink" Target="mailto:04VIANA@skola.skara.se" TargetMode="External"/><Relationship Id="rId14" Type="http://schemas.openxmlformats.org/officeDocument/2006/relationships/hyperlink" Target="mailto:kenneth@mrplant.se" TargetMode="External"/><Relationship Id="rId15" Type="http://schemas.openxmlformats.org/officeDocument/2006/relationships/hyperlink" Target="mailto:krister@kvalitetsavdelningen.se" TargetMode="External"/><Relationship Id="rId1" Type="http://schemas.openxmlformats.org/officeDocument/2006/relationships/hyperlink" Target="mailto:Aguero10162017@outlook.com" TargetMode="External"/><Relationship Id="rId2" Type="http://schemas.openxmlformats.org/officeDocument/2006/relationships/hyperlink" Target="mailto:Josefshamoun02@gmail.com" TargetMode="External"/><Relationship Id="rId3" Type="http://schemas.openxmlformats.org/officeDocument/2006/relationships/hyperlink" Target="mailto:Moahmed190@hotmail.com" TargetMode="External"/><Relationship Id="rId4" Type="http://schemas.openxmlformats.org/officeDocument/2006/relationships/hyperlink" Target="mailto:simon@borgenhard.se" TargetMode="External"/><Relationship Id="rId5" Type="http://schemas.openxmlformats.org/officeDocument/2006/relationships/hyperlink" Target="mailto:hamzaj7@icloud.com" TargetMode="External"/><Relationship Id="rId6" Type="http://schemas.openxmlformats.org/officeDocument/2006/relationships/hyperlink" Target="mailto:erikmorellsalqvist@icloud.com" TargetMode="External"/><Relationship Id="rId7" Type="http://schemas.openxmlformats.org/officeDocument/2006/relationships/hyperlink" Target="mailto:rami.safar03@icloud.com" TargetMode="External"/><Relationship Id="rId8" Type="http://schemas.openxmlformats.org/officeDocument/2006/relationships/hyperlink" Target="mailto:erion.qorri03@hotmail.com" TargetMode="External"/><Relationship Id="rId9" Type="http://schemas.openxmlformats.org/officeDocument/2006/relationships/hyperlink" Target="mailto:halithiseni@gmail.com" TargetMode="External"/><Relationship Id="rId10" Type="http://schemas.openxmlformats.org/officeDocument/2006/relationships/hyperlink" Target="mailto:Abbe.kh03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J134"/>
  <sheetViews>
    <sheetView tabSelected="1" topLeftCell="A83" zoomScale="150" zoomScaleNormal="150" zoomScalePageLayoutView="150" workbookViewId="0">
      <selection activeCell="B41" sqref="B41"/>
    </sheetView>
  </sheetViews>
  <sheetFormatPr baseColWidth="10" defaultColWidth="8.83203125" defaultRowHeight="14" x14ac:dyDescent="0"/>
  <cols>
    <col min="1" max="1" width="4.33203125" style="43" customWidth="1"/>
    <col min="2" max="2" width="25.5" customWidth="1"/>
    <col min="3" max="3" width="12.83203125" customWidth="1"/>
    <col min="4" max="4" width="14.83203125" customWidth="1"/>
    <col min="5" max="5" width="17" customWidth="1"/>
    <col min="6" max="6" width="16" bestFit="1" customWidth="1"/>
    <col min="7" max="7" width="9.83203125" style="4" customWidth="1"/>
    <col min="8" max="8" width="20.6640625" style="4" customWidth="1"/>
    <col min="9" max="9" width="16" style="4" customWidth="1"/>
  </cols>
  <sheetData>
    <row r="1" spans="2:9" s="43" customFormat="1">
      <c r="G1" s="44"/>
      <c r="H1" s="44"/>
      <c r="I1" s="44"/>
    </row>
    <row r="2" spans="2:9" s="43" customFormat="1" ht="25">
      <c r="B2" s="91" t="s">
        <v>178</v>
      </c>
      <c r="C2" s="91"/>
      <c r="D2" s="91"/>
      <c r="E2" s="91"/>
      <c r="F2" s="91"/>
      <c r="G2" s="91"/>
      <c r="H2" s="91"/>
      <c r="I2" s="91"/>
    </row>
    <row r="3" spans="2:9" s="43" customFormat="1">
      <c r="G3" s="44"/>
      <c r="H3" s="44"/>
      <c r="I3" s="44"/>
    </row>
    <row r="4" spans="2:9" s="43" customFormat="1">
      <c r="B4" s="58" t="s">
        <v>186</v>
      </c>
      <c r="C4" s="59"/>
      <c r="D4" s="59"/>
      <c r="E4" s="59"/>
      <c r="F4" s="59"/>
      <c r="G4" s="60"/>
      <c r="H4" s="60"/>
      <c r="I4" s="60"/>
    </row>
    <row r="5" spans="2:9" s="43" customFormat="1">
      <c r="B5" s="58" t="s">
        <v>187</v>
      </c>
      <c r="C5" s="59"/>
      <c r="D5" s="59"/>
      <c r="E5" s="59"/>
      <c r="F5" s="59"/>
      <c r="G5" s="60"/>
      <c r="H5" s="60"/>
      <c r="I5" s="60"/>
    </row>
    <row r="6" spans="2:9" s="43" customFormat="1">
      <c r="B6" s="58" t="s">
        <v>181</v>
      </c>
      <c r="C6" s="59"/>
      <c r="D6" s="59"/>
      <c r="E6" s="59"/>
      <c r="F6" s="59"/>
      <c r="G6" s="60"/>
      <c r="H6" s="60"/>
      <c r="I6" s="60"/>
    </row>
    <row r="7" spans="2:9" s="43" customFormat="1">
      <c r="B7" s="58" t="s">
        <v>169</v>
      </c>
      <c r="C7" s="59"/>
      <c r="D7" s="59"/>
      <c r="E7" s="59"/>
      <c r="F7" s="59"/>
      <c r="G7" s="60"/>
      <c r="H7" s="60"/>
      <c r="I7" s="60"/>
    </row>
    <row r="8" spans="2:9" s="43" customFormat="1">
      <c r="B8" s="58" t="s">
        <v>189</v>
      </c>
      <c r="C8" s="59"/>
      <c r="D8" s="59"/>
      <c r="E8" s="59"/>
      <c r="F8" s="59"/>
      <c r="G8" s="60"/>
      <c r="H8" s="60"/>
      <c r="I8" s="60"/>
    </row>
    <row r="9" spans="2:9" s="43" customFormat="1">
      <c r="B9" s="58" t="s">
        <v>168</v>
      </c>
      <c r="C9" s="59"/>
      <c r="D9" s="59"/>
      <c r="E9" s="59"/>
      <c r="F9" s="59"/>
      <c r="G9" s="60"/>
      <c r="H9" s="60"/>
      <c r="I9" s="60"/>
    </row>
    <row r="10" spans="2:9" s="43" customFormat="1">
      <c r="B10" s="58" t="s">
        <v>188</v>
      </c>
      <c r="C10" s="59"/>
      <c r="D10" s="59"/>
      <c r="E10" s="59"/>
      <c r="F10" s="59"/>
      <c r="G10" s="60"/>
      <c r="H10" s="60"/>
      <c r="I10" s="60"/>
    </row>
    <row r="11" spans="2:9" s="43" customFormat="1">
      <c r="B11" s="58" t="s">
        <v>170</v>
      </c>
      <c r="C11" s="59"/>
      <c r="D11" s="59"/>
      <c r="E11" s="59"/>
      <c r="F11" s="59"/>
      <c r="G11" s="60"/>
      <c r="H11" s="60"/>
      <c r="I11" s="60"/>
    </row>
    <row r="12" spans="2:9" s="43" customFormat="1">
      <c r="G12" s="44"/>
      <c r="H12" s="44"/>
      <c r="I12" s="44"/>
    </row>
    <row r="13" spans="2:9" s="43" customFormat="1">
      <c r="G13" s="44"/>
      <c r="H13" s="44"/>
      <c r="I13" s="44"/>
    </row>
    <row r="14" spans="2:9" s="43" customFormat="1" ht="15" thickBot="1">
      <c r="G14" s="44"/>
      <c r="H14" s="44"/>
      <c r="I14" s="44"/>
    </row>
    <row r="15" spans="2:9" ht="15" thickBot="1">
      <c r="B15" s="37" t="s">
        <v>53</v>
      </c>
      <c r="C15" s="38" t="s">
        <v>103</v>
      </c>
      <c r="D15" s="38" t="s">
        <v>54</v>
      </c>
      <c r="E15" s="38" t="s">
        <v>55</v>
      </c>
      <c r="F15" s="38" t="s">
        <v>56</v>
      </c>
      <c r="G15" s="39" t="s">
        <v>57</v>
      </c>
      <c r="H15" s="39" t="s">
        <v>105</v>
      </c>
      <c r="I15" s="40" t="s">
        <v>105</v>
      </c>
    </row>
    <row r="16" spans="2:9" s="1" customFormat="1" hidden="1">
      <c r="B16" s="32" t="s">
        <v>44</v>
      </c>
      <c r="C16" s="33"/>
      <c r="D16" s="33" t="s">
        <v>25</v>
      </c>
      <c r="E16" s="33" t="s">
        <v>1</v>
      </c>
      <c r="F16" s="34">
        <v>43574.583333333336</v>
      </c>
      <c r="G16" s="35" t="str">
        <f>TEXT(F16, "dddd")</f>
        <v>fredag</v>
      </c>
      <c r="H16" s="35"/>
      <c r="I16" s="36"/>
    </row>
    <row r="17" spans="2:9" s="1" customFormat="1" hidden="1">
      <c r="B17" s="9" t="s">
        <v>44</v>
      </c>
      <c r="C17" s="10"/>
      <c r="D17" s="10" t="s">
        <v>1</v>
      </c>
      <c r="E17" s="10" t="s">
        <v>45</v>
      </c>
      <c r="F17" s="11">
        <v>43580.791666666664</v>
      </c>
      <c r="G17" s="12" t="str">
        <f t="shared" ref="G17:G79" si="0">TEXT(F17, "dddd")</f>
        <v>torsdag</v>
      </c>
      <c r="H17" s="12"/>
      <c r="I17" s="13"/>
    </row>
    <row r="18" spans="2:9" s="1" customFormat="1" hidden="1">
      <c r="B18" s="17" t="s">
        <v>0</v>
      </c>
      <c r="C18" s="18" t="s">
        <v>102</v>
      </c>
      <c r="D18" s="18" t="s">
        <v>1</v>
      </c>
      <c r="E18" s="18" t="s">
        <v>2</v>
      </c>
      <c r="F18" s="19">
        <v>43583.625</v>
      </c>
      <c r="G18" s="12" t="str">
        <f t="shared" si="0"/>
        <v>söndag</v>
      </c>
      <c r="H18" s="48" t="s">
        <v>106</v>
      </c>
      <c r="I18" s="49"/>
    </row>
    <row r="19" spans="2:9" s="1" customFormat="1" ht="15" hidden="1" customHeight="1">
      <c r="B19" s="20" t="s">
        <v>37</v>
      </c>
      <c r="C19" s="21"/>
      <c r="D19" s="21" t="s">
        <v>1</v>
      </c>
      <c r="E19" s="21" t="s">
        <v>3</v>
      </c>
      <c r="F19" s="22">
        <v>43584.791666666664</v>
      </c>
      <c r="G19" s="12" t="str">
        <f t="shared" si="0"/>
        <v>måndag</v>
      </c>
      <c r="H19" s="12"/>
      <c r="I19" s="13"/>
    </row>
    <row r="20" spans="2:9" s="1" customFormat="1" ht="15" hidden="1" customHeight="1">
      <c r="B20" s="20" t="s">
        <v>37</v>
      </c>
      <c r="C20" s="21"/>
      <c r="D20" s="21" t="s">
        <v>1</v>
      </c>
      <c r="E20" s="21" t="s">
        <v>38</v>
      </c>
      <c r="F20" s="22">
        <v>43586.625</v>
      </c>
      <c r="G20" s="12" t="str">
        <f t="shared" si="0"/>
        <v>onsdag</v>
      </c>
      <c r="H20" s="12"/>
      <c r="I20" s="13"/>
    </row>
    <row r="21" spans="2:9" s="1" customFormat="1" ht="15" hidden="1" customHeight="1">
      <c r="B21" s="55"/>
      <c r="C21" s="56"/>
      <c r="D21" s="56" t="s">
        <v>1</v>
      </c>
      <c r="E21" s="56" t="s">
        <v>16</v>
      </c>
      <c r="F21" s="57">
        <v>43587.770833333336</v>
      </c>
      <c r="G21" s="12" t="s">
        <v>184</v>
      </c>
      <c r="H21" s="48" t="s">
        <v>120</v>
      </c>
      <c r="I21" s="49" t="s">
        <v>121</v>
      </c>
    </row>
    <row r="22" spans="2:9" s="1" customFormat="1" hidden="1">
      <c r="B22" s="23" t="s">
        <v>20</v>
      </c>
      <c r="C22" s="24" t="s">
        <v>104</v>
      </c>
      <c r="D22" s="24" t="s">
        <v>21</v>
      </c>
      <c r="E22" s="24" t="s">
        <v>22</v>
      </c>
      <c r="F22" s="25">
        <v>43589.458333333336</v>
      </c>
      <c r="G22" s="12" t="str">
        <f t="shared" si="0"/>
        <v>lördag</v>
      </c>
      <c r="H22" s="48" t="s">
        <v>107</v>
      </c>
      <c r="I22" s="49" t="s">
        <v>183</v>
      </c>
    </row>
    <row r="23" spans="2:9" s="1" customFormat="1" hidden="1">
      <c r="B23" s="23" t="s">
        <v>11</v>
      </c>
      <c r="C23" s="24" t="s">
        <v>104</v>
      </c>
      <c r="D23" s="24" t="s">
        <v>12</v>
      </c>
      <c r="E23" s="24" t="s">
        <v>13</v>
      </c>
      <c r="F23" s="25">
        <v>43590.541666666664</v>
      </c>
      <c r="G23" s="12" t="str">
        <f t="shared" si="0"/>
        <v>söndag</v>
      </c>
      <c r="H23" s="48" t="s">
        <v>108</v>
      </c>
      <c r="I23" s="49"/>
    </row>
    <row r="24" spans="2:9" s="1" customFormat="1" ht="15" hidden="1" customHeight="1">
      <c r="B24" s="9" t="s">
        <v>44</v>
      </c>
      <c r="C24" s="10"/>
      <c r="D24" s="10" t="s">
        <v>46</v>
      </c>
      <c r="E24" s="10" t="s">
        <v>1</v>
      </c>
      <c r="F24" s="11">
        <v>43590.708333333336</v>
      </c>
      <c r="G24" s="12" t="str">
        <f t="shared" si="0"/>
        <v>söndag</v>
      </c>
      <c r="H24" s="12"/>
      <c r="I24" s="13"/>
    </row>
    <row r="25" spans="2:9" s="2" customFormat="1" ht="15" hidden="1" customHeight="1">
      <c r="B25" s="9" t="s">
        <v>44</v>
      </c>
      <c r="C25" s="10"/>
      <c r="D25" s="10" t="s">
        <v>1</v>
      </c>
      <c r="E25" s="10" t="s">
        <v>47</v>
      </c>
      <c r="F25" s="11">
        <v>43593.791666666664</v>
      </c>
      <c r="G25" s="12" t="str">
        <f t="shared" si="0"/>
        <v>onsdag</v>
      </c>
      <c r="H25" s="12"/>
      <c r="I25" s="13"/>
    </row>
    <row r="26" spans="2:9" s="2" customFormat="1" ht="15" hidden="1" customHeight="1">
      <c r="B26" s="20" t="s">
        <v>37</v>
      </c>
      <c r="C26" s="21"/>
      <c r="D26" s="21" t="s">
        <v>2</v>
      </c>
      <c r="E26" s="21" t="s">
        <v>1</v>
      </c>
      <c r="F26" s="22">
        <v>43595.8125</v>
      </c>
      <c r="G26" s="12" t="str">
        <f t="shared" si="0"/>
        <v>fredag</v>
      </c>
      <c r="H26" s="12"/>
      <c r="I26" s="13"/>
    </row>
    <row r="27" spans="2:9" s="2" customFormat="1" hidden="1">
      <c r="B27" s="14" t="s">
        <v>58</v>
      </c>
      <c r="C27" s="24" t="s">
        <v>104</v>
      </c>
      <c r="D27" s="15" t="s">
        <v>1</v>
      </c>
      <c r="E27" s="15" t="s">
        <v>59</v>
      </c>
      <c r="F27" s="16">
        <v>43596.541666666664</v>
      </c>
      <c r="G27" s="12" t="str">
        <f t="shared" si="0"/>
        <v>lördag</v>
      </c>
      <c r="H27" s="48" t="s">
        <v>109</v>
      </c>
      <c r="I27" s="49" t="s">
        <v>110</v>
      </c>
    </row>
    <row r="28" spans="2:9" s="2" customFormat="1" hidden="1">
      <c r="B28" s="17" t="s">
        <v>0</v>
      </c>
      <c r="C28" s="18" t="s">
        <v>102</v>
      </c>
      <c r="D28" s="18" t="s">
        <v>1</v>
      </c>
      <c r="E28" s="18" t="s">
        <v>3</v>
      </c>
      <c r="F28" s="19">
        <v>43597.625</v>
      </c>
      <c r="G28" s="12" t="str">
        <f t="shared" si="0"/>
        <v>söndag</v>
      </c>
      <c r="H28" s="12" t="s">
        <v>68</v>
      </c>
      <c r="I28" s="13"/>
    </row>
    <row r="29" spans="2:9" s="2" customFormat="1" hidden="1">
      <c r="B29" s="9" t="s">
        <v>44</v>
      </c>
      <c r="C29" s="10"/>
      <c r="D29" s="10" t="s">
        <v>1</v>
      </c>
      <c r="E29" s="10" t="s">
        <v>48</v>
      </c>
      <c r="F29" s="11">
        <v>43598.791666666664</v>
      </c>
      <c r="G29" s="12" t="str">
        <f t="shared" si="0"/>
        <v>måndag</v>
      </c>
      <c r="H29" s="12"/>
      <c r="I29" s="13"/>
    </row>
    <row r="30" spans="2:9" s="2" customFormat="1" hidden="1">
      <c r="B30" s="9" t="s">
        <v>44</v>
      </c>
      <c r="C30" s="10"/>
      <c r="D30" s="10" t="s">
        <v>49</v>
      </c>
      <c r="E30" s="10" t="s">
        <v>1</v>
      </c>
      <c r="F30" s="11">
        <v>43604.75</v>
      </c>
      <c r="G30" s="12" t="str">
        <f t="shared" si="0"/>
        <v>söndag</v>
      </c>
      <c r="H30" s="12"/>
      <c r="I30" s="13"/>
    </row>
    <row r="31" spans="2:9" s="2" customFormat="1" hidden="1">
      <c r="B31" s="9" t="s">
        <v>44</v>
      </c>
      <c r="C31" s="10"/>
      <c r="D31" s="10" t="s">
        <v>1</v>
      </c>
      <c r="E31" s="10" t="s">
        <v>50</v>
      </c>
      <c r="F31" s="11">
        <v>43608.791666666664</v>
      </c>
      <c r="G31" s="12" t="str">
        <f t="shared" si="0"/>
        <v>torsdag</v>
      </c>
      <c r="H31" s="12"/>
      <c r="I31" s="13"/>
    </row>
    <row r="32" spans="2:9" s="2" customFormat="1" hidden="1">
      <c r="B32" s="20" t="s">
        <v>37</v>
      </c>
      <c r="C32" s="21"/>
      <c r="D32" s="21" t="s">
        <v>39</v>
      </c>
      <c r="E32" s="21" t="s">
        <v>1</v>
      </c>
      <c r="F32" s="22">
        <v>43611.75</v>
      </c>
      <c r="G32" s="12" t="str">
        <f t="shared" si="0"/>
        <v>söndag</v>
      </c>
      <c r="H32" s="12"/>
      <c r="I32" s="13"/>
    </row>
    <row r="33" spans="2:10" s="2" customFormat="1" hidden="1">
      <c r="B33" s="20" t="s">
        <v>37</v>
      </c>
      <c r="C33" s="21"/>
      <c r="D33" s="21" t="s">
        <v>1</v>
      </c>
      <c r="E33" s="21" t="s">
        <v>40</v>
      </c>
      <c r="F33" s="22">
        <v>43617.541666666664</v>
      </c>
      <c r="G33" s="12" t="str">
        <f t="shared" si="0"/>
        <v>lördag</v>
      </c>
      <c r="H33" s="12"/>
      <c r="I33" s="13"/>
    </row>
    <row r="34" spans="2:10" s="2" customFormat="1">
      <c r="B34" s="26" t="s">
        <v>29</v>
      </c>
      <c r="C34" s="24" t="s">
        <v>104</v>
      </c>
      <c r="D34" s="27" t="s">
        <v>1</v>
      </c>
      <c r="E34" s="27" t="s">
        <v>30</v>
      </c>
      <c r="F34" s="28">
        <v>43618.458333333336</v>
      </c>
      <c r="G34" s="12" t="str">
        <f t="shared" si="0"/>
        <v>söndag</v>
      </c>
      <c r="H34" s="48" t="s">
        <v>112</v>
      </c>
      <c r="I34" s="49" t="s">
        <v>119</v>
      </c>
    </row>
    <row r="35" spans="2:10" s="2" customFormat="1">
      <c r="B35" s="61" t="s">
        <v>191</v>
      </c>
      <c r="C35" s="62" t="s">
        <v>192</v>
      </c>
      <c r="D35" s="62" t="s">
        <v>1</v>
      </c>
      <c r="E35" s="62" t="s">
        <v>193</v>
      </c>
      <c r="F35" s="63">
        <v>43618.541666666664</v>
      </c>
      <c r="G35" s="12" t="str">
        <f t="shared" si="0"/>
        <v>söndag</v>
      </c>
      <c r="H35" s="48"/>
      <c r="I35" s="49"/>
      <c r="J35" s="2" t="s">
        <v>197</v>
      </c>
    </row>
    <row r="36" spans="2:10">
      <c r="B36" s="17" t="s">
        <v>0</v>
      </c>
      <c r="C36" s="18" t="s">
        <v>102</v>
      </c>
      <c r="D36" s="18" t="s">
        <v>1</v>
      </c>
      <c r="E36" s="18" t="s">
        <v>4</v>
      </c>
      <c r="F36" s="19">
        <v>43618.625</v>
      </c>
      <c r="G36" s="12" t="str">
        <f t="shared" si="0"/>
        <v>söndag</v>
      </c>
      <c r="H36" s="12" t="s">
        <v>76</v>
      </c>
      <c r="I36" s="13"/>
    </row>
    <row r="37" spans="2:10" hidden="1">
      <c r="B37" s="9" t="s">
        <v>44</v>
      </c>
      <c r="C37" s="10"/>
      <c r="D37" s="10" t="s">
        <v>51</v>
      </c>
      <c r="E37" s="10" t="s">
        <v>1</v>
      </c>
      <c r="F37" s="11">
        <v>43619.791666666664</v>
      </c>
      <c r="G37" s="12" t="str">
        <f t="shared" si="0"/>
        <v>måndag</v>
      </c>
      <c r="H37" s="12"/>
      <c r="I37" s="13"/>
    </row>
    <row r="38" spans="2:10" hidden="1">
      <c r="B38" s="9" t="s">
        <v>44</v>
      </c>
      <c r="C38" s="10"/>
      <c r="D38" s="10" t="s">
        <v>1</v>
      </c>
      <c r="E38" s="10" t="s">
        <v>3</v>
      </c>
      <c r="F38" s="11">
        <v>43625.708333333336</v>
      </c>
      <c r="G38" s="12" t="str">
        <f t="shared" si="0"/>
        <v>söndag</v>
      </c>
      <c r="H38" s="12"/>
      <c r="I38" s="13"/>
    </row>
    <row r="39" spans="2:10" hidden="1">
      <c r="B39" s="20" t="s">
        <v>37</v>
      </c>
      <c r="C39" s="21"/>
      <c r="D39" s="21" t="s">
        <v>41</v>
      </c>
      <c r="E39" s="21" t="s">
        <v>1</v>
      </c>
      <c r="F39" s="22">
        <v>43627.8125</v>
      </c>
      <c r="G39" s="12" t="str">
        <f t="shared" si="0"/>
        <v>tisdag</v>
      </c>
      <c r="H39" s="12"/>
      <c r="I39" s="13"/>
    </row>
    <row r="40" spans="2:10" hidden="1">
      <c r="B40" s="9" t="s">
        <v>44</v>
      </c>
      <c r="C40" s="10"/>
      <c r="D40" s="10" t="s">
        <v>23</v>
      </c>
      <c r="E40" s="10" t="s">
        <v>1</v>
      </c>
      <c r="F40" s="11">
        <v>43628.770833333336</v>
      </c>
      <c r="G40" s="12" t="str">
        <f t="shared" si="0"/>
        <v>onsdag</v>
      </c>
      <c r="H40" s="12"/>
      <c r="I40" s="13"/>
    </row>
    <row r="41" spans="2:10">
      <c r="B41" s="23" t="s">
        <v>11</v>
      </c>
      <c r="C41" s="24" t="s">
        <v>104</v>
      </c>
      <c r="D41" s="24" t="s">
        <v>12</v>
      </c>
      <c r="E41" s="24" t="s">
        <v>15</v>
      </c>
      <c r="F41" s="25">
        <v>43632.541666666664</v>
      </c>
      <c r="G41" s="12" t="str">
        <f t="shared" si="0"/>
        <v>söndag</v>
      </c>
      <c r="H41" s="48" t="s">
        <v>114</v>
      </c>
      <c r="I41" s="49" t="s">
        <v>115</v>
      </c>
    </row>
    <row r="42" spans="2:10">
      <c r="B42" s="26" t="s">
        <v>29</v>
      </c>
      <c r="C42" s="24" t="s">
        <v>104</v>
      </c>
      <c r="D42" s="27" t="s">
        <v>1</v>
      </c>
      <c r="E42" s="27" t="s">
        <v>31</v>
      </c>
      <c r="F42" s="28">
        <v>43633.791666666664</v>
      </c>
      <c r="G42" s="12" t="str">
        <f t="shared" si="0"/>
        <v>måndag</v>
      </c>
      <c r="H42" s="48" t="s">
        <v>116</v>
      </c>
      <c r="I42" s="49" t="s">
        <v>117</v>
      </c>
    </row>
    <row r="43" spans="2:10" s="2" customFormat="1">
      <c r="B43" s="61" t="s">
        <v>191</v>
      </c>
      <c r="C43" s="62" t="s">
        <v>192</v>
      </c>
      <c r="D43" s="62" t="s">
        <v>1</v>
      </c>
      <c r="E43" s="62" t="s">
        <v>14</v>
      </c>
      <c r="F43" s="63">
        <v>43634.770833333336</v>
      </c>
      <c r="G43" s="12" t="str">
        <f t="shared" ref="G43" si="1">TEXT(F43, "dddd")</f>
        <v>tisdag</v>
      </c>
      <c r="H43" s="48"/>
      <c r="I43" s="49"/>
      <c r="J43" s="2" t="s">
        <v>197</v>
      </c>
    </row>
    <row r="44" spans="2:10">
      <c r="B44" s="26" t="s">
        <v>29</v>
      </c>
      <c r="C44" s="24" t="s">
        <v>104</v>
      </c>
      <c r="D44" s="27" t="s">
        <v>1</v>
      </c>
      <c r="E44" s="27" t="s">
        <v>32</v>
      </c>
      <c r="F44" s="28">
        <v>43635.791666666664</v>
      </c>
      <c r="G44" s="12" t="str">
        <f t="shared" si="0"/>
        <v>onsdag</v>
      </c>
      <c r="H44" s="48" t="s">
        <v>118</v>
      </c>
      <c r="I44" s="49" t="s">
        <v>119</v>
      </c>
    </row>
    <row r="45" spans="2:10" s="3" customFormat="1" hidden="1">
      <c r="B45" s="9" t="s">
        <v>44</v>
      </c>
      <c r="C45" s="10"/>
      <c r="D45" s="10" t="s">
        <v>1</v>
      </c>
      <c r="E45" s="10" t="s">
        <v>52</v>
      </c>
      <c r="F45" s="11">
        <v>43635.791666666664</v>
      </c>
      <c r="G45" s="12" t="str">
        <f t="shared" si="0"/>
        <v>onsdag</v>
      </c>
      <c r="H45" s="12"/>
      <c r="I45" s="13"/>
    </row>
    <row r="46" spans="2:10" s="3" customFormat="1" hidden="1">
      <c r="B46" s="20" t="s">
        <v>37</v>
      </c>
      <c r="C46" s="21"/>
      <c r="D46" s="21" t="s">
        <v>1</v>
      </c>
      <c r="E46" s="21" t="s">
        <v>42</v>
      </c>
      <c r="F46" s="22">
        <v>43636.791666666664</v>
      </c>
      <c r="G46" s="12" t="str">
        <f t="shared" si="0"/>
        <v>torsdag</v>
      </c>
      <c r="H46" s="12"/>
      <c r="I46" s="13"/>
    </row>
    <row r="47" spans="2:10" s="3" customFormat="1">
      <c r="B47" s="17" t="s">
        <v>0</v>
      </c>
      <c r="C47" s="18" t="s">
        <v>102</v>
      </c>
      <c r="D47" s="18" t="s">
        <v>1</v>
      </c>
      <c r="E47" s="18" t="s">
        <v>5</v>
      </c>
      <c r="F47" s="19">
        <v>43639.708333333336</v>
      </c>
      <c r="G47" s="12" t="str">
        <f t="shared" si="0"/>
        <v>söndag</v>
      </c>
      <c r="H47" s="12" t="s">
        <v>85</v>
      </c>
      <c r="I47" s="13"/>
    </row>
    <row r="48" spans="2:10" s="3" customFormat="1">
      <c r="B48" s="26" t="s">
        <v>29</v>
      </c>
      <c r="C48" s="24" t="s">
        <v>104</v>
      </c>
      <c r="D48" s="27" t="s">
        <v>1</v>
      </c>
      <c r="E48" s="27" t="s">
        <v>33</v>
      </c>
      <c r="F48" s="28">
        <v>43639.75</v>
      </c>
      <c r="G48" s="12" t="str">
        <f t="shared" si="0"/>
        <v>söndag</v>
      </c>
      <c r="H48" s="48" t="s">
        <v>109</v>
      </c>
      <c r="I48" s="49" t="s">
        <v>121</v>
      </c>
    </row>
    <row r="49" spans="2:10" s="3" customFormat="1">
      <c r="B49" s="23" t="s">
        <v>20</v>
      </c>
      <c r="C49" s="24" t="s">
        <v>104</v>
      </c>
      <c r="D49" s="24" t="s">
        <v>21</v>
      </c>
      <c r="E49" s="24" t="s">
        <v>24</v>
      </c>
      <c r="F49" s="25">
        <v>43640.770833333336</v>
      </c>
      <c r="G49" s="12" t="str">
        <f t="shared" si="0"/>
        <v>måndag</v>
      </c>
      <c r="H49" s="12" t="s">
        <v>94</v>
      </c>
      <c r="I49" s="13"/>
    </row>
    <row r="50" spans="2:10" s="3" customFormat="1" hidden="1">
      <c r="B50" s="20" t="s">
        <v>37</v>
      </c>
      <c r="C50" s="21"/>
      <c r="D50" s="21" t="s">
        <v>43</v>
      </c>
      <c r="E50" s="21" t="s">
        <v>1</v>
      </c>
      <c r="F50" s="22">
        <v>43642.802083333336</v>
      </c>
      <c r="G50" s="12" t="str">
        <f t="shared" si="0"/>
        <v>onsdag</v>
      </c>
      <c r="H50" s="12"/>
      <c r="I50" s="13"/>
    </row>
    <row r="51" spans="2:10" s="3" customFormat="1" hidden="1">
      <c r="B51" s="9" t="s">
        <v>44</v>
      </c>
      <c r="C51" s="10"/>
      <c r="D51" s="10" t="s">
        <v>1</v>
      </c>
      <c r="E51" s="10" t="s">
        <v>25</v>
      </c>
      <c r="F51" s="11">
        <v>43643.791666666664</v>
      </c>
      <c r="G51" s="12" t="str">
        <f t="shared" si="0"/>
        <v>torsdag</v>
      </c>
      <c r="H51" s="12"/>
      <c r="I51" s="13"/>
    </row>
    <row r="52" spans="2:10" s="3" customFormat="1" hidden="1">
      <c r="B52" s="9" t="s">
        <v>44</v>
      </c>
      <c r="C52" s="10"/>
      <c r="D52" s="10" t="s">
        <v>45</v>
      </c>
      <c r="E52" s="10" t="s">
        <v>1</v>
      </c>
      <c r="F52" s="11">
        <v>43648.791666666664</v>
      </c>
      <c r="G52" s="12" t="str">
        <f t="shared" si="0"/>
        <v>tisdag</v>
      </c>
      <c r="H52" s="12"/>
      <c r="I52" s="13"/>
    </row>
    <row r="53" spans="2:10" s="3" customFormat="1" hidden="1">
      <c r="B53" s="20" t="s">
        <v>37</v>
      </c>
      <c r="C53" s="21"/>
      <c r="D53" s="21" t="s">
        <v>3</v>
      </c>
      <c r="E53" s="21" t="s">
        <v>1</v>
      </c>
      <c r="F53" s="22">
        <v>43651.802083333336</v>
      </c>
      <c r="G53" s="12" t="str">
        <f t="shared" si="0"/>
        <v>fredag</v>
      </c>
      <c r="H53" s="12"/>
      <c r="I53" s="13"/>
    </row>
    <row r="54" spans="2:10" s="3" customFormat="1" hidden="1">
      <c r="B54" s="20" t="s">
        <v>37</v>
      </c>
      <c r="C54" s="21"/>
      <c r="D54" s="21" t="s">
        <v>1</v>
      </c>
      <c r="E54" s="21" t="s">
        <v>2</v>
      </c>
      <c r="F54" s="22">
        <v>43684.8125</v>
      </c>
      <c r="G54" s="12" t="str">
        <f t="shared" si="0"/>
        <v>onsdag</v>
      </c>
      <c r="H54" s="12"/>
      <c r="I54" s="13"/>
    </row>
    <row r="55" spans="2:10" s="3" customFormat="1" hidden="1">
      <c r="B55" s="9" t="s">
        <v>44</v>
      </c>
      <c r="C55" s="10"/>
      <c r="D55" s="10" t="s">
        <v>1</v>
      </c>
      <c r="E55" s="10" t="s">
        <v>46</v>
      </c>
      <c r="F55" s="11">
        <v>43687.625</v>
      </c>
      <c r="G55" s="12" t="str">
        <f t="shared" si="0"/>
        <v>lördag</v>
      </c>
      <c r="H55" s="12"/>
      <c r="I55" s="13"/>
    </row>
    <row r="56" spans="2:10" s="3" customFormat="1">
      <c r="B56" s="64" t="s">
        <v>191</v>
      </c>
      <c r="C56" s="65" t="s">
        <v>192</v>
      </c>
      <c r="D56" s="65" t="s">
        <v>1</v>
      </c>
      <c r="E56" s="65" t="s">
        <v>195</v>
      </c>
      <c r="F56" s="66">
        <v>43641.770833333336</v>
      </c>
      <c r="G56" s="12" t="str">
        <f>TEXT(F56, "dddd")</f>
        <v>tisdag</v>
      </c>
      <c r="H56" s="48"/>
      <c r="I56" s="49"/>
      <c r="J56" s="43" t="s">
        <v>197</v>
      </c>
    </row>
    <row r="57" spans="2:10" s="3" customFormat="1">
      <c r="B57" s="14" t="s">
        <v>58</v>
      </c>
      <c r="C57" s="24" t="s">
        <v>104</v>
      </c>
      <c r="D57" s="15" t="s">
        <v>1</v>
      </c>
      <c r="E57" s="15" t="s">
        <v>15</v>
      </c>
      <c r="F57" s="16">
        <v>43688.458333333336</v>
      </c>
      <c r="G57" s="12" t="str">
        <f t="shared" si="0"/>
        <v>söndag</v>
      </c>
      <c r="H57" s="48" t="s">
        <v>122</v>
      </c>
      <c r="I57" s="49" t="s">
        <v>123</v>
      </c>
    </row>
    <row r="58" spans="2:10" s="3" customFormat="1">
      <c r="B58" s="17" t="s">
        <v>0</v>
      </c>
      <c r="C58" s="18" t="s">
        <v>102</v>
      </c>
      <c r="D58" s="18" t="s">
        <v>1</v>
      </c>
      <c r="E58" s="18" t="s">
        <v>6</v>
      </c>
      <c r="F58" s="19">
        <v>43688.625</v>
      </c>
      <c r="G58" s="12" t="str">
        <f t="shared" si="0"/>
        <v>söndag</v>
      </c>
      <c r="H58" s="12" t="s">
        <v>82</v>
      </c>
      <c r="I58" s="13"/>
    </row>
    <row r="59" spans="2:10" s="3" customFormat="1" hidden="1">
      <c r="B59" s="9" t="s">
        <v>44</v>
      </c>
      <c r="C59" s="10"/>
      <c r="D59" s="10" t="s">
        <v>47</v>
      </c>
      <c r="E59" s="10" t="s">
        <v>1</v>
      </c>
      <c r="F59" s="11">
        <v>43691.791666666664</v>
      </c>
      <c r="G59" s="12" t="str">
        <f t="shared" si="0"/>
        <v>onsdag</v>
      </c>
      <c r="H59" s="12"/>
      <c r="I59" s="13"/>
    </row>
    <row r="60" spans="2:10" s="3" customFormat="1">
      <c r="B60" s="23" t="s">
        <v>20</v>
      </c>
      <c r="C60" s="24" t="s">
        <v>104</v>
      </c>
      <c r="D60" s="24" t="s">
        <v>21</v>
      </c>
      <c r="E60" s="24" t="s">
        <v>25</v>
      </c>
      <c r="F60" s="25">
        <v>43694.458333333336</v>
      </c>
      <c r="G60" s="12" t="str">
        <f t="shared" si="0"/>
        <v>lördag</v>
      </c>
      <c r="H60" s="12" t="s">
        <v>70</v>
      </c>
      <c r="I60" s="13" t="s">
        <v>73</v>
      </c>
    </row>
    <row r="61" spans="2:10" s="3" customFormat="1">
      <c r="B61" s="26" t="s">
        <v>29</v>
      </c>
      <c r="C61" s="24" t="s">
        <v>104</v>
      </c>
      <c r="D61" s="27" t="s">
        <v>1</v>
      </c>
      <c r="E61" s="27" t="s">
        <v>34</v>
      </c>
      <c r="F61" s="28">
        <v>43695.458333333336</v>
      </c>
      <c r="G61" s="12" t="str">
        <f t="shared" si="0"/>
        <v>söndag</v>
      </c>
      <c r="H61" s="12" t="s">
        <v>124</v>
      </c>
      <c r="I61" s="13"/>
    </row>
    <row r="62" spans="2:10">
      <c r="B62" s="23" t="s">
        <v>11</v>
      </c>
      <c r="C62" s="24" t="s">
        <v>104</v>
      </c>
      <c r="D62" s="24" t="s">
        <v>12</v>
      </c>
      <c r="E62" s="24" t="s">
        <v>16</v>
      </c>
      <c r="F62" s="25">
        <v>43695.541666666664</v>
      </c>
      <c r="G62" s="12" t="str">
        <f t="shared" si="0"/>
        <v>söndag</v>
      </c>
      <c r="H62" s="12" t="s">
        <v>82</v>
      </c>
      <c r="I62" s="13"/>
    </row>
    <row r="63" spans="2:10" hidden="1">
      <c r="B63" s="9" t="s">
        <v>44</v>
      </c>
      <c r="C63" s="10"/>
      <c r="D63" s="10" t="s">
        <v>48</v>
      </c>
      <c r="E63" s="10" t="s">
        <v>1</v>
      </c>
      <c r="F63" s="11">
        <v>43696.770833333336</v>
      </c>
      <c r="G63" s="12" t="str">
        <f t="shared" si="0"/>
        <v>måndag</v>
      </c>
      <c r="H63" s="12"/>
      <c r="I63" s="13"/>
    </row>
    <row r="64" spans="2:10" hidden="1">
      <c r="B64" s="20" t="s">
        <v>37</v>
      </c>
      <c r="C64" s="21"/>
      <c r="D64" s="21" t="s">
        <v>38</v>
      </c>
      <c r="E64" s="21" t="s">
        <v>1</v>
      </c>
      <c r="F64" s="22">
        <v>43700.791666666664</v>
      </c>
      <c r="G64" s="12" t="str">
        <f t="shared" si="0"/>
        <v>fredag</v>
      </c>
      <c r="H64" s="12"/>
      <c r="I64" s="13"/>
    </row>
    <row r="65" spans="2:10">
      <c r="B65" s="14" t="s">
        <v>58</v>
      </c>
      <c r="C65" s="24" t="s">
        <v>104</v>
      </c>
      <c r="D65" s="15" t="s">
        <v>1</v>
      </c>
      <c r="E65" s="15" t="s">
        <v>60</v>
      </c>
      <c r="F65" s="16">
        <v>43701.458333333336</v>
      </c>
      <c r="G65" s="12" t="str">
        <f t="shared" si="0"/>
        <v>lördag</v>
      </c>
      <c r="H65" s="48" t="s">
        <v>106</v>
      </c>
      <c r="I65" s="49"/>
    </row>
    <row r="66" spans="2:10">
      <c r="B66" s="17" t="s">
        <v>0</v>
      </c>
      <c r="C66" s="18" t="s">
        <v>102</v>
      </c>
      <c r="D66" s="18" t="s">
        <v>1</v>
      </c>
      <c r="E66" s="18" t="s">
        <v>7</v>
      </c>
      <c r="F66" s="19">
        <v>43702.541666666664</v>
      </c>
      <c r="G66" s="12" t="str">
        <f t="shared" si="0"/>
        <v>söndag</v>
      </c>
      <c r="H66" s="48" t="s">
        <v>108</v>
      </c>
      <c r="I66" s="49" t="s">
        <v>183</v>
      </c>
    </row>
    <row r="67" spans="2:10">
      <c r="B67" s="23" t="s">
        <v>11</v>
      </c>
      <c r="C67" s="24" t="s">
        <v>104</v>
      </c>
      <c r="D67" s="24" t="s">
        <v>12</v>
      </c>
      <c r="E67" s="24" t="s">
        <v>17</v>
      </c>
      <c r="F67" s="25">
        <v>43702.541666666664</v>
      </c>
      <c r="G67" s="12" t="str">
        <f t="shared" si="0"/>
        <v>söndag</v>
      </c>
      <c r="H67" s="48" t="s">
        <v>120</v>
      </c>
      <c r="I67" s="48" t="s">
        <v>107</v>
      </c>
    </row>
    <row r="68" spans="2:10" hidden="1">
      <c r="B68" s="9" t="s">
        <v>44</v>
      </c>
      <c r="C68" s="10"/>
      <c r="D68" s="10" t="s">
        <v>1</v>
      </c>
      <c r="E68" s="10" t="s">
        <v>49</v>
      </c>
      <c r="F68" s="11">
        <v>43702.666666666664</v>
      </c>
      <c r="G68" s="12" t="str">
        <f t="shared" si="0"/>
        <v>söndag</v>
      </c>
      <c r="H68" s="12"/>
      <c r="I68" s="13"/>
    </row>
    <row r="69" spans="2:10" hidden="1">
      <c r="B69" s="9" t="s">
        <v>44</v>
      </c>
      <c r="C69" s="10"/>
      <c r="D69" s="10" t="s">
        <v>50</v>
      </c>
      <c r="E69" s="10" t="s">
        <v>1</v>
      </c>
      <c r="F69" s="11">
        <v>43707.791666666664</v>
      </c>
      <c r="G69" s="12" t="str">
        <f t="shared" si="0"/>
        <v>fredag</v>
      </c>
      <c r="H69" s="12"/>
      <c r="I69" s="13"/>
    </row>
    <row r="70" spans="2:10">
      <c r="B70" s="23" t="s">
        <v>20</v>
      </c>
      <c r="C70" s="24" t="s">
        <v>104</v>
      </c>
      <c r="D70" s="24" t="s">
        <v>21</v>
      </c>
      <c r="E70" s="24" t="s">
        <v>26</v>
      </c>
      <c r="F70" s="25">
        <v>43708.458333333336</v>
      </c>
      <c r="G70" s="12" t="str">
        <f t="shared" si="0"/>
        <v>lördag</v>
      </c>
      <c r="H70" s="12" t="s">
        <v>82</v>
      </c>
      <c r="I70" s="13"/>
    </row>
    <row r="71" spans="2:10">
      <c r="B71" s="26" t="s">
        <v>29</v>
      </c>
      <c r="C71" s="24" t="s">
        <v>104</v>
      </c>
      <c r="D71" s="27" t="s">
        <v>1</v>
      </c>
      <c r="E71" s="27" t="s">
        <v>35</v>
      </c>
      <c r="F71" s="28">
        <v>43708.541666666664</v>
      </c>
      <c r="G71" s="12" t="str">
        <f t="shared" si="0"/>
        <v>lördag</v>
      </c>
      <c r="H71" s="12" t="s">
        <v>82</v>
      </c>
      <c r="I71" s="13"/>
    </row>
    <row r="72" spans="2:10" hidden="1">
      <c r="B72" s="20" t="s">
        <v>37</v>
      </c>
      <c r="C72" s="21"/>
      <c r="D72" s="21" t="s">
        <v>1</v>
      </c>
      <c r="E72" s="21" t="s">
        <v>39</v>
      </c>
      <c r="F72" s="22">
        <v>43708.625</v>
      </c>
      <c r="G72" s="12" t="str">
        <f t="shared" si="0"/>
        <v>lördag</v>
      </c>
      <c r="H72" s="12"/>
      <c r="I72" s="13"/>
    </row>
    <row r="73" spans="2:10" s="3" customFormat="1">
      <c r="B73" s="64" t="s">
        <v>191</v>
      </c>
      <c r="C73" s="65" t="s">
        <v>192</v>
      </c>
      <c r="D73" s="65" t="s">
        <v>1</v>
      </c>
      <c r="E73" s="65" t="s">
        <v>196</v>
      </c>
      <c r="F73" s="66">
        <v>43709.541666666664</v>
      </c>
      <c r="G73" s="12" t="str">
        <f t="shared" ref="G73" si="2">TEXT(F73, "dddd")</f>
        <v>söndag</v>
      </c>
      <c r="H73" s="48"/>
      <c r="I73" s="49"/>
      <c r="J73" s="43" t="s">
        <v>197</v>
      </c>
    </row>
    <row r="74" spans="2:10">
      <c r="B74" s="14" t="s">
        <v>58</v>
      </c>
      <c r="C74" s="24" t="s">
        <v>104</v>
      </c>
      <c r="D74" s="15" t="s">
        <v>1</v>
      </c>
      <c r="E74" s="15" t="s">
        <v>61</v>
      </c>
      <c r="F74" s="16">
        <v>43709.458333333336</v>
      </c>
      <c r="G74" s="12" t="str">
        <f t="shared" si="0"/>
        <v>söndag</v>
      </c>
      <c r="H74" s="48" t="s">
        <v>109</v>
      </c>
      <c r="I74" s="49" t="s">
        <v>113</v>
      </c>
    </row>
    <row r="75" spans="2:10">
      <c r="B75" s="17" t="s">
        <v>0</v>
      </c>
      <c r="C75" s="18" t="s">
        <v>102</v>
      </c>
      <c r="D75" s="18" t="s">
        <v>1</v>
      </c>
      <c r="E75" s="18" t="s">
        <v>8</v>
      </c>
      <c r="F75" s="19">
        <v>43709.625</v>
      </c>
      <c r="G75" s="12" t="str">
        <f t="shared" si="0"/>
        <v>söndag</v>
      </c>
      <c r="H75" s="12" t="s">
        <v>91</v>
      </c>
      <c r="I75" s="13"/>
    </row>
    <row r="76" spans="2:10" hidden="1">
      <c r="B76" s="9" t="s">
        <v>44</v>
      </c>
      <c r="C76" s="10"/>
      <c r="D76" s="10" t="s">
        <v>1</v>
      </c>
      <c r="E76" s="10" t="s">
        <v>51</v>
      </c>
      <c r="F76" s="11">
        <v>43714.75</v>
      </c>
      <c r="G76" s="12" t="str">
        <f t="shared" si="0"/>
        <v>fredag</v>
      </c>
      <c r="H76" s="12"/>
      <c r="I76" s="13"/>
    </row>
    <row r="77" spans="2:10" hidden="1">
      <c r="B77" s="20" t="s">
        <v>37</v>
      </c>
      <c r="C77" s="21"/>
      <c r="D77" s="21" t="s">
        <v>40</v>
      </c>
      <c r="E77" s="21" t="s">
        <v>1</v>
      </c>
      <c r="F77" s="22">
        <v>43716.5</v>
      </c>
      <c r="G77" s="12" t="str">
        <f t="shared" si="0"/>
        <v>söndag</v>
      </c>
      <c r="H77" s="12"/>
      <c r="I77" s="13"/>
    </row>
    <row r="78" spans="2:10">
      <c r="B78" s="23" t="s">
        <v>11</v>
      </c>
      <c r="C78" s="24" t="s">
        <v>104</v>
      </c>
      <c r="D78" s="24" t="s">
        <v>12</v>
      </c>
      <c r="E78" s="24" t="s">
        <v>18</v>
      </c>
      <c r="F78" s="25">
        <v>43716.541666666664</v>
      </c>
      <c r="G78" s="12" t="str">
        <f t="shared" si="0"/>
        <v>söndag</v>
      </c>
      <c r="H78" s="12" t="s">
        <v>70</v>
      </c>
      <c r="I78" s="13" t="s">
        <v>73</v>
      </c>
    </row>
    <row r="79" spans="2:10">
      <c r="B79" s="14" t="s">
        <v>58</v>
      </c>
      <c r="C79" s="24" t="s">
        <v>104</v>
      </c>
      <c r="D79" s="15" t="s">
        <v>1</v>
      </c>
      <c r="E79" s="15" t="s">
        <v>19</v>
      </c>
      <c r="F79" s="16">
        <v>43721.770833333336</v>
      </c>
      <c r="G79" s="12" t="str">
        <f t="shared" si="0"/>
        <v>fredag</v>
      </c>
      <c r="H79" s="48" t="s">
        <v>109</v>
      </c>
      <c r="I79" s="49" t="s">
        <v>122</v>
      </c>
    </row>
    <row r="80" spans="2:10" hidden="1">
      <c r="B80" s="9" t="s">
        <v>44</v>
      </c>
      <c r="C80" s="10"/>
      <c r="D80" s="10" t="s">
        <v>3</v>
      </c>
      <c r="E80" s="10" t="s">
        <v>1</v>
      </c>
      <c r="F80" s="11">
        <v>43722.541666666664</v>
      </c>
      <c r="G80" s="12" t="str">
        <f t="shared" ref="G80:G92" si="3">TEXT(F80, "dddd")</f>
        <v>lördag</v>
      </c>
      <c r="H80" s="12"/>
      <c r="I80" s="13"/>
    </row>
    <row r="81" spans="2:10" hidden="1">
      <c r="B81" s="20" t="s">
        <v>37</v>
      </c>
      <c r="C81" s="21"/>
      <c r="D81" s="21" t="s">
        <v>1</v>
      </c>
      <c r="E81" s="21" t="s">
        <v>41</v>
      </c>
      <c r="F81" s="22">
        <v>43723.458333333336</v>
      </c>
      <c r="G81" s="12" t="str">
        <f t="shared" si="3"/>
        <v>söndag</v>
      </c>
      <c r="H81" s="12"/>
      <c r="I81" s="13"/>
    </row>
    <row r="82" spans="2:10" s="43" customFormat="1">
      <c r="B82" s="64" t="s">
        <v>191</v>
      </c>
      <c r="C82" s="65" t="s">
        <v>192</v>
      </c>
      <c r="D82" s="65" t="s">
        <v>1</v>
      </c>
      <c r="E82" s="65" t="s">
        <v>17</v>
      </c>
      <c r="F82" s="66">
        <v>43723.541666666664</v>
      </c>
      <c r="G82" s="12" t="s">
        <v>194</v>
      </c>
      <c r="H82" s="48"/>
      <c r="I82" s="49"/>
      <c r="J82" s="43" t="s">
        <v>197</v>
      </c>
    </row>
    <row r="83" spans="2:10">
      <c r="B83" s="17" t="s">
        <v>0</v>
      </c>
      <c r="C83" s="18" t="s">
        <v>102</v>
      </c>
      <c r="D83" s="18" t="s">
        <v>1</v>
      </c>
      <c r="E83" s="18" t="s">
        <v>9</v>
      </c>
      <c r="F83" s="19">
        <v>43723.625</v>
      </c>
      <c r="G83" s="12" t="str">
        <f t="shared" si="3"/>
        <v>söndag</v>
      </c>
      <c r="H83" s="12" t="s">
        <v>82</v>
      </c>
      <c r="I83" s="13"/>
    </row>
    <row r="84" spans="2:10" hidden="1">
      <c r="B84" s="20" t="s">
        <v>37</v>
      </c>
      <c r="C84" s="21"/>
      <c r="D84" s="21" t="s">
        <v>42</v>
      </c>
      <c r="E84" s="21" t="s">
        <v>1</v>
      </c>
      <c r="F84" s="22">
        <v>43728.791666666664</v>
      </c>
      <c r="G84" s="12" t="str">
        <f t="shared" si="3"/>
        <v>fredag</v>
      </c>
      <c r="H84" s="12"/>
      <c r="I84" s="13"/>
    </row>
    <row r="85" spans="2:10">
      <c r="B85" s="26" t="s">
        <v>29</v>
      </c>
      <c r="C85" s="24" t="s">
        <v>104</v>
      </c>
      <c r="D85" s="27" t="s">
        <v>1</v>
      </c>
      <c r="E85" s="27" t="s">
        <v>36</v>
      </c>
      <c r="F85" s="28">
        <v>43729.458333333336</v>
      </c>
      <c r="G85" s="12" t="str">
        <f t="shared" si="3"/>
        <v>lördag</v>
      </c>
      <c r="H85" s="48" t="s">
        <v>112</v>
      </c>
      <c r="I85" s="49" t="s">
        <v>117</v>
      </c>
    </row>
    <row r="86" spans="2:10">
      <c r="B86" s="23" t="s">
        <v>11</v>
      </c>
      <c r="C86" s="24" t="s">
        <v>104</v>
      </c>
      <c r="D86" s="24" t="s">
        <v>12</v>
      </c>
      <c r="E86" s="24" t="s">
        <v>19</v>
      </c>
      <c r="F86" s="25">
        <v>43730.541666666664</v>
      </c>
      <c r="G86" s="12" t="str">
        <f t="shared" si="3"/>
        <v>söndag</v>
      </c>
      <c r="H86" s="48" t="s">
        <v>114</v>
      </c>
      <c r="I86" s="49" t="s">
        <v>115</v>
      </c>
    </row>
    <row r="87" spans="2:10" hidden="1">
      <c r="B87" s="9" t="s">
        <v>44</v>
      </c>
      <c r="C87" s="10"/>
      <c r="D87" s="10" t="s">
        <v>1</v>
      </c>
      <c r="E87" s="10" t="s">
        <v>23</v>
      </c>
      <c r="F87" s="11">
        <v>43730.625</v>
      </c>
      <c r="G87" s="12" t="str">
        <f t="shared" si="3"/>
        <v>söndag</v>
      </c>
      <c r="H87" s="12"/>
      <c r="I87" s="13"/>
    </row>
    <row r="88" spans="2:10">
      <c r="B88" s="23" t="s">
        <v>20</v>
      </c>
      <c r="C88" s="24" t="s">
        <v>104</v>
      </c>
      <c r="D88" s="24" t="s">
        <v>21</v>
      </c>
      <c r="E88" s="24" t="s">
        <v>28</v>
      </c>
      <c r="F88" s="25">
        <v>43736.458333333336</v>
      </c>
      <c r="G88" s="12" t="str">
        <f t="shared" si="3"/>
        <v>lördag</v>
      </c>
      <c r="H88" s="12" t="s">
        <v>82</v>
      </c>
      <c r="I88" s="13"/>
    </row>
    <row r="89" spans="2:10" hidden="1">
      <c r="B89" s="20" t="s">
        <v>37</v>
      </c>
      <c r="C89" s="21"/>
      <c r="D89" s="21" t="s">
        <v>1</v>
      </c>
      <c r="E89" s="21" t="s">
        <v>43</v>
      </c>
      <c r="F89" s="22">
        <v>43736.458333333336</v>
      </c>
      <c r="G89" s="12" t="str">
        <f t="shared" si="3"/>
        <v>lördag</v>
      </c>
      <c r="H89" s="12"/>
      <c r="I89" s="13"/>
    </row>
    <row r="90" spans="2:10">
      <c r="B90" s="17" t="s">
        <v>0</v>
      </c>
      <c r="C90" s="18" t="s">
        <v>102</v>
      </c>
      <c r="D90" s="18" t="s">
        <v>1</v>
      </c>
      <c r="E90" s="18" t="s">
        <v>10</v>
      </c>
      <c r="F90" s="19">
        <v>43736.541666666664</v>
      </c>
      <c r="G90" s="12" t="str">
        <f t="shared" si="3"/>
        <v>lördag</v>
      </c>
      <c r="H90" s="12" t="s">
        <v>82</v>
      </c>
      <c r="I90" s="13"/>
    </row>
    <row r="91" spans="2:10">
      <c r="B91" s="14" t="s">
        <v>58</v>
      </c>
      <c r="C91" s="24" t="s">
        <v>104</v>
      </c>
      <c r="D91" s="15" t="s">
        <v>1</v>
      </c>
      <c r="E91" s="15" t="s">
        <v>18</v>
      </c>
      <c r="F91" s="16">
        <v>43736.541666666664</v>
      </c>
      <c r="G91" s="12" t="str">
        <f t="shared" si="3"/>
        <v>lördag</v>
      </c>
      <c r="H91" s="12" t="s">
        <v>82</v>
      </c>
      <c r="I91" s="13"/>
    </row>
    <row r="92" spans="2:10" hidden="1">
      <c r="B92" s="9" t="s">
        <v>44</v>
      </c>
      <c r="C92" s="10"/>
      <c r="D92" s="10" t="s">
        <v>52</v>
      </c>
      <c r="E92" s="10" t="s">
        <v>1</v>
      </c>
      <c r="F92" s="11">
        <v>43737.625</v>
      </c>
      <c r="G92" s="12" t="str">
        <f t="shared" si="3"/>
        <v>söndag</v>
      </c>
      <c r="H92" s="12"/>
      <c r="I92" s="13"/>
    </row>
    <row r="93" spans="2:10" ht="15" thickBot="1">
      <c r="B93" s="29" t="s">
        <v>20</v>
      </c>
      <c r="C93" s="30" t="s">
        <v>104</v>
      </c>
      <c r="D93" s="30" t="s">
        <v>21</v>
      </c>
      <c r="E93" s="30" t="s">
        <v>27</v>
      </c>
      <c r="F93" s="30" t="s">
        <v>185</v>
      </c>
      <c r="G93" s="31" t="e">
        <f>WEEKDAY(F93)</f>
        <v>#VALUE!</v>
      </c>
      <c r="H93" s="50" t="s">
        <v>116</v>
      </c>
      <c r="I93" s="51" t="s">
        <v>117</v>
      </c>
    </row>
    <row r="95" spans="2:10" ht="15" thickBot="1"/>
    <row r="96" spans="2:10" ht="15" thickBot="1">
      <c r="B96" s="92" t="s">
        <v>179</v>
      </c>
      <c r="C96" s="93"/>
      <c r="D96" s="93"/>
      <c r="E96" s="93"/>
      <c r="F96" s="94"/>
    </row>
    <row r="97" spans="2:9" ht="15" thickBot="1">
      <c r="B97" s="5" t="s">
        <v>62</v>
      </c>
      <c r="C97" s="96" t="s">
        <v>64</v>
      </c>
      <c r="D97" s="74"/>
      <c r="E97" s="74" t="s">
        <v>63</v>
      </c>
      <c r="F97" s="75"/>
    </row>
    <row r="98" spans="2:9">
      <c r="B98" s="6" t="s">
        <v>65</v>
      </c>
      <c r="C98" s="97" t="s">
        <v>67</v>
      </c>
      <c r="D98" s="76"/>
      <c r="E98" s="76" t="s">
        <v>66</v>
      </c>
      <c r="F98" s="77"/>
    </row>
    <row r="99" spans="2:9">
      <c r="B99" s="7" t="s">
        <v>68</v>
      </c>
      <c r="C99" s="69" t="s">
        <v>182</v>
      </c>
      <c r="D99" s="70"/>
      <c r="E99" s="70" t="s">
        <v>69</v>
      </c>
      <c r="F99" s="73"/>
    </row>
    <row r="100" spans="2:9">
      <c r="B100" s="7" t="s">
        <v>70</v>
      </c>
      <c r="C100" s="69" t="s">
        <v>72</v>
      </c>
      <c r="D100" s="70"/>
      <c r="E100" s="70" t="s">
        <v>71</v>
      </c>
      <c r="F100" s="73"/>
    </row>
    <row r="101" spans="2:9">
      <c r="B101" s="7" t="s">
        <v>73</v>
      </c>
      <c r="C101" s="69" t="s">
        <v>75</v>
      </c>
      <c r="D101" s="70"/>
      <c r="E101" s="70" t="s">
        <v>74</v>
      </c>
      <c r="F101" s="73"/>
    </row>
    <row r="102" spans="2:9">
      <c r="B102" s="7" t="s">
        <v>76</v>
      </c>
      <c r="C102" s="69" t="s">
        <v>78</v>
      </c>
      <c r="D102" s="70"/>
      <c r="E102" s="70" t="s">
        <v>77</v>
      </c>
      <c r="F102" s="73"/>
    </row>
    <row r="103" spans="2:9">
      <c r="B103" s="7" t="s">
        <v>79</v>
      </c>
      <c r="C103" s="69" t="s">
        <v>81</v>
      </c>
      <c r="D103" s="70"/>
      <c r="E103" s="70" t="s">
        <v>80</v>
      </c>
      <c r="F103" s="73"/>
    </row>
    <row r="104" spans="2:9">
      <c r="B104" s="7" t="s">
        <v>82</v>
      </c>
      <c r="C104" s="69" t="s">
        <v>84</v>
      </c>
      <c r="D104" s="70"/>
      <c r="E104" s="70" t="s">
        <v>83</v>
      </c>
      <c r="F104" s="73"/>
    </row>
    <row r="105" spans="2:9">
      <c r="B105" s="7" t="s">
        <v>85</v>
      </c>
      <c r="C105" s="69" t="s">
        <v>87</v>
      </c>
      <c r="D105" s="70"/>
      <c r="E105" s="70" t="s">
        <v>86</v>
      </c>
      <c r="F105" s="73"/>
    </row>
    <row r="106" spans="2:9">
      <c r="B106" s="7" t="s">
        <v>88</v>
      </c>
      <c r="C106" s="69" t="s">
        <v>90</v>
      </c>
      <c r="D106" s="70"/>
      <c r="E106" s="70" t="s">
        <v>89</v>
      </c>
      <c r="F106" s="73"/>
    </row>
    <row r="107" spans="2:9" ht="15" thickBot="1">
      <c r="B107" s="8" t="s">
        <v>91</v>
      </c>
      <c r="C107" s="71" t="s">
        <v>93</v>
      </c>
      <c r="D107" s="72"/>
      <c r="E107" s="72" t="s">
        <v>92</v>
      </c>
      <c r="F107" s="85"/>
    </row>
    <row r="108" spans="2:9" ht="15" thickBot="1"/>
    <row r="109" spans="2:9">
      <c r="B109" s="54" t="s">
        <v>94</v>
      </c>
      <c r="C109" s="95" t="s">
        <v>174</v>
      </c>
      <c r="D109" s="68"/>
      <c r="E109" s="68"/>
      <c r="F109" s="90"/>
    </row>
    <row r="110" spans="2:9" s="43" customFormat="1" ht="15" thickBot="1">
      <c r="B110" s="46" t="s">
        <v>171</v>
      </c>
      <c r="C110" s="71" t="s">
        <v>173</v>
      </c>
      <c r="D110" s="72"/>
      <c r="E110" s="72" t="s">
        <v>172</v>
      </c>
      <c r="F110" s="85"/>
      <c r="G110" s="44"/>
      <c r="H110" s="44"/>
      <c r="I110" s="44"/>
    </row>
    <row r="111" spans="2:9" s="43" customFormat="1" ht="15" thickBot="1">
      <c r="B111" s="52"/>
      <c r="C111" s="53"/>
      <c r="D111" s="53"/>
      <c r="E111" s="53"/>
      <c r="F111" s="53"/>
      <c r="G111" s="44"/>
      <c r="H111" s="44"/>
      <c r="I111" s="44"/>
    </row>
    <row r="112" spans="2:9" ht="15" thickBot="1">
      <c r="B112" s="92" t="s">
        <v>180</v>
      </c>
      <c r="C112" s="93"/>
      <c r="D112" s="93"/>
      <c r="E112" s="93"/>
      <c r="F112" s="94"/>
    </row>
    <row r="113" spans="2:6" ht="15" thickBot="1">
      <c r="B113" s="45" t="s">
        <v>62</v>
      </c>
      <c r="C113" s="86" t="s">
        <v>64</v>
      </c>
      <c r="D113" s="87"/>
      <c r="E113" s="88" t="s">
        <v>125</v>
      </c>
      <c r="F113" s="89"/>
    </row>
    <row r="114" spans="2:6">
      <c r="B114" s="47" t="s">
        <v>126</v>
      </c>
      <c r="C114" s="67" t="s">
        <v>175</v>
      </c>
      <c r="D114" s="68"/>
      <c r="E114" s="68" t="s">
        <v>127</v>
      </c>
      <c r="F114" s="90"/>
    </row>
    <row r="115" spans="2:6">
      <c r="B115" s="47" t="s">
        <v>107</v>
      </c>
      <c r="C115" s="78" t="s">
        <v>128</v>
      </c>
      <c r="D115" s="70"/>
      <c r="E115" s="70" t="s">
        <v>129</v>
      </c>
      <c r="F115" s="73"/>
    </row>
    <row r="116" spans="2:6">
      <c r="B116" s="47" t="s">
        <v>130</v>
      </c>
      <c r="C116" s="78" t="s">
        <v>131</v>
      </c>
      <c r="D116" s="70"/>
      <c r="E116" s="70" t="s">
        <v>132</v>
      </c>
      <c r="F116" s="73"/>
    </row>
    <row r="117" spans="2:6">
      <c r="B117" s="47" t="s">
        <v>106</v>
      </c>
      <c r="C117" s="78" t="s">
        <v>133</v>
      </c>
      <c r="D117" s="70"/>
      <c r="E117" s="70" t="s">
        <v>134</v>
      </c>
      <c r="F117" s="73"/>
    </row>
    <row r="118" spans="2:6">
      <c r="B118" s="47" t="s">
        <v>108</v>
      </c>
      <c r="C118" s="78" t="s">
        <v>135</v>
      </c>
      <c r="D118" s="70"/>
      <c r="E118" s="70" t="s">
        <v>136</v>
      </c>
      <c r="F118" s="73"/>
    </row>
    <row r="119" spans="2:6">
      <c r="B119" s="47" t="s">
        <v>109</v>
      </c>
      <c r="C119" s="79" t="s">
        <v>190</v>
      </c>
      <c r="D119" s="80"/>
      <c r="E119" s="70" t="s">
        <v>137</v>
      </c>
      <c r="F119" s="73"/>
    </row>
    <row r="120" spans="2:6">
      <c r="B120" s="47" t="s">
        <v>111</v>
      </c>
      <c r="C120" s="78" t="s">
        <v>138</v>
      </c>
      <c r="D120" s="70"/>
      <c r="E120" s="70" t="s">
        <v>139</v>
      </c>
      <c r="F120" s="73"/>
    </row>
    <row r="121" spans="2:6">
      <c r="B121" s="47" t="s">
        <v>112</v>
      </c>
      <c r="C121" s="78" t="s">
        <v>140</v>
      </c>
      <c r="D121" s="70"/>
      <c r="E121" s="70" t="s">
        <v>141</v>
      </c>
      <c r="F121" s="73"/>
    </row>
    <row r="122" spans="2:6">
      <c r="B122" s="47" t="s">
        <v>113</v>
      </c>
      <c r="C122" s="78" t="s">
        <v>142</v>
      </c>
      <c r="D122" s="70"/>
      <c r="E122" s="70" t="s">
        <v>143</v>
      </c>
      <c r="F122" s="73"/>
    </row>
    <row r="123" spans="2:6">
      <c r="B123" s="47" t="s">
        <v>114</v>
      </c>
      <c r="C123" s="78" t="s">
        <v>144</v>
      </c>
      <c r="D123" s="70"/>
      <c r="E123" s="70" t="s">
        <v>145</v>
      </c>
      <c r="F123" s="73"/>
    </row>
    <row r="124" spans="2:6">
      <c r="B124" s="47" t="s">
        <v>118</v>
      </c>
      <c r="C124" s="78" t="s">
        <v>146</v>
      </c>
      <c r="D124" s="70"/>
      <c r="E124" s="70" t="s">
        <v>147</v>
      </c>
      <c r="F124" s="73"/>
    </row>
    <row r="125" spans="2:6">
      <c r="B125" s="47" t="s">
        <v>115</v>
      </c>
      <c r="C125" s="78" t="s">
        <v>148</v>
      </c>
      <c r="D125" s="70"/>
      <c r="E125" s="70" t="s">
        <v>149</v>
      </c>
      <c r="F125" s="73"/>
    </row>
    <row r="126" spans="2:6">
      <c r="B126" s="47" t="s">
        <v>116</v>
      </c>
      <c r="C126" s="78" t="s">
        <v>150</v>
      </c>
      <c r="D126" s="70"/>
      <c r="E126" s="70" t="s">
        <v>151</v>
      </c>
      <c r="F126" s="73"/>
    </row>
    <row r="127" spans="2:6">
      <c r="B127" s="47" t="s">
        <v>117</v>
      </c>
      <c r="C127" s="78" t="s">
        <v>152</v>
      </c>
      <c r="D127" s="70"/>
      <c r="E127" s="70" t="s">
        <v>153</v>
      </c>
      <c r="F127" s="73"/>
    </row>
    <row r="128" spans="2:6">
      <c r="B128" s="47" t="s">
        <v>119</v>
      </c>
      <c r="C128" s="83" t="s">
        <v>154</v>
      </c>
      <c r="D128" s="69"/>
      <c r="E128" s="81" t="s">
        <v>155</v>
      </c>
      <c r="F128" s="82"/>
    </row>
    <row r="129" spans="2:6">
      <c r="B129" s="47" t="s">
        <v>120</v>
      </c>
      <c r="C129" s="78" t="s">
        <v>156</v>
      </c>
      <c r="D129" s="70"/>
      <c r="E129" s="70" t="s">
        <v>157</v>
      </c>
      <c r="F129" s="73"/>
    </row>
    <row r="130" spans="2:6">
      <c r="B130" s="47" t="s">
        <v>121</v>
      </c>
      <c r="C130" s="78" t="s">
        <v>177</v>
      </c>
      <c r="D130" s="70"/>
      <c r="E130" s="70" t="s">
        <v>158</v>
      </c>
      <c r="F130" s="73"/>
    </row>
    <row r="131" spans="2:6">
      <c r="B131" s="47" t="s">
        <v>122</v>
      </c>
      <c r="C131" s="78" t="s">
        <v>159</v>
      </c>
      <c r="D131" s="70"/>
      <c r="E131" s="70" t="s">
        <v>160</v>
      </c>
      <c r="F131" s="73"/>
    </row>
    <row r="132" spans="2:6">
      <c r="B132" s="47" t="s">
        <v>123</v>
      </c>
      <c r="C132" s="78" t="s">
        <v>161</v>
      </c>
      <c r="D132" s="70"/>
      <c r="E132" s="70" t="s">
        <v>162</v>
      </c>
      <c r="F132" s="73"/>
    </row>
    <row r="133" spans="2:6">
      <c r="B133" s="42" t="s">
        <v>163</v>
      </c>
      <c r="C133" s="78" t="s">
        <v>164</v>
      </c>
      <c r="D133" s="70"/>
      <c r="E133" s="70" t="s">
        <v>165</v>
      </c>
      <c r="F133" s="73"/>
    </row>
    <row r="134" spans="2:6" ht="15" thickBot="1">
      <c r="B134" s="41" t="s">
        <v>166</v>
      </c>
      <c r="C134" s="84" t="s">
        <v>176</v>
      </c>
      <c r="D134" s="72"/>
      <c r="E134" s="72" t="s">
        <v>167</v>
      </c>
      <c r="F134" s="85"/>
    </row>
  </sheetData>
  <autoFilter ref="B15:H93">
    <filterColumn colId="0">
      <filters blank="1">
        <filter val="Pojkar, Div 5 U15 Norra"/>
        <filter val="Pojkar, Div 6 Norra"/>
        <filter val="Pojkar, Div 6 Skövde"/>
        <filter val="Pojkar, Div 7 Skövde"/>
        <filter val="Pojkar, Div 8 Norra"/>
      </filters>
    </filterColumn>
  </autoFilter>
  <sortState ref="B2:H79">
    <sortCondition ref="F2:F79"/>
  </sortState>
  <mergeCells count="73">
    <mergeCell ref="B2:I2"/>
    <mergeCell ref="B96:F96"/>
    <mergeCell ref="B112:F112"/>
    <mergeCell ref="C109:D109"/>
    <mergeCell ref="E109:F109"/>
    <mergeCell ref="C102:D102"/>
    <mergeCell ref="C103:D103"/>
    <mergeCell ref="C104:D104"/>
    <mergeCell ref="C105:D105"/>
    <mergeCell ref="E105:F105"/>
    <mergeCell ref="E106:F106"/>
    <mergeCell ref="E107:F107"/>
    <mergeCell ref="C97:D97"/>
    <mergeCell ref="C98:D98"/>
    <mergeCell ref="C134:D134"/>
    <mergeCell ref="E134:F134"/>
    <mergeCell ref="C113:D113"/>
    <mergeCell ref="E113:F113"/>
    <mergeCell ref="C129:D129"/>
    <mergeCell ref="C130:D130"/>
    <mergeCell ref="C131:D131"/>
    <mergeCell ref="C132:D132"/>
    <mergeCell ref="C123:D123"/>
    <mergeCell ref="C124:D124"/>
    <mergeCell ref="C125:D125"/>
    <mergeCell ref="C126:D126"/>
    <mergeCell ref="C127:D127"/>
    <mergeCell ref="E114:F114"/>
    <mergeCell ref="E123:F123"/>
    <mergeCell ref="E124:F124"/>
    <mergeCell ref="C133:D133"/>
    <mergeCell ref="E133:F133"/>
    <mergeCell ref="C119:D119"/>
    <mergeCell ref="C120:D120"/>
    <mergeCell ref="C121:D121"/>
    <mergeCell ref="C122:D122"/>
    <mergeCell ref="E132:F132"/>
    <mergeCell ref="E127:F127"/>
    <mergeCell ref="E128:F128"/>
    <mergeCell ref="E129:F129"/>
    <mergeCell ref="E130:F130"/>
    <mergeCell ref="E131:F131"/>
    <mergeCell ref="C128:D128"/>
    <mergeCell ref="E126:F126"/>
    <mergeCell ref="E119:F119"/>
    <mergeCell ref="E120:F120"/>
    <mergeCell ref="E121:F121"/>
    <mergeCell ref="E122:F122"/>
    <mergeCell ref="E125:F125"/>
    <mergeCell ref="C115:D115"/>
    <mergeCell ref="C116:D116"/>
    <mergeCell ref="C117:D117"/>
    <mergeCell ref="C118:D118"/>
    <mergeCell ref="E115:F115"/>
    <mergeCell ref="E116:F116"/>
    <mergeCell ref="E117:F117"/>
    <mergeCell ref="E118:F118"/>
    <mergeCell ref="C114:D114"/>
    <mergeCell ref="C106:D106"/>
    <mergeCell ref="C107:D107"/>
    <mergeCell ref="E101:F101"/>
    <mergeCell ref="E97:F97"/>
    <mergeCell ref="E98:F98"/>
    <mergeCell ref="E99:F99"/>
    <mergeCell ref="E100:F100"/>
    <mergeCell ref="C99:D99"/>
    <mergeCell ref="C100:D100"/>
    <mergeCell ref="E102:F102"/>
    <mergeCell ref="E103:F103"/>
    <mergeCell ref="E104:F104"/>
    <mergeCell ref="C101:D101"/>
    <mergeCell ref="C110:D110"/>
    <mergeCell ref="E110:F110"/>
  </mergeCells>
  <phoneticPr fontId="18" type="noConversion"/>
  <hyperlinks>
    <hyperlink ref="E114" r:id="rId1"/>
    <hyperlink ref="E115" r:id="rId2"/>
    <hyperlink ref="E116" r:id="rId3"/>
    <hyperlink ref="E117" r:id="rId4"/>
    <hyperlink ref="E118" r:id="rId5"/>
    <hyperlink ref="E119" r:id="rId6"/>
    <hyperlink ref="E120" r:id="rId7"/>
    <hyperlink ref="E121" r:id="rId8"/>
    <hyperlink ref="E122" r:id="rId9"/>
    <hyperlink ref="E123" r:id="rId10"/>
    <hyperlink ref="E124" r:id="rId11"/>
    <hyperlink ref="E125" r:id="rId12"/>
    <hyperlink ref="E126" r:id="rId13"/>
    <hyperlink ref="E127" r:id="rId14"/>
    <hyperlink ref="E128" r:id="rId15"/>
    <hyperlink ref="E130" r:id="rId16"/>
    <hyperlink ref="E131" r:id="rId17"/>
    <hyperlink ref="E132" r:id="rId18"/>
    <hyperlink ref="E133" r:id="rId19"/>
    <hyperlink ref="E134" r:id="rId20"/>
  </hyperlinks>
  <pageMargins left="0.70000000000000007" right="0.70000000000000007" top="0.75000000000000011" bottom="0.75000000000000011" header="0.30000000000000004" footer="0.30000000000000004"/>
  <pageSetup paperSize="8" scale="53" orientation="landscape"/>
  <extLst>
    <ext xmlns:mx="http://schemas.microsoft.com/office/mac/excel/2008/main" uri="{64002731-A6B0-56B0-2670-7721B7C09600}">
      <mx:PLV Mode="0" OnePage="0" WScale="5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D11" sqref="D11"/>
    </sheetView>
  </sheetViews>
  <sheetFormatPr baseColWidth="10" defaultColWidth="8.83203125" defaultRowHeight="14" x14ac:dyDescent="0"/>
  <sheetData>
    <row r="2" spans="1:2">
      <c r="A2">
        <v>1</v>
      </c>
      <c r="B2" t="s">
        <v>95</v>
      </c>
    </row>
    <row r="3" spans="1:2">
      <c r="A3">
        <v>2</v>
      </c>
      <c r="B3" t="s">
        <v>96</v>
      </c>
    </row>
    <row r="4" spans="1:2">
      <c r="A4">
        <v>3</v>
      </c>
      <c r="B4" t="s">
        <v>97</v>
      </c>
    </row>
    <row r="5" spans="1:2">
      <c r="A5">
        <v>4</v>
      </c>
      <c r="B5" t="s">
        <v>98</v>
      </c>
    </row>
    <row r="6" spans="1:2">
      <c r="A6">
        <v>5</v>
      </c>
      <c r="B6" t="s">
        <v>99</v>
      </c>
    </row>
    <row r="7" spans="1:2">
      <c r="A7">
        <v>6</v>
      </c>
      <c r="B7" t="s">
        <v>100</v>
      </c>
    </row>
    <row r="8" spans="1:2">
      <c r="A8">
        <v>7</v>
      </c>
      <c r="B8" t="s">
        <v>101</v>
      </c>
    </row>
  </sheetData>
  <phoneticPr fontId="1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="150" zoomScaleNormal="150" zoomScalePageLayoutView="150" workbookViewId="0">
      <selection activeCell="H42" sqref="H42"/>
    </sheetView>
  </sheetViews>
  <sheetFormatPr baseColWidth="10" defaultColWidth="11.5" defaultRowHeight="14" x14ac:dyDescent="0"/>
  <cols>
    <col min="1" max="1" width="8.33203125" customWidth="1"/>
    <col min="2" max="2" width="18.83203125" bestFit="1" customWidth="1"/>
    <col min="3" max="3" width="12.5" customWidth="1"/>
    <col min="4" max="4" width="13.33203125" customWidth="1"/>
    <col min="5" max="5" width="14.33203125" customWidth="1"/>
    <col min="6" max="6" width="13.6640625" bestFit="1" customWidth="1"/>
    <col min="7" max="7" width="15.6640625" customWidth="1"/>
    <col min="8" max="8" width="17" customWidth="1"/>
    <col min="9" max="9" width="14.5" customWidth="1"/>
  </cols>
  <sheetData>
    <row r="1" spans="2:10" s="43" customFormat="1" ht="15" thickBot="1">
      <c r="B1" s="37" t="s">
        <v>53</v>
      </c>
      <c r="C1" s="38" t="s">
        <v>103</v>
      </c>
      <c r="D1" s="38" t="s">
        <v>54</v>
      </c>
      <c r="E1" s="38" t="s">
        <v>55</v>
      </c>
      <c r="F1" s="38" t="s">
        <v>56</v>
      </c>
      <c r="G1" s="39" t="s">
        <v>57</v>
      </c>
      <c r="H1" s="39" t="s">
        <v>105</v>
      </c>
      <c r="I1" s="40" t="s">
        <v>105</v>
      </c>
    </row>
    <row r="2" spans="2:10" s="2" customFormat="1">
      <c r="B2" s="26" t="s">
        <v>29</v>
      </c>
      <c r="C2" s="24" t="s">
        <v>104</v>
      </c>
      <c r="D2" s="27" t="s">
        <v>1</v>
      </c>
      <c r="E2" s="27" t="s">
        <v>30</v>
      </c>
      <c r="F2" s="28">
        <v>43618.458333333336</v>
      </c>
      <c r="G2" s="12" t="s">
        <v>194</v>
      </c>
      <c r="H2" s="48" t="s">
        <v>112</v>
      </c>
      <c r="I2" s="49" t="s">
        <v>119</v>
      </c>
    </row>
    <row r="3" spans="2:10" s="2" customFormat="1">
      <c r="B3" s="61" t="s">
        <v>191</v>
      </c>
      <c r="C3" s="62" t="s">
        <v>192</v>
      </c>
      <c r="D3" s="62" t="s">
        <v>1</v>
      </c>
      <c r="E3" s="62" t="s">
        <v>193</v>
      </c>
      <c r="F3" s="63">
        <v>43618.541666666664</v>
      </c>
      <c r="G3" s="12" t="s">
        <v>194</v>
      </c>
      <c r="H3" s="48"/>
      <c r="I3" s="49"/>
      <c r="J3" s="2" t="s">
        <v>197</v>
      </c>
    </row>
    <row r="4" spans="2:10" s="43" customFormat="1">
      <c r="B4" s="17" t="s">
        <v>0</v>
      </c>
      <c r="C4" s="18" t="s">
        <v>102</v>
      </c>
      <c r="D4" s="18" t="s">
        <v>1</v>
      </c>
      <c r="E4" s="18" t="s">
        <v>4</v>
      </c>
      <c r="F4" s="19">
        <v>43618.625</v>
      </c>
      <c r="G4" s="12" t="s">
        <v>194</v>
      </c>
      <c r="H4" s="12" t="s">
        <v>76</v>
      </c>
      <c r="I4" s="13"/>
    </row>
    <row r="5" spans="2:10" s="43" customFormat="1">
      <c r="B5" s="23" t="s">
        <v>11</v>
      </c>
      <c r="C5" s="24" t="s">
        <v>104</v>
      </c>
      <c r="D5" s="24" t="s">
        <v>12</v>
      </c>
      <c r="E5" s="24" t="s">
        <v>15</v>
      </c>
      <c r="F5" s="25">
        <v>43632.541666666664</v>
      </c>
      <c r="G5" s="12" t="s">
        <v>194</v>
      </c>
      <c r="H5" s="48" t="s">
        <v>114</v>
      </c>
      <c r="I5" s="49" t="s">
        <v>115</v>
      </c>
    </row>
    <row r="6" spans="2:10" s="43" customFormat="1">
      <c r="B6" s="26" t="s">
        <v>29</v>
      </c>
      <c r="C6" s="24" t="s">
        <v>104</v>
      </c>
      <c r="D6" s="27" t="s">
        <v>1</v>
      </c>
      <c r="E6" s="27" t="s">
        <v>31</v>
      </c>
      <c r="F6" s="28">
        <v>43633.791666666664</v>
      </c>
      <c r="G6" s="12" t="s">
        <v>199</v>
      </c>
      <c r="H6" s="48" t="s">
        <v>116</v>
      </c>
      <c r="I6" s="49" t="s">
        <v>117</v>
      </c>
    </row>
    <row r="7" spans="2:10" s="2" customFormat="1">
      <c r="B7" s="61" t="s">
        <v>191</v>
      </c>
      <c r="C7" s="62" t="s">
        <v>192</v>
      </c>
      <c r="D7" s="62" t="s">
        <v>1</v>
      </c>
      <c r="E7" s="62" t="s">
        <v>14</v>
      </c>
      <c r="F7" s="63">
        <v>43634.770833333336</v>
      </c>
      <c r="G7" s="12" t="s">
        <v>202</v>
      </c>
      <c r="H7" s="48"/>
      <c r="I7" s="49"/>
      <c r="J7" s="2" t="s">
        <v>197</v>
      </c>
    </row>
    <row r="8" spans="2:10" s="43" customFormat="1">
      <c r="B8" s="26" t="s">
        <v>29</v>
      </c>
      <c r="C8" s="24" t="s">
        <v>104</v>
      </c>
      <c r="D8" s="27" t="s">
        <v>1</v>
      </c>
      <c r="E8" s="27" t="s">
        <v>32</v>
      </c>
      <c r="F8" s="28">
        <v>43635.791666666664</v>
      </c>
      <c r="G8" s="12" t="s">
        <v>201</v>
      </c>
      <c r="H8" s="48" t="s">
        <v>118</v>
      </c>
      <c r="I8" s="49" t="s">
        <v>119</v>
      </c>
    </row>
    <row r="9" spans="2:10" s="3" customFormat="1">
      <c r="B9" s="17" t="s">
        <v>0</v>
      </c>
      <c r="C9" s="18" t="s">
        <v>102</v>
      </c>
      <c r="D9" s="18" t="s">
        <v>1</v>
      </c>
      <c r="E9" s="18" t="s">
        <v>5</v>
      </c>
      <c r="F9" s="19">
        <v>43639.708333333336</v>
      </c>
      <c r="G9" s="12" t="s">
        <v>194</v>
      </c>
      <c r="H9" s="12" t="s">
        <v>85</v>
      </c>
      <c r="I9" s="13"/>
    </row>
    <row r="10" spans="2:10" s="3" customFormat="1">
      <c r="B10" s="26" t="s">
        <v>29</v>
      </c>
      <c r="C10" s="24" t="s">
        <v>104</v>
      </c>
      <c r="D10" s="27" t="s">
        <v>1</v>
      </c>
      <c r="E10" s="27" t="s">
        <v>33</v>
      </c>
      <c r="F10" s="28">
        <v>43639.75</v>
      </c>
      <c r="G10" s="12" t="s">
        <v>194</v>
      </c>
      <c r="H10" s="48" t="s">
        <v>109</v>
      </c>
      <c r="I10" s="49" t="s">
        <v>121</v>
      </c>
    </row>
    <row r="11" spans="2:10" s="3" customFormat="1">
      <c r="B11" s="23" t="s">
        <v>20</v>
      </c>
      <c r="C11" s="24" t="s">
        <v>104</v>
      </c>
      <c r="D11" s="24" t="s">
        <v>21</v>
      </c>
      <c r="E11" s="24" t="s">
        <v>24</v>
      </c>
      <c r="F11" s="25">
        <v>43640.770833333336</v>
      </c>
      <c r="G11" s="12" t="s">
        <v>199</v>
      </c>
      <c r="H11" s="12" t="s">
        <v>94</v>
      </c>
      <c r="I11" s="13"/>
    </row>
    <row r="12" spans="2:10" s="3" customFormat="1">
      <c r="B12" s="64" t="s">
        <v>191</v>
      </c>
      <c r="C12" s="65" t="s">
        <v>192</v>
      </c>
      <c r="D12" s="65" t="s">
        <v>1</v>
      </c>
      <c r="E12" s="65" t="s">
        <v>195</v>
      </c>
      <c r="F12" s="66">
        <v>43641.770833333336</v>
      </c>
      <c r="G12" s="12" t="s">
        <v>202</v>
      </c>
      <c r="H12" s="48"/>
      <c r="I12" s="49"/>
      <c r="J12" s="43" t="s">
        <v>197</v>
      </c>
    </row>
    <row r="13" spans="2:10" s="3" customFormat="1">
      <c r="B13" s="14" t="s">
        <v>58</v>
      </c>
      <c r="C13" s="24" t="s">
        <v>104</v>
      </c>
      <c r="D13" s="15" t="s">
        <v>1</v>
      </c>
      <c r="E13" s="15" t="s">
        <v>15</v>
      </c>
      <c r="F13" s="16">
        <v>43688.458333333336</v>
      </c>
      <c r="G13" s="12" t="s">
        <v>194</v>
      </c>
      <c r="H13" s="48" t="s">
        <v>122</v>
      </c>
      <c r="I13" s="49" t="s">
        <v>123</v>
      </c>
    </row>
    <row r="14" spans="2:10" s="3" customFormat="1">
      <c r="B14" s="17" t="s">
        <v>0</v>
      </c>
      <c r="C14" s="18" t="s">
        <v>102</v>
      </c>
      <c r="D14" s="18" t="s">
        <v>1</v>
      </c>
      <c r="E14" s="18" t="s">
        <v>6</v>
      </c>
      <c r="F14" s="19">
        <v>43688.625</v>
      </c>
      <c r="G14" s="12" t="s">
        <v>194</v>
      </c>
      <c r="H14" s="12" t="s">
        <v>82</v>
      </c>
      <c r="I14" s="13"/>
    </row>
    <row r="15" spans="2:10" s="3" customFormat="1">
      <c r="B15" s="23" t="s">
        <v>20</v>
      </c>
      <c r="C15" s="24" t="s">
        <v>104</v>
      </c>
      <c r="D15" s="24" t="s">
        <v>21</v>
      </c>
      <c r="E15" s="24" t="s">
        <v>25</v>
      </c>
      <c r="F15" s="25">
        <v>43694.458333333336</v>
      </c>
      <c r="G15" s="12" t="s">
        <v>200</v>
      </c>
      <c r="H15" s="12" t="s">
        <v>70</v>
      </c>
      <c r="I15" s="13" t="s">
        <v>73</v>
      </c>
    </row>
    <row r="16" spans="2:10" s="3" customFormat="1">
      <c r="B16" s="26" t="s">
        <v>29</v>
      </c>
      <c r="C16" s="24" t="s">
        <v>104</v>
      </c>
      <c r="D16" s="27" t="s">
        <v>1</v>
      </c>
      <c r="E16" s="27" t="s">
        <v>34</v>
      </c>
      <c r="F16" s="28">
        <v>43695.458333333336</v>
      </c>
      <c r="G16" s="12" t="s">
        <v>194</v>
      </c>
      <c r="H16" s="12" t="s">
        <v>124</v>
      </c>
      <c r="I16" s="13"/>
    </row>
    <row r="17" spans="2:10" s="43" customFormat="1">
      <c r="B17" s="23" t="s">
        <v>11</v>
      </c>
      <c r="C17" s="24" t="s">
        <v>104</v>
      </c>
      <c r="D17" s="24" t="s">
        <v>12</v>
      </c>
      <c r="E17" s="24" t="s">
        <v>16</v>
      </c>
      <c r="F17" s="25">
        <v>43695.541666666664</v>
      </c>
      <c r="G17" s="12" t="s">
        <v>194</v>
      </c>
      <c r="H17" s="12" t="s">
        <v>82</v>
      </c>
      <c r="I17" s="13"/>
    </row>
    <row r="18" spans="2:10" s="43" customFormat="1">
      <c r="B18" s="14" t="s">
        <v>58</v>
      </c>
      <c r="C18" s="24" t="s">
        <v>104</v>
      </c>
      <c r="D18" s="15" t="s">
        <v>1</v>
      </c>
      <c r="E18" s="15" t="s">
        <v>60</v>
      </c>
      <c r="F18" s="16">
        <v>43701.458333333336</v>
      </c>
      <c r="G18" s="12" t="s">
        <v>200</v>
      </c>
      <c r="H18" s="48" t="s">
        <v>106</v>
      </c>
      <c r="I18" s="49"/>
    </row>
    <row r="19" spans="2:10" s="43" customFormat="1">
      <c r="B19" s="17" t="s">
        <v>0</v>
      </c>
      <c r="C19" s="18" t="s">
        <v>102</v>
      </c>
      <c r="D19" s="18" t="s">
        <v>1</v>
      </c>
      <c r="E19" s="18" t="s">
        <v>7</v>
      </c>
      <c r="F19" s="19">
        <v>43702.541666666664</v>
      </c>
      <c r="G19" s="12" t="s">
        <v>194</v>
      </c>
      <c r="H19" s="48" t="s">
        <v>108</v>
      </c>
      <c r="I19" s="49" t="s">
        <v>183</v>
      </c>
    </row>
    <row r="20" spans="2:10" s="43" customFormat="1">
      <c r="B20" s="23" t="s">
        <v>11</v>
      </c>
      <c r="C20" s="24" t="s">
        <v>104</v>
      </c>
      <c r="D20" s="24" t="s">
        <v>12</v>
      </c>
      <c r="E20" s="24" t="s">
        <v>17</v>
      </c>
      <c r="F20" s="25">
        <v>43702.541666666664</v>
      </c>
      <c r="G20" s="12" t="s">
        <v>194</v>
      </c>
      <c r="H20" s="48" t="s">
        <v>120</v>
      </c>
      <c r="I20" s="48" t="s">
        <v>107</v>
      </c>
    </row>
    <row r="21" spans="2:10" s="43" customFormat="1">
      <c r="B21" s="23" t="s">
        <v>20</v>
      </c>
      <c r="C21" s="24" t="s">
        <v>104</v>
      </c>
      <c r="D21" s="24" t="s">
        <v>21</v>
      </c>
      <c r="E21" s="24" t="s">
        <v>26</v>
      </c>
      <c r="F21" s="25">
        <v>43708.458333333336</v>
      </c>
      <c r="G21" s="12" t="s">
        <v>200</v>
      </c>
      <c r="H21" s="12" t="s">
        <v>82</v>
      </c>
      <c r="I21" s="13"/>
    </row>
    <row r="22" spans="2:10" s="43" customFormat="1">
      <c r="B22" s="26" t="s">
        <v>29</v>
      </c>
      <c r="C22" s="24" t="s">
        <v>104</v>
      </c>
      <c r="D22" s="27" t="s">
        <v>1</v>
      </c>
      <c r="E22" s="27" t="s">
        <v>35</v>
      </c>
      <c r="F22" s="28">
        <v>43708.541666666664</v>
      </c>
      <c r="G22" s="12" t="s">
        <v>200</v>
      </c>
      <c r="H22" s="12" t="s">
        <v>82</v>
      </c>
      <c r="I22" s="13"/>
    </row>
    <row r="23" spans="2:10" s="3" customFormat="1">
      <c r="B23" s="64" t="s">
        <v>191</v>
      </c>
      <c r="C23" s="65" t="s">
        <v>192</v>
      </c>
      <c r="D23" s="65" t="s">
        <v>1</v>
      </c>
      <c r="E23" s="65" t="s">
        <v>196</v>
      </c>
      <c r="F23" s="66">
        <v>43709.541666666664</v>
      </c>
      <c r="G23" s="12" t="s">
        <v>194</v>
      </c>
      <c r="H23" s="48"/>
      <c r="I23" s="49"/>
      <c r="J23" s="43" t="s">
        <v>197</v>
      </c>
    </row>
    <row r="24" spans="2:10" s="43" customFormat="1">
      <c r="B24" s="14" t="s">
        <v>58</v>
      </c>
      <c r="C24" s="24" t="s">
        <v>104</v>
      </c>
      <c r="D24" s="15" t="s">
        <v>1</v>
      </c>
      <c r="E24" s="15" t="s">
        <v>61</v>
      </c>
      <c r="F24" s="16">
        <v>43709.458333333336</v>
      </c>
      <c r="G24" s="12" t="s">
        <v>194</v>
      </c>
      <c r="H24" s="48" t="s">
        <v>109</v>
      </c>
      <c r="I24" s="49" t="s">
        <v>113</v>
      </c>
    </row>
    <row r="25" spans="2:10" s="43" customFormat="1">
      <c r="B25" s="17" t="s">
        <v>0</v>
      </c>
      <c r="C25" s="18" t="s">
        <v>102</v>
      </c>
      <c r="D25" s="18" t="s">
        <v>1</v>
      </c>
      <c r="E25" s="18" t="s">
        <v>8</v>
      </c>
      <c r="F25" s="19">
        <v>43709.625</v>
      </c>
      <c r="G25" s="12" t="s">
        <v>194</v>
      </c>
      <c r="H25" s="12" t="s">
        <v>91</v>
      </c>
      <c r="I25" s="13"/>
    </row>
    <row r="26" spans="2:10" s="43" customFormat="1">
      <c r="B26" s="23" t="s">
        <v>11</v>
      </c>
      <c r="C26" s="24" t="s">
        <v>104</v>
      </c>
      <c r="D26" s="24" t="s">
        <v>12</v>
      </c>
      <c r="E26" s="24" t="s">
        <v>18</v>
      </c>
      <c r="F26" s="25">
        <v>43716.541666666664</v>
      </c>
      <c r="G26" s="12" t="s">
        <v>194</v>
      </c>
      <c r="H26" s="12" t="s">
        <v>70</v>
      </c>
      <c r="I26" s="13" t="s">
        <v>73</v>
      </c>
    </row>
    <row r="27" spans="2:10" s="43" customFormat="1">
      <c r="B27" s="14" t="s">
        <v>58</v>
      </c>
      <c r="C27" s="24" t="s">
        <v>104</v>
      </c>
      <c r="D27" s="15" t="s">
        <v>1</v>
      </c>
      <c r="E27" s="15" t="s">
        <v>19</v>
      </c>
      <c r="F27" s="16">
        <v>43721.770833333336</v>
      </c>
      <c r="G27" s="12" t="s">
        <v>198</v>
      </c>
      <c r="H27" s="48" t="s">
        <v>109</v>
      </c>
      <c r="I27" s="49" t="s">
        <v>122</v>
      </c>
    </row>
    <row r="28" spans="2:10" s="43" customFormat="1">
      <c r="B28" s="64" t="s">
        <v>191</v>
      </c>
      <c r="C28" s="65" t="s">
        <v>192</v>
      </c>
      <c r="D28" s="65" t="s">
        <v>1</v>
      </c>
      <c r="E28" s="65" t="s">
        <v>17</v>
      </c>
      <c r="F28" s="66">
        <v>43723.541666666664</v>
      </c>
      <c r="G28" s="12" t="s">
        <v>194</v>
      </c>
      <c r="H28" s="48"/>
      <c r="I28" s="49"/>
      <c r="J28" s="43" t="s">
        <v>197</v>
      </c>
    </row>
    <row r="29" spans="2:10" s="43" customFormat="1">
      <c r="B29" s="17" t="s">
        <v>0</v>
      </c>
      <c r="C29" s="18" t="s">
        <v>102</v>
      </c>
      <c r="D29" s="18" t="s">
        <v>1</v>
      </c>
      <c r="E29" s="18" t="s">
        <v>9</v>
      </c>
      <c r="F29" s="19">
        <v>43723.625</v>
      </c>
      <c r="G29" s="12" t="s">
        <v>194</v>
      </c>
      <c r="H29" s="12" t="s">
        <v>82</v>
      </c>
      <c r="I29" s="13"/>
    </row>
    <row r="30" spans="2:10" s="43" customFormat="1">
      <c r="B30" s="26" t="s">
        <v>29</v>
      </c>
      <c r="C30" s="24" t="s">
        <v>104</v>
      </c>
      <c r="D30" s="27" t="s">
        <v>1</v>
      </c>
      <c r="E30" s="27" t="s">
        <v>36</v>
      </c>
      <c r="F30" s="28">
        <v>43729.458333333336</v>
      </c>
      <c r="G30" s="12" t="s">
        <v>200</v>
      </c>
      <c r="H30" s="48" t="s">
        <v>112</v>
      </c>
      <c r="I30" s="49" t="s">
        <v>117</v>
      </c>
    </row>
    <row r="31" spans="2:10" s="43" customFormat="1">
      <c r="B31" s="23" t="s">
        <v>11</v>
      </c>
      <c r="C31" s="24" t="s">
        <v>104</v>
      </c>
      <c r="D31" s="24" t="s">
        <v>12</v>
      </c>
      <c r="E31" s="24" t="s">
        <v>19</v>
      </c>
      <c r="F31" s="25">
        <v>43730.541666666664</v>
      </c>
      <c r="G31" s="12" t="s">
        <v>194</v>
      </c>
      <c r="H31" s="48" t="s">
        <v>114</v>
      </c>
      <c r="I31" s="49" t="s">
        <v>115</v>
      </c>
    </row>
    <row r="32" spans="2:10" s="43" customFormat="1">
      <c r="B32" s="23" t="s">
        <v>20</v>
      </c>
      <c r="C32" s="24" t="s">
        <v>104</v>
      </c>
      <c r="D32" s="24" t="s">
        <v>21</v>
      </c>
      <c r="E32" s="24" t="s">
        <v>28</v>
      </c>
      <c r="F32" s="25">
        <v>43736.458333333336</v>
      </c>
      <c r="G32" s="12" t="s">
        <v>200</v>
      </c>
      <c r="H32" s="12" t="s">
        <v>82</v>
      </c>
      <c r="I32" s="13"/>
    </row>
    <row r="33" spans="1:9" s="43" customFormat="1">
      <c r="B33" s="17" t="s">
        <v>0</v>
      </c>
      <c r="C33" s="18" t="s">
        <v>102</v>
      </c>
      <c r="D33" s="18" t="s">
        <v>1</v>
      </c>
      <c r="E33" s="18" t="s">
        <v>10</v>
      </c>
      <c r="F33" s="19">
        <v>43736.541666666664</v>
      </c>
      <c r="G33" s="12" t="s">
        <v>200</v>
      </c>
      <c r="H33" s="12" t="s">
        <v>82</v>
      </c>
      <c r="I33" s="13"/>
    </row>
    <row r="34" spans="1:9" s="43" customFormat="1">
      <c r="B34" s="14" t="s">
        <v>58</v>
      </c>
      <c r="C34" s="24" t="s">
        <v>104</v>
      </c>
      <c r="D34" s="15" t="s">
        <v>1</v>
      </c>
      <c r="E34" s="15" t="s">
        <v>18</v>
      </c>
      <c r="F34" s="16">
        <v>43736.541666666664</v>
      </c>
      <c r="G34" s="12" t="s">
        <v>200</v>
      </c>
      <c r="H34" s="12" t="s">
        <v>82</v>
      </c>
      <c r="I34" s="13"/>
    </row>
    <row r="35" spans="1:9" s="43" customFormat="1" ht="15" thickBot="1">
      <c r="B35" s="29" t="s">
        <v>20</v>
      </c>
      <c r="C35" s="30" t="s">
        <v>104</v>
      </c>
      <c r="D35" s="30" t="s">
        <v>21</v>
      </c>
      <c r="E35" s="30" t="s">
        <v>27</v>
      </c>
      <c r="F35" s="30" t="s">
        <v>185</v>
      </c>
      <c r="G35" s="31" t="e">
        <v>#VALUE!</v>
      </c>
      <c r="H35" s="50" t="s">
        <v>116</v>
      </c>
      <c r="I35" s="51" t="s">
        <v>117</v>
      </c>
    </row>
    <row r="36" spans="1:9">
      <c r="A36" s="47" t="s">
        <v>109</v>
      </c>
      <c r="B36" s="79" t="s">
        <v>190</v>
      </c>
      <c r="C36" s="80"/>
      <c r="D36" s="70" t="s">
        <v>137</v>
      </c>
      <c r="E36" s="73"/>
    </row>
    <row r="37" spans="1:9">
      <c r="A37" s="47" t="s">
        <v>111</v>
      </c>
      <c r="B37" s="78" t="s">
        <v>138</v>
      </c>
      <c r="C37" s="70"/>
      <c r="D37" s="70" t="s">
        <v>139</v>
      </c>
      <c r="E37" s="73"/>
    </row>
    <row r="38" spans="1:9">
      <c r="A38" s="47" t="s">
        <v>112</v>
      </c>
      <c r="B38" s="78" t="s">
        <v>140</v>
      </c>
      <c r="C38" s="70"/>
      <c r="D38" s="70" t="s">
        <v>141</v>
      </c>
      <c r="E38" s="73"/>
    </row>
    <row r="39" spans="1:9">
      <c r="A39" s="47" t="s">
        <v>113</v>
      </c>
      <c r="B39" s="78" t="s">
        <v>142</v>
      </c>
      <c r="C39" s="70"/>
      <c r="D39" s="70" t="s">
        <v>143</v>
      </c>
      <c r="E39" s="73"/>
    </row>
    <row r="40" spans="1:9">
      <c r="A40" s="47" t="s">
        <v>114</v>
      </c>
      <c r="B40" s="78" t="s">
        <v>144</v>
      </c>
      <c r="C40" s="70"/>
      <c r="D40" s="70" t="s">
        <v>145</v>
      </c>
      <c r="E40" s="73"/>
    </row>
    <row r="41" spans="1:9">
      <c r="A41" s="47" t="s">
        <v>118</v>
      </c>
      <c r="B41" s="78" t="s">
        <v>146</v>
      </c>
      <c r="C41" s="70"/>
      <c r="D41" s="70" t="s">
        <v>147</v>
      </c>
      <c r="E41" s="73"/>
    </row>
    <row r="42" spans="1:9">
      <c r="A42" s="47" t="s">
        <v>115</v>
      </c>
      <c r="B42" s="78" t="s">
        <v>148</v>
      </c>
      <c r="C42" s="70"/>
      <c r="D42" s="70" t="s">
        <v>149</v>
      </c>
      <c r="E42" s="73"/>
    </row>
    <row r="43" spans="1:9">
      <c r="A43" s="47" t="s">
        <v>116</v>
      </c>
      <c r="B43" s="78" t="s">
        <v>150</v>
      </c>
      <c r="C43" s="70"/>
      <c r="D43" s="70" t="s">
        <v>151</v>
      </c>
      <c r="E43" s="73"/>
    </row>
    <row r="44" spans="1:9">
      <c r="A44" s="47" t="s">
        <v>117</v>
      </c>
      <c r="B44" s="78" t="s">
        <v>152</v>
      </c>
      <c r="C44" s="70"/>
      <c r="D44" s="70" t="s">
        <v>153</v>
      </c>
      <c r="E44" s="73"/>
    </row>
    <row r="45" spans="1:9">
      <c r="A45" s="47" t="s">
        <v>119</v>
      </c>
      <c r="B45" s="83" t="s">
        <v>154</v>
      </c>
      <c r="C45" s="69"/>
      <c r="D45" s="81" t="s">
        <v>155</v>
      </c>
      <c r="E45" s="82"/>
    </row>
    <row r="46" spans="1:9">
      <c r="A46" s="47" t="s">
        <v>120</v>
      </c>
      <c r="B46" s="78" t="s">
        <v>156</v>
      </c>
      <c r="C46" s="70"/>
      <c r="D46" s="70" t="s">
        <v>157</v>
      </c>
      <c r="E46" s="73"/>
    </row>
    <row r="47" spans="1:9">
      <c r="A47" s="47" t="s">
        <v>121</v>
      </c>
      <c r="B47" s="78" t="s">
        <v>177</v>
      </c>
      <c r="C47" s="70"/>
      <c r="D47" s="70" t="s">
        <v>158</v>
      </c>
      <c r="E47" s="73"/>
    </row>
    <row r="48" spans="1:9">
      <c r="A48" s="47" t="s">
        <v>122</v>
      </c>
      <c r="B48" s="78" t="s">
        <v>159</v>
      </c>
      <c r="C48" s="70"/>
      <c r="D48" s="70" t="s">
        <v>160</v>
      </c>
      <c r="E48" s="73"/>
    </row>
    <row r="49" spans="1:5">
      <c r="A49" s="47" t="s">
        <v>123</v>
      </c>
      <c r="B49" s="78" t="s">
        <v>161</v>
      </c>
      <c r="C49" s="70"/>
      <c r="D49" s="70" t="s">
        <v>162</v>
      </c>
      <c r="E49" s="73"/>
    </row>
    <row r="50" spans="1:5">
      <c r="A50" s="42" t="s">
        <v>163</v>
      </c>
      <c r="B50" s="78" t="s">
        <v>164</v>
      </c>
      <c r="C50" s="70"/>
      <c r="D50" s="70" t="s">
        <v>165</v>
      </c>
      <c r="E50" s="73"/>
    </row>
    <row r="51" spans="1:5" ht="15" thickBot="1">
      <c r="A51" s="41" t="s">
        <v>166</v>
      </c>
      <c r="B51" s="84" t="s">
        <v>176</v>
      </c>
      <c r="C51" s="72"/>
      <c r="D51" s="72" t="s">
        <v>167</v>
      </c>
      <c r="E51" s="85"/>
    </row>
  </sheetData>
  <mergeCells count="32"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51:C51"/>
    <mergeCell ref="D51:E51"/>
    <mergeCell ref="B48:C48"/>
    <mergeCell ref="D48:E48"/>
    <mergeCell ref="B49:C49"/>
    <mergeCell ref="D49:E49"/>
    <mergeCell ref="B50:C50"/>
    <mergeCell ref="D50:E50"/>
  </mergeCells>
  <phoneticPr fontId="18" type="noConversion"/>
  <hyperlinks>
    <hyperlink ref="D36" r:id="rId1"/>
    <hyperlink ref="D37" r:id="rId2"/>
    <hyperlink ref="D38" r:id="rId3"/>
    <hyperlink ref="D39" r:id="rId4"/>
    <hyperlink ref="D40" r:id="rId5"/>
    <hyperlink ref="D41" r:id="rId6"/>
    <hyperlink ref="D42" r:id="rId7"/>
    <hyperlink ref="D43" r:id="rId8"/>
    <hyperlink ref="D44" r:id="rId9"/>
    <hyperlink ref="D45" r:id="rId10"/>
    <hyperlink ref="D47" r:id="rId11"/>
    <hyperlink ref="D48" r:id="rId12"/>
    <hyperlink ref="D49" r:id="rId13"/>
    <hyperlink ref="D50" r:id="rId14"/>
    <hyperlink ref="D51" r:id="rId15"/>
  </hyperlinks>
  <pageMargins left="0.36000000000000004" right="0.16" top="0.79685039370078747" bottom="0.60000000000000009" header="0" footer="0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Blad1</vt:lpstr>
    </vt:vector>
  </TitlesOfParts>
  <Company>VolvoIT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Appell</dc:creator>
  <cp:lastModifiedBy>krister Salqvist</cp:lastModifiedBy>
  <cp:lastPrinted>2019-05-24T07:42:27Z</cp:lastPrinted>
  <dcterms:created xsi:type="dcterms:W3CDTF">2019-04-12T11:21:01Z</dcterms:created>
  <dcterms:modified xsi:type="dcterms:W3CDTF">2019-05-24T07:44:43Z</dcterms:modified>
</cp:coreProperties>
</file>