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klabiz-my.sharepoint.com/personal/elofst_orkla_biz/Documents/Privat/"/>
    </mc:Choice>
  </mc:AlternateContent>
  <xr:revisionPtr revIDLastSave="168" documentId="14_{2F4FEEF0-28E6-4DD9-B46A-0166FABCF40A}" xr6:coauthVersionLast="47" xr6:coauthVersionMax="47" xr10:uidLastSave="{F9F0DC26-CEB7-4711-9DEE-91EA14EA6B31}"/>
  <bookViews>
    <workbookView xWindow="-108" yWindow="-108" windowWidth="30936" windowHeight="16896" xr2:uid="{489D08BC-23B0-4E13-81B2-0BB8D30A1D89}"/>
  </bookViews>
  <sheets>
    <sheet name="Spelschema" sheetId="4" r:id="rId1"/>
    <sheet name="Föräldrauppdrag" sheetId="1" r:id="rId2"/>
    <sheet name="Sammanställning" sheetId="6" r:id="rId3"/>
    <sheet name="Spelare" sheetId="5" r:id="rId4"/>
  </sheets>
  <definedNames>
    <definedName name="_xlnm._FilterDatabase" localSheetId="1" hidden="1">Föräldrauppdrag!$A$1:$C$65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5" l="1"/>
  <c r="D46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2" i="5"/>
</calcChain>
</file>

<file path=xl/sharedStrings.xml><?xml version="1.0" encoding="utf-8"?>
<sst xmlns="http://schemas.openxmlformats.org/spreadsheetml/2006/main" count="572" uniqueCount="203">
  <si>
    <t>Kiosk</t>
  </si>
  <si>
    <t>Ansvar:</t>
  </si>
  <si>
    <t>Tvätt</t>
  </si>
  <si>
    <t>Melwin Bäck</t>
  </si>
  <si>
    <t>Victor Elvhamre</t>
  </si>
  <si>
    <t>Ludvig Pantzar</t>
  </si>
  <si>
    <t>Uno Thulin</t>
  </si>
  <si>
    <t>Herman Wengel</t>
  </si>
  <si>
    <t>Spelare:</t>
  </si>
  <si>
    <t>Domare</t>
  </si>
  <si>
    <t>Leo Persson</t>
  </si>
  <si>
    <t>Malte Fritson</t>
  </si>
  <si>
    <t>Filip Svensson</t>
  </si>
  <si>
    <t>Jonnie Lindblom</t>
  </si>
  <si>
    <t>Bollkalle</t>
  </si>
  <si>
    <t>Bollkalle + Halvapotten</t>
  </si>
  <si>
    <t>Charlie Pettersson</t>
  </si>
  <si>
    <t>Dara Omar</t>
  </si>
  <si>
    <t>Elton Martindahl</t>
  </si>
  <si>
    <t>Felix Wretmo</t>
  </si>
  <si>
    <t>Folke Hamilton</t>
  </si>
  <si>
    <t>Gustaf Albertsen</t>
  </si>
  <si>
    <t>Hampus Lägersten</t>
  </si>
  <si>
    <t>Isac Romfors</t>
  </si>
  <si>
    <t>Linus Persson</t>
  </si>
  <si>
    <t>Loke Holmgren</t>
  </si>
  <si>
    <t>Love Baccstig</t>
  </si>
  <si>
    <t>Lucas Lägersten</t>
  </si>
  <si>
    <t>Ludvig Gylestam</t>
  </si>
  <si>
    <t>Melker Johansson</t>
  </si>
  <si>
    <t>Noel Davidsson</t>
  </si>
  <si>
    <t>Oscar Larsen</t>
  </si>
  <si>
    <t>Sixten Millenberg</t>
  </si>
  <si>
    <t>Valter Malmvall</t>
  </si>
  <si>
    <t>Valter Svensson</t>
  </si>
  <si>
    <t>William Danling</t>
  </si>
  <si>
    <t>Matchvärd</t>
  </si>
  <si>
    <t>Alexander Silvemyr</t>
  </si>
  <si>
    <t>Edvin Svensson</t>
  </si>
  <si>
    <t xml:space="preserve">Tvätt </t>
  </si>
  <si>
    <t>Spelschema Planering BSK P12</t>
  </si>
  <si>
    <t>Antal matcher/ grupp</t>
  </si>
  <si>
    <t>Lagindelning</t>
  </si>
  <si>
    <t>Datum</t>
  </si>
  <si>
    <t>Match</t>
  </si>
  <si>
    <t>Serie</t>
  </si>
  <si>
    <t>Ledare</t>
  </si>
  <si>
    <t>Egnahem BK - BSK</t>
  </si>
  <si>
    <t>Gul</t>
  </si>
  <si>
    <t>Stellan</t>
  </si>
  <si>
    <t>Emma</t>
  </si>
  <si>
    <t>Ola</t>
  </si>
  <si>
    <t>Linus</t>
  </si>
  <si>
    <t>Andreas</t>
  </si>
  <si>
    <t>Niklas</t>
  </si>
  <si>
    <t>Edvin</t>
  </si>
  <si>
    <t>Loke</t>
  </si>
  <si>
    <t>Malte</t>
  </si>
  <si>
    <t>Mariebo IK - BSK</t>
  </si>
  <si>
    <t>Svart</t>
  </si>
  <si>
    <t>Daniel</t>
  </si>
  <si>
    <t>Tage</t>
  </si>
  <si>
    <t>Hampus</t>
  </si>
  <si>
    <t>Julius</t>
  </si>
  <si>
    <t>Vilgot</t>
  </si>
  <si>
    <t>Lucas</t>
  </si>
  <si>
    <t>Dara</t>
  </si>
  <si>
    <t>BSK - IF Haga</t>
  </si>
  <si>
    <t xml:space="preserve">Linus </t>
  </si>
  <si>
    <t>Alexander</t>
  </si>
  <si>
    <t>Theo</t>
  </si>
  <si>
    <t>Love</t>
  </si>
  <si>
    <t>Jonnie</t>
  </si>
  <si>
    <t>Melker J</t>
  </si>
  <si>
    <t>Melwin</t>
  </si>
  <si>
    <t>BSK - Egnahem BK</t>
  </si>
  <si>
    <t>Niclas</t>
  </si>
  <si>
    <t>Sir Stellan</t>
  </si>
  <si>
    <t>Mullsjö IF</t>
  </si>
  <si>
    <t>Vit</t>
  </si>
  <si>
    <t>Filip</t>
  </si>
  <si>
    <t>Ludvig G</t>
  </si>
  <si>
    <t>Axel</t>
  </si>
  <si>
    <t>Elton</t>
  </si>
  <si>
    <t>Vincent</t>
  </si>
  <si>
    <t>Valter M</t>
  </si>
  <si>
    <t>IK Vista - BSK</t>
  </si>
  <si>
    <t>Lowe</t>
  </si>
  <si>
    <t>Ebbe</t>
  </si>
  <si>
    <t>Bosse</t>
  </si>
  <si>
    <t>Melker S</t>
  </si>
  <si>
    <t>Edwin S</t>
  </si>
  <si>
    <t>IF Haga - BSK</t>
  </si>
  <si>
    <t>Oscar</t>
  </si>
  <si>
    <t>Gustaf</t>
  </si>
  <si>
    <t>William</t>
  </si>
  <si>
    <t>BSK - Råslätt SK</t>
  </si>
  <si>
    <t>Adrian</t>
  </si>
  <si>
    <t>Noel</t>
  </si>
  <si>
    <t>Philip</t>
  </si>
  <si>
    <t>Isac</t>
  </si>
  <si>
    <t>Herman</t>
  </si>
  <si>
    <t>Leo</t>
  </si>
  <si>
    <t>Felix</t>
  </si>
  <si>
    <t>Folke</t>
  </si>
  <si>
    <t>BSK - IK Vista</t>
  </si>
  <si>
    <t>Charlie</t>
  </si>
  <si>
    <t>Sixten</t>
  </si>
  <si>
    <t>Victor</t>
  </si>
  <si>
    <t>Ludvig P</t>
  </si>
  <si>
    <t>Uno</t>
  </si>
  <si>
    <t>Valter S</t>
  </si>
  <si>
    <t>Assyriska IK - BSK</t>
  </si>
  <si>
    <t>Habo IF - BSK</t>
  </si>
  <si>
    <t>Bottnaryds IF - BSK</t>
  </si>
  <si>
    <t>BSK - Husqvarna FF</t>
  </si>
  <si>
    <t>BSK - IF Hallby FK</t>
  </si>
  <si>
    <t xml:space="preserve">Ekhagens IF - BSK </t>
  </si>
  <si>
    <t>FC Real Internacional - BSK</t>
  </si>
  <si>
    <t>BSK - IF Halby FK</t>
  </si>
  <si>
    <t>BSK - Mariebo IK</t>
  </si>
  <si>
    <t>BSK - Ekhagens IF</t>
  </si>
  <si>
    <t xml:space="preserve">Daniel </t>
  </si>
  <si>
    <t>Ekhagens IF - BSK</t>
  </si>
  <si>
    <t>BSK - Habo IF</t>
  </si>
  <si>
    <t>Chaufför</t>
  </si>
  <si>
    <t xml:space="preserve"> BSK-Mariebo IK</t>
  </si>
  <si>
    <t>Vilgot  Andre´</t>
  </si>
  <si>
    <t>Bosse Carras Milling</t>
  </si>
  <si>
    <t>Chaufför+Tvätt</t>
  </si>
  <si>
    <t>Melker Stamborg</t>
  </si>
  <si>
    <t>Resultat</t>
  </si>
  <si>
    <t>6--2</t>
  </si>
  <si>
    <t>10--2</t>
  </si>
  <si>
    <t xml:space="preserve"> </t>
  </si>
  <si>
    <t>Lowe Alm</t>
  </si>
  <si>
    <t>Håkan Jonsson</t>
  </si>
  <si>
    <t>0708734727</t>
  </si>
  <si>
    <t xml:space="preserve">Domare </t>
  </si>
  <si>
    <t>Telefon</t>
  </si>
  <si>
    <t>Amilia Axelsson</t>
  </si>
  <si>
    <t>0720170129</t>
  </si>
  <si>
    <t>Erik Ronder</t>
  </si>
  <si>
    <t>0706122525</t>
  </si>
  <si>
    <t>Arvid Lindell</t>
  </si>
  <si>
    <t>0738037866</t>
  </si>
  <si>
    <t>Algot Carlsson</t>
  </si>
  <si>
    <t>0763386112</t>
  </si>
  <si>
    <t>Frida Rimfält</t>
  </si>
  <si>
    <t>0702121997</t>
  </si>
  <si>
    <t>Lova Axelsson</t>
  </si>
  <si>
    <t>0708737317</t>
  </si>
  <si>
    <t>Morris Boesen</t>
  </si>
  <si>
    <t>0763480746</t>
  </si>
  <si>
    <t>Lucas Babil</t>
  </si>
  <si>
    <t>0726443249</t>
  </si>
  <si>
    <t>Mattias</t>
  </si>
  <si>
    <t>Vic</t>
  </si>
  <si>
    <t>Max</t>
  </si>
  <si>
    <t>Tid</t>
  </si>
  <si>
    <t>Adrian Isaksson</t>
  </si>
  <si>
    <t>Aktiv</t>
  </si>
  <si>
    <t>Alexander Silvermyr</t>
  </si>
  <si>
    <t>Axel Lindblom</t>
  </si>
  <si>
    <t>Bosse Carrass-Milling</t>
  </si>
  <si>
    <t>Ebbe Rydh</t>
  </si>
  <si>
    <t>Edvin Löfström</t>
  </si>
  <si>
    <t>Edwin Svensson</t>
  </si>
  <si>
    <t>Julius Löhbern</t>
  </si>
  <si>
    <t>Malte Fritzson</t>
  </si>
  <si>
    <t>Maximilian Mitrovic</t>
  </si>
  <si>
    <t>Philip Friberg</t>
  </si>
  <si>
    <t>Tage Löfström</t>
  </si>
  <si>
    <t>Theo Bäcklund</t>
  </si>
  <si>
    <t>Vilgot André</t>
  </si>
  <si>
    <t>Vincent Almgren Roos</t>
  </si>
  <si>
    <t>Uppdrag</t>
  </si>
  <si>
    <t>Bollvakt 22/6 kl 19</t>
  </si>
  <si>
    <t>Vic Framåt</t>
  </si>
  <si>
    <t>Max Renlie</t>
  </si>
  <si>
    <t>Niklas Svensson</t>
  </si>
  <si>
    <t>Ravelli tvättmedel vår 2022</t>
  </si>
  <si>
    <t>Bollvakt 13/5 kl 19</t>
  </si>
  <si>
    <t>Andreas Friberg</t>
  </si>
  <si>
    <t>frivillig</t>
  </si>
  <si>
    <t>Radetiketter</t>
  </si>
  <si>
    <t>Totalsumma</t>
  </si>
  <si>
    <t>Antal av Ansvar:</t>
  </si>
  <si>
    <t>(tom)</t>
  </si>
  <si>
    <t>När?</t>
  </si>
  <si>
    <t>Malker Johansson</t>
  </si>
  <si>
    <t xml:space="preserve">Föreningspizza vår 2022 - </t>
  </si>
  <si>
    <t>24 maj kl 18</t>
  </si>
  <si>
    <t xml:space="preserve">22/6 kl 19 </t>
  </si>
  <si>
    <t>tis 21/6 match kl 19</t>
  </si>
  <si>
    <t>mån 20/6, match kl 19</t>
  </si>
  <si>
    <t>Genomfört</t>
  </si>
  <si>
    <t>Se spelchema</t>
  </si>
  <si>
    <t>v 25, ons 22/6 match kl 19</t>
  </si>
  <si>
    <t>v 25, tors 23/6, match kl 19</t>
  </si>
  <si>
    <t>v 25, sön 26/6, match k l 11</t>
  </si>
  <si>
    <t>v 25, sön 26/6, match k l 14</t>
  </si>
  <si>
    <t>v 25, sön 26/6, match kl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</si>
</sst>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8"/>
      <color rgb="FF333333"/>
      <name val="Arial"/>
      <family val="2"/>
    </font>
    <font>
      <sz val="8"/>
      <name val="Calibri"/>
      <family val="2"/>
      <scheme val="minor"/>
    </font>
    <font>
      <sz val="10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rgb="FFDDDDDD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16" fontId="4" fillId="2" borderId="1" xfId="0" applyNumberFormat="1" applyFont="1" applyFill="1" applyBorder="1" applyAlignment="1">
      <alignment horizontal="left"/>
    </xf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/>
    <xf numFmtId="0" fontId="4" fillId="2" borderId="6" xfId="0" applyFont="1" applyFill="1" applyBorder="1"/>
    <xf numFmtId="16" fontId="4" fillId="0" borderId="1" xfId="0" applyNumberFormat="1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16" fontId="4" fillId="0" borderId="7" xfId="0" applyNumberFormat="1" applyFont="1" applyBorder="1" applyAlignment="1">
      <alignment horizontal="left"/>
    </xf>
    <xf numFmtId="0" fontId="4" fillId="0" borderId="8" xfId="0" applyFont="1" applyBorder="1"/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0" fontId="1" fillId="3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6" fontId="4" fillId="0" borderId="0" xfId="0" applyNumberFormat="1" applyFont="1" applyAlignment="1">
      <alignment horizontal="center"/>
    </xf>
    <xf numFmtId="22" fontId="0" fillId="0" borderId="0" xfId="0" applyNumberFormat="1"/>
    <xf numFmtId="49" fontId="0" fillId="0" borderId="0" xfId="0" applyNumberFormat="1" applyAlignment="1">
      <alignment horizontal="center"/>
    </xf>
    <xf numFmtId="0" fontId="6" fillId="3" borderId="0" xfId="0" applyFont="1" applyFill="1" applyAlignment="1">
      <alignment horizontal="center"/>
    </xf>
    <xf numFmtId="49" fontId="7" fillId="0" borderId="0" xfId="1" applyNumberFormat="1" applyAlignment="1">
      <alignment horizontal="center"/>
    </xf>
    <xf numFmtId="0" fontId="5" fillId="0" borderId="5" xfId="0" applyFont="1" applyBorder="1"/>
    <xf numFmtId="16" fontId="4" fillId="3" borderId="1" xfId="0" applyNumberFormat="1" applyFont="1" applyFill="1" applyBorder="1" applyAlignment="1">
      <alignment horizontal="left"/>
    </xf>
    <xf numFmtId="0" fontId="4" fillId="3" borderId="2" xfId="0" applyFont="1" applyFill="1" applyBorder="1"/>
    <xf numFmtId="0" fontId="4" fillId="3" borderId="3" xfId="0" applyFont="1" applyFill="1" applyBorder="1"/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/>
    <xf numFmtId="0" fontId="4" fillId="3" borderId="6" xfId="0" applyFont="1" applyFill="1" applyBorder="1"/>
    <xf numFmtId="16" fontId="4" fillId="0" borderId="1" xfId="0" applyNumberFormat="1" applyFont="1" applyFill="1" applyBorder="1" applyAlignment="1">
      <alignment horizontal="left"/>
    </xf>
    <xf numFmtId="0" fontId="4" fillId="0" borderId="2" xfId="0" applyFont="1" applyFill="1" applyBorder="1"/>
    <xf numFmtId="0" fontId="4" fillId="0" borderId="3" xfId="0" applyFont="1" applyFill="1" applyBorder="1"/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/>
    <xf numFmtId="0" fontId="4" fillId="0" borderId="6" xfId="0" applyFont="1" applyFill="1" applyBorder="1"/>
    <xf numFmtId="16" fontId="4" fillId="3" borderId="7" xfId="0" applyNumberFormat="1" applyFont="1" applyFill="1" applyBorder="1" applyAlignment="1">
      <alignment horizontal="left"/>
    </xf>
    <xf numFmtId="0" fontId="4" fillId="3" borderId="0" xfId="0" applyFont="1" applyFill="1"/>
    <xf numFmtId="0" fontId="4" fillId="3" borderId="8" xfId="0" applyFont="1" applyFill="1" applyBorder="1"/>
    <xf numFmtId="0" fontId="0" fillId="3" borderId="0" xfId="0" applyFill="1"/>
    <xf numFmtId="0" fontId="6" fillId="0" borderId="2" xfId="0" applyFont="1" applyFill="1" applyBorder="1"/>
    <xf numFmtId="0" fontId="4" fillId="2" borderId="0" xfId="0" applyFont="1" applyFill="1" applyBorder="1"/>
    <xf numFmtId="0" fontId="4" fillId="2" borderId="8" xfId="0" applyFont="1" applyFill="1" applyBorder="1"/>
    <xf numFmtId="22" fontId="4" fillId="0" borderId="0" xfId="0" applyNumberFormat="1" applyFont="1"/>
    <xf numFmtId="0" fontId="8" fillId="0" borderId="0" xfId="0" applyFont="1" applyAlignment="1">
      <alignment horizontal="center"/>
    </xf>
    <xf numFmtId="0" fontId="4" fillId="2" borderId="0" xfId="0" applyFont="1" applyFill="1"/>
    <xf numFmtId="0" fontId="5" fillId="0" borderId="0" xfId="0" applyFont="1" applyFill="1"/>
    <xf numFmtId="16" fontId="4" fillId="0" borderId="2" xfId="0" applyNumberFormat="1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16" fontId="4" fillId="2" borderId="2" xfId="0" applyNumberFormat="1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16" fontId="4" fillId="3" borderId="2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16" fontId="4" fillId="0" borderId="0" xfId="0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" fontId="4" fillId="0" borderId="2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20" fontId="4" fillId="0" borderId="2" xfId="0" applyNumberFormat="1" applyFont="1" applyFill="1" applyBorder="1" applyAlignment="1">
      <alignment horizontal="left"/>
    </xf>
    <xf numFmtId="20" fontId="4" fillId="2" borderId="2" xfId="0" applyNumberFormat="1" applyFont="1" applyFill="1" applyBorder="1" applyAlignment="1">
      <alignment horizontal="left"/>
    </xf>
    <xf numFmtId="20" fontId="4" fillId="3" borderId="2" xfId="0" applyNumberFormat="1" applyFont="1" applyFill="1" applyBorder="1" applyAlignment="1">
      <alignment horizontal="left"/>
    </xf>
    <xf numFmtId="20" fontId="4" fillId="0" borderId="0" xfId="0" applyNumberFormat="1" applyFont="1" applyBorder="1" applyAlignment="1">
      <alignment horizontal="left"/>
    </xf>
    <xf numFmtId="20" fontId="4" fillId="0" borderId="2" xfId="0" applyNumberFormat="1" applyFont="1" applyBorder="1" applyAlignment="1">
      <alignment horizontal="left"/>
    </xf>
    <xf numFmtId="20" fontId="4" fillId="3" borderId="0" xfId="0" applyNumberFormat="1" applyFont="1" applyFill="1" applyBorder="1" applyAlignment="1">
      <alignment horizontal="left"/>
    </xf>
    <xf numFmtId="0" fontId="9" fillId="5" borderId="9" xfId="0" applyFont="1" applyFill="1" applyBorder="1" applyAlignment="1">
      <alignment vertical="center" wrapText="1"/>
    </xf>
    <xf numFmtId="0" fontId="9" fillId="6" borderId="9" xfId="0" applyFont="1" applyFill="1" applyBorder="1" applyAlignment="1">
      <alignment vertical="center" wrapText="1"/>
    </xf>
    <xf numFmtId="0" fontId="11" fillId="6" borderId="9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152400</xdr:colOff>
      <xdr:row>4</xdr:row>
      <xdr:rowOff>152400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14D9285-DF6C-4B9F-89E8-B45BC63BD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885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152400</xdr:colOff>
      <xdr:row>17</xdr:row>
      <xdr:rowOff>152400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76496B6D-BCB6-41AA-8EEE-345BB61D5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4724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152400</xdr:colOff>
      <xdr:row>19</xdr:row>
      <xdr:rowOff>152400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F61AAE68-F098-4D7F-9CE8-767A50787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5314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152400</xdr:colOff>
      <xdr:row>20</xdr:row>
      <xdr:rowOff>152400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27243499-2523-4D3F-A553-259491FED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5610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152400</xdr:colOff>
      <xdr:row>23</xdr:row>
      <xdr:rowOff>152400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3440935C-A1DC-46C4-8021-D7B6C5FA5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ma Löfström" refreshedDate="44693.874581365744" createdVersion="7" refreshedVersion="7" minRefreshableVersion="3" recordCount="67" xr:uid="{9F2597C5-F47F-4064-B51C-51738F08CF59}">
  <cacheSource type="worksheet">
    <worksheetSource ref="A1:B64" sheet="Föräldrauppdrag"/>
  </cacheSource>
  <cacheFields count="2">
    <cacheField name="Spelare:" numFmtId="0">
      <sharedItems containsBlank="1" count="51">
        <s v="Alexander Silvermyr"/>
        <s v="Bosse Carrass-Milling"/>
        <s v="Charlie Pettersson"/>
        <s v="Dara Omar"/>
        <s v="Edwin Svensson"/>
        <s v="Lowe Alm"/>
        <s v="Elton Martindahl"/>
        <s v="Felix Wretmo"/>
        <s v="Filip Svensson"/>
        <s v="Folke Hamilton"/>
        <s v="Gustaf Albertsen"/>
        <s v="Hampus Lägersten"/>
        <s v="Herman Wengel"/>
        <s v="Isac Romfors"/>
        <s v="Jonnie Lindblom"/>
        <s v="Leo Persson"/>
        <m/>
        <s v="Loke Holmgren"/>
        <s v="Love Baccstig"/>
        <s v="Lucas Lägersten"/>
        <s v="Ludvig Gylestam"/>
        <s v="Ludvig Pantzar"/>
        <s v="Malte Fritson"/>
        <s v="Melker Johansson"/>
        <s v="Melker Stamborg"/>
        <s v="Melwin Bäck"/>
        <s v="Noel Davidsson"/>
        <s v="Oscar Larsen"/>
        <s v="Uno Thulin"/>
        <s v="Valter Malmvall"/>
        <s v="Valter Svensson"/>
        <s v="Victor Elvhamre"/>
        <s v="Vilgot André"/>
        <s v="William Danling"/>
        <s v="Ebbe Rydh"/>
        <s v="Adrian Isaksson"/>
        <s v="Axel Lindblom"/>
        <s v="Malte Fritzson"/>
        <s v="Edvin Löfström"/>
        <s v="Tage Löfström"/>
        <s v="Philip Friberg"/>
        <s v="Vincent Almgren Roos"/>
        <s v="Max Renlie"/>
        <s v="Vic Framåt"/>
        <s v="Sixten Millenberg"/>
        <s v="Andreas Friberg"/>
        <s v="Niklas Svensson"/>
        <s v="frivillig"/>
        <s v="Theo Bäcklund"/>
        <s v="Julius Löhbern"/>
        <s v="Linus Persson" u="1"/>
      </sharedItems>
    </cacheField>
    <cacheField name="Ansvar: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">
  <r>
    <x v="0"/>
    <s v="Chaufför+Tvätt"/>
  </r>
  <r>
    <x v="1"/>
    <s v="Matchvärd"/>
  </r>
  <r>
    <x v="2"/>
    <s v="Matchvärd"/>
  </r>
  <r>
    <x v="3"/>
    <s v="Matchvärd"/>
  </r>
  <r>
    <x v="4"/>
    <s v="Matchvärd"/>
  </r>
  <r>
    <x v="5"/>
    <s v="Chaufför+Tvätt"/>
  </r>
  <r>
    <x v="6"/>
    <s v="Matchvärd"/>
  </r>
  <r>
    <x v="7"/>
    <s v="Matchvärd"/>
  </r>
  <r>
    <x v="8"/>
    <s v="Tvätt"/>
  </r>
  <r>
    <x v="9"/>
    <s v="Chaufför+Tvätt"/>
  </r>
  <r>
    <x v="10"/>
    <s v="Chaufför+Tvätt"/>
  </r>
  <r>
    <x v="11"/>
    <s v="Chaufför+Tvätt"/>
  </r>
  <r>
    <x v="12"/>
    <s v="Kiosk"/>
  </r>
  <r>
    <x v="13"/>
    <s v="Bollkalle + Halvapotten"/>
  </r>
  <r>
    <x v="13"/>
    <s v="Chaufför+Tvätt"/>
  </r>
  <r>
    <x v="14"/>
    <s v="Tvätt"/>
  </r>
  <r>
    <x v="8"/>
    <s v="Matchvärd"/>
  </r>
  <r>
    <x v="15"/>
    <s v="Domare"/>
  </r>
  <r>
    <x v="16"/>
    <m/>
  </r>
  <r>
    <x v="17"/>
    <s v="Bollkalle + Halvapotten"/>
  </r>
  <r>
    <x v="17"/>
    <s v="Bollkalle"/>
  </r>
  <r>
    <x v="17"/>
    <s v="Tvätt "/>
  </r>
  <r>
    <x v="18"/>
    <s v="Chaufför+Tvätt"/>
  </r>
  <r>
    <x v="19"/>
    <s v="Matchvärd"/>
  </r>
  <r>
    <x v="20"/>
    <s v="Tvätt"/>
  </r>
  <r>
    <x v="21"/>
    <s v="Tvätt"/>
  </r>
  <r>
    <x v="22"/>
    <s v="Tvätt"/>
  </r>
  <r>
    <x v="23"/>
    <s v="Chaufför+Tvätt"/>
  </r>
  <r>
    <x v="24"/>
    <s v="Matchvärd"/>
  </r>
  <r>
    <x v="25"/>
    <s v="Kiosk"/>
  </r>
  <r>
    <x v="25"/>
    <s v="Chaufför+Tvätt"/>
  </r>
  <r>
    <x v="26"/>
    <s v="Matchvärd"/>
  </r>
  <r>
    <x v="27"/>
    <s v="Matchvärd"/>
  </r>
  <r>
    <x v="28"/>
    <s v="Kiosk"/>
  </r>
  <r>
    <x v="28"/>
    <s v="Chaufför+Tvätt"/>
  </r>
  <r>
    <x v="29"/>
    <s v="Chaufför+Tvätt"/>
  </r>
  <r>
    <x v="30"/>
    <s v="Chaufför+Tvätt"/>
  </r>
  <r>
    <x v="31"/>
    <s v="Kiosk"/>
  </r>
  <r>
    <x v="32"/>
    <s v="Chaufför+Tvätt"/>
  </r>
  <r>
    <x v="33"/>
    <s v="Chaufför+Tvätt"/>
  </r>
  <r>
    <x v="34"/>
    <s v="Ledare"/>
  </r>
  <r>
    <x v="35"/>
    <s v="Ledare"/>
  </r>
  <r>
    <x v="36"/>
    <s v="Ledare"/>
  </r>
  <r>
    <x v="37"/>
    <s v="Ledare"/>
  </r>
  <r>
    <x v="38"/>
    <s v="Ledare"/>
  </r>
  <r>
    <x v="39"/>
    <s v="Ledare"/>
  </r>
  <r>
    <x v="40"/>
    <s v="Ledare"/>
  </r>
  <r>
    <x v="8"/>
    <s v="Ledare"/>
  </r>
  <r>
    <x v="17"/>
    <s v="Ledare"/>
  </r>
  <r>
    <x v="41"/>
    <s v="Kiosk v 25 mån 20/6, match kl 19"/>
  </r>
  <r>
    <x v="1"/>
    <s v="Kiosk v 25, tis 21/6 match kl 19"/>
  </r>
  <r>
    <x v="42"/>
    <s v="Kiosk v 25, ons 22/6 match kl 19"/>
  </r>
  <r>
    <x v="43"/>
    <s v="Kiosk v 25, tors 23/6, match kl 19"/>
  </r>
  <r>
    <x v="5"/>
    <s v="Kiosk v 25, sön 26/6, match k l 11"/>
  </r>
  <r>
    <x v="44"/>
    <s v="Kiosk v 25, sön 26/6, match k l 14"/>
  </r>
  <r>
    <x v="0"/>
    <s v="Kiosk v 25, sön 26/6, match kl 17"/>
  </r>
  <r>
    <x v="12"/>
    <s v="Föreningspizza vår 2022 - 24 maj kl 18"/>
  </r>
  <r>
    <x v="45"/>
    <s v="Ravelli tvättmedel vår 2022"/>
  </r>
  <r>
    <x v="46"/>
    <s v="Ravelli tvättmedel vår 2022"/>
  </r>
  <r>
    <x v="47"/>
    <s v="Bollvakt 13/5 kl 19"/>
  </r>
  <r>
    <x v="47"/>
    <s v="Bollvakt 13/5 kl 19"/>
  </r>
  <r>
    <x v="47"/>
    <s v="Bollvakt 13/5 kl 19 + halva potten"/>
  </r>
  <r>
    <x v="47"/>
    <s v="Bollvakt 13/5 kl 19 + halva potten"/>
  </r>
  <r>
    <x v="47"/>
    <s v="Bollvakt 22/6 kl 19"/>
  </r>
  <r>
    <x v="47"/>
    <s v="Bollvakt 22/6 kl 19"/>
  </r>
  <r>
    <x v="48"/>
    <s v="Bollvakt 22/6 kl 19  + halva potten"/>
  </r>
  <r>
    <x v="49"/>
    <s v="Bollvakt 22/6 kl 19 + halva potte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EFF01A-F7AA-4D92-947D-2E2225120E65}" name="Pivottabell1" cacheId="0" applyNumberFormats="0" applyBorderFormats="0" applyFontFormats="0" applyPatternFormats="0" applyAlignmentFormats="0" applyWidthHeightFormats="1" dataCaption="Värden" updatedVersion="7" minRefreshableVersion="3" useAutoFormatting="1" itemPrintTitles="1" createdVersion="7" indent="0" outline="1" outlineData="1" multipleFieldFilters="0">
  <location ref="A3:B54" firstHeaderRow="1" firstDataRow="1" firstDataCol="1"/>
  <pivotFields count="2">
    <pivotField axis="axisRow" showAll="0">
      <items count="52">
        <item x="35"/>
        <item x="0"/>
        <item x="45"/>
        <item x="36"/>
        <item x="1"/>
        <item x="2"/>
        <item x="3"/>
        <item x="34"/>
        <item x="38"/>
        <item x="4"/>
        <item x="6"/>
        <item x="7"/>
        <item x="8"/>
        <item x="9"/>
        <item x="47"/>
        <item x="10"/>
        <item x="11"/>
        <item x="12"/>
        <item x="13"/>
        <item x="14"/>
        <item x="49"/>
        <item x="15"/>
        <item m="1" x="50"/>
        <item x="17"/>
        <item x="18"/>
        <item x="5"/>
        <item x="19"/>
        <item x="20"/>
        <item x="21"/>
        <item x="22"/>
        <item x="37"/>
        <item x="42"/>
        <item x="23"/>
        <item x="24"/>
        <item x="25"/>
        <item x="46"/>
        <item x="26"/>
        <item x="27"/>
        <item x="40"/>
        <item x="44"/>
        <item x="39"/>
        <item x="48"/>
        <item x="28"/>
        <item x="29"/>
        <item x="30"/>
        <item x="43"/>
        <item x="31"/>
        <item x="32"/>
        <item x="41"/>
        <item x="33"/>
        <item x="16"/>
        <item t="default"/>
      </items>
    </pivotField>
    <pivotField dataField="1" showAll="0"/>
  </pivotFields>
  <rowFields count="1">
    <field x="0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 t="grand">
      <x/>
    </i>
  </rowItems>
  <colItems count="1">
    <i/>
  </colItems>
  <dataFields count="1">
    <dataField name="Antal av Ansvar: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E9434-E2B6-40C7-90F3-86F00F81EED4}">
  <dimension ref="A1:V101"/>
  <sheetViews>
    <sheetView tabSelected="1" topLeftCell="A10" workbookViewId="0">
      <selection activeCell="C20" sqref="C20"/>
    </sheetView>
  </sheetViews>
  <sheetFormatPr defaultRowHeight="14.4" x14ac:dyDescent="0.3"/>
  <cols>
    <col min="3" max="3" width="24.88671875" bestFit="1" customWidth="1"/>
    <col min="4" max="4" width="5.5546875" bestFit="1" customWidth="1"/>
    <col min="7" max="7" width="18.5546875" bestFit="1" customWidth="1"/>
    <col min="8" max="8" width="18.88671875" bestFit="1" customWidth="1"/>
    <col min="9" max="9" width="8.33203125" bestFit="1" customWidth="1"/>
    <col min="10" max="10" width="15.5546875" bestFit="1" customWidth="1"/>
    <col min="11" max="11" width="15.33203125" bestFit="1" customWidth="1"/>
    <col min="12" max="12" width="11" bestFit="1" customWidth="1"/>
    <col min="15" max="15" width="12.6640625" bestFit="1" customWidth="1"/>
    <col min="19" max="19" width="11.44140625" bestFit="1" customWidth="1"/>
  </cols>
  <sheetData>
    <row r="1" spans="1:22" x14ac:dyDescent="0.3">
      <c r="A1" s="3" t="s">
        <v>40</v>
      </c>
      <c r="B1" s="3"/>
      <c r="C1" s="4"/>
      <c r="D1" s="4"/>
      <c r="E1" s="4"/>
      <c r="F1" s="4"/>
      <c r="G1" s="4"/>
      <c r="H1" s="4"/>
      <c r="I1" s="4"/>
      <c r="P1" s="5" t="s">
        <v>41</v>
      </c>
      <c r="Q1" s="5"/>
      <c r="R1" s="5"/>
      <c r="S1" s="5" t="s">
        <v>42</v>
      </c>
    </row>
    <row r="2" spans="1:22" x14ac:dyDescent="0.3">
      <c r="A2" s="3"/>
      <c r="B2" s="3"/>
      <c r="C2" s="4"/>
      <c r="D2" s="4"/>
      <c r="E2" s="4"/>
      <c r="F2" s="4"/>
      <c r="G2" s="4"/>
      <c r="H2" s="4"/>
      <c r="I2" s="4"/>
      <c r="L2" s="4"/>
      <c r="M2" s="4"/>
      <c r="N2" s="4"/>
      <c r="O2" s="4"/>
      <c r="P2" s="4"/>
      <c r="Q2" s="4"/>
      <c r="R2" s="4"/>
      <c r="S2" s="4"/>
    </row>
    <row r="3" spans="1:22" x14ac:dyDescent="0.3">
      <c r="A3" s="6" t="s">
        <v>43</v>
      </c>
      <c r="B3" s="6" t="s">
        <v>159</v>
      </c>
      <c r="C3" s="7" t="s">
        <v>44</v>
      </c>
      <c r="D3" s="7" t="s">
        <v>45</v>
      </c>
      <c r="E3" s="7" t="s">
        <v>46</v>
      </c>
      <c r="F3" s="7"/>
      <c r="G3" s="7" t="s">
        <v>125</v>
      </c>
      <c r="H3" s="7" t="s">
        <v>36</v>
      </c>
      <c r="I3" s="7" t="s">
        <v>131</v>
      </c>
      <c r="J3" s="30" t="s">
        <v>43</v>
      </c>
      <c r="K3" s="30" t="s">
        <v>138</v>
      </c>
      <c r="L3" s="30" t="s">
        <v>139</v>
      </c>
      <c r="O3" s="4"/>
      <c r="P3" s="4"/>
      <c r="Q3" s="4"/>
      <c r="R3" s="4"/>
      <c r="S3" s="4"/>
      <c r="T3" s="4"/>
      <c r="U3" s="4"/>
      <c r="V3" s="4"/>
    </row>
    <row r="4" spans="1:22" x14ac:dyDescent="0.3">
      <c r="A4" s="39">
        <v>44674</v>
      </c>
      <c r="B4" s="56"/>
      <c r="C4" s="40" t="s">
        <v>47</v>
      </c>
      <c r="D4" s="40" t="s">
        <v>48</v>
      </c>
      <c r="E4" s="40" t="s">
        <v>49</v>
      </c>
      <c r="F4" s="40"/>
      <c r="G4" s="40"/>
      <c r="H4" s="41"/>
      <c r="I4" s="27" t="s">
        <v>132</v>
      </c>
      <c r="J4" s="28"/>
      <c r="L4" s="29"/>
      <c r="O4" s="4" t="s">
        <v>50</v>
      </c>
      <c r="P4" s="4">
        <v>6</v>
      </c>
      <c r="Q4" s="4"/>
      <c r="R4" s="7" t="s">
        <v>50</v>
      </c>
      <c r="S4" s="7"/>
      <c r="T4" s="7" t="s">
        <v>51</v>
      </c>
      <c r="U4" s="7"/>
      <c r="V4" s="7" t="s">
        <v>52</v>
      </c>
    </row>
    <row r="5" spans="1:22" x14ac:dyDescent="0.3">
      <c r="A5" s="42"/>
      <c r="B5" s="57"/>
      <c r="C5" s="43"/>
      <c r="D5" s="43"/>
      <c r="E5" s="43" t="s">
        <v>53</v>
      </c>
      <c r="F5" s="43"/>
      <c r="G5" s="43"/>
      <c r="H5" s="44"/>
      <c r="I5" s="4"/>
      <c r="J5" s="28"/>
      <c r="L5" s="29"/>
      <c r="O5" s="4" t="s">
        <v>54</v>
      </c>
      <c r="P5" s="4">
        <v>6</v>
      </c>
      <c r="Q5" s="4"/>
      <c r="R5" s="4" t="s">
        <v>55</v>
      </c>
      <c r="S5" s="4"/>
      <c r="T5" s="4" t="s">
        <v>56</v>
      </c>
      <c r="U5" s="4"/>
      <c r="V5" s="4" t="s">
        <v>57</v>
      </c>
    </row>
    <row r="6" spans="1:22" x14ac:dyDescent="0.3">
      <c r="A6" s="8">
        <v>44675</v>
      </c>
      <c r="B6" s="58"/>
      <c r="C6" s="9" t="s">
        <v>126</v>
      </c>
      <c r="D6" s="9" t="s">
        <v>59</v>
      </c>
      <c r="E6" s="50" t="s">
        <v>60</v>
      </c>
      <c r="F6" s="50"/>
      <c r="G6" s="50"/>
      <c r="H6" s="51" t="s">
        <v>19</v>
      </c>
      <c r="I6" s="27" t="s">
        <v>133</v>
      </c>
      <c r="J6" s="28"/>
      <c r="L6" s="29"/>
      <c r="O6" s="4" t="s">
        <v>60</v>
      </c>
      <c r="P6" s="4">
        <v>6</v>
      </c>
      <c r="Q6" s="4"/>
      <c r="R6" s="4" t="s">
        <v>61</v>
      </c>
      <c r="S6" s="4"/>
      <c r="T6" s="4" t="s">
        <v>62</v>
      </c>
      <c r="U6" s="4"/>
      <c r="V6" s="4" t="s">
        <v>63</v>
      </c>
    </row>
    <row r="7" spans="1:22" x14ac:dyDescent="0.3">
      <c r="A7" s="11"/>
      <c r="B7" s="59"/>
      <c r="C7" s="12"/>
      <c r="D7" s="12"/>
      <c r="E7" s="12" t="s">
        <v>51</v>
      </c>
      <c r="F7" s="12"/>
      <c r="G7" s="12"/>
      <c r="H7" s="13"/>
      <c r="I7" s="4"/>
      <c r="J7" s="28"/>
      <c r="K7" s="28"/>
      <c r="L7" s="29"/>
      <c r="O7" s="4" t="s">
        <v>51</v>
      </c>
      <c r="P7" s="4">
        <v>6</v>
      </c>
      <c r="Q7" s="4"/>
      <c r="R7" s="4" t="s">
        <v>64</v>
      </c>
      <c r="S7" s="4"/>
      <c r="T7" s="4" t="s">
        <v>65</v>
      </c>
      <c r="U7" s="4"/>
      <c r="V7" s="4" t="s">
        <v>66</v>
      </c>
    </row>
    <row r="8" spans="1:22" x14ac:dyDescent="0.3">
      <c r="A8" s="33">
        <v>44681</v>
      </c>
      <c r="B8" s="60"/>
      <c r="C8" s="34" t="s">
        <v>67</v>
      </c>
      <c r="D8" s="34" t="s">
        <v>48</v>
      </c>
      <c r="E8" s="34" t="s">
        <v>68</v>
      </c>
      <c r="F8" s="34"/>
      <c r="G8" s="34"/>
      <c r="H8" s="35" t="s">
        <v>12</v>
      </c>
      <c r="I8" s="4"/>
      <c r="J8" s="28">
        <v>44681.583333333336</v>
      </c>
      <c r="K8" t="s">
        <v>140</v>
      </c>
      <c r="L8" s="29" t="s">
        <v>141</v>
      </c>
      <c r="O8" s="4" t="s">
        <v>49</v>
      </c>
      <c r="P8" s="4">
        <v>6</v>
      </c>
      <c r="Q8" s="4"/>
      <c r="R8" s="4" t="s">
        <v>69</v>
      </c>
      <c r="S8" s="4"/>
      <c r="T8" s="4" t="s">
        <v>70</v>
      </c>
      <c r="U8" s="4"/>
      <c r="V8" s="4" t="s">
        <v>71</v>
      </c>
    </row>
    <row r="9" spans="1:22" x14ac:dyDescent="0.3">
      <c r="A9" s="36"/>
      <c r="B9" s="61"/>
      <c r="C9" s="37"/>
      <c r="D9" s="37"/>
      <c r="E9" s="37" t="s">
        <v>72</v>
      </c>
      <c r="F9" s="37"/>
      <c r="G9" s="37"/>
      <c r="H9" s="38"/>
      <c r="I9" s="4"/>
      <c r="O9" s="4" t="s">
        <v>156</v>
      </c>
      <c r="P9" s="4">
        <v>6</v>
      </c>
      <c r="Q9" s="4"/>
      <c r="R9" s="4" t="s">
        <v>73</v>
      </c>
      <c r="S9" s="4"/>
      <c r="T9" s="4" t="s">
        <v>74</v>
      </c>
      <c r="U9" s="4"/>
      <c r="V9" s="4" t="s">
        <v>157</v>
      </c>
    </row>
    <row r="10" spans="1:22" x14ac:dyDescent="0.3">
      <c r="A10" s="33">
        <v>44682</v>
      </c>
      <c r="B10" s="60"/>
      <c r="C10" s="34" t="s">
        <v>75</v>
      </c>
      <c r="D10" s="34" t="s">
        <v>59</v>
      </c>
      <c r="E10" s="34" t="s">
        <v>51</v>
      </c>
      <c r="F10" s="34"/>
      <c r="G10" s="34"/>
      <c r="H10" s="35" t="s">
        <v>27</v>
      </c>
      <c r="I10" s="4"/>
      <c r="J10" s="28">
        <v>44682.791666666664</v>
      </c>
      <c r="K10" t="s">
        <v>142</v>
      </c>
      <c r="L10" s="29" t="s">
        <v>143</v>
      </c>
      <c r="O10" s="4" t="s">
        <v>52</v>
      </c>
      <c r="P10" s="4">
        <v>6</v>
      </c>
      <c r="Q10" s="4"/>
      <c r="R10" s="4"/>
      <c r="S10" s="4"/>
      <c r="T10" s="4"/>
      <c r="U10" s="4"/>
      <c r="V10" s="4"/>
    </row>
    <row r="11" spans="1:22" x14ac:dyDescent="0.3">
      <c r="A11" s="36"/>
      <c r="B11" s="61"/>
      <c r="C11" s="37"/>
      <c r="D11" s="37"/>
      <c r="E11" s="37" t="s">
        <v>50</v>
      </c>
      <c r="F11" s="37"/>
      <c r="G11" s="37"/>
      <c r="H11" s="38"/>
      <c r="I11" s="4"/>
      <c r="J11" s="28"/>
      <c r="K11" s="28"/>
      <c r="L11" s="29"/>
      <c r="O11" s="4" t="s">
        <v>72</v>
      </c>
      <c r="P11" s="4">
        <v>6</v>
      </c>
      <c r="Q11" s="4"/>
      <c r="R11" s="7" t="s">
        <v>76</v>
      </c>
      <c r="S11" s="7"/>
      <c r="T11" s="7" t="s">
        <v>77</v>
      </c>
      <c r="U11" s="7"/>
      <c r="V11" s="7" t="s">
        <v>72</v>
      </c>
    </row>
    <row r="12" spans="1:22" x14ac:dyDescent="0.3">
      <c r="A12" s="20">
        <v>44682</v>
      </c>
      <c r="B12" s="62"/>
      <c r="C12" s="4" t="s">
        <v>78</v>
      </c>
      <c r="D12" s="4" t="s">
        <v>79</v>
      </c>
      <c r="E12" s="4" t="s">
        <v>54</v>
      </c>
      <c r="F12" s="4"/>
      <c r="G12" s="4" t="s">
        <v>135</v>
      </c>
      <c r="H12" s="21"/>
      <c r="I12" s="4"/>
      <c r="J12" s="28"/>
      <c r="L12" s="31"/>
      <c r="O12" s="4" t="s">
        <v>53</v>
      </c>
      <c r="P12" s="4">
        <v>6</v>
      </c>
      <c r="Q12" s="4"/>
      <c r="R12" s="4" t="s">
        <v>80</v>
      </c>
      <c r="S12" s="4"/>
      <c r="T12" s="4" t="s">
        <v>81</v>
      </c>
      <c r="U12" s="4"/>
      <c r="V12" s="4" t="s">
        <v>82</v>
      </c>
    </row>
    <row r="13" spans="1:22" x14ac:dyDescent="0.3">
      <c r="A13" s="17"/>
      <c r="B13" s="63"/>
      <c r="C13" s="18"/>
      <c r="D13" s="4"/>
      <c r="E13" s="18" t="s">
        <v>60</v>
      </c>
      <c r="F13" s="18"/>
      <c r="G13" s="18"/>
      <c r="H13" s="19"/>
      <c r="I13" s="4"/>
      <c r="O13" s="4"/>
      <c r="P13" s="4"/>
      <c r="Q13" s="4"/>
      <c r="R13" s="4" t="s">
        <v>83</v>
      </c>
      <c r="S13" s="4"/>
      <c r="T13" s="4" t="s">
        <v>84</v>
      </c>
      <c r="U13" s="4"/>
      <c r="V13" s="4" t="s">
        <v>85</v>
      </c>
    </row>
    <row r="14" spans="1:22" x14ac:dyDescent="0.3">
      <c r="A14" s="39">
        <v>44688</v>
      </c>
      <c r="B14" s="66"/>
      <c r="C14" s="40" t="s">
        <v>86</v>
      </c>
      <c r="D14" s="40" t="s">
        <v>48</v>
      </c>
      <c r="E14" s="40" t="s">
        <v>54</v>
      </c>
      <c r="F14" s="40"/>
      <c r="G14" s="40" t="s">
        <v>21</v>
      </c>
      <c r="H14" s="41"/>
      <c r="I14" s="4"/>
      <c r="J14" s="28"/>
      <c r="L14" s="31"/>
      <c r="O14" s="4"/>
      <c r="P14" s="4"/>
      <c r="Q14" s="4"/>
      <c r="R14" s="4" t="s">
        <v>87</v>
      </c>
      <c r="S14" s="4"/>
      <c r="T14" s="4" t="s">
        <v>98</v>
      </c>
      <c r="U14" s="4"/>
      <c r="V14" s="4" t="s">
        <v>158</v>
      </c>
    </row>
    <row r="15" spans="1:22" x14ac:dyDescent="0.3">
      <c r="A15" s="42"/>
      <c r="B15" s="57"/>
      <c r="C15" s="43"/>
      <c r="D15" s="43"/>
      <c r="E15" s="43" t="s">
        <v>49</v>
      </c>
      <c r="F15" s="43"/>
      <c r="G15" s="43"/>
      <c r="H15" s="44"/>
      <c r="I15" s="4"/>
      <c r="O15" s="4"/>
      <c r="P15" s="4"/>
      <c r="Q15" s="4"/>
      <c r="R15" s="4" t="s">
        <v>89</v>
      </c>
      <c r="S15" s="4"/>
      <c r="T15" s="4" t="s">
        <v>90</v>
      </c>
      <c r="U15" s="4"/>
      <c r="V15" s="4" t="s">
        <v>91</v>
      </c>
    </row>
    <row r="16" spans="1:22" x14ac:dyDescent="0.3">
      <c r="A16" s="39">
        <v>44689</v>
      </c>
      <c r="B16" s="66">
        <v>0.70833333333333337</v>
      </c>
      <c r="C16" s="40" t="s">
        <v>92</v>
      </c>
      <c r="D16" s="40" t="s">
        <v>59</v>
      </c>
      <c r="E16" s="49" t="s">
        <v>51</v>
      </c>
      <c r="F16" s="49"/>
      <c r="G16" s="40" t="s">
        <v>20</v>
      </c>
      <c r="H16" s="41"/>
      <c r="I16" s="4"/>
      <c r="L16" s="4"/>
      <c r="M16" s="4"/>
      <c r="N16" s="4"/>
      <c r="R16" s="4" t="s">
        <v>93</v>
      </c>
      <c r="S16" s="4"/>
      <c r="T16" s="4" t="s">
        <v>94</v>
      </c>
      <c r="U16" s="4"/>
      <c r="V16" s="4" t="s">
        <v>95</v>
      </c>
    </row>
    <row r="17" spans="1:22" x14ac:dyDescent="0.3">
      <c r="A17" s="42"/>
      <c r="B17" s="57"/>
      <c r="C17" s="43"/>
      <c r="D17" s="43"/>
      <c r="E17" s="4" t="s">
        <v>156</v>
      </c>
      <c r="F17" s="43"/>
      <c r="G17" s="43"/>
      <c r="H17" s="44"/>
      <c r="I17" s="4"/>
      <c r="L17" s="4"/>
      <c r="M17" s="4"/>
      <c r="N17" s="4"/>
      <c r="R17" s="4"/>
      <c r="S17" s="4"/>
      <c r="T17" s="4"/>
      <c r="U17" s="4"/>
      <c r="V17" s="4"/>
    </row>
    <row r="18" spans="1:22" x14ac:dyDescent="0.3">
      <c r="A18" s="8">
        <v>44689</v>
      </c>
      <c r="B18" s="67">
        <v>0.58333333333333337</v>
      </c>
      <c r="C18" s="9" t="s">
        <v>96</v>
      </c>
      <c r="D18" s="9" t="s">
        <v>79</v>
      </c>
      <c r="E18" s="9" t="s">
        <v>72</v>
      </c>
      <c r="F18" s="9"/>
      <c r="G18" s="9"/>
      <c r="H18" s="10" t="s">
        <v>38</v>
      </c>
      <c r="I18" s="4"/>
      <c r="J18" s="28">
        <v>44689.583333333336</v>
      </c>
      <c r="K18" t="s">
        <v>144</v>
      </c>
      <c r="L18" s="29" t="s">
        <v>145</v>
      </c>
      <c r="M18" s="4"/>
      <c r="N18" s="4"/>
      <c r="R18" s="7" t="s">
        <v>60</v>
      </c>
      <c r="S18" s="7"/>
      <c r="T18" s="55" t="s">
        <v>156</v>
      </c>
      <c r="U18" s="7"/>
      <c r="V18" s="7" t="s">
        <v>53</v>
      </c>
    </row>
    <row r="19" spans="1:22" x14ac:dyDescent="0.3">
      <c r="A19" s="11"/>
      <c r="B19" s="59"/>
      <c r="C19" s="12"/>
      <c r="D19" s="12"/>
      <c r="E19" s="12" t="s">
        <v>53</v>
      </c>
      <c r="F19" s="12"/>
      <c r="G19" s="12"/>
      <c r="H19" s="13"/>
      <c r="I19" s="4"/>
      <c r="L19" s="4"/>
      <c r="M19" s="4"/>
      <c r="N19" s="4"/>
      <c r="R19" s="4" t="s">
        <v>97</v>
      </c>
      <c r="S19" s="4"/>
      <c r="T19" t="s">
        <v>88</v>
      </c>
      <c r="U19" s="4"/>
      <c r="V19" s="4" t="s">
        <v>99</v>
      </c>
    </row>
    <row r="20" spans="1:22" x14ac:dyDescent="0.3">
      <c r="A20" s="8">
        <v>44698</v>
      </c>
      <c r="B20" s="67">
        <v>0.75</v>
      </c>
      <c r="C20" s="34" t="s">
        <v>96</v>
      </c>
      <c r="D20" s="34" t="s">
        <v>48</v>
      </c>
      <c r="E20" s="34" t="s">
        <v>50</v>
      </c>
      <c r="F20" s="34"/>
      <c r="G20" s="34" t="s">
        <v>5</v>
      </c>
      <c r="H20" s="34"/>
      <c r="I20" s="4"/>
      <c r="J20" s="28">
        <v>44696.708333333336</v>
      </c>
      <c r="K20" s="28" t="s">
        <v>136</v>
      </c>
      <c r="L20" s="29" t="s">
        <v>137</v>
      </c>
      <c r="M20" s="4"/>
      <c r="N20" s="4"/>
      <c r="R20" s="4" t="s">
        <v>100</v>
      </c>
      <c r="S20" s="4"/>
      <c r="T20" s="4" t="s">
        <v>101</v>
      </c>
      <c r="U20" s="4"/>
      <c r="V20" s="4" t="s">
        <v>102</v>
      </c>
    </row>
    <row r="21" spans="1:22" x14ac:dyDescent="0.3">
      <c r="A21" s="36"/>
      <c r="B21" s="61"/>
      <c r="C21" s="37"/>
      <c r="D21" s="37"/>
      <c r="E21" s="37" t="s">
        <v>60</v>
      </c>
      <c r="F21" s="37"/>
      <c r="G21" s="37"/>
      <c r="H21" s="38"/>
      <c r="I21" s="4"/>
      <c r="L21" s="4"/>
      <c r="M21" s="4"/>
      <c r="N21" s="4"/>
      <c r="R21" s="4" t="s">
        <v>103</v>
      </c>
      <c r="S21" s="4"/>
      <c r="T21" s="4" t="s">
        <v>104</v>
      </c>
      <c r="U21" s="4"/>
      <c r="V21" s="4" t="s">
        <v>52</v>
      </c>
    </row>
    <row r="22" spans="1:22" x14ac:dyDescent="0.3">
      <c r="A22" s="33">
        <v>44696</v>
      </c>
      <c r="B22" s="68">
        <v>0.58333333333333337</v>
      </c>
      <c r="C22" s="34" t="s">
        <v>105</v>
      </c>
      <c r="D22" s="34" t="s">
        <v>59</v>
      </c>
      <c r="E22" s="34" t="s">
        <v>54</v>
      </c>
      <c r="F22" s="34"/>
      <c r="G22" s="34"/>
      <c r="H22" s="35" t="s">
        <v>30</v>
      </c>
      <c r="I22" s="4"/>
      <c r="J22" s="28">
        <v>44696.583333333336</v>
      </c>
      <c r="K22" s="28" t="s">
        <v>136</v>
      </c>
      <c r="L22" s="29" t="s">
        <v>137</v>
      </c>
      <c r="M22" s="4"/>
      <c r="N22" s="4"/>
      <c r="R22" s="4" t="s">
        <v>106</v>
      </c>
      <c r="S22" s="4"/>
      <c r="T22" s="4" t="s">
        <v>107</v>
      </c>
      <c r="U22" s="4"/>
      <c r="V22" s="4" t="s">
        <v>108</v>
      </c>
    </row>
    <row r="23" spans="1:22" x14ac:dyDescent="0.3">
      <c r="A23" s="36"/>
      <c r="B23" s="61"/>
      <c r="C23" s="37"/>
      <c r="D23" s="37"/>
      <c r="E23" s="46" t="s">
        <v>156</v>
      </c>
      <c r="F23" s="12"/>
      <c r="G23" s="37"/>
      <c r="H23" s="38"/>
      <c r="I23" s="4"/>
      <c r="L23" s="4"/>
      <c r="M23" s="4"/>
      <c r="N23" s="4"/>
      <c r="R23" s="4" t="s">
        <v>109</v>
      </c>
      <c r="S23" s="4"/>
      <c r="T23" s="4" t="s">
        <v>110</v>
      </c>
      <c r="U23" s="4"/>
      <c r="V23" s="4" t="s">
        <v>111</v>
      </c>
    </row>
    <row r="24" spans="1:22" x14ac:dyDescent="0.3">
      <c r="A24" s="14">
        <v>44696</v>
      </c>
      <c r="B24" s="64"/>
      <c r="C24" s="15" t="s">
        <v>112</v>
      </c>
      <c r="D24" s="15" t="s">
        <v>79</v>
      </c>
      <c r="E24" s="15" t="s">
        <v>49</v>
      </c>
      <c r="F24" s="15"/>
      <c r="G24" s="15" t="s">
        <v>26</v>
      </c>
      <c r="H24" s="16"/>
      <c r="I24" s="4"/>
      <c r="L24" s="4"/>
      <c r="M24" s="4"/>
      <c r="N24" s="4"/>
      <c r="O24" s="4"/>
      <c r="P24" s="4"/>
      <c r="Q24" s="4"/>
      <c r="R24" s="4"/>
      <c r="S24" s="4"/>
    </row>
    <row r="25" spans="1:22" x14ac:dyDescent="0.3">
      <c r="A25" s="17"/>
      <c r="B25" s="63"/>
      <c r="C25" s="18"/>
      <c r="D25" s="18"/>
      <c r="E25" s="18" t="s">
        <v>68</v>
      </c>
      <c r="F25" s="18"/>
      <c r="G25" s="18"/>
      <c r="H25" s="19"/>
      <c r="I25" s="4"/>
      <c r="L25" s="4"/>
      <c r="M25" s="4"/>
      <c r="N25" s="4"/>
      <c r="O25" s="4"/>
      <c r="P25" s="4"/>
      <c r="Q25" s="4"/>
      <c r="R25" s="4"/>
      <c r="S25" s="4"/>
    </row>
    <row r="26" spans="1:22" x14ac:dyDescent="0.3">
      <c r="A26" s="39">
        <v>44702</v>
      </c>
      <c r="B26" s="66">
        <v>0.39583333333333331</v>
      </c>
      <c r="C26" s="40" t="s">
        <v>113</v>
      </c>
      <c r="D26" s="40" t="s">
        <v>59</v>
      </c>
      <c r="E26" s="40" t="s">
        <v>50</v>
      </c>
      <c r="F26" s="40"/>
      <c r="G26" s="40" t="s">
        <v>127</v>
      </c>
      <c r="H26" s="41"/>
      <c r="I26" s="4"/>
      <c r="L26" s="4"/>
      <c r="M26" s="4"/>
      <c r="N26" s="4"/>
      <c r="O26" s="4"/>
      <c r="P26" s="4"/>
      <c r="Q26" s="4"/>
      <c r="R26" s="4"/>
      <c r="S26" s="4"/>
    </row>
    <row r="27" spans="1:22" x14ac:dyDescent="0.3">
      <c r="A27" s="42"/>
      <c r="B27" s="57"/>
      <c r="C27" s="43"/>
      <c r="D27" s="43"/>
      <c r="E27" s="43" t="s">
        <v>72</v>
      </c>
      <c r="F27" s="43"/>
      <c r="G27" s="43"/>
      <c r="H27" s="44"/>
      <c r="I27" s="4"/>
      <c r="L27" s="4"/>
      <c r="M27" s="4"/>
      <c r="N27" s="4"/>
      <c r="O27" s="4"/>
      <c r="P27" s="4"/>
      <c r="Q27" s="4"/>
      <c r="R27" s="4"/>
      <c r="S27" s="4"/>
    </row>
    <row r="28" spans="1:22" x14ac:dyDescent="0.3">
      <c r="A28" s="39">
        <v>44703</v>
      </c>
      <c r="B28" s="66">
        <v>0.66666666666666663</v>
      </c>
      <c r="C28" s="40" t="s">
        <v>113</v>
      </c>
      <c r="D28" s="40" t="s">
        <v>48</v>
      </c>
      <c r="E28" s="40" t="s">
        <v>53</v>
      </c>
      <c r="F28" s="40"/>
      <c r="G28" s="40" t="s">
        <v>34</v>
      </c>
      <c r="H28" s="41"/>
      <c r="I28" s="4"/>
      <c r="L28" s="4"/>
      <c r="M28" s="4"/>
      <c r="N28" s="4"/>
      <c r="O28" s="4"/>
      <c r="P28" s="4"/>
      <c r="Q28" s="4"/>
      <c r="R28" s="4"/>
      <c r="S28" s="4"/>
    </row>
    <row r="29" spans="1:22" x14ac:dyDescent="0.3">
      <c r="A29" s="42"/>
      <c r="B29" s="57"/>
      <c r="C29" s="43"/>
      <c r="D29" s="43"/>
      <c r="E29" s="4" t="s">
        <v>156</v>
      </c>
      <c r="F29" s="4"/>
      <c r="G29" s="43"/>
      <c r="H29" s="44"/>
      <c r="I29" s="4"/>
      <c r="K29" t="s">
        <v>134</v>
      </c>
      <c r="L29" s="4"/>
      <c r="M29" s="4"/>
      <c r="N29" s="4"/>
      <c r="O29" s="4"/>
      <c r="P29" s="4"/>
      <c r="Q29" s="4"/>
      <c r="R29" s="4"/>
      <c r="S29" s="4"/>
    </row>
    <row r="30" spans="1:22" x14ac:dyDescent="0.3">
      <c r="A30" s="39">
        <v>44703</v>
      </c>
      <c r="B30" s="66">
        <v>0.41666666666666669</v>
      </c>
      <c r="C30" s="40" t="s">
        <v>114</v>
      </c>
      <c r="D30" s="40" t="s">
        <v>79</v>
      </c>
      <c r="E30" s="40" t="s">
        <v>51</v>
      </c>
      <c r="F30" s="40"/>
      <c r="G30" s="40" t="s">
        <v>22</v>
      </c>
      <c r="H30" s="41"/>
      <c r="I30" s="4"/>
      <c r="L30" s="4"/>
      <c r="M30" s="4"/>
      <c r="N30" s="4"/>
      <c r="O30" s="4"/>
      <c r="P30" s="4"/>
      <c r="Q30" s="4"/>
      <c r="R30" s="4"/>
      <c r="S30" s="4"/>
    </row>
    <row r="31" spans="1:22" x14ac:dyDescent="0.3">
      <c r="A31" s="42"/>
      <c r="B31" s="57"/>
      <c r="C31" s="43"/>
      <c r="D31" s="43"/>
      <c r="E31" s="43" t="s">
        <v>68</v>
      </c>
      <c r="F31" s="43"/>
      <c r="G31" s="43"/>
      <c r="H31" s="44"/>
      <c r="I31" s="4"/>
      <c r="L31" s="4"/>
      <c r="M31" s="4"/>
      <c r="N31" s="4"/>
      <c r="O31" s="4"/>
      <c r="P31" s="4"/>
      <c r="Q31" s="4"/>
      <c r="R31" s="4"/>
      <c r="S31" s="4"/>
    </row>
    <row r="32" spans="1:22" x14ac:dyDescent="0.3">
      <c r="A32" s="22"/>
      <c r="B32" s="22"/>
      <c r="C32" s="4"/>
      <c r="D32" s="4"/>
      <c r="E32" s="4"/>
      <c r="F32" s="4"/>
      <c r="G32" s="4"/>
      <c r="H32" s="4"/>
      <c r="I32" s="4"/>
      <c r="L32" s="4"/>
      <c r="M32" s="4"/>
      <c r="N32" s="4"/>
      <c r="O32" s="4"/>
      <c r="P32" s="4"/>
      <c r="Q32" s="4"/>
      <c r="R32" s="4"/>
      <c r="S32" s="4"/>
    </row>
    <row r="33" spans="1:19" x14ac:dyDescent="0.3">
      <c r="A33" s="22"/>
      <c r="B33" s="22"/>
      <c r="C33" s="4"/>
      <c r="D33" s="4"/>
      <c r="E33" s="4"/>
      <c r="F33" s="4"/>
      <c r="G33" s="4"/>
      <c r="H33" s="4"/>
      <c r="I33" s="4"/>
      <c r="L33" s="4"/>
      <c r="M33" s="4"/>
      <c r="N33" s="4"/>
      <c r="O33" s="4"/>
      <c r="P33" s="4"/>
      <c r="Q33" s="4"/>
      <c r="R33" s="4"/>
      <c r="S33" s="4"/>
    </row>
    <row r="34" spans="1:19" x14ac:dyDescent="0.3">
      <c r="A34" s="22"/>
      <c r="B34" s="22"/>
      <c r="C34" s="4"/>
      <c r="D34" s="4"/>
      <c r="E34" s="4"/>
      <c r="F34" s="4"/>
      <c r="G34" s="4"/>
      <c r="H34" s="4"/>
      <c r="I34" s="4"/>
      <c r="L34" s="4"/>
      <c r="M34" s="4"/>
      <c r="N34" s="4"/>
      <c r="O34" s="4"/>
      <c r="P34" s="4"/>
      <c r="Q34" s="4"/>
      <c r="R34" s="4"/>
      <c r="S34" s="4"/>
    </row>
    <row r="35" spans="1:19" x14ac:dyDescent="0.3">
      <c r="A35" s="6" t="s">
        <v>43</v>
      </c>
      <c r="B35" s="6" t="s">
        <v>159</v>
      </c>
      <c r="C35" s="7" t="s">
        <v>44</v>
      </c>
      <c r="D35" s="7" t="s">
        <v>45</v>
      </c>
      <c r="E35" s="7" t="s">
        <v>46</v>
      </c>
      <c r="F35" s="7"/>
      <c r="G35" s="32" t="s">
        <v>125</v>
      </c>
      <c r="H35" s="7" t="s">
        <v>36</v>
      </c>
      <c r="I35" s="4"/>
      <c r="L35" s="4"/>
      <c r="M35" s="4"/>
      <c r="N35" s="4"/>
      <c r="O35" s="4"/>
      <c r="P35" s="4"/>
      <c r="Q35" s="4"/>
      <c r="R35" s="4"/>
      <c r="S35" s="4"/>
    </row>
    <row r="36" spans="1:19" x14ac:dyDescent="0.3">
      <c r="A36" s="33">
        <v>44709</v>
      </c>
      <c r="B36" s="68">
        <v>0.58333333333333337</v>
      </c>
      <c r="C36" s="34" t="s">
        <v>115</v>
      </c>
      <c r="D36" s="34" t="s">
        <v>48</v>
      </c>
      <c r="E36" s="34" t="s">
        <v>52</v>
      </c>
      <c r="F36" s="34"/>
      <c r="G36" s="48"/>
      <c r="H36" s="34" t="s">
        <v>37</v>
      </c>
      <c r="I36" s="4"/>
      <c r="J36" s="28">
        <v>44709.583333333336</v>
      </c>
      <c r="K36" t="s">
        <v>146</v>
      </c>
      <c r="L36" s="29" t="s">
        <v>147</v>
      </c>
      <c r="M36" s="4"/>
      <c r="N36" s="4"/>
      <c r="O36" s="4"/>
      <c r="P36" s="4"/>
      <c r="Q36" s="4"/>
      <c r="R36" s="4"/>
      <c r="S36" s="4"/>
    </row>
    <row r="37" spans="1:19" x14ac:dyDescent="0.3">
      <c r="A37" s="36"/>
      <c r="B37" s="61"/>
      <c r="C37" s="37"/>
      <c r="D37" s="37"/>
      <c r="E37" s="37" t="s">
        <v>50</v>
      </c>
      <c r="F37" s="37"/>
      <c r="G37" s="37"/>
      <c r="H37" s="38"/>
      <c r="I37" s="4"/>
      <c r="L37" s="4"/>
      <c r="M37" s="4"/>
      <c r="N37" s="4"/>
      <c r="O37" s="4"/>
      <c r="P37" s="4"/>
      <c r="Q37" s="4"/>
      <c r="R37" s="4"/>
      <c r="S37" s="4"/>
    </row>
    <row r="38" spans="1:19" x14ac:dyDescent="0.3">
      <c r="A38" s="33">
        <v>44710</v>
      </c>
      <c r="B38" s="68">
        <v>0.58333333333333337</v>
      </c>
      <c r="C38" s="34" t="s">
        <v>115</v>
      </c>
      <c r="D38" s="34" t="s">
        <v>59</v>
      </c>
      <c r="E38" s="34" t="s">
        <v>72</v>
      </c>
      <c r="F38" s="34"/>
      <c r="G38" s="34"/>
      <c r="H38" s="35" t="s">
        <v>16</v>
      </c>
      <c r="I38" s="4"/>
      <c r="J38" s="28">
        <v>44710.583333333336</v>
      </c>
      <c r="K38" t="s">
        <v>148</v>
      </c>
      <c r="L38" s="29" t="s">
        <v>149</v>
      </c>
      <c r="M38" s="4"/>
      <c r="N38" s="4"/>
      <c r="O38" s="4"/>
      <c r="P38" s="4"/>
      <c r="Q38" s="4"/>
      <c r="R38" s="4"/>
      <c r="S38" s="4"/>
    </row>
    <row r="39" spans="1:19" x14ac:dyDescent="0.3">
      <c r="A39" s="36"/>
      <c r="B39" s="61"/>
      <c r="C39" s="37"/>
      <c r="D39" s="37"/>
      <c r="E39" s="37" t="s">
        <v>60</v>
      </c>
      <c r="F39" s="37"/>
      <c r="G39" s="37"/>
      <c r="H39" s="38"/>
      <c r="I39" s="4"/>
      <c r="L39" s="4"/>
      <c r="M39" s="4"/>
      <c r="N39" s="4"/>
      <c r="O39" s="4"/>
      <c r="P39" s="4"/>
      <c r="Q39" s="4"/>
      <c r="R39" s="4"/>
      <c r="S39" s="4"/>
    </row>
    <row r="40" spans="1:19" x14ac:dyDescent="0.3">
      <c r="A40" s="39">
        <v>44716</v>
      </c>
      <c r="B40" s="66">
        <v>0.47916666666666669</v>
      </c>
      <c r="C40" s="40" t="s">
        <v>58</v>
      </c>
      <c r="D40" s="40" t="s">
        <v>79</v>
      </c>
      <c r="E40" s="4" t="s">
        <v>156</v>
      </c>
      <c r="F40" s="40"/>
      <c r="G40" s="40" t="s">
        <v>6</v>
      </c>
      <c r="H40" s="41"/>
      <c r="I40" s="4"/>
      <c r="L40" s="4"/>
      <c r="M40" s="4"/>
      <c r="N40" s="4"/>
      <c r="O40" s="4"/>
      <c r="P40" s="4"/>
      <c r="Q40" s="4"/>
      <c r="R40" s="4"/>
      <c r="S40" s="4"/>
    </row>
    <row r="41" spans="1:19" x14ac:dyDescent="0.3">
      <c r="A41" s="42"/>
      <c r="B41" s="57"/>
      <c r="C41" s="43"/>
      <c r="D41" s="43"/>
      <c r="E41" s="43" t="s">
        <v>53</v>
      </c>
      <c r="F41" s="43"/>
      <c r="G41" s="43"/>
      <c r="H41" s="44"/>
      <c r="I41" s="4"/>
      <c r="L41" s="4"/>
      <c r="M41" s="4"/>
      <c r="N41" s="4"/>
      <c r="O41" s="4"/>
      <c r="P41" s="4"/>
      <c r="Q41" s="4"/>
      <c r="R41" s="4"/>
      <c r="S41" s="4"/>
    </row>
    <row r="42" spans="1:19" x14ac:dyDescent="0.3">
      <c r="A42" s="8">
        <v>44716</v>
      </c>
      <c r="B42" s="67">
        <v>0.45833333333333331</v>
      </c>
      <c r="C42" s="9" t="s">
        <v>116</v>
      </c>
      <c r="D42" s="9" t="s">
        <v>48</v>
      </c>
      <c r="E42" s="9" t="s">
        <v>50</v>
      </c>
      <c r="F42" s="9"/>
      <c r="G42" s="9"/>
      <c r="H42" s="10" t="s">
        <v>128</v>
      </c>
      <c r="I42" s="4"/>
      <c r="J42" s="28">
        <v>44716.458333333336</v>
      </c>
      <c r="K42" s="28" t="s">
        <v>136</v>
      </c>
      <c r="L42" s="29" t="s">
        <v>137</v>
      </c>
      <c r="M42" s="4"/>
      <c r="N42" s="4"/>
      <c r="O42" s="4"/>
      <c r="P42" s="4"/>
      <c r="Q42" s="4"/>
      <c r="R42" s="4"/>
      <c r="S42" s="4"/>
    </row>
    <row r="43" spans="1:19" x14ac:dyDescent="0.3">
      <c r="A43" s="11"/>
      <c r="B43" s="59"/>
      <c r="C43" s="12"/>
      <c r="D43" s="12"/>
      <c r="E43" s="12" t="s">
        <v>54</v>
      </c>
      <c r="F43" s="12"/>
      <c r="G43" s="12"/>
      <c r="H43" s="13"/>
      <c r="I43" s="4"/>
      <c r="L43" s="4"/>
      <c r="M43" s="4"/>
      <c r="N43" s="4"/>
      <c r="O43" s="4"/>
      <c r="P43" s="4"/>
      <c r="Q43" s="4"/>
      <c r="R43" s="4"/>
      <c r="S43" s="4"/>
    </row>
    <row r="44" spans="1:19" x14ac:dyDescent="0.3">
      <c r="A44" s="20">
        <v>44723</v>
      </c>
      <c r="B44" s="69">
        <v>0.41666666666666669</v>
      </c>
      <c r="C44" s="4" t="s">
        <v>117</v>
      </c>
      <c r="D44" s="4" t="s">
        <v>48</v>
      </c>
      <c r="E44" s="4" t="s">
        <v>51</v>
      </c>
      <c r="F44" s="4"/>
      <c r="G44" s="4" t="s">
        <v>3</v>
      </c>
      <c r="H44" s="21"/>
      <c r="I44" s="4"/>
      <c r="L44" s="4"/>
      <c r="M44" s="4"/>
      <c r="N44" s="4"/>
      <c r="O44" s="4"/>
      <c r="P44" s="4"/>
      <c r="Q44" s="4"/>
      <c r="R44" s="4"/>
      <c r="S44" s="4"/>
    </row>
    <row r="45" spans="1:19" x14ac:dyDescent="0.3">
      <c r="A45" s="23"/>
      <c r="B45" s="65"/>
      <c r="C45" s="4"/>
      <c r="D45" s="4"/>
      <c r="E45" s="4" t="s">
        <v>49</v>
      </c>
      <c r="F45" s="4"/>
      <c r="G45" s="4"/>
      <c r="H45" s="21"/>
      <c r="I45" s="4"/>
      <c r="L45" s="4"/>
      <c r="M45" s="4"/>
      <c r="N45" s="4"/>
      <c r="O45" s="4"/>
      <c r="P45" s="4"/>
      <c r="Q45" s="4"/>
      <c r="R45" s="4"/>
      <c r="S45" s="4"/>
    </row>
    <row r="46" spans="1:19" x14ac:dyDescent="0.3">
      <c r="A46" s="14">
        <v>44723</v>
      </c>
      <c r="B46" s="70">
        <v>0.41666666666666669</v>
      </c>
      <c r="C46" s="15" t="s">
        <v>118</v>
      </c>
      <c r="D46" s="15" t="s">
        <v>59</v>
      </c>
      <c r="E46" s="15" t="s">
        <v>72</v>
      </c>
      <c r="F46" s="15"/>
      <c r="G46" s="15" t="s">
        <v>33</v>
      </c>
      <c r="H46" s="16"/>
      <c r="I46" s="4"/>
      <c r="L46" s="4"/>
      <c r="M46" s="4"/>
      <c r="N46" s="4"/>
      <c r="O46" s="4"/>
      <c r="P46" s="4"/>
      <c r="Q46" s="4"/>
      <c r="R46" s="4"/>
      <c r="S46" s="4"/>
    </row>
    <row r="47" spans="1:19" x14ac:dyDescent="0.3">
      <c r="A47" s="17"/>
      <c r="B47" s="63"/>
      <c r="C47" s="18"/>
      <c r="D47" s="18"/>
      <c r="E47" s="18" t="s">
        <v>60</v>
      </c>
      <c r="F47" s="18"/>
      <c r="G47" s="18"/>
      <c r="H47" s="19"/>
      <c r="I47" s="4"/>
      <c r="L47" s="4"/>
      <c r="M47" s="4"/>
      <c r="N47" s="4"/>
      <c r="O47" s="4"/>
      <c r="P47" s="4"/>
      <c r="Q47" s="4"/>
      <c r="R47" s="4"/>
      <c r="S47" s="4"/>
    </row>
    <row r="48" spans="1:19" x14ac:dyDescent="0.3">
      <c r="A48" s="45">
        <v>44724</v>
      </c>
      <c r="B48" s="71">
        <v>0.58333333333333337</v>
      </c>
      <c r="C48" s="46" t="s">
        <v>119</v>
      </c>
      <c r="D48" s="46" t="s">
        <v>79</v>
      </c>
      <c r="E48" s="46" t="s">
        <v>156</v>
      </c>
      <c r="F48" s="54"/>
      <c r="G48" s="46"/>
      <c r="H48" s="47" t="s">
        <v>17</v>
      </c>
      <c r="I48" s="4"/>
      <c r="J48" s="52">
        <v>44724.583333333336</v>
      </c>
      <c r="K48" s="4" t="s">
        <v>150</v>
      </c>
      <c r="L48" s="53">
        <v>708737317</v>
      </c>
      <c r="M48" s="4"/>
      <c r="N48" s="4"/>
      <c r="O48" s="4"/>
      <c r="P48" s="4"/>
      <c r="Q48" s="4"/>
      <c r="R48" s="4"/>
      <c r="S48" s="4"/>
    </row>
    <row r="49" spans="1:19" x14ac:dyDescent="0.3">
      <c r="A49" s="36"/>
      <c r="B49" s="61"/>
      <c r="C49" s="37"/>
      <c r="D49" s="46"/>
      <c r="E49" s="37" t="s">
        <v>52</v>
      </c>
      <c r="F49" s="37"/>
      <c r="G49" s="37"/>
      <c r="H49" s="38"/>
      <c r="I49" s="4"/>
      <c r="L49" s="4"/>
      <c r="M49" s="4"/>
      <c r="N49" s="4"/>
      <c r="O49" s="4"/>
      <c r="P49" s="4"/>
      <c r="Q49" s="4"/>
      <c r="R49" s="4"/>
      <c r="S49" s="4"/>
    </row>
    <row r="50" spans="1:19" x14ac:dyDescent="0.3">
      <c r="A50" s="8">
        <v>44730</v>
      </c>
      <c r="B50" s="67">
        <v>0.58333333333333337</v>
      </c>
      <c r="C50" s="9" t="s">
        <v>120</v>
      </c>
      <c r="D50" s="9" t="s">
        <v>48</v>
      </c>
      <c r="E50" s="9" t="s">
        <v>53</v>
      </c>
      <c r="F50" s="9"/>
      <c r="G50" s="9"/>
      <c r="H50" s="10" t="s">
        <v>90</v>
      </c>
      <c r="I50" s="4"/>
      <c r="J50" s="28">
        <v>44730.583333333336</v>
      </c>
      <c r="K50" t="s">
        <v>152</v>
      </c>
      <c r="L50" s="29" t="s">
        <v>153</v>
      </c>
      <c r="M50" s="4"/>
      <c r="N50" s="4"/>
      <c r="O50" s="4"/>
      <c r="P50" s="4"/>
      <c r="Q50" s="4"/>
      <c r="R50" s="4"/>
      <c r="S50" s="4"/>
    </row>
    <row r="51" spans="1:19" x14ac:dyDescent="0.3">
      <c r="A51" s="11"/>
      <c r="B51" s="59"/>
      <c r="C51" s="12"/>
      <c r="D51" s="12"/>
      <c r="E51" s="12" t="s">
        <v>49</v>
      </c>
      <c r="F51" s="12"/>
      <c r="G51" s="12"/>
      <c r="H51" s="13"/>
      <c r="I51" s="4"/>
      <c r="L51" s="4"/>
      <c r="M51" s="4"/>
      <c r="N51" s="4"/>
      <c r="O51" s="4"/>
      <c r="P51" s="4"/>
      <c r="Q51" s="4"/>
      <c r="R51" s="4"/>
      <c r="S51" s="4"/>
    </row>
    <row r="52" spans="1:19" x14ac:dyDescent="0.3">
      <c r="A52" s="8">
        <v>44731</v>
      </c>
      <c r="B52" s="67">
        <v>0.58333333333333337</v>
      </c>
      <c r="C52" s="9" t="s">
        <v>121</v>
      </c>
      <c r="D52" s="9" t="s">
        <v>59</v>
      </c>
      <c r="E52" s="9" t="s">
        <v>54</v>
      </c>
      <c r="F52" s="9"/>
      <c r="G52" s="9"/>
      <c r="H52" s="10" t="s">
        <v>31</v>
      </c>
      <c r="I52" s="4"/>
      <c r="L52" s="4"/>
      <c r="M52" s="4"/>
      <c r="N52" s="4"/>
      <c r="O52" s="4"/>
      <c r="P52" s="4"/>
      <c r="Q52" s="4"/>
      <c r="R52" s="4"/>
      <c r="S52" s="4"/>
    </row>
    <row r="53" spans="1:19" x14ac:dyDescent="0.3">
      <c r="A53" s="11"/>
      <c r="B53" s="59"/>
      <c r="C53" s="12"/>
      <c r="D53" s="12"/>
      <c r="E53" s="46" t="s">
        <v>156</v>
      </c>
      <c r="F53" s="12"/>
      <c r="G53" s="12"/>
      <c r="H53" s="13"/>
      <c r="I53" s="4"/>
      <c r="J53" s="28">
        <v>44731.583333333336</v>
      </c>
      <c r="K53" t="s">
        <v>150</v>
      </c>
      <c r="L53" s="31" t="s">
        <v>151</v>
      </c>
      <c r="M53" s="4"/>
      <c r="N53" s="4"/>
      <c r="O53" s="4"/>
      <c r="P53" s="4"/>
      <c r="Q53" s="4"/>
      <c r="R53" s="4"/>
      <c r="S53" s="4"/>
    </row>
    <row r="54" spans="1:19" x14ac:dyDescent="0.3">
      <c r="A54" s="39">
        <v>44731</v>
      </c>
      <c r="B54" s="66">
        <v>0.4375</v>
      </c>
      <c r="C54" s="40" t="s">
        <v>113</v>
      </c>
      <c r="D54" s="40" t="s">
        <v>79</v>
      </c>
      <c r="E54" s="40" t="s">
        <v>122</v>
      </c>
      <c r="F54" s="40"/>
      <c r="G54" s="40" t="s">
        <v>23</v>
      </c>
      <c r="H54" s="41"/>
      <c r="I54" s="4"/>
      <c r="L54" s="4"/>
      <c r="M54" s="4"/>
      <c r="N54" s="4"/>
      <c r="O54" s="4"/>
      <c r="P54" s="4"/>
      <c r="Q54" s="4"/>
      <c r="R54" s="4"/>
      <c r="S54" s="4"/>
    </row>
    <row r="55" spans="1:19" x14ac:dyDescent="0.3">
      <c r="A55" s="42"/>
      <c r="B55" s="57"/>
      <c r="C55" s="43"/>
      <c r="D55" s="43"/>
      <c r="E55" s="43" t="s">
        <v>53</v>
      </c>
      <c r="F55" s="43"/>
      <c r="G55" s="43"/>
      <c r="H55" s="44"/>
      <c r="I55" s="4"/>
      <c r="L55" s="4"/>
      <c r="M55" s="4"/>
      <c r="N55" s="4"/>
      <c r="O55" s="4"/>
      <c r="P55" s="4"/>
      <c r="Q55" s="4"/>
      <c r="R55" s="4"/>
      <c r="S55" s="4"/>
    </row>
    <row r="56" spans="1:19" x14ac:dyDescent="0.3">
      <c r="A56" s="39">
        <v>44738</v>
      </c>
      <c r="B56" s="66">
        <v>0.39583333333333331</v>
      </c>
      <c r="C56" s="40" t="s">
        <v>58</v>
      </c>
      <c r="D56" s="40" t="s">
        <v>48</v>
      </c>
      <c r="E56" s="40" t="s">
        <v>51</v>
      </c>
      <c r="F56" s="40"/>
      <c r="G56" s="40" t="s">
        <v>35</v>
      </c>
      <c r="H56" s="41"/>
      <c r="I56" s="4"/>
      <c r="L56" s="4"/>
      <c r="M56" s="4"/>
      <c r="N56" s="4"/>
      <c r="O56" s="4"/>
      <c r="P56" s="4"/>
      <c r="Q56" s="4"/>
      <c r="R56" s="4"/>
      <c r="S56" s="4"/>
    </row>
    <row r="57" spans="1:19" x14ac:dyDescent="0.3">
      <c r="A57" s="42"/>
      <c r="B57" s="57"/>
      <c r="C57" s="43"/>
      <c r="D57" s="43"/>
      <c r="E57" s="43" t="s">
        <v>72</v>
      </c>
      <c r="F57" s="43"/>
      <c r="G57" s="43"/>
      <c r="H57" s="44"/>
      <c r="I57" s="4"/>
      <c r="L57" s="4"/>
      <c r="M57" s="4"/>
      <c r="N57" s="4"/>
      <c r="O57" s="4"/>
      <c r="P57" s="4"/>
      <c r="Q57" s="4"/>
      <c r="R57" s="4"/>
      <c r="S57" s="4"/>
    </row>
    <row r="58" spans="1:19" x14ac:dyDescent="0.3">
      <c r="A58" s="39">
        <v>44738</v>
      </c>
      <c r="B58" s="66">
        <v>0.625</v>
      </c>
      <c r="C58" s="40" t="s">
        <v>123</v>
      </c>
      <c r="D58" s="40" t="s">
        <v>59</v>
      </c>
      <c r="E58" s="40" t="s">
        <v>49</v>
      </c>
      <c r="F58" s="40"/>
      <c r="G58" s="40" t="s">
        <v>29</v>
      </c>
      <c r="H58" s="41"/>
      <c r="I58" s="4"/>
      <c r="L58" s="4"/>
      <c r="M58" s="4"/>
      <c r="N58" s="4"/>
      <c r="O58" s="4"/>
      <c r="P58" s="4"/>
      <c r="Q58" s="4"/>
      <c r="R58" s="4"/>
      <c r="S58" s="4"/>
    </row>
    <row r="59" spans="1:19" x14ac:dyDescent="0.3">
      <c r="A59" s="42"/>
      <c r="B59" s="57"/>
      <c r="C59" s="43"/>
      <c r="D59" s="43"/>
      <c r="E59" s="43" t="s">
        <v>50</v>
      </c>
      <c r="F59" s="43"/>
      <c r="G59" s="43"/>
      <c r="H59" s="44"/>
      <c r="I59" s="4"/>
      <c r="L59" s="4"/>
      <c r="M59" s="4"/>
      <c r="N59" s="4"/>
      <c r="O59" s="4"/>
      <c r="P59" s="4"/>
      <c r="Q59" s="4"/>
      <c r="R59" s="4"/>
      <c r="S59" s="4"/>
    </row>
    <row r="60" spans="1:19" x14ac:dyDescent="0.3">
      <c r="A60" s="33">
        <v>44738</v>
      </c>
      <c r="B60" s="68">
        <v>0.58333333333333337</v>
      </c>
      <c r="C60" s="34" t="s">
        <v>124</v>
      </c>
      <c r="D60" s="34" t="s">
        <v>79</v>
      </c>
      <c r="E60" s="34" t="s">
        <v>54</v>
      </c>
      <c r="F60" s="34"/>
      <c r="G60" s="34"/>
      <c r="H60" s="35" t="s">
        <v>18</v>
      </c>
      <c r="I60" s="4"/>
      <c r="L60" s="4"/>
      <c r="M60" s="4"/>
      <c r="N60" s="4"/>
      <c r="O60" s="4"/>
      <c r="P60" s="4"/>
      <c r="Q60" s="4"/>
      <c r="R60" s="4"/>
      <c r="S60" s="4"/>
    </row>
    <row r="61" spans="1:19" x14ac:dyDescent="0.3">
      <c r="A61" s="36"/>
      <c r="B61" s="61"/>
      <c r="C61" s="37"/>
      <c r="D61" s="37"/>
      <c r="E61" s="37" t="s">
        <v>52</v>
      </c>
      <c r="F61" s="37"/>
      <c r="G61" s="37"/>
      <c r="H61" s="38"/>
      <c r="I61" s="4"/>
      <c r="J61" s="28">
        <v>44738.583333333336</v>
      </c>
      <c r="K61" t="s">
        <v>154</v>
      </c>
      <c r="L61" s="29" t="s">
        <v>155</v>
      </c>
      <c r="M61" s="4"/>
      <c r="N61" s="4"/>
      <c r="O61" s="4"/>
      <c r="P61" s="4"/>
      <c r="Q61" s="4"/>
      <c r="R61" s="4"/>
      <c r="S61" s="4"/>
    </row>
    <row r="62" spans="1:19" x14ac:dyDescent="0.3">
      <c r="A62" s="22"/>
      <c r="B62" s="22"/>
      <c r="C62" s="4"/>
      <c r="D62" s="4"/>
      <c r="E62" s="4"/>
      <c r="F62" s="4"/>
      <c r="G62" s="4"/>
      <c r="H62" s="4"/>
      <c r="I62" s="4"/>
      <c r="L62" s="4"/>
      <c r="M62" s="4"/>
      <c r="N62" s="4"/>
      <c r="O62" s="4"/>
      <c r="P62" s="4"/>
      <c r="Q62" s="4"/>
      <c r="R62" s="4"/>
      <c r="S62" s="4"/>
    </row>
    <row r="63" spans="1:19" x14ac:dyDescent="0.3">
      <c r="A63" s="22"/>
      <c r="B63" s="22"/>
      <c r="C63" s="4"/>
      <c r="D63" s="4"/>
      <c r="E63" s="4"/>
      <c r="F63" s="4"/>
      <c r="G63" s="4"/>
      <c r="H63" s="4"/>
      <c r="I63" s="4"/>
      <c r="L63" s="4"/>
      <c r="M63" s="4"/>
      <c r="N63" s="4"/>
      <c r="O63" s="4"/>
      <c r="P63" s="4"/>
      <c r="Q63" s="4"/>
      <c r="R63" s="4"/>
      <c r="S63" s="4"/>
    </row>
    <row r="64" spans="1:19" x14ac:dyDescent="0.3">
      <c r="A64" s="22"/>
      <c r="B64" s="22"/>
      <c r="C64" s="4"/>
      <c r="D64" s="4"/>
      <c r="E64" s="4"/>
      <c r="F64" s="4"/>
      <c r="G64" s="4"/>
      <c r="H64" s="4"/>
      <c r="I64" s="4"/>
      <c r="L64" s="4"/>
      <c r="M64" s="4"/>
      <c r="N64" s="4"/>
      <c r="O64" s="4"/>
      <c r="P64" s="4"/>
      <c r="Q64" s="4"/>
      <c r="R64" s="4"/>
      <c r="S64" s="4"/>
    </row>
    <row r="65" spans="1:19" x14ac:dyDescent="0.3">
      <c r="A65" s="22"/>
      <c r="B65" s="22"/>
      <c r="C65" s="4"/>
      <c r="D65" s="4"/>
      <c r="E65" s="4"/>
      <c r="F65" s="4"/>
      <c r="G65" s="4"/>
      <c r="H65" s="4"/>
      <c r="I65" s="4"/>
      <c r="L65" s="4"/>
      <c r="M65" s="4"/>
      <c r="N65" s="4"/>
      <c r="O65" s="4"/>
      <c r="P65" s="4"/>
      <c r="Q65" s="4"/>
      <c r="R65" s="4"/>
      <c r="S65" s="4"/>
    </row>
    <row r="66" spans="1:19" x14ac:dyDescent="0.3">
      <c r="A66" s="22"/>
      <c r="B66" s="22"/>
      <c r="C66" s="4"/>
      <c r="D66" s="4"/>
      <c r="E66" s="4"/>
      <c r="F66" s="4"/>
      <c r="G66" s="4"/>
      <c r="H66" s="4"/>
      <c r="I66" s="4"/>
      <c r="L66" s="4"/>
      <c r="M66" s="4"/>
      <c r="N66" s="4"/>
      <c r="O66" s="4"/>
      <c r="P66" s="4"/>
      <c r="Q66" s="4"/>
      <c r="R66" s="4"/>
      <c r="S66" s="4"/>
    </row>
    <row r="67" spans="1:19" x14ac:dyDescent="0.3">
      <c r="A67" s="22"/>
      <c r="B67" s="22"/>
      <c r="C67" s="4"/>
      <c r="D67" s="4"/>
      <c r="E67" s="4"/>
      <c r="F67" s="4"/>
      <c r="G67" s="4"/>
      <c r="H67" s="4"/>
      <c r="I67" s="4"/>
      <c r="L67" s="4"/>
      <c r="M67" s="4"/>
      <c r="N67" s="4"/>
      <c r="O67" s="4"/>
      <c r="P67" s="4"/>
      <c r="Q67" s="4"/>
      <c r="R67" s="4"/>
      <c r="S67" s="4"/>
    </row>
    <row r="68" spans="1:19" x14ac:dyDescent="0.3">
      <c r="A68" s="22"/>
      <c r="B68" s="22"/>
      <c r="C68" s="4"/>
      <c r="D68" s="4"/>
      <c r="E68" s="4"/>
      <c r="F68" s="4"/>
      <c r="G68" s="4"/>
      <c r="H68" s="4"/>
      <c r="I68" s="4"/>
      <c r="L68" s="4"/>
      <c r="M68" s="4"/>
      <c r="N68" s="4"/>
      <c r="O68" s="4"/>
      <c r="P68" s="4"/>
      <c r="Q68" s="4"/>
      <c r="R68" s="4"/>
      <c r="S68" s="4"/>
    </row>
    <row r="69" spans="1:19" x14ac:dyDescent="0.3">
      <c r="A69" s="6"/>
      <c r="B69" s="6"/>
      <c r="C69" s="7"/>
      <c r="D69" s="7"/>
      <c r="E69" s="7"/>
      <c r="F69" s="7"/>
      <c r="G69" s="7"/>
      <c r="H69" s="7"/>
      <c r="I69" s="4"/>
      <c r="L69" s="4"/>
      <c r="M69" s="4"/>
      <c r="N69" s="4"/>
      <c r="O69" s="4"/>
      <c r="P69" s="4"/>
      <c r="Q69" s="4"/>
      <c r="R69" s="4"/>
      <c r="S69" s="4"/>
    </row>
    <row r="70" spans="1:19" x14ac:dyDescent="0.3">
      <c r="A70" s="22"/>
      <c r="B70" s="22"/>
      <c r="C70" s="4"/>
      <c r="D70" s="4"/>
      <c r="E70" s="4"/>
      <c r="F70" s="4"/>
      <c r="G70" s="4"/>
      <c r="H70" s="4"/>
      <c r="I70" s="4"/>
      <c r="L70" s="4"/>
      <c r="M70" s="4"/>
      <c r="N70" s="4"/>
      <c r="O70" s="4"/>
      <c r="P70" s="4"/>
      <c r="Q70" s="4"/>
      <c r="R70" s="4"/>
      <c r="S70" s="4"/>
    </row>
    <row r="71" spans="1:19" x14ac:dyDescent="0.3">
      <c r="A71" s="22"/>
      <c r="B71" s="22"/>
      <c r="C71" s="4"/>
      <c r="D71" s="4"/>
      <c r="E71" s="4"/>
      <c r="F71" s="4"/>
      <c r="G71" s="4"/>
      <c r="H71" s="4"/>
      <c r="I71" s="4"/>
      <c r="L71" s="4"/>
      <c r="M71" s="4"/>
      <c r="N71" s="4"/>
      <c r="O71" s="4"/>
      <c r="P71" s="4"/>
      <c r="Q71" s="4"/>
      <c r="R71" s="4"/>
      <c r="S71" s="4"/>
    </row>
    <row r="72" spans="1:19" x14ac:dyDescent="0.3">
      <c r="A72" s="22"/>
      <c r="B72" s="22"/>
      <c r="C72" s="4"/>
      <c r="D72" s="4"/>
      <c r="E72" s="4"/>
      <c r="F72" s="4"/>
      <c r="G72" s="4"/>
      <c r="H72" s="4"/>
      <c r="I72" s="4"/>
      <c r="L72" s="4"/>
      <c r="M72" s="4"/>
      <c r="N72" s="4"/>
      <c r="O72" s="4"/>
      <c r="P72" s="4"/>
      <c r="Q72" s="4"/>
      <c r="R72" s="4"/>
      <c r="S72" s="4"/>
    </row>
    <row r="73" spans="1:19" x14ac:dyDescent="0.3">
      <c r="A73" s="22"/>
      <c r="B73" s="22"/>
      <c r="C73" s="4"/>
      <c r="D73" s="4"/>
      <c r="E73" s="4"/>
      <c r="F73" s="4"/>
      <c r="G73" s="4"/>
      <c r="H73" s="4"/>
      <c r="I73" s="4"/>
      <c r="L73" s="4"/>
      <c r="M73" s="4"/>
      <c r="N73" s="4"/>
      <c r="O73" s="4"/>
      <c r="P73" s="4"/>
      <c r="Q73" s="4"/>
      <c r="R73" s="4"/>
      <c r="S73" s="4"/>
    </row>
    <row r="74" spans="1:19" x14ac:dyDescent="0.3">
      <c r="A74" s="22"/>
      <c r="B74" s="22"/>
      <c r="C74" s="4"/>
      <c r="D74" s="4"/>
      <c r="E74" s="4"/>
      <c r="F74" s="4"/>
      <c r="G74" s="4"/>
      <c r="H74" s="4"/>
      <c r="I74" s="4"/>
      <c r="L74" s="4"/>
      <c r="M74" s="4"/>
      <c r="N74" s="4"/>
      <c r="O74" s="4"/>
      <c r="P74" s="4"/>
      <c r="Q74" s="4"/>
      <c r="R74" s="4"/>
      <c r="S74" s="4"/>
    </row>
    <row r="75" spans="1:19" x14ac:dyDescent="0.3">
      <c r="A75" s="22"/>
      <c r="B75" s="22"/>
      <c r="C75" s="4"/>
      <c r="D75" s="4"/>
      <c r="E75" s="4"/>
      <c r="F75" s="4"/>
      <c r="G75" s="4"/>
      <c r="H75" s="4"/>
      <c r="I75" s="4"/>
      <c r="L75" s="4"/>
      <c r="M75" s="4"/>
      <c r="N75" s="4"/>
      <c r="O75" s="4"/>
      <c r="P75" s="4"/>
      <c r="Q75" s="4"/>
      <c r="R75" s="4"/>
      <c r="S75" s="4"/>
    </row>
    <row r="76" spans="1:19" x14ac:dyDescent="0.3">
      <c r="A76" s="22"/>
      <c r="B76" s="22"/>
      <c r="C76" s="4"/>
      <c r="D76" s="4"/>
      <c r="E76" s="4"/>
      <c r="F76" s="4"/>
      <c r="G76" s="4"/>
      <c r="H76" s="4"/>
      <c r="I76" s="4"/>
      <c r="L76" s="4"/>
      <c r="M76" s="4"/>
      <c r="N76" s="4"/>
      <c r="O76" s="4"/>
      <c r="P76" s="4"/>
      <c r="Q76" s="4"/>
      <c r="R76" s="4"/>
      <c r="S76" s="4"/>
    </row>
    <row r="77" spans="1:19" x14ac:dyDescent="0.3">
      <c r="A77" s="22"/>
      <c r="B77" s="22"/>
      <c r="C77" s="4"/>
      <c r="D77" s="4"/>
      <c r="E77" s="4"/>
      <c r="F77" s="4"/>
      <c r="G77" s="4"/>
      <c r="H77" s="4"/>
      <c r="I77" s="4"/>
      <c r="L77" s="4"/>
      <c r="M77" s="4"/>
      <c r="N77" s="4"/>
      <c r="O77" s="4"/>
      <c r="P77" s="4"/>
      <c r="Q77" s="4"/>
      <c r="R77" s="4"/>
      <c r="S77" s="4"/>
    </row>
    <row r="78" spans="1:19" x14ac:dyDescent="0.3">
      <c r="A78" s="22"/>
      <c r="B78" s="22"/>
      <c r="C78" s="4"/>
      <c r="D78" s="4"/>
      <c r="E78" s="4"/>
      <c r="F78" s="4"/>
      <c r="G78" s="4"/>
      <c r="H78" s="4"/>
      <c r="I78" s="4"/>
      <c r="L78" s="4"/>
      <c r="M78" s="4"/>
      <c r="N78" s="4"/>
      <c r="O78" s="4"/>
      <c r="P78" s="4"/>
      <c r="Q78" s="4"/>
      <c r="R78" s="4"/>
      <c r="S78" s="4"/>
    </row>
    <row r="79" spans="1:19" x14ac:dyDescent="0.3">
      <c r="A79" s="22"/>
      <c r="B79" s="22"/>
      <c r="C79" s="4"/>
      <c r="D79" s="4"/>
      <c r="E79" s="4"/>
      <c r="F79" s="4"/>
      <c r="G79" s="4"/>
      <c r="H79" s="4"/>
      <c r="I79" s="4"/>
      <c r="L79" s="4"/>
      <c r="M79" s="4"/>
      <c r="N79" s="4"/>
      <c r="O79" s="4"/>
      <c r="P79" s="4"/>
      <c r="Q79" s="4"/>
      <c r="R79" s="4"/>
      <c r="S79" s="4"/>
    </row>
    <row r="80" spans="1:19" x14ac:dyDescent="0.3">
      <c r="A80" s="22"/>
      <c r="B80" s="22"/>
      <c r="C80" s="4"/>
      <c r="D80" s="4"/>
      <c r="E80" s="4"/>
      <c r="F80" s="4"/>
      <c r="G80" s="4"/>
      <c r="H80" s="4"/>
      <c r="I80" s="4"/>
      <c r="L80" s="4"/>
      <c r="M80" s="4"/>
      <c r="N80" s="4"/>
      <c r="O80" s="4"/>
      <c r="P80" s="4"/>
      <c r="Q80" s="4"/>
      <c r="R80" s="4"/>
      <c r="S80" s="4"/>
    </row>
    <row r="81" spans="1:19" x14ac:dyDescent="0.3">
      <c r="A81" s="22"/>
      <c r="B81" s="22"/>
      <c r="C81" s="4"/>
      <c r="D81" s="4"/>
      <c r="E81" s="4"/>
      <c r="F81" s="4"/>
      <c r="G81" s="4"/>
      <c r="H81" s="4"/>
      <c r="I81" s="4"/>
      <c r="L81" s="4"/>
      <c r="M81" s="4"/>
      <c r="N81" s="4"/>
      <c r="O81" s="4"/>
      <c r="P81" s="4"/>
      <c r="Q81" s="4"/>
      <c r="R81" s="4"/>
      <c r="S81" s="4"/>
    </row>
    <row r="82" spans="1:19" x14ac:dyDescent="0.3">
      <c r="A82" s="22"/>
      <c r="B82" s="22"/>
      <c r="C82" s="4"/>
      <c r="D82" s="4"/>
      <c r="E82" s="4"/>
      <c r="F82" s="4"/>
      <c r="G82" s="4"/>
      <c r="H82" s="4"/>
      <c r="I82" s="4"/>
      <c r="L82" s="4"/>
      <c r="M82" s="4"/>
      <c r="N82" s="4"/>
      <c r="O82" s="4"/>
      <c r="P82" s="4"/>
      <c r="Q82" s="4"/>
      <c r="R82" s="4"/>
      <c r="S82" s="4"/>
    </row>
    <row r="83" spans="1:19" x14ac:dyDescent="0.3">
      <c r="A83" s="22"/>
      <c r="B83" s="22"/>
      <c r="C83" s="4"/>
      <c r="D83" s="4"/>
      <c r="E83" s="4"/>
      <c r="F83" s="4"/>
      <c r="G83" s="4"/>
      <c r="H83" s="4"/>
      <c r="I83" s="4"/>
      <c r="L83" s="4"/>
      <c r="M83" s="4"/>
      <c r="N83" s="4"/>
      <c r="O83" s="4"/>
      <c r="P83" s="4"/>
      <c r="Q83" s="4"/>
      <c r="R83" s="4"/>
      <c r="S83" s="4"/>
    </row>
    <row r="84" spans="1:19" x14ac:dyDescent="0.3">
      <c r="A84" s="22"/>
      <c r="B84" s="22"/>
      <c r="C84" s="4"/>
      <c r="D84" s="4"/>
      <c r="E84" s="4"/>
      <c r="F84" s="4"/>
      <c r="G84" s="4"/>
      <c r="H84" s="4"/>
      <c r="I84" s="4"/>
      <c r="L84" s="4"/>
      <c r="M84" s="4"/>
      <c r="N84" s="4"/>
      <c r="O84" s="4"/>
      <c r="P84" s="4"/>
      <c r="Q84" s="4"/>
      <c r="R84" s="4"/>
      <c r="S84" s="4"/>
    </row>
    <row r="85" spans="1:19" x14ac:dyDescent="0.3">
      <c r="A85" s="22"/>
      <c r="B85" s="22"/>
      <c r="C85" s="4"/>
      <c r="D85" s="4"/>
      <c r="E85" s="4"/>
      <c r="F85" s="4"/>
      <c r="G85" s="4"/>
      <c r="H85" s="4"/>
      <c r="I85" s="4"/>
      <c r="L85" s="4"/>
      <c r="M85" s="4"/>
      <c r="N85" s="4"/>
      <c r="O85" s="4"/>
      <c r="P85" s="4"/>
      <c r="Q85" s="4"/>
      <c r="R85" s="4"/>
      <c r="S85" s="4"/>
    </row>
    <row r="86" spans="1:19" x14ac:dyDescent="0.3">
      <c r="A86" s="22"/>
      <c r="B86" s="22"/>
      <c r="C86" s="4"/>
      <c r="D86" s="4"/>
      <c r="E86" s="4"/>
      <c r="F86" s="4"/>
      <c r="G86" s="4"/>
      <c r="H86" s="4"/>
      <c r="I86" s="4"/>
      <c r="L86" s="4"/>
      <c r="M86" s="4"/>
      <c r="N86" s="4"/>
      <c r="O86" s="4"/>
      <c r="P86" s="4"/>
      <c r="Q86" s="4"/>
      <c r="R86" s="4"/>
      <c r="S86" s="4"/>
    </row>
    <row r="87" spans="1:19" x14ac:dyDescent="0.3">
      <c r="A87" s="22"/>
      <c r="B87" s="22"/>
      <c r="C87" s="4"/>
      <c r="D87" s="4"/>
      <c r="E87" s="4"/>
      <c r="F87" s="4"/>
      <c r="G87" s="4"/>
      <c r="H87" s="4"/>
      <c r="I87" s="4"/>
      <c r="L87" s="4"/>
      <c r="M87" s="4"/>
      <c r="N87" s="4"/>
      <c r="O87" s="4"/>
      <c r="P87" s="4"/>
      <c r="Q87" s="4"/>
      <c r="R87" s="4"/>
      <c r="S87" s="4"/>
    </row>
    <row r="88" spans="1:19" x14ac:dyDescent="0.3">
      <c r="A88" s="22"/>
      <c r="B88" s="22"/>
      <c r="C88" s="4"/>
      <c r="D88" s="4"/>
      <c r="E88" s="4"/>
      <c r="F88" s="4"/>
      <c r="G88" s="4"/>
      <c r="H88" s="4"/>
      <c r="I88" s="4"/>
      <c r="L88" s="4"/>
      <c r="M88" s="4"/>
      <c r="N88" s="4"/>
      <c r="O88" s="4"/>
      <c r="P88" s="4"/>
      <c r="Q88" s="4"/>
      <c r="R88" s="4"/>
      <c r="S88" s="4"/>
    </row>
    <row r="89" spans="1:19" x14ac:dyDescent="0.3">
      <c r="A89" s="22"/>
      <c r="B89" s="22"/>
      <c r="C89" s="4"/>
      <c r="D89" s="4"/>
      <c r="E89" s="4"/>
      <c r="F89" s="4"/>
      <c r="G89" s="4"/>
      <c r="H89" s="4"/>
      <c r="I89" s="4"/>
      <c r="L89" s="4"/>
      <c r="M89" s="4"/>
      <c r="N89" s="4"/>
      <c r="O89" s="4"/>
      <c r="P89" s="4"/>
      <c r="Q89" s="4"/>
      <c r="R89" s="4"/>
      <c r="S89" s="4"/>
    </row>
    <row r="90" spans="1:19" x14ac:dyDescent="0.3">
      <c r="A90" s="22"/>
      <c r="B90" s="22"/>
      <c r="C90" s="4"/>
      <c r="D90" s="4"/>
      <c r="E90" s="4"/>
      <c r="F90" s="4"/>
      <c r="G90" s="4"/>
      <c r="H90" s="4"/>
      <c r="I90" s="4"/>
      <c r="L90" s="4"/>
      <c r="M90" s="4"/>
      <c r="N90" s="4"/>
      <c r="O90" s="4"/>
      <c r="P90" s="4"/>
      <c r="Q90" s="4"/>
      <c r="R90" s="4"/>
      <c r="S90" s="4"/>
    </row>
    <row r="91" spans="1:19" x14ac:dyDescent="0.3">
      <c r="A91" s="22"/>
      <c r="B91" s="22"/>
      <c r="C91" s="4"/>
      <c r="D91" s="4"/>
      <c r="E91" s="4"/>
      <c r="F91" s="4"/>
      <c r="G91" s="4"/>
      <c r="H91" s="4"/>
      <c r="I91" s="4"/>
      <c r="L91" s="4"/>
      <c r="M91" s="4"/>
      <c r="N91" s="4"/>
      <c r="O91" s="4"/>
      <c r="P91" s="4"/>
      <c r="Q91" s="4"/>
      <c r="R91" s="4"/>
      <c r="S91" s="4"/>
    </row>
    <row r="92" spans="1:19" x14ac:dyDescent="0.3">
      <c r="A92" s="22"/>
      <c r="B92" s="22"/>
      <c r="C92" s="4"/>
      <c r="D92" s="4"/>
      <c r="E92" s="4"/>
      <c r="F92" s="4"/>
      <c r="G92" s="4"/>
      <c r="H92" s="4"/>
      <c r="I92" s="4"/>
      <c r="L92" s="4"/>
      <c r="M92" s="4"/>
      <c r="N92" s="4"/>
      <c r="O92" s="4"/>
      <c r="P92" s="4"/>
      <c r="Q92" s="4"/>
      <c r="R92" s="4"/>
      <c r="S92" s="4"/>
    </row>
    <row r="93" spans="1:19" x14ac:dyDescent="0.3">
      <c r="A93" s="22"/>
      <c r="B93" s="22"/>
      <c r="C93" s="4"/>
      <c r="D93" s="4"/>
      <c r="E93" s="4"/>
      <c r="F93" s="4"/>
      <c r="G93" s="4"/>
      <c r="H93" s="4"/>
      <c r="I93" s="4"/>
      <c r="L93" s="4"/>
      <c r="M93" s="4"/>
      <c r="N93" s="4"/>
      <c r="O93" s="4"/>
    </row>
    <row r="94" spans="1:19" x14ac:dyDescent="0.3">
      <c r="A94" s="22"/>
      <c r="B94" s="22"/>
      <c r="C94" s="4"/>
      <c r="D94" s="4"/>
      <c r="E94" s="4"/>
      <c r="F94" s="4"/>
      <c r="G94" s="4"/>
      <c r="H94" s="4"/>
      <c r="I94" s="4"/>
      <c r="L94" s="4"/>
      <c r="M94" s="4"/>
      <c r="N94" s="4"/>
      <c r="O94" s="4"/>
    </row>
    <row r="95" spans="1:19" x14ac:dyDescent="0.3">
      <c r="A95" s="22"/>
      <c r="B95" s="22"/>
      <c r="C95" s="4"/>
      <c r="D95" s="4"/>
      <c r="E95" s="4"/>
      <c r="F95" s="4"/>
      <c r="G95" s="4"/>
      <c r="H95" s="4"/>
      <c r="I95" s="4"/>
      <c r="L95" s="4"/>
      <c r="M95" s="4"/>
      <c r="N95" s="4"/>
      <c r="O95" s="4"/>
    </row>
    <row r="96" spans="1:19" x14ac:dyDescent="0.3">
      <c r="A96" s="22"/>
      <c r="B96" s="22"/>
      <c r="C96" s="4"/>
      <c r="D96" s="4"/>
      <c r="E96" s="4"/>
      <c r="F96" s="4"/>
      <c r="G96" s="4"/>
      <c r="H96" s="4"/>
      <c r="I96" s="4"/>
      <c r="L96" s="4"/>
      <c r="M96" s="4"/>
      <c r="N96" s="4"/>
      <c r="O96" s="4"/>
    </row>
    <row r="97" spans="1:15" x14ac:dyDescent="0.3">
      <c r="A97" s="22"/>
      <c r="B97" s="22"/>
      <c r="C97" s="4"/>
      <c r="D97" s="4"/>
      <c r="E97" s="4"/>
      <c r="F97" s="4"/>
      <c r="G97" s="4"/>
      <c r="H97" s="4"/>
      <c r="I97" s="4"/>
      <c r="L97" s="4"/>
      <c r="M97" s="4"/>
      <c r="N97" s="4"/>
      <c r="O97" s="4"/>
    </row>
    <row r="98" spans="1:15" x14ac:dyDescent="0.3">
      <c r="A98" s="22"/>
      <c r="B98" s="22"/>
      <c r="C98" s="4"/>
      <c r="D98" s="4"/>
      <c r="E98" s="4"/>
      <c r="F98" s="4"/>
      <c r="G98" s="4"/>
      <c r="H98" s="4"/>
      <c r="I98" s="4"/>
      <c r="L98" s="4"/>
      <c r="M98" s="4"/>
      <c r="N98" s="4"/>
      <c r="O98" s="4"/>
    </row>
    <row r="99" spans="1:15" x14ac:dyDescent="0.3">
      <c r="A99" s="22"/>
      <c r="B99" s="22"/>
      <c r="C99" s="4"/>
      <c r="D99" s="4"/>
      <c r="E99" s="4"/>
      <c r="F99" s="4"/>
      <c r="G99" s="4"/>
      <c r="H99" s="4"/>
      <c r="I99" s="4"/>
      <c r="L99" s="4"/>
      <c r="M99" s="4"/>
      <c r="N99" s="4"/>
      <c r="O99" s="4"/>
    </row>
    <row r="100" spans="1:15" x14ac:dyDescent="0.3">
      <c r="A100" s="22"/>
      <c r="B100" s="22"/>
      <c r="C100" s="4"/>
      <c r="D100" s="4"/>
      <c r="E100" s="4"/>
      <c r="F100" s="4"/>
      <c r="G100" s="4"/>
      <c r="H100" s="4"/>
      <c r="I100" s="4"/>
      <c r="L100" s="4"/>
      <c r="M100" s="4"/>
      <c r="N100" s="4"/>
      <c r="O100" s="4"/>
    </row>
    <row r="101" spans="1:15" x14ac:dyDescent="0.3">
      <c r="A101" s="22"/>
      <c r="B101" s="22"/>
      <c r="C101" s="4"/>
      <c r="D101" s="4"/>
      <c r="E101" s="4"/>
      <c r="F101" s="4"/>
      <c r="G101" s="4"/>
      <c r="H101" s="4"/>
      <c r="I101" s="4"/>
      <c r="L101" s="4"/>
      <c r="M101" s="4"/>
      <c r="N101" s="4"/>
      <c r="O101" s="4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B059-FF4E-4640-8ED7-230E48769857}">
  <sheetPr filterMode="1"/>
  <dimension ref="A1:C65"/>
  <sheetViews>
    <sheetView zoomScale="51" zoomScaleNormal="85" workbookViewId="0">
      <pane ySplit="1" topLeftCell="A2" activePane="bottomLeft" state="frozen"/>
      <selection pane="bottomLeft" activeCell="K39" sqref="K39"/>
    </sheetView>
  </sheetViews>
  <sheetFormatPr defaultRowHeight="14.4" x14ac:dyDescent="0.3"/>
  <cols>
    <col min="1" max="1" width="37.33203125" customWidth="1"/>
    <col min="2" max="2" width="53.109375" bestFit="1" customWidth="1"/>
    <col min="3" max="3" width="23.6640625" bestFit="1" customWidth="1"/>
  </cols>
  <sheetData>
    <row r="1" spans="1:3" ht="21" x14ac:dyDescent="0.4">
      <c r="A1" s="2" t="s">
        <v>8</v>
      </c>
      <c r="B1" s="2" t="s">
        <v>1</v>
      </c>
      <c r="C1" s="2" t="s">
        <v>189</v>
      </c>
    </row>
    <row r="2" spans="1:3" ht="21" x14ac:dyDescent="0.3">
      <c r="A2" s="1" t="s">
        <v>162</v>
      </c>
      <c r="B2" s="1" t="s">
        <v>129</v>
      </c>
      <c r="C2" s="1" t="s">
        <v>197</v>
      </c>
    </row>
    <row r="3" spans="1:3" ht="21" x14ac:dyDescent="0.3">
      <c r="A3" s="1" t="s">
        <v>164</v>
      </c>
      <c r="B3" s="1" t="s">
        <v>36</v>
      </c>
      <c r="C3" s="1" t="s">
        <v>197</v>
      </c>
    </row>
    <row r="4" spans="1:3" ht="21" x14ac:dyDescent="0.3">
      <c r="A4" s="1" t="s">
        <v>16</v>
      </c>
      <c r="B4" s="1" t="s">
        <v>36</v>
      </c>
      <c r="C4" s="1" t="s">
        <v>197</v>
      </c>
    </row>
    <row r="5" spans="1:3" ht="21" x14ac:dyDescent="0.3">
      <c r="A5" s="1" t="s">
        <v>17</v>
      </c>
      <c r="B5" s="1" t="s">
        <v>36</v>
      </c>
      <c r="C5" s="1" t="s">
        <v>197</v>
      </c>
    </row>
    <row r="6" spans="1:3" ht="21" x14ac:dyDescent="0.3">
      <c r="A6" s="1" t="s">
        <v>167</v>
      </c>
      <c r="B6" s="1" t="s">
        <v>36</v>
      </c>
      <c r="C6" s="1" t="s">
        <v>197</v>
      </c>
    </row>
    <row r="7" spans="1:3" ht="21" x14ac:dyDescent="0.3">
      <c r="A7" s="24" t="s">
        <v>135</v>
      </c>
      <c r="B7" s="24" t="s">
        <v>129</v>
      </c>
      <c r="C7" s="1" t="s">
        <v>197</v>
      </c>
    </row>
    <row r="8" spans="1:3" ht="21" x14ac:dyDescent="0.3">
      <c r="A8" s="24" t="s">
        <v>18</v>
      </c>
      <c r="B8" s="24" t="s">
        <v>36</v>
      </c>
      <c r="C8" s="1" t="s">
        <v>197</v>
      </c>
    </row>
    <row r="9" spans="1:3" ht="21" x14ac:dyDescent="0.3">
      <c r="A9" s="26" t="s">
        <v>19</v>
      </c>
      <c r="B9" s="26" t="s">
        <v>36</v>
      </c>
      <c r="C9" s="1" t="s">
        <v>197</v>
      </c>
    </row>
    <row r="10" spans="1:3" ht="21" hidden="1" x14ac:dyDescent="0.3">
      <c r="A10" s="1" t="s">
        <v>12</v>
      </c>
      <c r="B10" s="1" t="s">
        <v>2</v>
      </c>
      <c r="C10" s="1" t="s">
        <v>196</v>
      </c>
    </row>
    <row r="11" spans="1:3" ht="21" x14ac:dyDescent="0.3">
      <c r="A11" s="1" t="s">
        <v>20</v>
      </c>
      <c r="B11" s="1" t="s">
        <v>129</v>
      </c>
      <c r="C11" s="1" t="s">
        <v>197</v>
      </c>
    </row>
    <row r="12" spans="1:3" ht="21" x14ac:dyDescent="0.3">
      <c r="A12" s="1" t="s">
        <v>21</v>
      </c>
      <c r="B12" s="1" t="s">
        <v>129</v>
      </c>
      <c r="C12" s="1" t="s">
        <v>197</v>
      </c>
    </row>
    <row r="13" spans="1:3" ht="21" x14ac:dyDescent="0.3">
      <c r="A13" s="1" t="s">
        <v>22</v>
      </c>
      <c r="B13" s="1" t="s">
        <v>129</v>
      </c>
      <c r="C13" s="1" t="s">
        <v>197</v>
      </c>
    </row>
    <row r="14" spans="1:3" ht="21" hidden="1" x14ac:dyDescent="0.3">
      <c r="A14" s="1" t="s">
        <v>7</v>
      </c>
      <c r="B14" s="1" t="s">
        <v>0</v>
      </c>
      <c r="C14" s="1" t="s">
        <v>196</v>
      </c>
    </row>
    <row r="15" spans="1:3" ht="21" hidden="1" x14ac:dyDescent="0.3">
      <c r="A15" s="24" t="s">
        <v>23</v>
      </c>
      <c r="B15" s="24" t="s">
        <v>15</v>
      </c>
      <c r="C15" s="1" t="s">
        <v>196</v>
      </c>
    </row>
    <row r="16" spans="1:3" ht="21" x14ac:dyDescent="0.3">
      <c r="A16" s="24" t="s">
        <v>23</v>
      </c>
      <c r="B16" s="24" t="s">
        <v>129</v>
      </c>
      <c r="C16" s="1" t="s">
        <v>197</v>
      </c>
    </row>
    <row r="17" spans="1:3" ht="21" hidden="1" x14ac:dyDescent="0.3">
      <c r="A17" s="1" t="s">
        <v>13</v>
      </c>
      <c r="B17" s="1" t="s">
        <v>2</v>
      </c>
      <c r="C17" s="1" t="s">
        <v>196</v>
      </c>
    </row>
    <row r="18" spans="1:3" ht="21" x14ac:dyDescent="0.3">
      <c r="A18" s="1" t="s">
        <v>12</v>
      </c>
      <c r="B18" s="1" t="s">
        <v>36</v>
      </c>
      <c r="C18" s="1" t="s">
        <v>197</v>
      </c>
    </row>
    <row r="19" spans="1:3" ht="21" hidden="1" x14ac:dyDescent="0.3">
      <c r="A19" s="1" t="s">
        <v>10</v>
      </c>
      <c r="B19" s="1" t="s">
        <v>9</v>
      </c>
      <c r="C19" s="1" t="s">
        <v>196</v>
      </c>
    </row>
    <row r="20" spans="1:3" ht="21" hidden="1" x14ac:dyDescent="0.3">
      <c r="A20" s="25" t="s">
        <v>25</v>
      </c>
      <c r="B20" s="25" t="s">
        <v>15</v>
      </c>
      <c r="C20" s="1" t="s">
        <v>196</v>
      </c>
    </row>
    <row r="21" spans="1:3" ht="21" hidden="1" x14ac:dyDescent="0.3">
      <c r="A21" s="25" t="s">
        <v>25</v>
      </c>
      <c r="B21" s="25" t="s">
        <v>14</v>
      </c>
      <c r="C21" s="1" t="s">
        <v>196</v>
      </c>
    </row>
    <row r="22" spans="1:3" ht="21" hidden="1" x14ac:dyDescent="0.3">
      <c r="A22" s="25" t="s">
        <v>25</v>
      </c>
      <c r="B22" s="25" t="s">
        <v>39</v>
      </c>
      <c r="C22" s="1" t="s">
        <v>196</v>
      </c>
    </row>
    <row r="23" spans="1:3" ht="21" x14ac:dyDescent="0.3">
      <c r="A23" s="1" t="s">
        <v>26</v>
      </c>
      <c r="B23" s="1" t="s">
        <v>129</v>
      </c>
      <c r="C23" s="1" t="s">
        <v>197</v>
      </c>
    </row>
    <row r="24" spans="1:3" ht="21" x14ac:dyDescent="0.3">
      <c r="A24" s="1" t="s">
        <v>27</v>
      </c>
      <c r="B24" s="1" t="s">
        <v>36</v>
      </c>
      <c r="C24" s="1" t="s">
        <v>197</v>
      </c>
    </row>
    <row r="25" spans="1:3" ht="21" hidden="1" x14ac:dyDescent="0.3">
      <c r="A25" s="1" t="s">
        <v>28</v>
      </c>
      <c r="B25" s="1" t="s">
        <v>2</v>
      </c>
      <c r="C25" s="1" t="s">
        <v>196</v>
      </c>
    </row>
    <row r="26" spans="1:3" ht="21" hidden="1" x14ac:dyDescent="0.3">
      <c r="A26" s="1" t="s">
        <v>5</v>
      </c>
      <c r="B26" s="1" t="s">
        <v>2</v>
      </c>
      <c r="C26" s="1" t="s">
        <v>196</v>
      </c>
    </row>
    <row r="27" spans="1:3" ht="21" hidden="1" x14ac:dyDescent="0.3">
      <c r="A27" s="1" t="s">
        <v>11</v>
      </c>
      <c r="B27" s="1" t="s">
        <v>2</v>
      </c>
      <c r="C27" s="1" t="s">
        <v>196</v>
      </c>
    </row>
    <row r="28" spans="1:3" ht="21" x14ac:dyDescent="0.3">
      <c r="A28" s="1" t="s">
        <v>29</v>
      </c>
      <c r="B28" s="1" t="s">
        <v>129</v>
      </c>
      <c r="C28" s="1" t="s">
        <v>197</v>
      </c>
    </row>
    <row r="29" spans="1:3" ht="21" x14ac:dyDescent="0.3">
      <c r="A29" s="1" t="s">
        <v>130</v>
      </c>
      <c r="B29" s="1" t="s">
        <v>36</v>
      </c>
      <c r="C29" s="1" t="s">
        <v>197</v>
      </c>
    </row>
    <row r="30" spans="1:3" ht="21" hidden="1" x14ac:dyDescent="0.3">
      <c r="A30" s="1" t="s">
        <v>3</v>
      </c>
      <c r="B30" s="1" t="s">
        <v>0</v>
      </c>
      <c r="C30" s="1" t="s">
        <v>196</v>
      </c>
    </row>
    <row r="31" spans="1:3" ht="21" x14ac:dyDescent="0.3">
      <c r="A31" s="1" t="s">
        <v>3</v>
      </c>
      <c r="B31" s="1" t="s">
        <v>129</v>
      </c>
      <c r="C31" s="1" t="s">
        <v>197</v>
      </c>
    </row>
    <row r="32" spans="1:3" ht="21" x14ac:dyDescent="0.3">
      <c r="A32" s="1" t="s">
        <v>30</v>
      </c>
      <c r="B32" s="1" t="s">
        <v>36</v>
      </c>
      <c r="C32" s="1" t="s">
        <v>197</v>
      </c>
    </row>
    <row r="33" spans="1:3" ht="21" x14ac:dyDescent="0.3">
      <c r="A33" s="1" t="s">
        <v>31</v>
      </c>
      <c r="B33" s="1" t="s">
        <v>36</v>
      </c>
      <c r="C33" s="1" t="s">
        <v>197</v>
      </c>
    </row>
    <row r="34" spans="1:3" ht="21" hidden="1" x14ac:dyDescent="0.3">
      <c r="A34" s="24" t="s">
        <v>6</v>
      </c>
      <c r="B34" s="24" t="s">
        <v>0</v>
      </c>
      <c r="C34" s="1" t="s">
        <v>196</v>
      </c>
    </row>
    <row r="35" spans="1:3" ht="21" x14ac:dyDescent="0.3">
      <c r="A35" s="24" t="s">
        <v>6</v>
      </c>
      <c r="B35" s="24" t="s">
        <v>129</v>
      </c>
      <c r="C35" s="1" t="s">
        <v>197</v>
      </c>
    </row>
    <row r="36" spans="1:3" ht="15.75" customHeight="1" x14ac:dyDescent="0.3">
      <c r="A36" s="1" t="s">
        <v>33</v>
      </c>
      <c r="B36" s="1" t="s">
        <v>129</v>
      </c>
      <c r="C36" s="1" t="s">
        <v>197</v>
      </c>
    </row>
    <row r="37" spans="1:3" ht="15.75" customHeight="1" x14ac:dyDescent="0.3">
      <c r="A37" s="1" t="s">
        <v>34</v>
      </c>
      <c r="B37" s="1" t="s">
        <v>129</v>
      </c>
      <c r="C37" s="1" t="s">
        <v>197</v>
      </c>
    </row>
    <row r="38" spans="1:3" ht="21" hidden="1" x14ac:dyDescent="0.3">
      <c r="A38" s="1" t="s">
        <v>4</v>
      </c>
      <c r="B38" s="1" t="s">
        <v>0</v>
      </c>
      <c r="C38" s="1" t="s">
        <v>196</v>
      </c>
    </row>
    <row r="39" spans="1:3" ht="21" x14ac:dyDescent="0.3">
      <c r="A39" s="1" t="s">
        <v>174</v>
      </c>
      <c r="B39" s="1" t="s">
        <v>129</v>
      </c>
      <c r="C39" s="1" t="s">
        <v>197</v>
      </c>
    </row>
    <row r="40" spans="1:3" ht="21" x14ac:dyDescent="0.3">
      <c r="A40" s="1" t="s">
        <v>35</v>
      </c>
      <c r="B40" s="1" t="s">
        <v>129</v>
      </c>
      <c r="C40" s="1" t="s">
        <v>197</v>
      </c>
    </row>
    <row r="41" spans="1:3" ht="21" hidden="1" x14ac:dyDescent="0.3">
      <c r="A41" s="1" t="s">
        <v>165</v>
      </c>
      <c r="B41" s="1" t="s">
        <v>46</v>
      </c>
    </row>
    <row r="42" spans="1:3" ht="21" hidden="1" x14ac:dyDescent="0.3">
      <c r="A42" s="1" t="s">
        <v>160</v>
      </c>
      <c r="B42" s="1" t="s">
        <v>46</v>
      </c>
    </row>
    <row r="43" spans="1:3" ht="21" hidden="1" x14ac:dyDescent="0.3">
      <c r="A43" s="1" t="s">
        <v>163</v>
      </c>
      <c r="B43" s="1" t="s">
        <v>46</v>
      </c>
    </row>
    <row r="44" spans="1:3" ht="21" hidden="1" x14ac:dyDescent="0.3">
      <c r="A44" s="1" t="s">
        <v>169</v>
      </c>
      <c r="B44" s="1" t="s">
        <v>46</v>
      </c>
    </row>
    <row r="45" spans="1:3" ht="21" hidden="1" x14ac:dyDescent="0.3">
      <c r="A45" s="1" t="s">
        <v>166</v>
      </c>
      <c r="B45" s="1" t="s">
        <v>46</v>
      </c>
    </row>
    <row r="46" spans="1:3" ht="21" hidden="1" x14ac:dyDescent="0.3">
      <c r="A46" s="1" t="s">
        <v>172</v>
      </c>
      <c r="B46" s="1" t="s">
        <v>46</v>
      </c>
    </row>
    <row r="47" spans="1:3" ht="21" hidden="1" x14ac:dyDescent="0.3">
      <c r="A47" s="1" t="s">
        <v>171</v>
      </c>
      <c r="B47" s="1" t="s">
        <v>46</v>
      </c>
    </row>
    <row r="48" spans="1:3" ht="21" hidden="1" x14ac:dyDescent="0.3">
      <c r="A48" s="1" t="s">
        <v>12</v>
      </c>
      <c r="B48" s="1" t="s">
        <v>46</v>
      </c>
    </row>
    <row r="49" spans="1:3" ht="21" hidden="1" x14ac:dyDescent="0.3">
      <c r="A49" s="1" t="s">
        <v>25</v>
      </c>
      <c r="B49" s="1" t="s">
        <v>46</v>
      </c>
    </row>
    <row r="50" spans="1:3" ht="21" x14ac:dyDescent="0.3">
      <c r="A50" s="1" t="s">
        <v>175</v>
      </c>
      <c r="B50" s="1" t="s">
        <v>0</v>
      </c>
      <c r="C50" s="1" t="s">
        <v>195</v>
      </c>
    </row>
    <row r="51" spans="1:3" ht="21" x14ac:dyDescent="0.3">
      <c r="A51" s="1" t="s">
        <v>164</v>
      </c>
      <c r="B51" s="1" t="s">
        <v>0</v>
      </c>
      <c r="C51" s="1" t="s">
        <v>194</v>
      </c>
    </row>
    <row r="52" spans="1:3" ht="21" x14ac:dyDescent="0.3">
      <c r="A52" s="1" t="s">
        <v>179</v>
      </c>
      <c r="B52" s="1" t="s">
        <v>0</v>
      </c>
      <c r="C52" s="1" t="s">
        <v>198</v>
      </c>
    </row>
    <row r="53" spans="1:3" ht="21" x14ac:dyDescent="0.3">
      <c r="A53" s="1" t="s">
        <v>178</v>
      </c>
      <c r="B53" s="1" t="s">
        <v>0</v>
      </c>
      <c r="C53" s="1" t="s">
        <v>199</v>
      </c>
    </row>
    <row r="54" spans="1:3" ht="21" x14ac:dyDescent="0.3">
      <c r="A54" s="24" t="s">
        <v>135</v>
      </c>
      <c r="B54" s="1" t="s">
        <v>0</v>
      </c>
      <c r="C54" s="1" t="s">
        <v>200</v>
      </c>
    </row>
    <row r="55" spans="1:3" ht="21" x14ac:dyDescent="0.3">
      <c r="A55" s="1" t="s">
        <v>32</v>
      </c>
      <c r="B55" s="1" t="s">
        <v>0</v>
      </c>
      <c r="C55" s="1" t="s">
        <v>201</v>
      </c>
    </row>
    <row r="56" spans="1:3" ht="21" x14ac:dyDescent="0.3">
      <c r="A56" s="1" t="s">
        <v>162</v>
      </c>
      <c r="B56" s="1" t="s">
        <v>0</v>
      </c>
      <c r="C56" s="1" t="s">
        <v>202</v>
      </c>
    </row>
    <row r="57" spans="1:3" ht="21" x14ac:dyDescent="0.3">
      <c r="A57" s="1" t="s">
        <v>7</v>
      </c>
      <c r="B57" s="1" t="s">
        <v>191</v>
      </c>
      <c r="C57" s="1" t="s">
        <v>192</v>
      </c>
    </row>
    <row r="58" spans="1:3" ht="21" x14ac:dyDescent="0.3">
      <c r="A58" s="1" t="s">
        <v>183</v>
      </c>
      <c r="B58" s="1" t="s">
        <v>181</v>
      </c>
    </row>
    <row r="59" spans="1:3" ht="21" x14ac:dyDescent="0.3">
      <c r="A59" s="1" t="s">
        <v>180</v>
      </c>
      <c r="B59" s="1" t="s">
        <v>181</v>
      </c>
    </row>
    <row r="60" spans="1:3" ht="21" x14ac:dyDescent="0.3">
      <c r="A60" s="1" t="s">
        <v>190</v>
      </c>
      <c r="B60" s="1" t="s">
        <v>15</v>
      </c>
      <c r="C60" s="1" t="s">
        <v>182</v>
      </c>
    </row>
    <row r="61" spans="1:3" ht="21" x14ac:dyDescent="0.3">
      <c r="A61" s="1" t="s">
        <v>184</v>
      </c>
      <c r="C61" s="1" t="s">
        <v>177</v>
      </c>
    </row>
    <row r="62" spans="1:3" ht="21" x14ac:dyDescent="0.3">
      <c r="A62" s="1" t="s">
        <v>184</v>
      </c>
      <c r="C62" s="1" t="s">
        <v>177</v>
      </c>
    </row>
    <row r="63" spans="1:3" ht="21" x14ac:dyDescent="0.3">
      <c r="A63" s="1" t="s">
        <v>173</v>
      </c>
      <c r="B63" s="1" t="s">
        <v>15</v>
      </c>
      <c r="C63" s="1" t="s">
        <v>193</v>
      </c>
    </row>
    <row r="64" spans="1:3" ht="21" x14ac:dyDescent="0.3">
      <c r="A64" s="1" t="s">
        <v>168</v>
      </c>
      <c r="B64" s="1" t="s">
        <v>15</v>
      </c>
      <c r="C64" s="1" t="s">
        <v>193</v>
      </c>
    </row>
    <row r="65" spans="1:3" ht="21" x14ac:dyDescent="0.3">
      <c r="A65" s="1" t="s">
        <v>5</v>
      </c>
      <c r="B65" s="1" t="s">
        <v>36</v>
      </c>
      <c r="C65" s="1" t="s">
        <v>197</v>
      </c>
    </row>
  </sheetData>
  <autoFilter ref="A1:C65" xr:uid="{AC15B059-FF4E-4640-8ED7-230E48769857}">
    <filterColumn colId="1">
      <filters blank="1">
        <filter val="Bollkalle"/>
        <filter val="Bollkalle + Halvapotten"/>
        <filter val="Chaufför+Tvätt"/>
        <filter val="Domare"/>
        <filter val="Föreningspizza vår 2022 -"/>
        <filter val="Kiosk"/>
        <filter val="Matchvärd"/>
        <filter val="Ravelli tvättmedel vår 2022"/>
        <filter val="Tvätt"/>
      </filters>
    </filterColumn>
    <filterColumn colId="2">
      <filters blank="1">
        <filter val="22/6 kl 19"/>
        <filter val="24 maj kl 18"/>
        <filter val="Bollvakt 13/5 kl 19"/>
        <filter val="Bollvakt 22/6 kl 19"/>
        <filter val="Kiosk v 25, ons 22/6 match kl 19"/>
        <filter val="Kiosk v 25, sön 26/6, match k l 11"/>
        <filter val="Kiosk v 25, sön 26/6, match k l 14"/>
        <filter val="Kiosk v 25, sön 26/6, match kl 17"/>
        <filter val="Kiosk v 25, tors 23/6, match kl 19"/>
        <filter val="mån 20/6, match kl 19"/>
        <filter val="Se spelchema"/>
        <filter val="tis 21/6 match kl 19"/>
      </filters>
    </filterColumn>
  </autoFilter>
  <sortState xmlns:xlrd2="http://schemas.microsoft.com/office/spreadsheetml/2017/richdata2" ref="A2:A60">
    <sortCondition ref="A2:A60"/>
  </sortState>
  <phoneticPr fontId="1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747BD-D2CB-4025-A530-DC731F9C0EDA}">
  <dimension ref="A3:B54"/>
  <sheetViews>
    <sheetView topLeftCell="A19" workbookViewId="0">
      <selection activeCell="E52" sqref="E52"/>
    </sheetView>
  </sheetViews>
  <sheetFormatPr defaultRowHeight="14.4" x14ac:dyDescent="0.3"/>
  <cols>
    <col min="1" max="1" width="20.33203125" bestFit="1" customWidth="1"/>
    <col min="2" max="2" width="14.88671875" bestFit="1" customWidth="1"/>
  </cols>
  <sheetData>
    <row r="3" spans="1:2" x14ac:dyDescent="0.3">
      <c r="A3" s="75" t="s">
        <v>185</v>
      </c>
      <c r="B3" t="s">
        <v>187</v>
      </c>
    </row>
    <row r="4" spans="1:2" x14ac:dyDescent="0.3">
      <c r="A4" s="76" t="s">
        <v>160</v>
      </c>
      <c r="B4" s="77">
        <v>1</v>
      </c>
    </row>
    <row r="5" spans="1:2" x14ac:dyDescent="0.3">
      <c r="A5" s="76" t="s">
        <v>162</v>
      </c>
      <c r="B5" s="77">
        <v>2</v>
      </c>
    </row>
    <row r="6" spans="1:2" x14ac:dyDescent="0.3">
      <c r="A6" s="76" t="s">
        <v>183</v>
      </c>
      <c r="B6" s="77">
        <v>1</v>
      </c>
    </row>
    <row r="7" spans="1:2" x14ac:dyDescent="0.3">
      <c r="A7" s="76" t="s">
        <v>163</v>
      </c>
      <c r="B7" s="77">
        <v>1</v>
      </c>
    </row>
    <row r="8" spans="1:2" x14ac:dyDescent="0.3">
      <c r="A8" s="76" t="s">
        <v>164</v>
      </c>
      <c r="B8" s="77">
        <v>2</v>
      </c>
    </row>
    <row r="9" spans="1:2" x14ac:dyDescent="0.3">
      <c r="A9" s="76" t="s">
        <v>16</v>
      </c>
      <c r="B9" s="77">
        <v>1</v>
      </c>
    </row>
    <row r="10" spans="1:2" x14ac:dyDescent="0.3">
      <c r="A10" s="76" t="s">
        <v>17</v>
      </c>
      <c r="B10" s="77">
        <v>1</v>
      </c>
    </row>
    <row r="11" spans="1:2" x14ac:dyDescent="0.3">
      <c r="A11" s="76" t="s">
        <v>165</v>
      </c>
      <c r="B11" s="77">
        <v>1</v>
      </c>
    </row>
    <row r="12" spans="1:2" x14ac:dyDescent="0.3">
      <c r="A12" s="76" t="s">
        <v>166</v>
      </c>
      <c r="B12" s="77">
        <v>1</v>
      </c>
    </row>
    <row r="13" spans="1:2" x14ac:dyDescent="0.3">
      <c r="A13" s="76" t="s">
        <v>167</v>
      </c>
      <c r="B13" s="77">
        <v>1</v>
      </c>
    </row>
    <row r="14" spans="1:2" x14ac:dyDescent="0.3">
      <c r="A14" s="76" t="s">
        <v>18</v>
      </c>
      <c r="B14" s="77">
        <v>1</v>
      </c>
    </row>
    <row r="15" spans="1:2" x14ac:dyDescent="0.3">
      <c r="A15" s="76" t="s">
        <v>19</v>
      </c>
      <c r="B15" s="77">
        <v>1</v>
      </c>
    </row>
    <row r="16" spans="1:2" x14ac:dyDescent="0.3">
      <c r="A16" s="76" t="s">
        <v>12</v>
      </c>
      <c r="B16" s="77">
        <v>3</v>
      </c>
    </row>
    <row r="17" spans="1:2" x14ac:dyDescent="0.3">
      <c r="A17" s="76" t="s">
        <v>20</v>
      </c>
      <c r="B17" s="77">
        <v>1</v>
      </c>
    </row>
    <row r="18" spans="1:2" x14ac:dyDescent="0.3">
      <c r="A18" s="76" t="s">
        <v>184</v>
      </c>
      <c r="B18" s="77">
        <v>6</v>
      </c>
    </row>
    <row r="19" spans="1:2" x14ac:dyDescent="0.3">
      <c r="A19" s="76" t="s">
        <v>21</v>
      </c>
      <c r="B19" s="77">
        <v>1</v>
      </c>
    </row>
    <row r="20" spans="1:2" x14ac:dyDescent="0.3">
      <c r="A20" s="76" t="s">
        <v>22</v>
      </c>
      <c r="B20" s="77">
        <v>1</v>
      </c>
    </row>
    <row r="21" spans="1:2" x14ac:dyDescent="0.3">
      <c r="A21" s="76" t="s">
        <v>7</v>
      </c>
      <c r="B21" s="77">
        <v>2</v>
      </c>
    </row>
    <row r="22" spans="1:2" x14ac:dyDescent="0.3">
      <c r="A22" s="76" t="s">
        <v>23</v>
      </c>
      <c r="B22" s="77">
        <v>2</v>
      </c>
    </row>
    <row r="23" spans="1:2" x14ac:dyDescent="0.3">
      <c r="A23" s="76" t="s">
        <v>13</v>
      </c>
      <c r="B23" s="77">
        <v>1</v>
      </c>
    </row>
    <row r="24" spans="1:2" x14ac:dyDescent="0.3">
      <c r="A24" s="76" t="s">
        <v>168</v>
      </c>
      <c r="B24" s="77">
        <v>1</v>
      </c>
    </row>
    <row r="25" spans="1:2" x14ac:dyDescent="0.3">
      <c r="A25" s="76" t="s">
        <v>10</v>
      </c>
      <c r="B25" s="77">
        <v>1</v>
      </c>
    </row>
    <row r="26" spans="1:2" x14ac:dyDescent="0.3">
      <c r="A26" s="76" t="s">
        <v>25</v>
      </c>
      <c r="B26" s="77">
        <v>4</v>
      </c>
    </row>
    <row r="27" spans="1:2" x14ac:dyDescent="0.3">
      <c r="A27" s="76" t="s">
        <v>26</v>
      </c>
      <c r="B27" s="77">
        <v>1</v>
      </c>
    </row>
    <row r="28" spans="1:2" x14ac:dyDescent="0.3">
      <c r="A28" s="76" t="s">
        <v>135</v>
      </c>
      <c r="B28" s="77">
        <v>2</v>
      </c>
    </row>
    <row r="29" spans="1:2" x14ac:dyDescent="0.3">
      <c r="A29" s="76" t="s">
        <v>27</v>
      </c>
      <c r="B29" s="77">
        <v>1</v>
      </c>
    </row>
    <row r="30" spans="1:2" x14ac:dyDescent="0.3">
      <c r="A30" s="76" t="s">
        <v>28</v>
      </c>
      <c r="B30" s="77">
        <v>1</v>
      </c>
    </row>
    <row r="31" spans="1:2" x14ac:dyDescent="0.3">
      <c r="A31" s="76" t="s">
        <v>5</v>
      </c>
      <c r="B31" s="77">
        <v>1</v>
      </c>
    </row>
    <row r="32" spans="1:2" x14ac:dyDescent="0.3">
      <c r="A32" s="76" t="s">
        <v>11</v>
      </c>
      <c r="B32" s="77">
        <v>1</v>
      </c>
    </row>
    <row r="33" spans="1:2" x14ac:dyDescent="0.3">
      <c r="A33" s="76" t="s">
        <v>169</v>
      </c>
      <c r="B33" s="77">
        <v>1</v>
      </c>
    </row>
    <row r="34" spans="1:2" x14ac:dyDescent="0.3">
      <c r="A34" s="76" t="s">
        <v>179</v>
      </c>
      <c r="B34" s="77">
        <v>1</v>
      </c>
    </row>
    <row r="35" spans="1:2" x14ac:dyDescent="0.3">
      <c r="A35" s="76" t="s">
        <v>29</v>
      </c>
      <c r="B35" s="77">
        <v>1</v>
      </c>
    </row>
    <row r="36" spans="1:2" x14ac:dyDescent="0.3">
      <c r="A36" s="76" t="s">
        <v>130</v>
      </c>
      <c r="B36" s="77">
        <v>1</v>
      </c>
    </row>
    <row r="37" spans="1:2" x14ac:dyDescent="0.3">
      <c r="A37" s="76" t="s">
        <v>3</v>
      </c>
      <c r="B37" s="77">
        <v>2</v>
      </c>
    </row>
    <row r="38" spans="1:2" x14ac:dyDescent="0.3">
      <c r="A38" s="76" t="s">
        <v>180</v>
      </c>
      <c r="B38" s="77">
        <v>1</v>
      </c>
    </row>
    <row r="39" spans="1:2" x14ac:dyDescent="0.3">
      <c r="A39" s="76" t="s">
        <v>30</v>
      </c>
      <c r="B39" s="77">
        <v>1</v>
      </c>
    </row>
    <row r="40" spans="1:2" x14ac:dyDescent="0.3">
      <c r="A40" s="76" t="s">
        <v>31</v>
      </c>
      <c r="B40" s="77">
        <v>1</v>
      </c>
    </row>
    <row r="41" spans="1:2" x14ac:dyDescent="0.3">
      <c r="A41" s="76" t="s">
        <v>171</v>
      </c>
      <c r="B41" s="77">
        <v>1</v>
      </c>
    </row>
    <row r="42" spans="1:2" x14ac:dyDescent="0.3">
      <c r="A42" s="76" t="s">
        <v>32</v>
      </c>
      <c r="B42" s="77">
        <v>1</v>
      </c>
    </row>
    <row r="43" spans="1:2" x14ac:dyDescent="0.3">
      <c r="A43" s="76" t="s">
        <v>172</v>
      </c>
      <c r="B43" s="77">
        <v>1</v>
      </c>
    </row>
    <row r="44" spans="1:2" x14ac:dyDescent="0.3">
      <c r="A44" s="76" t="s">
        <v>173</v>
      </c>
      <c r="B44" s="77">
        <v>1</v>
      </c>
    </row>
    <row r="45" spans="1:2" x14ac:dyDescent="0.3">
      <c r="A45" s="76" t="s">
        <v>6</v>
      </c>
      <c r="B45" s="77">
        <v>2</v>
      </c>
    </row>
    <row r="46" spans="1:2" x14ac:dyDescent="0.3">
      <c r="A46" s="76" t="s">
        <v>33</v>
      </c>
      <c r="B46" s="77">
        <v>1</v>
      </c>
    </row>
    <row r="47" spans="1:2" x14ac:dyDescent="0.3">
      <c r="A47" s="76" t="s">
        <v>34</v>
      </c>
      <c r="B47" s="77">
        <v>1</v>
      </c>
    </row>
    <row r="48" spans="1:2" x14ac:dyDescent="0.3">
      <c r="A48" s="76" t="s">
        <v>178</v>
      </c>
      <c r="B48" s="77">
        <v>1</v>
      </c>
    </row>
    <row r="49" spans="1:2" x14ac:dyDescent="0.3">
      <c r="A49" s="76" t="s">
        <v>4</v>
      </c>
      <c r="B49" s="77">
        <v>1</v>
      </c>
    </row>
    <row r="50" spans="1:2" x14ac:dyDescent="0.3">
      <c r="A50" s="76" t="s">
        <v>174</v>
      </c>
      <c r="B50" s="77">
        <v>1</v>
      </c>
    </row>
    <row r="51" spans="1:2" x14ac:dyDescent="0.3">
      <c r="A51" s="76" t="s">
        <v>175</v>
      </c>
      <c r="B51" s="77">
        <v>1</v>
      </c>
    </row>
    <row r="52" spans="1:2" x14ac:dyDescent="0.3">
      <c r="A52" s="76" t="s">
        <v>35</v>
      </c>
      <c r="B52" s="77">
        <v>1</v>
      </c>
    </row>
    <row r="53" spans="1:2" x14ac:dyDescent="0.3">
      <c r="A53" s="76" t="s">
        <v>188</v>
      </c>
      <c r="B53" s="77"/>
    </row>
    <row r="54" spans="1:2" x14ac:dyDescent="0.3">
      <c r="A54" s="76" t="s">
        <v>186</v>
      </c>
      <c r="B54" s="77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A6EFA-BD07-45B5-9271-C259E6189156}">
  <dimension ref="A1:D47"/>
  <sheetViews>
    <sheetView workbookViewId="0">
      <selection sqref="A1:A1048576"/>
    </sheetView>
  </sheetViews>
  <sheetFormatPr defaultRowHeight="14.4" x14ac:dyDescent="0.3"/>
  <cols>
    <col min="1" max="1" width="48.6640625" customWidth="1"/>
    <col min="4" max="4" width="21.88671875" bestFit="1" customWidth="1"/>
  </cols>
  <sheetData>
    <row r="1" spans="1:4" x14ac:dyDescent="0.3">
      <c r="D1" t="s">
        <v>176</v>
      </c>
    </row>
    <row r="2" spans="1:4" ht="15" thickBot="1" x14ac:dyDescent="0.35">
      <c r="A2" s="72" t="s">
        <v>160</v>
      </c>
      <c r="B2" s="72" t="s">
        <v>161</v>
      </c>
      <c r="D2" t="str">
        <f>VLOOKUP(A2,Föräldrauppdrag!A:B,2,FALSE)</f>
        <v>Ledare</v>
      </c>
    </row>
    <row r="3" spans="1:4" ht="15" thickBot="1" x14ac:dyDescent="0.35">
      <c r="A3" s="73" t="s">
        <v>162</v>
      </c>
      <c r="B3" s="73" t="s">
        <v>161</v>
      </c>
      <c r="D3" t="str">
        <f>VLOOKUP(A3,Föräldrauppdrag!A:B,2,FALSE)</f>
        <v>Chaufför+Tvätt</v>
      </c>
    </row>
    <row r="4" spans="1:4" ht="15" thickBot="1" x14ac:dyDescent="0.35">
      <c r="A4" s="73" t="s">
        <v>163</v>
      </c>
      <c r="B4" s="73" t="s">
        <v>161</v>
      </c>
      <c r="D4" t="str">
        <f>VLOOKUP(A4,Föräldrauppdrag!A:B,2,FALSE)</f>
        <v>Ledare</v>
      </c>
    </row>
    <row r="5" spans="1:4" ht="15" thickBot="1" x14ac:dyDescent="0.35">
      <c r="A5" s="73" t="s">
        <v>164</v>
      </c>
      <c r="B5" s="73" t="s">
        <v>161</v>
      </c>
      <c r="D5" t="str">
        <f>VLOOKUP(A5,Föräldrauppdrag!A:B,2,FALSE)</f>
        <v>Matchvärd</v>
      </c>
    </row>
    <row r="6" spans="1:4" ht="15" thickBot="1" x14ac:dyDescent="0.35">
      <c r="A6" s="73" t="s">
        <v>16</v>
      </c>
      <c r="B6" s="73" t="s">
        <v>161</v>
      </c>
      <c r="D6" t="str">
        <f>VLOOKUP(A6,Föräldrauppdrag!A:B,2,FALSE)</f>
        <v>Matchvärd</v>
      </c>
    </row>
    <row r="7" spans="1:4" ht="15" thickBot="1" x14ac:dyDescent="0.35">
      <c r="A7" s="73" t="s">
        <v>17</v>
      </c>
      <c r="B7" s="73" t="s">
        <v>161</v>
      </c>
      <c r="D7" t="str">
        <f>VLOOKUP(A7,Föräldrauppdrag!A:B,2,FALSE)</f>
        <v>Matchvärd</v>
      </c>
    </row>
    <row r="8" spans="1:4" ht="15" thickBot="1" x14ac:dyDescent="0.35">
      <c r="A8" s="73" t="s">
        <v>165</v>
      </c>
      <c r="B8" s="73" t="s">
        <v>161</v>
      </c>
      <c r="D8" t="str">
        <f>VLOOKUP(A8,Föräldrauppdrag!A:B,2,FALSE)</f>
        <v>Ledare</v>
      </c>
    </row>
    <row r="9" spans="1:4" ht="15" thickBot="1" x14ac:dyDescent="0.35">
      <c r="A9" s="73" t="s">
        <v>166</v>
      </c>
      <c r="B9" s="73" t="s">
        <v>161</v>
      </c>
      <c r="D9" t="str">
        <f>VLOOKUP(A9,Föräldrauppdrag!A:B,2,FALSE)</f>
        <v>Ledare</v>
      </c>
    </row>
    <row r="10" spans="1:4" ht="15" thickBot="1" x14ac:dyDescent="0.35">
      <c r="A10" s="73" t="s">
        <v>167</v>
      </c>
      <c r="B10" s="73" t="s">
        <v>161</v>
      </c>
      <c r="D10" t="str">
        <f>VLOOKUP(A10,Föräldrauppdrag!A:B,2,FALSE)</f>
        <v>Matchvärd</v>
      </c>
    </row>
    <row r="11" spans="1:4" ht="15" thickBot="1" x14ac:dyDescent="0.35">
      <c r="A11" s="73" t="s">
        <v>18</v>
      </c>
      <c r="B11" s="73" t="s">
        <v>161</v>
      </c>
      <c r="D11" t="str">
        <f>VLOOKUP(A11,Föräldrauppdrag!A:B,2,FALSE)</f>
        <v>Matchvärd</v>
      </c>
    </row>
    <row r="12" spans="1:4" ht="15" thickBot="1" x14ac:dyDescent="0.35">
      <c r="A12" s="73" t="s">
        <v>19</v>
      </c>
      <c r="B12" s="73" t="s">
        <v>161</v>
      </c>
      <c r="D12" t="str">
        <f>VLOOKUP(A12,Föräldrauppdrag!A:B,2,FALSE)</f>
        <v>Matchvärd</v>
      </c>
    </row>
    <row r="13" spans="1:4" ht="15" thickBot="1" x14ac:dyDescent="0.35">
      <c r="A13" s="73" t="s">
        <v>12</v>
      </c>
      <c r="B13" s="73" t="s">
        <v>161</v>
      </c>
      <c r="D13" t="str">
        <f>VLOOKUP(A13,Föräldrauppdrag!A:B,2,FALSE)</f>
        <v>Tvätt</v>
      </c>
    </row>
    <row r="14" spans="1:4" ht="15" thickBot="1" x14ac:dyDescent="0.35">
      <c r="A14" s="73" t="s">
        <v>20</v>
      </c>
      <c r="B14" s="73" t="s">
        <v>161</v>
      </c>
      <c r="D14" t="str">
        <f>VLOOKUP(A14,Föräldrauppdrag!A:B,2,FALSE)</f>
        <v>Chaufför+Tvätt</v>
      </c>
    </row>
    <row r="15" spans="1:4" ht="15" thickBot="1" x14ac:dyDescent="0.35">
      <c r="A15" s="73" t="s">
        <v>21</v>
      </c>
      <c r="B15" s="73" t="s">
        <v>161</v>
      </c>
      <c r="D15" t="str">
        <f>VLOOKUP(A15,Föräldrauppdrag!A:B,2,FALSE)</f>
        <v>Chaufför+Tvätt</v>
      </c>
    </row>
    <row r="16" spans="1:4" ht="15" thickBot="1" x14ac:dyDescent="0.35">
      <c r="A16" s="73" t="s">
        <v>22</v>
      </c>
      <c r="B16" s="73" t="s">
        <v>161</v>
      </c>
      <c r="D16" t="str">
        <f>VLOOKUP(A16,Föräldrauppdrag!A:B,2,FALSE)</f>
        <v>Chaufför+Tvätt</v>
      </c>
    </row>
    <row r="17" spans="1:4" ht="15" thickBot="1" x14ac:dyDescent="0.35">
      <c r="A17" s="73" t="s">
        <v>7</v>
      </c>
      <c r="B17" s="73" t="s">
        <v>161</v>
      </c>
      <c r="D17" t="str">
        <f>VLOOKUP(A17,Föräldrauppdrag!A:B,2,FALSE)</f>
        <v>Kiosk</v>
      </c>
    </row>
    <row r="18" spans="1:4" ht="15" thickBot="1" x14ac:dyDescent="0.35">
      <c r="A18" s="73" t="s">
        <v>23</v>
      </c>
      <c r="B18" s="73" t="s">
        <v>161</v>
      </c>
      <c r="D18" t="str">
        <f>VLOOKUP(A18,Föräldrauppdrag!A:B,2,FALSE)</f>
        <v>Bollkalle + Halvapotten</v>
      </c>
    </row>
    <row r="19" spans="1:4" ht="15" thickBot="1" x14ac:dyDescent="0.35">
      <c r="A19" s="73" t="s">
        <v>168</v>
      </c>
      <c r="B19" s="73" t="s">
        <v>161</v>
      </c>
      <c r="D19" t="str">
        <f>VLOOKUP(A19,Föräldrauppdrag!A:B,2,FALSE)</f>
        <v>Bollkalle + Halvapotten</v>
      </c>
    </row>
    <row r="20" spans="1:4" ht="15" thickBot="1" x14ac:dyDescent="0.35">
      <c r="A20" s="73" t="s">
        <v>10</v>
      </c>
      <c r="B20" s="73" t="s">
        <v>161</v>
      </c>
      <c r="D20" t="str">
        <f>VLOOKUP(A20,Föräldrauppdrag!A:B,2,FALSE)</f>
        <v>Domare</v>
      </c>
    </row>
    <row r="21" spans="1:4" ht="15" thickBot="1" x14ac:dyDescent="0.35">
      <c r="A21" s="73" t="s">
        <v>24</v>
      </c>
      <c r="B21" s="73" t="s">
        <v>161</v>
      </c>
      <c r="D21" t="e">
        <f>VLOOKUP(A21,Föräldrauppdrag!A:B,2,FALSE)</f>
        <v>#N/A</v>
      </c>
    </row>
    <row r="22" spans="1:4" ht="15" thickBot="1" x14ac:dyDescent="0.35">
      <c r="A22" s="73" t="s">
        <v>25</v>
      </c>
      <c r="B22" s="73" t="s">
        <v>161</v>
      </c>
      <c r="D22" t="str">
        <f>VLOOKUP(A22,Föräldrauppdrag!A:B,2,FALSE)</f>
        <v>Bollkalle + Halvapotten</v>
      </c>
    </row>
    <row r="23" spans="1:4" ht="15" thickBot="1" x14ac:dyDescent="0.35">
      <c r="A23" s="73" t="s">
        <v>26</v>
      </c>
      <c r="B23" s="73" t="s">
        <v>161</v>
      </c>
      <c r="D23" t="str">
        <f>VLOOKUP(A23,Föräldrauppdrag!A:B,2,FALSE)</f>
        <v>Chaufför+Tvätt</v>
      </c>
    </row>
    <row r="24" spans="1:4" ht="15" thickBot="1" x14ac:dyDescent="0.35">
      <c r="A24" s="73" t="s">
        <v>135</v>
      </c>
      <c r="B24" s="73" t="s">
        <v>161</v>
      </c>
      <c r="D24" t="str">
        <f>VLOOKUP(A24,Föräldrauppdrag!A:B,2,FALSE)</f>
        <v>Chaufför+Tvätt</v>
      </c>
    </row>
    <row r="25" spans="1:4" ht="15" thickBot="1" x14ac:dyDescent="0.35">
      <c r="A25" s="73" t="s">
        <v>27</v>
      </c>
      <c r="B25" s="73" t="s">
        <v>161</v>
      </c>
      <c r="D25" t="str">
        <f>VLOOKUP(A25,Föräldrauppdrag!A:B,2,FALSE)</f>
        <v>Matchvärd</v>
      </c>
    </row>
    <row r="26" spans="1:4" ht="15" thickBot="1" x14ac:dyDescent="0.35">
      <c r="A26" s="73" t="s">
        <v>28</v>
      </c>
      <c r="B26" s="73" t="s">
        <v>161</v>
      </c>
      <c r="D26" t="str">
        <f>VLOOKUP(A26,Föräldrauppdrag!A:B,2,FALSE)</f>
        <v>Tvätt</v>
      </c>
    </row>
    <row r="27" spans="1:4" ht="15" thickBot="1" x14ac:dyDescent="0.35">
      <c r="A27" s="73" t="s">
        <v>5</v>
      </c>
      <c r="B27" s="73" t="s">
        <v>161</v>
      </c>
      <c r="D27" t="str">
        <f>VLOOKUP(A27,Föräldrauppdrag!A:B,2,FALSE)</f>
        <v>Tvätt</v>
      </c>
    </row>
    <row r="28" spans="1:4" ht="15" thickBot="1" x14ac:dyDescent="0.35">
      <c r="A28" s="73" t="s">
        <v>169</v>
      </c>
      <c r="B28" s="73" t="s">
        <v>161</v>
      </c>
      <c r="D28" t="str">
        <f>VLOOKUP(A28,Föräldrauppdrag!A:B,2,FALSE)</f>
        <v>Ledare</v>
      </c>
    </row>
    <row r="29" spans="1:4" ht="15" thickBot="1" x14ac:dyDescent="0.35">
      <c r="A29" s="73" t="s">
        <v>170</v>
      </c>
      <c r="B29" s="73" t="s">
        <v>161</v>
      </c>
      <c r="D29" t="e">
        <f>VLOOKUP(A29,Föräldrauppdrag!A:B,2,FALSE)</f>
        <v>#N/A</v>
      </c>
    </row>
    <row r="30" spans="1:4" ht="15" thickBot="1" x14ac:dyDescent="0.35">
      <c r="A30" s="73" t="s">
        <v>29</v>
      </c>
      <c r="B30" s="73" t="s">
        <v>161</v>
      </c>
      <c r="D30" t="str">
        <f>VLOOKUP(A30,Föräldrauppdrag!A:B,2,FALSE)</f>
        <v>Chaufför+Tvätt</v>
      </c>
    </row>
    <row r="31" spans="1:4" ht="15" thickBot="1" x14ac:dyDescent="0.35">
      <c r="A31" s="73" t="s">
        <v>130</v>
      </c>
      <c r="B31" s="73" t="s">
        <v>161</v>
      </c>
      <c r="D31" t="str">
        <f>VLOOKUP(A31,Föräldrauppdrag!A:B,2,FALSE)</f>
        <v>Matchvärd</v>
      </c>
    </row>
    <row r="32" spans="1:4" ht="15" thickBot="1" x14ac:dyDescent="0.35">
      <c r="A32" s="73" t="s">
        <v>3</v>
      </c>
      <c r="B32" s="73" t="s">
        <v>161</v>
      </c>
      <c r="D32" t="str">
        <f>VLOOKUP(A32,Föräldrauppdrag!A:B,2,FALSE)</f>
        <v>Kiosk</v>
      </c>
    </row>
    <row r="33" spans="1:4" ht="15" thickBot="1" x14ac:dyDescent="0.35">
      <c r="A33" s="73" t="s">
        <v>30</v>
      </c>
      <c r="B33" s="73" t="s">
        <v>161</v>
      </c>
      <c r="D33" t="str">
        <f>VLOOKUP(A33,Föräldrauppdrag!A:B,2,FALSE)</f>
        <v>Matchvärd</v>
      </c>
    </row>
    <row r="34" spans="1:4" ht="15" thickBot="1" x14ac:dyDescent="0.35">
      <c r="A34" s="73" t="s">
        <v>31</v>
      </c>
      <c r="B34" s="73" t="s">
        <v>161</v>
      </c>
      <c r="D34" t="str">
        <f>VLOOKUP(A34,Föräldrauppdrag!A:B,2,FALSE)</f>
        <v>Matchvärd</v>
      </c>
    </row>
    <row r="35" spans="1:4" ht="15" thickBot="1" x14ac:dyDescent="0.35">
      <c r="A35" s="73" t="s">
        <v>171</v>
      </c>
      <c r="B35" s="73" t="s">
        <v>161</v>
      </c>
      <c r="D35" t="str">
        <f>VLOOKUP(A35,Föräldrauppdrag!A:B,2,FALSE)</f>
        <v>Ledare</v>
      </c>
    </row>
    <row r="36" spans="1:4" ht="15" thickBot="1" x14ac:dyDescent="0.35">
      <c r="A36" s="73" t="s">
        <v>32</v>
      </c>
      <c r="B36" s="73" t="s">
        <v>161</v>
      </c>
      <c r="D36" t="str">
        <f>VLOOKUP(A36,Föräldrauppdrag!A:B,2,FALSE)</f>
        <v>Kiosk</v>
      </c>
    </row>
    <row r="37" spans="1:4" ht="15" thickBot="1" x14ac:dyDescent="0.35">
      <c r="A37" s="73" t="s">
        <v>172</v>
      </c>
      <c r="B37" s="73" t="s">
        <v>161</v>
      </c>
      <c r="D37" t="str">
        <f>VLOOKUP(A37,Föräldrauppdrag!A:B,2,FALSE)</f>
        <v>Ledare</v>
      </c>
    </row>
    <row r="38" spans="1:4" ht="15" thickBot="1" x14ac:dyDescent="0.35">
      <c r="A38" s="73" t="s">
        <v>173</v>
      </c>
      <c r="B38" s="73" t="s">
        <v>161</v>
      </c>
      <c r="D38" t="str">
        <f>VLOOKUP(A38,Föräldrauppdrag!A:B,2,FALSE)</f>
        <v>Bollkalle + Halvapotten</v>
      </c>
    </row>
    <row r="39" spans="1:4" ht="15" thickBot="1" x14ac:dyDescent="0.35">
      <c r="A39" s="73" t="s">
        <v>6</v>
      </c>
      <c r="B39" s="73" t="s">
        <v>161</v>
      </c>
      <c r="D39" t="str">
        <f>VLOOKUP(A39,Föräldrauppdrag!A:B,2,FALSE)</f>
        <v>Kiosk</v>
      </c>
    </row>
    <row r="40" spans="1:4" ht="15" thickBot="1" x14ac:dyDescent="0.35">
      <c r="A40" s="73" t="s">
        <v>33</v>
      </c>
      <c r="B40" s="73" t="s">
        <v>161</v>
      </c>
      <c r="D40" t="str">
        <f>VLOOKUP(A40,Föräldrauppdrag!A:B,2,FALSE)</f>
        <v>Chaufför+Tvätt</v>
      </c>
    </row>
    <row r="41" spans="1:4" ht="15" thickBot="1" x14ac:dyDescent="0.35">
      <c r="A41" s="73" t="s">
        <v>34</v>
      </c>
      <c r="B41" s="73" t="s">
        <v>161</v>
      </c>
      <c r="D41" t="str">
        <f>VLOOKUP(A41,Föräldrauppdrag!A:B,2,FALSE)</f>
        <v>Chaufför+Tvätt</v>
      </c>
    </row>
    <row r="42" spans="1:4" ht="15" thickBot="1" x14ac:dyDescent="0.35">
      <c r="A42" s="73" t="s">
        <v>4</v>
      </c>
      <c r="B42" s="73" t="s">
        <v>161</v>
      </c>
      <c r="D42" t="str">
        <f>VLOOKUP(A42,Föräldrauppdrag!A:B,2,FALSE)</f>
        <v>Kiosk</v>
      </c>
    </row>
    <row r="43" spans="1:4" ht="15" thickBot="1" x14ac:dyDescent="0.35">
      <c r="A43" s="73" t="s">
        <v>174</v>
      </c>
      <c r="B43" s="73" t="s">
        <v>161</v>
      </c>
      <c r="D43" t="str">
        <f>VLOOKUP(A43,Föräldrauppdrag!A:B,2,FALSE)</f>
        <v>Chaufför+Tvätt</v>
      </c>
    </row>
    <row r="44" spans="1:4" ht="15" thickBot="1" x14ac:dyDescent="0.35">
      <c r="A44" s="73" t="s">
        <v>175</v>
      </c>
      <c r="B44" s="73" t="s">
        <v>161</v>
      </c>
      <c r="D44" t="str">
        <f>VLOOKUP(A44,Föräldrauppdrag!A:B,2,FALSE)</f>
        <v>Kiosk</v>
      </c>
    </row>
    <row r="45" spans="1:4" ht="15" thickBot="1" x14ac:dyDescent="0.35">
      <c r="A45" s="73" t="s">
        <v>35</v>
      </c>
      <c r="B45" s="73" t="s">
        <v>161</v>
      </c>
      <c r="D45" t="str">
        <f>VLOOKUP(A45,Föräldrauppdrag!A:B,2,FALSE)</f>
        <v>Chaufför+Tvätt</v>
      </c>
    </row>
    <row r="46" spans="1:4" ht="15" thickBot="1" x14ac:dyDescent="0.35">
      <c r="A46" s="74" t="s">
        <v>178</v>
      </c>
      <c r="B46" s="74" t="s">
        <v>161</v>
      </c>
      <c r="D46" t="str">
        <f>VLOOKUP(A46,Föräldrauppdrag!A:B,2,FALSE)</f>
        <v>Kiosk</v>
      </c>
    </row>
    <row r="47" spans="1:4" ht="15" thickBot="1" x14ac:dyDescent="0.35">
      <c r="A47" s="74" t="s">
        <v>179</v>
      </c>
      <c r="B47" s="74" t="s">
        <v>161</v>
      </c>
      <c r="D47" t="str">
        <f>VLOOKUP(A47,Föräldrauppdrag!A:B,2,FALSE)</f>
        <v>Kiosk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Spelschema</vt:lpstr>
      <vt:lpstr>Föräldrauppdrag</vt:lpstr>
      <vt:lpstr>Sammanställning</vt:lpstr>
      <vt:lpstr>Spelare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 Holmgren</dc:creator>
  <cp:lastModifiedBy>Emma Löfström</cp:lastModifiedBy>
  <cp:lastPrinted>2022-05-08T13:33:38Z</cp:lastPrinted>
  <dcterms:created xsi:type="dcterms:W3CDTF">2022-03-21T22:30:24Z</dcterms:created>
  <dcterms:modified xsi:type="dcterms:W3CDTF">2022-05-16T05:27:25Z</dcterms:modified>
</cp:coreProperties>
</file>