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6-27 Resultat/"/>
    </mc:Choice>
  </mc:AlternateContent>
  <xr:revisionPtr revIDLastSave="1034" documentId="8_{7ADF0F78-1417-4452-ACA7-9042CDB7B908}" xr6:coauthVersionLast="47" xr6:coauthVersionMax="47" xr10:uidLastSave="{9F0F32EC-EDDA-42EF-A44D-00C26CDB8EF7}"/>
  <bookViews>
    <workbookView xWindow="-108" yWindow="-108" windowWidth="23256" windowHeight="12576" activeTab="6" xr2:uid="{78094B21-C33B-4688-85FC-C655F2DADA22}"/>
  </bookViews>
  <sheets>
    <sheet name="Damer" sheetId="1" r:id="rId1"/>
    <sheet name="Herrar" sheetId="2" r:id="rId2"/>
    <sheet name="dagens" sheetId="8" r:id="rId3"/>
    <sheet name="10iTop" sheetId="3" r:id="rId4"/>
    <sheet name="Top3" sheetId="4" r:id="rId5"/>
    <sheet name="Topserie" sheetId="5" r:id="rId6"/>
    <sheet name="Top50" sheetId="6" r:id="rId7"/>
    <sheet name="Strikelott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8" i="2" l="1"/>
  <c r="D48" i="2" s="1"/>
  <c r="E48" i="2" s="1"/>
  <c r="G52" i="2"/>
  <c r="D52" i="2" s="1"/>
  <c r="E52" i="2" s="1"/>
  <c r="G35" i="2"/>
  <c r="D35" i="2" s="1"/>
  <c r="E35" i="2" s="1"/>
  <c r="G20" i="2"/>
  <c r="D20" i="2" s="1"/>
  <c r="E20" i="2" s="1"/>
  <c r="G56" i="2"/>
  <c r="G62" i="2" l="1"/>
  <c r="D62" i="2" s="1"/>
  <c r="E62" i="2" s="1"/>
  <c r="G8" i="2"/>
  <c r="D8" i="2" s="1"/>
  <c r="E8" i="2" s="1"/>
  <c r="G14" i="2"/>
  <c r="D14" i="2" s="1"/>
  <c r="E14" i="2" s="1"/>
  <c r="G4" i="2"/>
  <c r="D4" i="2" s="1"/>
  <c r="E4" i="2" s="1"/>
  <c r="G9" i="2"/>
  <c r="D9" i="2" s="1"/>
  <c r="E9" i="2" s="1"/>
  <c r="G10" i="2"/>
  <c r="D10" i="2" s="1"/>
  <c r="E10" i="2" s="1"/>
  <c r="G63" i="2"/>
  <c r="D63" i="2" s="1"/>
  <c r="E63" i="2" s="1"/>
  <c r="G33" i="2"/>
  <c r="D33" i="2" s="1"/>
  <c r="E33" i="2" s="1"/>
  <c r="G64" i="2"/>
  <c r="G22" i="2"/>
  <c r="D22" i="2" s="1"/>
  <c r="E22" i="2" s="1"/>
  <c r="G15" i="2"/>
  <c r="D15" i="2" s="1"/>
  <c r="E15" i="2" s="1"/>
  <c r="G7" i="2"/>
  <c r="D7" i="2" s="1"/>
  <c r="E7" i="2" s="1"/>
  <c r="G19" i="2"/>
  <c r="D19" i="2" s="1"/>
  <c r="E19" i="2" s="1"/>
  <c r="G21" i="2"/>
  <c r="D21" i="2" s="1"/>
  <c r="E21" i="2" s="1"/>
  <c r="G11" i="2"/>
  <c r="D11" i="2" s="1"/>
  <c r="E11" i="2" s="1"/>
  <c r="G16" i="2"/>
  <c r="D16" i="2" s="1"/>
  <c r="E16" i="2" s="1"/>
  <c r="G44" i="2"/>
  <c r="D44" i="2" s="1"/>
  <c r="E44" i="2" s="1"/>
  <c r="G23" i="2"/>
  <c r="D23" i="2" s="1"/>
  <c r="E23" i="2" s="1"/>
  <c r="G27" i="2"/>
  <c r="D27" i="2" s="1"/>
  <c r="E27" i="2" s="1"/>
  <c r="G17" i="2"/>
  <c r="D17" i="2" s="1"/>
  <c r="E17" i="2" s="1"/>
  <c r="G12" i="2"/>
  <c r="D12" i="2" s="1"/>
  <c r="E12" i="2" s="1"/>
  <c r="G37" i="2"/>
  <c r="D37" i="2" s="1"/>
  <c r="E37" i="2" s="1"/>
  <c r="G28" i="2"/>
  <c r="D28" i="2" s="1"/>
  <c r="E28" i="2" s="1"/>
  <c r="G65" i="2"/>
  <c r="D65" i="2" s="1"/>
  <c r="E65" i="2" s="1"/>
  <c r="G49" i="2"/>
  <c r="D49" i="2" s="1"/>
  <c r="E49" i="2" s="1"/>
  <c r="G5" i="2"/>
  <c r="D5" i="2" s="1"/>
  <c r="E5" i="2" s="1"/>
  <c r="G34" i="2"/>
  <c r="D34" i="2" s="1"/>
  <c r="E34" i="2" s="1"/>
  <c r="G30" i="2"/>
  <c r="D30" i="2" s="1"/>
  <c r="E30" i="2" s="1"/>
  <c r="G31" i="2"/>
  <c r="D31" i="2" s="1"/>
  <c r="E31" i="2" s="1"/>
  <c r="G36" i="2"/>
  <c r="D36" i="2" s="1"/>
  <c r="E36" i="2" s="1"/>
  <c r="G25" i="2"/>
  <c r="D25" i="2" s="1"/>
  <c r="E25" i="2" s="1"/>
  <c r="G50" i="2"/>
  <c r="D50" i="2" s="1"/>
  <c r="E50" i="2" s="1"/>
  <c r="G39" i="2"/>
  <c r="D39" i="2" s="1"/>
  <c r="E39" i="2" s="1"/>
  <c r="G24" i="2"/>
  <c r="D24" i="2" s="1"/>
  <c r="E24" i="2" s="1"/>
  <c r="G29" i="2"/>
  <c r="D29" i="2" s="1"/>
  <c r="E29" i="2" s="1"/>
  <c r="G6" i="2"/>
  <c r="D6" i="2" s="1"/>
  <c r="E6" i="2" s="1"/>
  <c r="G38" i="2"/>
  <c r="D38" i="2" s="1"/>
  <c r="E38" i="2" s="1"/>
  <c r="G13" i="2"/>
  <c r="D13" i="2" s="1"/>
  <c r="E13" i="2" s="1"/>
  <c r="G26" i="2"/>
  <c r="D26" i="2" s="1"/>
  <c r="E26" i="2" s="1"/>
  <c r="G66" i="2"/>
  <c r="D66" i="2" s="1"/>
  <c r="E66" i="2" s="1"/>
  <c r="G67" i="2"/>
  <c r="D67" i="2" s="1"/>
  <c r="E67" i="2" s="1"/>
  <c r="G68" i="2"/>
  <c r="G18" i="2"/>
  <c r="D18" i="2" s="1"/>
  <c r="E18" i="2" s="1"/>
  <c r="G69" i="2"/>
  <c r="D69" i="2" s="1"/>
  <c r="E69" i="2" s="1"/>
  <c r="G47" i="2"/>
  <c r="D47" i="2" s="1"/>
  <c r="E47" i="2" s="1"/>
  <c r="G32" i="2"/>
  <c r="D32" i="2" s="1"/>
  <c r="E32" i="2" s="1"/>
  <c r="G54" i="2"/>
  <c r="D54" i="2" s="1"/>
  <c r="E54" i="2" s="1"/>
  <c r="G45" i="2"/>
  <c r="D45" i="2" s="1"/>
  <c r="E45" i="2" s="1"/>
  <c r="G70" i="2"/>
  <c r="D70" i="2" s="1"/>
  <c r="E70" i="2" s="1"/>
  <c r="G51" i="2"/>
  <c r="D51" i="2" s="1"/>
  <c r="E51" i="2" s="1"/>
  <c r="G41" i="2"/>
  <c r="D41" i="2" s="1"/>
  <c r="E41" i="2" s="1"/>
  <c r="G40" i="2"/>
  <c r="D40" i="2" s="1"/>
  <c r="E40" i="2" s="1"/>
  <c r="G71" i="2"/>
  <c r="G43" i="2"/>
  <c r="D43" i="2" s="1"/>
  <c r="E43" i="2" s="1"/>
  <c r="G72" i="2"/>
  <c r="D72" i="2" s="1"/>
  <c r="E72" i="2" s="1"/>
  <c r="G42" i="2"/>
  <c r="D42" i="2" s="1"/>
  <c r="E42" i="2" s="1"/>
  <c r="G46" i="2"/>
  <c r="D46" i="2" s="1"/>
  <c r="E46" i="2" s="1"/>
  <c r="G73" i="2"/>
  <c r="D73" i="2" s="1"/>
  <c r="E73" i="2" s="1"/>
  <c r="G53" i="2"/>
  <c r="D53" i="2" s="1"/>
  <c r="E53" i="2" s="1"/>
  <c r="G57" i="2"/>
  <c r="D57" i="2" s="1"/>
  <c r="E57" i="2" s="1"/>
  <c r="G74" i="2"/>
  <c r="D74" i="2" s="1"/>
  <c r="E74" i="2" s="1"/>
  <c r="G58" i="2"/>
  <c r="D58" i="2" s="1"/>
  <c r="E58" i="2" s="1"/>
  <c r="G55" i="2"/>
  <c r="D55" i="2" s="1"/>
  <c r="E55" i="2" s="1"/>
  <c r="G75" i="2"/>
  <c r="D75" i="2" s="1"/>
  <c r="E75" i="2" s="1"/>
  <c r="G7" i="1"/>
  <c r="D7" i="1" s="1"/>
  <c r="E7" i="1" s="1"/>
  <c r="G5" i="1"/>
  <c r="D5" i="1" s="1"/>
  <c r="E5" i="1" s="1"/>
  <c r="G38" i="1"/>
  <c r="G17" i="1"/>
  <c r="D17" i="1" s="1"/>
  <c r="E17" i="1" s="1"/>
  <c r="G13" i="1"/>
  <c r="D13" i="1" s="1"/>
  <c r="E13" i="1" s="1"/>
  <c r="G16" i="1"/>
  <c r="D16" i="1" s="1"/>
  <c r="E16" i="1" s="1"/>
  <c r="G39" i="1"/>
  <c r="D39" i="1" s="1"/>
  <c r="E39" i="1" s="1"/>
  <c r="G6" i="1"/>
  <c r="D6" i="1" s="1"/>
  <c r="E6" i="1" s="1"/>
  <c r="G19" i="1"/>
  <c r="D19" i="1" s="1"/>
  <c r="E19" i="1" s="1"/>
  <c r="G11" i="1"/>
  <c r="D11" i="1" s="1"/>
  <c r="E11" i="1" s="1"/>
  <c r="G10" i="1"/>
  <c r="D10" i="1" s="1"/>
  <c r="E10" i="1" s="1"/>
  <c r="G33" i="1"/>
  <c r="D33" i="1" s="1"/>
  <c r="E33" i="1" s="1"/>
  <c r="G8" i="1"/>
  <c r="D8" i="1" s="1"/>
  <c r="E8" i="1" s="1"/>
  <c r="G40" i="1"/>
  <c r="G12" i="1"/>
  <c r="D12" i="1" s="1"/>
  <c r="E12" i="1" s="1"/>
  <c r="G25" i="1"/>
  <c r="D25" i="1" s="1"/>
  <c r="E25" i="1" s="1"/>
  <c r="G14" i="1"/>
  <c r="D14" i="1" s="1"/>
  <c r="E14" i="1" s="1"/>
  <c r="G41" i="1"/>
  <c r="G42" i="1"/>
  <c r="D42" i="1" s="1"/>
  <c r="E42" i="1" s="1"/>
  <c r="G28" i="1"/>
  <c r="D28" i="1" s="1"/>
  <c r="E28" i="1" s="1"/>
  <c r="G31" i="1"/>
  <c r="D31" i="1" s="1"/>
  <c r="E31" i="1" s="1"/>
  <c r="G22" i="1"/>
  <c r="D22" i="1" s="1"/>
  <c r="E22" i="1" s="1"/>
  <c r="G43" i="1"/>
  <c r="D43" i="1" s="1"/>
  <c r="E43" i="1" s="1"/>
  <c r="G44" i="1"/>
  <c r="D44" i="1" s="1"/>
  <c r="E44" i="1" s="1"/>
  <c r="G27" i="1"/>
  <c r="D27" i="1" s="1"/>
  <c r="E27" i="1" s="1"/>
  <c r="G45" i="1"/>
  <c r="G46" i="1"/>
  <c r="D46" i="1" s="1"/>
  <c r="E46" i="1" s="1"/>
  <c r="G47" i="1"/>
  <c r="D47" i="1" s="1"/>
  <c r="E47" i="1" s="1"/>
  <c r="G24" i="1"/>
  <c r="D24" i="1" s="1"/>
  <c r="E24" i="1" s="1"/>
  <c r="G48" i="1"/>
  <c r="G49" i="1"/>
  <c r="D49" i="1" s="1"/>
  <c r="E49" i="1" s="1"/>
  <c r="G29" i="1"/>
  <c r="D29" i="1" s="1"/>
  <c r="E29" i="1" s="1"/>
  <c r="G50" i="1"/>
  <c r="G30" i="1"/>
  <c r="D30" i="1" s="1"/>
  <c r="E30" i="1" s="1"/>
  <c r="G32" i="1"/>
  <c r="D32" i="1" s="1"/>
  <c r="E32" i="1" s="1"/>
  <c r="G21" i="1"/>
  <c r="D21" i="1" s="1"/>
  <c r="E21" i="1" s="1"/>
  <c r="G15" i="1"/>
  <c r="D15" i="1" s="1"/>
  <c r="E15" i="1" s="1"/>
  <c r="G18" i="1"/>
  <c r="D18" i="1" s="1"/>
  <c r="E18" i="1" s="1"/>
  <c r="G51" i="1"/>
  <c r="D51" i="1" s="1"/>
  <c r="E51" i="1" s="1"/>
  <c r="G26" i="1"/>
  <c r="D26" i="1" s="1"/>
  <c r="E26" i="1" s="1"/>
  <c r="G52" i="1"/>
  <c r="D52" i="1" s="1"/>
  <c r="E52" i="1" s="1"/>
  <c r="G53" i="1"/>
  <c r="G34" i="1"/>
  <c r="D34" i="1" s="1"/>
  <c r="E34" i="1" s="1"/>
  <c r="G9" i="1"/>
  <c r="D9" i="1" s="1"/>
  <c r="E9" i="1" s="1"/>
  <c r="G20" i="1"/>
  <c r="D20" i="1" s="1"/>
  <c r="E20" i="1" s="1"/>
  <c r="G54" i="1"/>
  <c r="G55" i="1"/>
  <c r="D55" i="1" s="1"/>
  <c r="E55" i="1" s="1"/>
  <c r="G23" i="1"/>
  <c r="D23" i="1" s="1"/>
  <c r="E23" i="1" s="1"/>
  <c r="G35" i="1"/>
  <c r="D35" i="1" s="1"/>
  <c r="E35" i="1" s="1"/>
  <c r="G56" i="1"/>
  <c r="G57" i="1"/>
  <c r="D57" i="1" s="1"/>
  <c r="E57" i="1" s="1"/>
  <c r="G4" i="1"/>
  <c r="D4" i="1" s="1"/>
  <c r="E4" i="1" s="1"/>
  <c r="D64" i="2"/>
  <c r="E64" i="2" s="1"/>
  <c r="D68" i="2"/>
  <c r="E68" i="2" s="1"/>
  <c r="D71" i="2"/>
  <c r="E71" i="2" s="1"/>
  <c r="D56" i="2"/>
  <c r="E56" i="2" s="1"/>
  <c r="D59" i="1"/>
  <c r="E59" i="1" s="1"/>
  <c r="D38" i="1"/>
  <c r="E38" i="1" s="1"/>
  <c r="D40" i="1"/>
  <c r="E40" i="1" s="1"/>
  <c r="D41" i="1"/>
  <c r="E41" i="1" s="1"/>
  <c r="D45" i="1"/>
  <c r="E45" i="1" s="1"/>
  <c r="D48" i="1"/>
  <c r="E48" i="1" s="1"/>
  <c r="D50" i="1"/>
  <c r="E50" i="1" s="1"/>
  <c r="D53" i="1"/>
  <c r="E53" i="1" s="1"/>
  <c r="D54" i="1"/>
  <c r="E54" i="1" s="1"/>
  <c r="D56" i="1"/>
  <c r="E56" i="1" s="1"/>
  <c r="F64" i="7"/>
  <c r="E64" i="7"/>
  <c r="D64" i="7"/>
  <c r="C64" i="7"/>
  <c r="L64" i="7" s="1"/>
  <c r="G61" i="2"/>
  <c r="D61" i="2" s="1"/>
  <c r="E61" i="2" s="1"/>
  <c r="D58" i="1"/>
  <c r="E58" i="1" s="1"/>
</calcChain>
</file>

<file path=xl/sharedStrings.xml><?xml version="1.0" encoding="utf-8"?>
<sst xmlns="http://schemas.openxmlformats.org/spreadsheetml/2006/main" count="976" uniqueCount="205">
  <si>
    <t>Måndagsträning 25- 26</t>
  </si>
  <si>
    <t>DAMER</t>
  </si>
  <si>
    <t>Tot snitt träning</t>
  </si>
  <si>
    <t>Tot snitt serie</t>
  </si>
  <si>
    <t>Tot antal trän</t>
  </si>
  <si>
    <t>Total poäng</t>
  </si>
  <si>
    <t>D1</t>
  </si>
  <si>
    <t>Monika Svalkvist</t>
  </si>
  <si>
    <t>Carina Bergman</t>
  </si>
  <si>
    <t>Ulla-Karin Rönnbäck</t>
  </si>
  <si>
    <t>Eva Dahlberg-Lindvall</t>
  </si>
  <si>
    <t>D2</t>
  </si>
  <si>
    <t>Ulla Sundberg</t>
  </si>
  <si>
    <t>Margareta Hedman</t>
  </si>
  <si>
    <t>Lisa Persson</t>
  </si>
  <si>
    <t>Stina Lundbäck</t>
  </si>
  <si>
    <t>D0</t>
  </si>
  <si>
    <t>Ingegerd Ericsson</t>
  </si>
  <si>
    <t>D3</t>
  </si>
  <si>
    <t>Solveig Korpiniemi</t>
  </si>
  <si>
    <t>D5</t>
  </si>
  <si>
    <t>Bitte Ögren</t>
  </si>
  <si>
    <t>Gunnel Snäll Lidberg</t>
  </si>
  <si>
    <t>Ewa Matti</t>
  </si>
  <si>
    <t>Helen Wärja</t>
  </si>
  <si>
    <t>Maj-Lis Enström</t>
  </si>
  <si>
    <t>Gunvor Strand</t>
  </si>
  <si>
    <t>Ruth Samuelsson</t>
  </si>
  <si>
    <t>D4</t>
  </si>
  <si>
    <t>Marianne Selberg</t>
  </si>
  <si>
    <t>Kerstin Sjöholm</t>
  </si>
  <si>
    <t>Yvonne Åhl</t>
  </si>
  <si>
    <t>Inger Svensson</t>
  </si>
  <si>
    <t>Viveca Forsberg</t>
  </si>
  <si>
    <t>Gertrud Erlandsson</t>
  </si>
  <si>
    <t>Maj Nilsson</t>
  </si>
  <si>
    <t>Inger Klockare</t>
  </si>
  <si>
    <t>Lena Uusitalo</t>
  </si>
  <si>
    <t>Lena Simonsson</t>
  </si>
  <si>
    <t>D6</t>
  </si>
  <si>
    <t>Ingrid Riström</t>
  </si>
  <si>
    <t>Berit Konstenius</t>
  </si>
  <si>
    <t>Inger Lindblom</t>
  </si>
  <si>
    <t>Birgitta Rönngren</t>
  </si>
  <si>
    <t>Anna-Lena Niva</t>
  </si>
  <si>
    <t>Lotta Lindbom</t>
  </si>
  <si>
    <t>Eivor Hammarström</t>
  </si>
  <si>
    <t>Anette Melander</t>
  </si>
  <si>
    <t>Harriet Engström</t>
  </si>
  <si>
    <t xml:space="preserve"> </t>
  </si>
  <si>
    <t>Karin Berglund</t>
  </si>
  <si>
    <t>Titti Bäckström</t>
  </si>
  <si>
    <t>Jorum Kassberg</t>
  </si>
  <si>
    <t>Anita Grönlund</t>
  </si>
  <si>
    <t>Ulla Sponton</t>
  </si>
  <si>
    <t>Ulla Kummu</t>
  </si>
  <si>
    <t>Anita Munkhammar</t>
  </si>
  <si>
    <t>Berit Johansson</t>
  </si>
  <si>
    <t>Margareta Eriksson</t>
  </si>
  <si>
    <t>Carina  S Johansson</t>
  </si>
  <si>
    <t>Britt-Inger Lundström</t>
  </si>
  <si>
    <t>Anita Sundholm</t>
  </si>
  <si>
    <t>Rose-Marie Strandberg</t>
  </si>
  <si>
    <t>Inga-Lill Darhammar</t>
  </si>
  <si>
    <t>Marita Enberg</t>
  </si>
  <si>
    <t>Måndagsträning 26- 27</t>
  </si>
  <si>
    <t>Anette Enbom</t>
  </si>
  <si>
    <t>Åsa Korvi</t>
  </si>
  <si>
    <t>D7</t>
  </si>
  <si>
    <t>HERRAR</t>
  </si>
  <si>
    <t>H1</t>
  </si>
  <si>
    <t>Jan Rönnbäck</t>
  </si>
  <si>
    <t>Peder Kjellberg</t>
  </si>
  <si>
    <t>Palle Svalkvist</t>
  </si>
  <si>
    <t>Ingvar Carlsson</t>
  </si>
  <si>
    <t>H3</t>
  </si>
  <si>
    <t>Hans Bergman</t>
  </si>
  <si>
    <t>H2</t>
  </si>
  <si>
    <t>Ola Engfors</t>
  </si>
  <si>
    <t>Christer Westberg</t>
  </si>
  <si>
    <t>Kent-Ove Andersson</t>
  </si>
  <si>
    <t>H4</t>
  </si>
  <si>
    <t>Ulf Riström</t>
  </si>
  <si>
    <t>Bo Riström</t>
  </si>
  <si>
    <t>Jimmy Gustafsson</t>
  </si>
  <si>
    <t>Stefan Nilsson</t>
  </si>
  <si>
    <t>Roger Nyström</t>
  </si>
  <si>
    <t>Tony Gustavsson</t>
  </si>
  <si>
    <t>Peter Johansson</t>
  </si>
  <si>
    <t>Erling Sundberg</t>
  </si>
  <si>
    <t>Björn Andreassen</t>
  </si>
  <si>
    <t>Jan-Olov Wikström</t>
  </si>
  <si>
    <t>Tommy Andersson</t>
  </si>
  <si>
    <t>Ove Sundén</t>
  </si>
  <si>
    <t>Tommy Lindvall</t>
  </si>
  <si>
    <t>Bennet Linblom</t>
  </si>
  <si>
    <t>H6</t>
  </si>
  <si>
    <t>Mats Berg</t>
  </si>
  <si>
    <t>Rolf Norling</t>
  </si>
  <si>
    <t>Bo Dahlen</t>
  </si>
  <si>
    <t>Kent Alexandersson</t>
  </si>
  <si>
    <t>Helge Andersson</t>
  </si>
  <si>
    <t>Olof Lundkvist</t>
  </si>
  <si>
    <t>Sven Matti</t>
  </si>
  <si>
    <t>Lars Grönlund</t>
  </si>
  <si>
    <t>H7</t>
  </si>
  <si>
    <t>Sture Granberg</t>
  </si>
  <si>
    <t>Bertil Uggla</t>
  </si>
  <si>
    <t>Ulf Larsson</t>
  </si>
  <si>
    <t>Jan Sundholm</t>
  </si>
  <si>
    <t>H5</t>
  </si>
  <si>
    <t>Lars Selberg</t>
  </si>
  <si>
    <t>Kjell Isaksson</t>
  </si>
  <si>
    <t>Gösta Lindgren</t>
  </si>
  <si>
    <t>Anders Svensson</t>
  </si>
  <si>
    <t>Josse Sundberg</t>
  </si>
  <si>
    <t>Jan Thorsson</t>
  </si>
  <si>
    <t>Stig Larsson</t>
  </si>
  <si>
    <t>Bo-G Skarpsvärd</t>
  </si>
  <si>
    <t>Anders Renström</t>
  </si>
  <si>
    <t>P-A Öhman</t>
  </si>
  <si>
    <t>Tommy Strand</t>
  </si>
  <si>
    <t>Bjarne Forsberg</t>
  </si>
  <si>
    <t>H0</t>
  </si>
  <si>
    <t>Melford Karlsson</t>
  </si>
  <si>
    <t>Sune Hallström</t>
  </si>
  <si>
    <t>Lars Perming</t>
  </si>
  <si>
    <t>Hans Ljungstedt</t>
  </si>
  <si>
    <t>Lars Karlsson</t>
  </si>
  <si>
    <t>Lars-Erik Andersson</t>
  </si>
  <si>
    <t>Peder Lindholm</t>
  </si>
  <si>
    <t>Stefan Johansson</t>
  </si>
  <si>
    <t>Bo-Gunnar Lundberg</t>
  </si>
  <si>
    <t>Bo Johansson</t>
  </si>
  <si>
    <t>Ove Nilsson</t>
  </si>
  <si>
    <t>H8</t>
  </si>
  <si>
    <t>Johnny Lundgren</t>
  </si>
  <si>
    <t>Lars Johansson</t>
  </si>
  <si>
    <t>Kenneth Rönngren</t>
  </si>
  <si>
    <t>Nils Sundberg</t>
  </si>
  <si>
    <t>Tommy Sundberg</t>
  </si>
  <si>
    <t>Bengt -Arne Björklund</t>
  </si>
  <si>
    <t>Torgny Berglund</t>
  </si>
  <si>
    <t>Rolf Jornevald</t>
  </si>
  <si>
    <t>Bengt Hellgren</t>
  </si>
  <si>
    <t>Sven-Åke Lundquist</t>
  </si>
  <si>
    <t>Sune Uusitalo</t>
  </si>
  <si>
    <t>Lars Lundström</t>
  </si>
  <si>
    <t>Bennet Lindblom</t>
  </si>
  <si>
    <t>Patric Gustafsson</t>
  </si>
  <si>
    <t>MÅNDAGSTRÄNING 10 I TOPP</t>
  </si>
  <si>
    <t>Herrar</t>
  </si>
  <si>
    <t>10 I TOPP, omg 260824</t>
  </si>
  <si>
    <t>Totalt säsongen 26-27</t>
  </si>
  <si>
    <t>Top 3 Totalt</t>
  </si>
  <si>
    <t>TOP 3, 2026-27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</si>
  <si>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</si>
  <si>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</si>
  <si>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</si>
  <si>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</si>
  <si>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</si>
  <si>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</si>
  <si>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</si>
  <si>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Toppomgång 525 poäng och högre</t>
  </si>
  <si>
    <t>650 -</t>
  </si>
  <si>
    <t>625-649</t>
  </si>
  <si>
    <t>600-624</t>
  </si>
  <si>
    <t>575-599</t>
  </si>
  <si>
    <t>550-574</t>
  </si>
  <si>
    <t>525-549</t>
  </si>
  <si>
    <t xml:space="preserve">t.o.m. omg 1 </t>
  </si>
  <si>
    <t>t.o.m. omg 1</t>
  </si>
  <si>
    <t>TOPP 50 resultat Måndagsträning</t>
  </si>
  <si>
    <t>Poäng</t>
  </si>
  <si>
    <t xml:space="preserve">Omg </t>
  </si>
  <si>
    <t>Damer</t>
  </si>
  <si>
    <t>Totalt</t>
  </si>
  <si>
    <t>LOTTLÖSA</t>
  </si>
  <si>
    <t>Arlene Morin</t>
  </si>
  <si>
    <t>Annelie Selberg</t>
  </si>
  <si>
    <t>Christine Damström</t>
  </si>
  <si>
    <t>Jan Selberg</t>
  </si>
  <si>
    <t>Stig Stenman</t>
  </si>
  <si>
    <t>Terje Munkvold</t>
  </si>
  <si>
    <t>Stig Broström</t>
  </si>
  <si>
    <t>Tomas Ericsson</t>
  </si>
  <si>
    <t>Strikelotteriet 2026 - 27</t>
  </si>
  <si>
    <t>Anita Sundblom</t>
  </si>
  <si>
    <t xml:space="preserve">D0 </t>
  </si>
  <si>
    <t>Minst 2 omg</t>
  </si>
  <si>
    <t>Eva Dahl</t>
  </si>
  <si>
    <t>Erling S</t>
  </si>
  <si>
    <t>undberg2</t>
  </si>
  <si>
    <t>Tommy Li</t>
  </si>
  <si>
    <t>Tony G3</t>
  </si>
  <si>
    <t>Tony G2</t>
  </si>
  <si>
    <t>Bosse D3</t>
  </si>
  <si>
    <t>berg Li2</t>
  </si>
  <si>
    <t>Gösta L2</t>
  </si>
  <si>
    <t>Ulf Lars</t>
  </si>
  <si>
    <t>son2</t>
  </si>
  <si>
    <t>Bosse D2</t>
  </si>
  <si>
    <t>Ewa Dahl</t>
  </si>
  <si>
    <t>berg Li3</t>
  </si>
  <si>
    <t>Måndag 24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</si>
</sst>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11"/>
      <color rgb="FF000000"/>
      <name val="Courier New"/>
      <family val="3"/>
    </font>
    <font>
      <b/>
      <sz val="10"/>
      <color theme="1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0" fillId="0" borderId="1" xfId="0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6" borderId="2" xfId="0" applyFont="1" applyFill="1" applyBorder="1"/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5" fillId="7" borderId="2" xfId="0" applyFont="1" applyFill="1" applyBorder="1"/>
    <xf numFmtId="0" fontId="2" fillId="8" borderId="1" xfId="0" applyFont="1" applyFill="1" applyBorder="1" applyAlignment="1">
      <alignment horizontal="center"/>
    </xf>
    <xf numFmtId="0" fontId="5" fillId="8" borderId="2" xfId="0" applyFont="1" applyFill="1" applyBorder="1"/>
    <xf numFmtId="0" fontId="2" fillId="9" borderId="1" xfId="0" applyFont="1" applyFill="1" applyBorder="1" applyAlignment="1">
      <alignment horizontal="center"/>
    </xf>
    <xf numFmtId="0" fontId="6" fillId="9" borderId="2" xfId="0" applyFont="1" applyFill="1" applyBorder="1"/>
    <xf numFmtId="0" fontId="6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6" fillId="10" borderId="2" xfId="0" applyFont="1" applyFill="1" applyBorder="1"/>
    <xf numFmtId="0" fontId="6" fillId="10" borderId="1" xfId="0" applyFont="1" applyFill="1" applyBorder="1"/>
    <xf numFmtId="0" fontId="2" fillId="11" borderId="1" xfId="0" applyFont="1" applyFill="1" applyBorder="1" applyAlignment="1">
      <alignment horizontal="center"/>
    </xf>
    <xf numFmtId="0" fontId="6" fillId="11" borderId="2" xfId="0" applyFont="1" applyFill="1" applyBorder="1"/>
    <xf numFmtId="0" fontId="5" fillId="9" borderId="1" xfId="0" applyFont="1" applyFill="1" applyBorder="1"/>
    <xf numFmtId="0" fontId="5" fillId="11" borderId="2" xfId="0" applyFont="1" applyFill="1" applyBorder="1"/>
    <xf numFmtId="0" fontId="1" fillId="12" borderId="1" xfId="0" applyFont="1" applyFill="1" applyBorder="1" applyAlignment="1">
      <alignment horizontal="center"/>
    </xf>
    <xf numFmtId="0" fontId="5" fillId="12" borderId="1" xfId="0" applyFont="1" applyFill="1" applyBorder="1"/>
    <xf numFmtId="0" fontId="2" fillId="13" borderId="1" xfId="0" applyFont="1" applyFill="1" applyBorder="1" applyAlignment="1">
      <alignment horizontal="center"/>
    </xf>
    <xf numFmtId="0" fontId="5" fillId="1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5" fillId="14" borderId="1" xfId="0" applyFont="1" applyFill="1" applyBorder="1"/>
    <xf numFmtId="0" fontId="2" fillId="12" borderId="1" xfId="0" applyFont="1" applyFill="1" applyBorder="1" applyAlignment="1">
      <alignment horizontal="center"/>
    </xf>
    <xf numFmtId="0" fontId="5" fillId="15" borderId="1" xfId="0" applyFont="1" applyFill="1" applyBorder="1"/>
    <xf numFmtId="0" fontId="2" fillId="16" borderId="1" xfId="0" applyFont="1" applyFill="1" applyBorder="1" applyAlignment="1">
      <alignment horizontal="center"/>
    </xf>
    <xf numFmtId="0" fontId="5" fillId="16" borderId="1" xfId="0" applyFont="1" applyFill="1" applyBorder="1"/>
    <xf numFmtId="0" fontId="2" fillId="17" borderId="1" xfId="0" applyFont="1" applyFill="1" applyBorder="1" applyAlignment="1">
      <alignment horizontal="center"/>
    </xf>
    <xf numFmtId="0" fontId="5" fillId="17" borderId="1" xfId="0" applyFont="1" applyFill="1" applyBorder="1"/>
    <xf numFmtId="0" fontId="2" fillId="18" borderId="1" xfId="0" applyFont="1" applyFill="1" applyBorder="1" applyAlignment="1">
      <alignment horizontal="center"/>
    </xf>
    <xf numFmtId="0" fontId="5" fillId="18" borderId="1" xfId="0" applyFont="1" applyFill="1" applyBorder="1"/>
    <xf numFmtId="0" fontId="2" fillId="19" borderId="1" xfId="0" applyFont="1" applyFill="1" applyBorder="1" applyAlignment="1">
      <alignment horizontal="center"/>
    </xf>
    <xf numFmtId="0" fontId="5" fillId="19" borderId="1" xfId="0" applyFont="1" applyFill="1" applyBorder="1"/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0" applyFont="1" applyBorder="1"/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11" borderId="7" xfId="0" applyFill="1" applyBorder="1"/>
    <xf numFmtId="0" fontId="0" fillId="11" borderId="8" xfId="0" applyFill="1" applyBorder="1"/>
    <xf numFmtId="0" fontId="0" fillId="11" borderId="9" xfId="0" applyFill="1" applyBorder="1"/>
    <xf numFmtId="0" fontId="0" fillId="20" borderId="7" xfId="0" applyFill="1" applyBorder="1"/>
    <xf numFmtId="0" fontId="0" fillId="20" borderId="8" xfId="0" applyFill="1" applyBorder="1"/>
    <xf numFmtId="0" fontId="0" fillId="20" borderId="9" xfId="0" applyFill="1" applyBorder="1"/>
    <xf numFmtId="0" fontId="0" fillId="11" borderId="10" xfId="0" applyFill="1" applyBorder="1"/>
    <xf numFmtId="0" fontId="0" fillId="11" borderId="11" xfId="0" applyFill="1" applyBorder="1"/>
    <xf numFmtId="0" fontId="0" fillId="20" borderId="10" xfId="0" applyFill="1" applyBorder="1"/>
    <xf numFmtId="0" fontId="0" fillId="20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0" fillId="11" borderId="14" xfId="0" applyFill="1" applyBorder="1"/>
    <xf numFmtId="0" fontId="7" fillId="0" borderId="0" xfId="0" applyFont="1"/>
    <xf numFmtId="0" fontId="0" fillId="20" borderId="12" xfId="0" applyFill="1" applyBorder="1"/>
    <xf numFmtId="0" fontId="0" fillId="20" borderId="13" xfId="0" applyFill="1" applyBorder="1"/>
    <xf numFmtId="0" fontId="0" fillId="20" borderId="14" xfId="0" applyFill="1" applyBorder="1"/>
    <xf numFmtId="16" fontId="0" fillId="0" borderId="15" xfId="0" applyNumberFormat="1" applyBorder="1" applyAlignment="1">
      <alignment horizontal="left"/>
    </xf>
    <xf numFmtId="0" fontId="0" fillId="0" borderId="15" xfId="0" applyBorder="1"/>
    <xf numFmtId="0" fontId="1" fillId="0" borderId="0" xfId="0" applyFont="1"/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 textRotation="90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1" fillId="0" borderId="16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/>
    </xf>
    <xf numFmtId="16" fontId="1" fillId="0" borderId="1" xfId="0" applyNumberFormat="1" applyFont="1" applyBorder="1" applyAlignment="1">
      <alignment horizontal="center" textRotation="90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21" borderId="0" xfId="0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/>
    <xf numFmtId="0" fontId="9" fillId="0" borderId="0" xfId="0" applyFont="1" applyAlignment="1">
      <alignment horizontal="left" vertical="center"/>
    </xf>
    <xf numFmtId="0" fontId="5" fillId="15" borderId="2" xfId="0" applyFont="1" applyFill="1" applyBorder="1"/>
    <xf numFmtId="0" fontId="5" fillId="2" borderId="1" xfId="0" applyFont="1" applyFill="1" applyBorder="1"/>
    <xf numFmtId="0" fontId="5" fillId="6" borderId="1" xfId="0" applyFont="1" applyFill="1" applyBorder="1"/>
    <xf numFmtId="0" fontId="5" fillId="8" borderId="1" xfId="0" applyFont="1" applyFill="1" applyBorder="1"/>
    <xf numFmtId="0" fontId="5" fillId="14" borderId="2" xfId="0" applyFont="1" applyFill="1" applyBorder="1"/>
    <xf numFmtId="0" fontId="5" fillId="7" borderId="1" xfId="0" applyFont="1" applyFill="1" applyBorder="1"/>
    <xf numFmtId="0" fontId="0" fillId="0" borderId="2" xfId="0" applyBorder="1"/>
    <xf numFmtId="0" fontId="6" fillId="9" borderId="1" xfId="0" applyFont="1" applyFill="1" applyBorder="1"/>
    <xf numFmtId="0" fontId="5" fillId="13" borderId="2" xfId="0" applyFont="1" applyFill="1" applyBorder="1"/>
    <xf numFmtId="0" fontId="6" fillId="11" borderId="1" xfId="0" applyFont="1" applyFill="1" applyBorder="1"/>
    <xf numFmtId="0" fontId="5" fillId="12" borderId="2" xfId="0" applyFont="1" applyFill="1" applyBorder="1"/>
    <xf numFmtId="0" fontId="5" fillId="11" borderId="1" xfId="0" applyFont="1" applyFill="1" applyBorder="1"/>
    <xf numFmtId="0" fontId="5" fillId="18" borderId="2" xfId="0" applyFont="1" applyFill="1" applyBorder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0" fillId="0" borderId="0" xfId="0" applyBorder="1" applyAlignment="1">
      <alignment horizontal="center"/>
    </xf>
    <xf numFmtId="0" fontId="0" fillId="0" borderId="18" xfId="0" applyBorder="1"/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6" fillId="10" borderId="6" xfId="0" applyFont="1" applyFill="1" applyBorder="1"/>
    <xf numFmtId="0" fontId="5" fillId="7" borderId="3" xfId="0" applyFont="1" applyFill="1" applyBorder="1"/>
    <xf numFmtId="0" fontId="6" fillId="0" borderId="3" xfId="0" applyFont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16" borderId="2" xfId="0" applyFont="1" applyFill="1" applyBorder="1"/>
    <xf numFmtId="0" fontId="5" fillId="19" borderId="2" xfId="0" applyFont="1" applyFill="1" applyBorder="1"/>
    <xf numFmtId="0" fontId="2" fillId="18" borderId="0" xfId="0" applyFont="1" applyFill="1" applyBorder="1" applyAlignment="1">
      <alignment horizontal="center"/>
    </xf>
    <xf numFmtId="0" fontId="5" fillId="18" borderId="0" xfId="0" applyFont="1" applyFill="1" applyBorder="1"/>
    <xf numFmtId="0" fontId="2" fillId="14" borderId="0" xfId="0" applyFont="1" applyFill="1" applyBorder="1" applyAlignment="1">
      <alignment horizontal="center"/>
    </xf>
    <xf numFmtId="0" fontId="5" fillId="14" borderId="0" xfId="0" applyFont="1" applyFill="1" applyBorder="1"/>
    <xf numFmtId="0" fontId="11" fillId="0" borderId="1" xfId="0" applyFont="1" applyBorder="1" applyAlignment="1">
      <alignment horizontal="center"/>
    </xf>
    <xf numFmtId="0" fontId="1" fillId="14" borderId="1" xfId="0" applyFont="1" applyFill="1" applyBorder="1"/>
    <xf numFmtId="0" fontId="1" fillId="12" borderId="1" xfId="0" applyFont="1" applyFill="1" applyBorder="1"/>
    <xf numFmtId="0" fontId="1" fillId="14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1" xfId="0" applyFont="1" applyFill="1" applyBorder="1"/>
    <xf numFmtId="0" fontId="1" fillId="15" borderId="1" xfId="0" applyFont="1" applyFill="1" applyBorder="1" applyAlignment="1">
      <alignment horizontal="center"/>
    </xf>
    <xf numFmtId="0" fontId="1" fillId="15" borderId="1" xfId="0" applyFont="1" applyFill="1" applyBorder="1"/>
    <xf numFmtId="0" fontId="1" fillId="18" borderId="1" xfId="0" applyFont="1" applyFill="1" applyBorder="1" applyAlignment="1">
      <alignment horizontal="center"/>
    </xf>
    <xf numFmtId="0" fontId="1" fillId="18" borderId="1" xfId="0" applyFont="1" applyFill="1" applyBorder="1"/>
    <xf numFmtId="0" fontId="1" fillId="19" borderId="1" xfId="0" applyFont="1" applyFill="1" applyBorder="1" applyAlignment="1">
      <alignment horizontal="center"/>
    </xf>
    <xf numFmtId="0" fontId="1" fillId="19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/>
    <xf numFmtId="0" fontId="1" fillId="17" borderId="1" xfId="0" applyFont="1" applyFill="1" applyBorder="1" applyAlignment="1">
      <alignment horizontal="center"/>
    </xf>
    <xf numFmtId="0" fontId="1" fillId="17" borderId="1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1" fillId="7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6B4C-8E04-4197-8005-2FADFF7630A6}">
  <dimension ref="A2:H63"/>
  <sheetViews>
    <sheetView workbookViewId="0">
      <selection activeCell="K7" sqref="K7"/>
    </sheetView>
  </sheetViews>
  <sheetFormatPr defaultRowHeight="14.4" x14ac:dyDescent="0.3"/>
  <cols>
    <col min="1" max="1" width="5" customWidth="1"/>
    <col min="2" max="2" width="4.44140625" customWidth="1"/>
    <col min="3" max="3" width="25.6640625" bestFit="1" customWidth="1"/>
    <col min="4" max="4" width="6.33203125" customWidth="1"/>
    <col min="5" max="5" width="6.44140625" style="20" customWidth="1"/>
    <col min="6" max="6" width="4.33203125" style="2" customWidth="1"/>
    <col min="7" max="7" width="5.88671875" style="2" customWidth="1"/>
    <col min="8" max="8" width="6.109375" style="2" customWidth="1"/>
    <col min="9" max="9" width="9.33203125" customWidth="1"/>
  </cols>
  <sheetData>
    <row r="2" spans="1:8" ht="15.6" x14ac:dyDescent="0.3">
      <c r="B2" s="1" t="s">
        <v>65</v>
      </c>
    </row>
    <row r="3" spans="1:8" ht="57.6" x14ac:dyDescent="0.3">
      <c r="C3" s="3" t="s">
        <v>1</v>
      </c>
      <c r="D3" s="21" t="s">
        <v>2</v>
      </c>
      <c r="E3" s="22" t="s">
        <v>3</v>
      </c>
      <c r="F3" s="23" t="s">
        <v>4</v>
      </c>
      <c r="G3" s="25" t="s">
        <v>5</v>
      </c>
      <c r="H3" s="24">
        <v>46258</v>
      </c>
    </row>
    <row r="4" spans="1:8" ht="17.399999999999999" x14ac:dyDescent="0.35">
      <c r="A4">
        <v>1</v>
      </c>
      <c r="B4" s="4" t="s">
        <v>6</v>
      </c>
      <c r="C4" s="5" t="s">
        <v>10</v>
      </c>
      <c r="D4" s="19">
        <f>G4/F4</f>
        <v>602</v>
      </c>
      <c r="E4" s="19">
        <f>D4/3</f>
        <v>200.66666666666666</v>
      </c>
      <c r="F4" s="6">
        <v>1</v>
      </c>
      <c r="G4" s="6">
        <f>SUM(H4:H4)</f>
        <v>602</v>
      </c>
      <c r="H4" s="132">
        <v>602</v>
      </c>
    </row>
    <row r="5" spans="1:8" ht="17.399999999999999" x14ac:dyDescent="0.35">
      <c r="A5">
        <v>2</v>
      </c>
      <c r="B5" s="4" t="s">
        <v>6</v>
      </c>
      <c r="C5" s="5" t="s">
        <v>25</v>
      </c>
      <c r="D5" s="19">
        <f>G5/F5</f>
        <v>557</v>
      </c>
      <c r="E5" s="19">
        <f>D5/3</f>
        <v>185.66666666666666</v>
      </c>
      <c r="F5" s="6">
        <v>1</v>
      </c>
      <c r="G5" s="6">
        <f>SUM(H5:H5)</f>
        <v>557</v>
      </c>
      <c r="H5" s="131">
        <v>557</v>
      </c>
    </row>
    <row r="6" spans="1:8" ht="17.399999999999999" x14ac:dyDescent="0.35">
      <c r="A6">
        <v>3</v>
      </c>
      <c r="B6" s="10" t="s">
        <v>18</v>
      </c>
      <c r="C6" s="11" t="s">
        <v>19</v>
      </c>
      <c r="D6" s="19">
        <f>G6/F6</f>
        <v>531</v>
      </c>
      <c r="E6" s="19">
        <f>D6/3</f>
        <v>177</v>
      </c>
      <c r="F6" s="6">
        <v>1</v>
      </c>
      <c r="G6" s="6">
        <f>SUM(H6:H6)</f>
        <v>531</v>
      </c>
      <c r="H6" s="130">
        <v>531</v>
      </c>
    </row>
    <row r="7" spans="1:8" ht="17.399999999999999" x14ac:dyDescent="0.35">
      <c r="A7">
        <v>4</v>
      </c>
      <c r="B7" s="4" t="s">
        <v>6</v>
      </c>
      <c r="C7" s="5" t="s">
        <v>8</v>
      </c>
      <c r="D7" s="19">
        <f>G7/F7</f>
        <v>519</v>
      </c>
      <c r="E7" s="19">
        <f>D7/3</f>
        <v>173</v>
      </c>
      <c r="F7" s="6">
        <v>1</v>
      </c>
      <c r="G7" s="6">
        <f>SUM(H7:H7)</f>
        <v>519</v>
      </c>
      <c r="H7" s="6">
        <v>519</v>
      </c>
    </row>
    <row r="8" spans="1:8" ht="18" x14ac:dyDescent="0.35">
      <c r="A8">
        <v>5</v>
      </c>
      <c r="B8" s="30" t="s">
        <v>28</v>
      </c>
      <c r="C8" s="31" t="s">
        <v>21</v>
      </c>
      <c r="D8" s="19">
        <f>G8/F8</f>
        <v>494</v>
      </c>
      <c r="E8" s="19">
        <f>D8/3</f>
        <v>164.66666666666666</v>
      </c>
      <c r="F8" s="6">
        <v>1</v>
      </c>
      <c r="G8" s="6">
        <f>SUM(H8:H8)</f>
        <v>494</v>
      </c>
      <c r="H8" s="6">
        <v>494</v>
      </c>
    </row>
    <row r="9" spans="1:8" ht="17.399999999999999" x14ac:dyDescent="0.35">
      <c r="A9">
        <v>6</v>
      </c>
      <c r="B9" s="39" t="s">
        <v>16</v>
      </c>
      <c r="C9" s="40" t="s">
        <v>17</v>
      </c>
      <c r="D9" s="19">
        <f>G9/F9</f>
        <v>487</v>
      </c>
      <c r="E9" s="19">
        <f>D9/3</f>
        <v>162.33333333333334</v>
      </c>
      <c r="F9" s="6">
        <v>1</v>
      </c>
      <c r="G9" s="6">
        <f>SUM(H9:H9)</f>
        <v>487</v>
      </c>
      <c r="H9" s="6">
        <v>487</v>
      </c>
    </row>
    <row r="10" spans="1:8" ht="17.399999999999999" x14ac:dyDescent="0.35">
      <c r="A10">
        <v>7</v>
      </c>
      <c r="B10" s="10" t="s">
        <v>18</v>
      </c>
      <c r="C10" s="11" t="s">
        <v>27</v>
      </c>
      <c r="D10" s="19">
        <f>G10/F10</f>
        <v>473</v>
      </c>
      <c r="E10" s="19">
        <f>D10/3</f>
        <v>157.66666666666666</v>
      </c>
      <c r="F10" s="6">
        <v>1</v>
      </c>
      <c r="G10" s="6">
        <f>SUM(H10:H10)</f>
        <v>473</v>
      </c>
      <c r="H10" s="6">
        <v>473</v>
      </c>
    </row>
    <row r="11" spans="1:8" ht="17.399999999999999" x14ac:dyDescent="0.35">
      <c r="A11">
        <v>8</v>
      </c>
      <c r="B11" s="10" t="s">
        <v>18</v>
      </c>
      <c r="C11" s="11" t="s">
        <v>26</v>
      </c>
      <c r="D11" s="19">
        <f>G11/F11</f>
        <v>466</v>
      </c>
      <c r="E11" s="19">
        <f>D11/3</f>
        <v>155.33333333333334</v>
      </c>
      <c r="F11" s="6">
        <v>1</v>
      </c>
      <c r="G11" s="6">
        <f>SUM(H11:H11)</f>
        <v>466</v>
      </c>
      <c r="H11" s="6">
        <v>466</v>
      </c>
    </row>
    <row r="12" spans="1:8" ht="18" x14ac:dyDescent="0.35">
      <c r="A12">
        <v>9</v>
      </c>
      <c r="B12" s="30" t="s">
        <v>28</v>
      </c>
      <c r="C12" s="31" t="s">
        <v>30</v>
      </c>
      <c r="D12" s="19">
        <f>G12/F12</f>
        <v>464</v>
      </c>
      <c r="E12" s="19">
        <f>D12/3</f>
        <v>154.66666666666666</v>
      </c>
      <c r="F12" s="6">
        <v>1</v>
      </c>
      <c r="G12" s="6">
        <f>SUM(H12:H12)</f>
        <v>464</v>
      </c>
      <c r="H12" s="6">
        <v>464</v>
      </c>
    </row>
    <row r="13" spans="1:8" ht="17.399999999999999" x14ac:dyDescent="0.35">
      <c r="A13">
        <v>10</v>
      </c>
      <c r="B13" s="7" t="s">
        <v>11</v>
      </c>
      <c r="C13" s="8" t="s">
        <v>15</v>
      </c>
      <c r="D13" s="19">
        <f>G13/F13</f>
        <v>463</v>
      </c>
      <c r="E13" s="19">
        <f>D13/3</f>
        <v>154.33333333333334</v>
      </c>
      <c r="F13" s="6">
        <v>1</v>
      </c>
      <c r="G13" s="6">
        <f>SUM(H13:H13)</f>
        <v>463</v>
      </c>
      <c r="H13" s="6">
        <v>463</v>
      </c>
    </row>
    <row r="14" spans="1:8" ht="17.399999999999999" x14ac:dyDescent="0.35">
      <c r="A14">
        <v>11</v>
      </c>
      <c r="B14" s="30" t="s">
        <v>28</v>
      </c>
      <c r="C14" s="33" t="s">
        <v>32</v>
      </c>
      <c r="D14" s="19">
        <f>G14/F14</f>
        <v>460</v>
      </c>
      <c r="E14" s="19">
        <f>D14/3</f>
        <v>153.33333333333334</v>
      </c>
      <c r="F14" s="6">
        <v>1</v>
      </c>
      <c r="G14" s="6">
        <f>SUM(H14:H14)</f>
        <v>460</v>
      </c>
      <c r="H14" s="6">
        <v>460</v>
      </c>
    </row>
    <row r="15" spans="1:8" ht="18" x14ac:dyDescent="0.35">
      <c r="A15">
        <v>12</v>
      </c>
      <c r="B15" s="39" t="s">
        <v>16</v>
      </c>
      <c r="C15" s="62" t="s">
        <v>44</v>
      </c>
      <c r="D15" s="19">
        <f>G15/F15</f>
        <v>455</v>
      </c>
      <c r="E15" s="19">
        <f>D15/3</f>
        <v>151.66666666666666</v>
      </c>
      <c r="F15" s="6">
        <v>1</v>
      </c>
      <c r="G15" s="6">
        <f>SUM(H15:H15)</f>
        <v>455</v>
      </c>
      <c r="H15" s="6">
        <v>455</v>
      </c>
    </row>
    <row r="16" spans="1:8" ht="17.399999999999999" x14ac:dyDescent="0.35">
      <c r="A16">
        <v>13</v>
      </c>
      <c r="B16" s="7" t="s">
        <v>11</v>
      </c>
      <c r="C16" s="8" t="s">
        <v>14</v>
      </c>
      <c r="D16" s="19">
        <f>G16/F16</f>
        <v>446</v>
      </c>
      <c r="E16" s="19">
        <f>D16/3</f>
        <v>148.66666666666666</v>
      </c>
      <c r="F16" s="6">
        <v>1</v>
      </c>
      <c r="G16" s="6">
        <f>SUM(H16:H16)</f>
        <v>446</v>
      </c>
      <c r="H16" s="6">
        <v>446</v>
      </c>
    </row>
    <row r="17" spans="1:8" ht="17.399999999999999" x14ac:dyDescent="0.35">
      <c r="A17">
        <v>14</v>
      </c>
      <c r="B17" s="7" t="s">
        <v>11</v>
      </c>
      <c r="C17" s="8" t="s">
        <v>13</v>
      </c>
      <c r="D17" s="19">
        <f>G17/F17</f>
        <v>436</v>
      </c>
      <c r="E17" s="19">
        <f>D17/3</f>
        <v>145.33333333333334</v>
      </c>
      <c r="F17" s="6">
        <v>1</v>
      </c>
      <c r="G17" s="6">
        <f>SUM(H17:H17)</f>
        <v>436</v>
      </c>
      <c r="H17" s="6">
        <v>436</v>
      </c>
    </row>
    <row r="18" spans="1:8" ht="18" x14ac:dyDescent="0.35">
      <c r="A18">
        <v>15</v>
      </c>
      <c r="B18" s="9" t="s">
        <v>16</v>
      </c>
      <c r="C18" s="62" t="s">
        <v>179</v>
      </c>
      <c r="D18" s="19">
        <f>G18/F18</f>
        <v>419</v>
      </c>
      <c r="E18" s="19">
        <f>D18/3</f>
        <v>139.66666666666666</v>
      </c>
      <c r="F18" s="6">
        <v>1</v>
      </c>
      <c r="G18" s="6">
        <f>SUM(H18:H18)</f>
        <v>419</v>
      </c>
      <c r="H18" s="6">
        <v>419</v>
      </c>
    </row>
    <row r="19" spans="1:8" ht="17.399999999999999" x14ac:dyDescent="0.35">
      <c r="A19">
        <v>16</v>
      </c>
      <c r="B19" s="10" t="s">
        <v>18</v>
      </c>
      <c r="C19" s="11" t="s">
        <v>67</v>
      </c>
      <c r="D19" s="19">
        <f>G19/F19</f>
        <v>414</v>
      </c>
      <c r="E19" s="19">
        <f>D19/3</f>
        <v>138</v>
      </c>
      <c r="F19" s="6">
        <v>1</v>
      </c>
      <c r="G19" s="6">
        <f>SUM(H19:H19)</f>
        <v>414</v>
      </c>
      <c r="H19" s="6">
        <v>414</v>
      </c>
    </row>
    <row r="20" spans="1:8" ht="18" x14ac:dyDescent="0.35">
      <c r="A20">
        <v>17</v>
      </c>
      <c r="B20" s="9" t="s">
        <v>188</v>
      </c>
      <c r="C20" s="62" t="s">
        <v>36</v>
      </c>
      <c r="D20" s="19">
        <f>G20/F20</f>
        <v>399</v>
      </c>
      <c r="E20" s="19">
        <f>D20/3</f>
        <v>133</v>
      </c>
      <c r="F20" s="6">
        <v>1</v>
      </c>
      <c r="G20" s="6">
        <f>SUM(H20:H20)</f>
        <v>399</v>
      </c>
      <c r="H20" s="6">
        <v>399</v>
      </c>
    </row>
    <row r="21" spans="1:8" ht="18" x14ac:dyDescent="0.35">
      <c r="A21">
        <v>18</v>
      </c>
      <c r="B21" s="9" t="s">
        <v>16</v>
      </c>
      <c r="C21" s="62" t="s">
        <v>56</v>
      </c>
      <c r="D21" s="19">
        <f>G21/F21</f>
        <v>394</v>
      </c>
      <c r="E21" s="19">
        <f>D21/3</f>
        <v>131.33333333333334</v>
      </c>
      <c r="F21" s="6">
        <v>1</v>
      </c>
      <c r="G21" s="6">
        <f>SUM(H21:H21)</f>
        <v>394</v>
      </c>
      <c r="H21" s="6">
        <v>394</v>
      </c>
    </row>
    <row r="22" spans="1:8" ht="17.399999999999999" x14ac:dyDescent="0.35">
      <c r="A22">
        <v>19</v>
      </c>
      <c r="B22" s="12" t="s">
        <v>20</v>
      </c>
      <c r="C22" s="13" t="s">
        <v>41</v>
      </c>
      <c r="D22" s="19">
        <f>G22/F22</f>
        <v>380</v>
      </c>
      <c r="E22" s="19">
        <f>D22/3</f>
        <v>126.66666666666667</v>
      </c>
      <c r="F22" s="6">
        <v>1</v>
      </c>
      <c r="G22" s="6">
        <f>SUM(H22:H22)</f>
        <v>380</v>
      </c>
      <c r="H22" s="6">
        <v>380</v>
      </c>
    </row>
    <row r="23" spans="1:8" ht="18" x14ac:dyDescent="0.35">
      <c r="A23">
        <v>20</v>
      </c>
      <c r="B23" s="9" t="s">
        <v>16</v>
      </c>
      <c r="C23" s="62" t="s">
        <v>58</v>
      </c>
      <c r="D23" s="19">
        <f>G23/F23</f>
        <v>375</v>
      </c>
      <c r="E23" s="19">
        <f>D23/3</f>
        <v>125</v>
      </c>
      <c r="F23" s="6">
        <v>1</v>
      </c>
      <c r="G23" s="6">
        <f>SUM(H23:H23)</f>
        <v>375</v>
      </c>
      <c r="H23" s="6">
        <v>375</v>
      </c>
    </row>
    <row r="24" spans="1:8" ht="18" x14ac:dyDescent="0.35">
      <c r="A24">
        <v>21</v>
      </c>
      <c r="B24" s="26" t="s">
        <v>39</v>
      </c>
      <c r="C24" s="28" t="s">
        <v>38</v>
      </c>
      <c r="D24" s="19">
        <f>G24/F24</f>
        <v>372</v>
      </c>
      <c r="E24" s="19">
        <f>D24/3</f>
        <v>124</v>
      </c>
      <c r="F24" s="6">
        <v>1</v>
      </c>
      <c r="G24" s="6">
        <f>SUM(H24:H24)</f>
        <v>372</v>
      </c>
      <c r="H24" s="6">
        <v>372</v>
      </c>
    </row>
    <row r="25" spans="1:8" ht="18" x14ac:dyDescent="0.35">
      <c r="A25">
        <v>22</v>
      </c>
      <c r="B25" s="30" t="s">
        <v>28</v>
      </c>
      <c r="C25" s="31" t="s">
        <v>45</v>
      </c>
      <c r="D25" s="19">
        <f>G25/F25</f>
        <v>371</v>
      </c>
      <c r="E25" s="19">
        <f>D25/3</f>
        <v>123.66666666666667</v>
      </c>
      <c r="F25" s="6">
        <v>1</v>
      </c>
      <c r="G25" s="6">
        <f>SUM(H25:H25)</f>
        <v>371</v>
      </c>
      <c r="H25" s="6">
        <v>371</v>
      </c>
    </row>
    <row r="26" spans="1:8" ht="18" x14ac:dyDescent="0.35">
      <c r="A26">
        <v>23</v>
      </c>
      <c r="B26" s="9" t="s">
        <v>16</v>
      </c>
      <c r="C26" s="62" t="s">
        <v>57</v>
      </c>
      <c r="D26" s="19">
        <f>G26/F26</f>
        <v>370</v>
      </c>
      <c r="E26" s="19">
        <f>D26/3</f>
        <v>123.33333333333333</v>
      </c>
      <c r="F26" s="6">
        <v>1</v>
      </c>
      <c r="G26" s="6">
        <f>SUM(H26:H26)</f>
        <v>370</v>
      </c>
      <c r="H26" s="6">
        <v>370</v>
      </c>
    </row>
    <row r="27" spans="1:8" ht="18" x14ac:dyDescent="0.35">
      <c r="A27">
        <v>24</v>
      </c>
      <c r="B27" s="26" t="s">
        <v>39</v>
      </c>
      <c r="C27" s="28" t="s">
        <v>40</v>
      </c>
      <c r="D27" s="19">
        <f>G27/F27</f>
        <v>367</v>
      </c>
      <c r="E27" s="19">
        <f>D27/3</f>
        <v>122.33333333333333</v>
      </c>
      <c r="F27" s="6">
        <v>1</v>
      </c>
      <c r="G27" s="6">
        <f>SUM(H27:H27)</f>
        <v>367</v>
      </c>
      <c r="H27" s="6">
        <v>367</v>
      </c>
    </row>
    <row r="28" spans="1:8" ht="17.399999999999999" x14ac:dyDescent="0.35">
      <c r="A28">
        <v>25</v>
      </c>
      <c r="B28" s="12" t="s">
        <v>20</v>
      </c>
      <c r="C28" s="13" t="s">
        <v>31</v>
      </c>
      <c r="D28" s="19">
        <f>G28/F28</f>
        <v>344</v>
      </c>
      <c r="E28" s="19">
        <f>D28/3</f>
        <v>114.66666666666667</v>
      </c>
      <c r="F28" s="6">
        <v>1</v>
      </c>
      <c r="G28" s="6">
        <f>SUM(H28:H28)</f>
        <v>344</v>
      </c>
      <c r="H28" s="6">
        <v>344</v>
      </c>
    </row>
    <row r="29" spans="1:8" ht="18" x14ac:dyDescent="0.35">
      <c r="A29">
        <v>26</v>
      </c>
      <c r="B29" s="14" t="s">
        <v>68</v>
      </c>
      <c r="C29" s="108" t="s">
        <v>43</v>
      </c>
      <c r="D29" s="19">
        <f>G29/F29</f>
        <v>343</v>
      </c>
      <c r="E29" s="19">
        <f>D29/3</f>
        <v>114.33333333333333</v>
      </c>
      <c r="F29" s="6">
        <v>1</v>
      </c>
      <c r="G29" s="6">
        <f>SUM(H29:H29)</f>
        <v>343</v>
      </c>
      <c r="H29" s="6">
        <v>343</v>
      </c>
    </row>
    <row r="30" spans="1:8" ht="18" x14ac:dyDescent="0.35">
      <c r="A30">
        <v>27</v>
      </c>
      <c r="B30" s="14" t="s">
        <v>68</v>
      </c>
      <c r="C30" s="15" t="s">
        <v>50</v>
      </c>
      <c r="D30" s="19">
        <f>G30/F30</f>
        <v>329</v>
      </c>
      <c r="E30" s="19">
        <f>D30/3</f>
        <v>109.66666666666667</v>
      </c>
      <c r="F30" s="6">
        <v>1</v>
      </c>
      <c r="G30" s="6">
        <f>SUM(H30:H30)</f>
        <v>329</v>
      </c>
      <c r="H30" s="6">
        <v>329</v>
      </c>
    </row>
    <row r="31" spans="1:8" ht="17.399999999999999" x14ac:dyDescent="0.35">
      <c r="A31">
        <v>28</v>
      </c>
      <c r="B31" s="12" t="s">
        <v>20</v>
      </c>
      <c r="C31" s="13" t="s">
        <v>37</v>
      </c>
      <c r="D31" s="19">
        <f>G31/F31</f>
        <v>310</v>
      </c>
      <c r="E31" s="19">
        <f>D31/3</f>
        <v>103.33333333333333</v>
      </c>
      <c r="F31" s="6">
        <v>1</v>
      </c>
      <c r="G31" s="6">
        <f>SUM(H31:H31)</f>
        <v>310</v>
      </c>
      <c r="H31" s="6">
        <v>310</v>
      </c>
    </row>
    <row r="32" spans="1:8" ht="17.399999999999999" x14ac:dyDescent="0.35">
      <c r="A32">
        <v>29</v>
      </c>
      <c r="B32" s="14" t="s">
        <v>68</v>
      </c>
      <c r="C32" s="32" t="s">
        <v>187</v>
      </c>
      <c r="D32" s="19">
        <f>G32/F32</f>
        <v>270</v>
      </c>
      <c r="E32" s="19">
        <f>D32/3</f>
        <v>90</v>
      </c>
      <c r="F32" s="6">
        <v>1</v>
      </c>
      <c r="G32" s="6">
        <f>SUM(H32:H32)</f>
        <v>270</v>
      </c>
      <c r="H32" s="6">
        <v>270</v>
      </c>
    </row>
    <row r="33" spans="1:8" ht="17.399999999999999" x14ac:dyDescent="0.35">
      <c r="A33">
        <v>30</v>
      </c>
      <c r="B33" s="10" t="s">
        <v>18</v>
      </c>
      <c r="C33" s="128" t="s">
        <v>23</v>
      </c>
      <c r="D33" s="19">
        <f>G33/F33</f>
        <v>264</v>
      </c>
      <c r="E33" s="19">
        <f>D33/3</f>
        <v>88</v>
      </c>
      <c r="F33" s="6">
        <v>1</v>
      </c>
      <c r="G33" s="6">
        <f>SUM(H33:H33)</f>
        <v>264</v>
      </c>
      <c r="H33" s="6">
        <v>264</v>
      </c>
    </row>
    <row r="34" spans="1:8" ht="18" x14ac:dyDescent="0.35">
      <c r="A34">
        <v>31</v>
      </c>
      <c r="B34" s="9" t="s">
        <v>16</v>
      </c>
      <c r="C34" s="129" t="s">
        <v>63</v>
      </c>
      <c r="D34" s="19">
        <f>G34/F34</f>
        <v>246</v>
      </c>
      <c r="E34" s="19">
        <f>D34/3</f>
        <v>82</v>
      </c>
      <c r="F34" s="6">
        <v>1</v>
      </c>
      <c r="G34" s="6">
        <f>SUM(H34:H34)</f>
        <v>246</v>
      </c>
      <c r="H34" s="6">
        <v>246</v>
      </c>
    </row>
    <row r="35" spans="1:8" ht="18" x14ac:dyDescent="0.35">
      <c r="A35">
        <v>32</v>
      </c>
      <c r="B35" s="9" t="s">
        <v>16</v>
      </c>
      <c r="C35" s="62" t="s">
        <v>64</v>
      </c>
      <c r="D35" s="19">
        <f>G35/F35</f>
        <v>232</v>
      </c>
      <c r="E35" s="19">
        <f>D35/3</f>
        <v>77.333333333333329</v>
      </c>
      <c r="F35" s="6">
        <v>1</v>
      </c>
      <c r="G35" s="6">
        <f>SUM(H35:H35)</f>
        <v>232</v>
      </c>
      <c r="H35" s="6">
        <v>232</v>
      </c>
    </row>
    <row r="36" spans="1:8" ht="18" x14ac:dyDescent="0.35">
      <c r="B36" s="9"/>
      <c r="C36" s="62"/>
      <c r="D36" s="19"/>
      <c r="E36" s="19"/>
      <c r="F36" s="6"/>
      <c r="G36" s="6"/>
      <c r="H36" s="6"/>
    </row>
    <row r="37" spans="1:8" ht="18" x14ac:dyDescent="0.35">
      <c r="B37" s="9"/>
      <c r="C37" s="62"/>
      <c r="D37" s="19"/>
      <c r="E37" s="19"/>
      <c r="F37" s="6"/>
      <c r="G37" s="6"/>
      <c r="H37" s="6"/>
    </row>
    <row r="38" spans="1:8" ht="17.399999999999999" x14ac:dyDescent="0.35">
      <c r="A38">
        <v>34</v>
      </c>
      <c r="B38" s="7" t="s">
        <v>11</v>
      </c>
      <c r="C38" s="8" t="s">
        <v>22</v>
      </c>
      <c r="D38" s="19" t="e">
        <f>G38/F38</f>
        <v>#VALUE!</v>
      </c>
      <c r="E38" s="19" t="e">
        <f>D38/3</f>
        <v>#VALUE!</v>
      </c>
      <c r="F38" s="6" t="s">
        <v>49</v>
      </c>
      <c r="G38" s="6">
        <f>SUM(H38:H38)</f>
        <v>0</v>
      </c>
      <c r="H38" s="6" t="s">
        <v>49</v>
      </c>
    </row>
    <row r="39" spans="1:8" ht="17.399999999999999" x14ac:dyDescent="0.35">
      <c r="A39">
        <v>35</v>
      </c>
      <c r="B39" s="7" t="s">
        <v>11</v>
      </c>
      <c r="C39" s="8" t="s">
        <v>12</v>
      </c>
      <c r="D39" s="19" t="e">
        <f>G39/F39</f>
        <v>#DIV/0!</v>
      </c>
      <c r="E39" s="19" t="e">
        <f>D39/3</f>
        <v>#DIV/0!</v>
      </c>
      <c r="F39" s="6"/>
      <c r="G39" s="6">
        <f>SUM(H39:H39)</f>
        <v>0</v>
      </c>
      <c r="H39" s="6"/>
    </row>
    <row r="40" spans="1:8" ht="18" x14ac:dyDescent="0.35">
      <c r="A40">
        <v>36</v>
      </c>
      <c r="B40" s="30" t="s">
        <v>28</v>
      </c>
      <c r="C40" s="31" t="s">
        <v>24</v>
      </c>
      <c r="D40" s="19" t="e">
        <f>G40/F40</f>
        <v>#DIV/0!</v>
      </c>
      <c r="E40" s="19" t="e">
        <f>D40/3</f>
        <v>#DIV/0!</v>
      </c>
      <c r="F40" s="6"/>
      <c r="G40" s="6">
        <f>SUM(H40:H40)</f>
        <v>0</v>
      </c>
      <c r="H40" s="6"/>
    </row>
    <row r="41" spans="1:8" ht="17.399999999999999" x14ac:dyDescent="0.35">
      <c r="A41">
        <v>37</v>
      </c>
      <c r="B41" s="12" t="s">
        <v>20</v>
      </c>
      <c r="C41" s="13" t="s">
        <v>29</v>
      </c>
      <c r="D41" s="19" t="e">
        <f>G41/F41</f>
        <v>#DIV/0!</v>
      </c>
      <c r="E41" s="19" t="e">
        <f>D41/3</f>
        <v>#DIV/0!</v>
      </c>
      <c r="F41" s="6"/>
      <c r="G41" s="6">
        <f>SUM(H41:H41)</f>
        <v>0</v>
      </c>
      <c r="H41" s="6"/>
    </row>
    <row r="42" spans="1:8" ht="17.399999999999999" x14ac:dyDescent="0.35">
      <c r="A42">
        <v>38</v>
      </c>
      <c r="B42" s="12" t="s">
        <v>20</v>
      </c>
      <c r="C42" s="104" t="s">
        <v>33</v>
      </c>
      <c r="D42" s="19" t="e">
        <f>G42/F42</f>
        <v>#DIV/0!</v>
      </c>
      <c r="E42" s="19" t="e">
        <f>D42/3</f>
        <v>#DIV/0!</v>
      </c>
      <c r="F42" s="6"/>
      <c r="G42" s="6">
        <f>SUM(H42:H42)</f>
        <v>0</v>
      </c>
      <c r="H42" s="6"/>
    </row>
    <row r="43" spans="1:8" ht="17.399999999999999" x14ac:dyDescent="0.35">
      <c r="A43">
        <v>39</v>
      </c>
      <c r="B43" s="12" t="s">
        <v>20</v>
      </c>
      <c r="C43" s="104" t="s">
        <v>34</v>
      </c>
      <c r="D43" s="19" t="e">
        <f>G43/F43</f>
        <v>#DIV/0!</v>
      </c>
      <c r="E43" s="19" t="e">
        <f>D43/3</f>
        <v>#DIV/0!</v>
      </c>
      <c r="F43" s="6"/>
      <c r="G43" s="6">
        <f>SUM(H43:H43)</f>
        <v>0</v>
      </c>
      <c r="H43" s="6"/>
    </row>
    <row r="44" spans="1:8" ht="17.399999999999999" x14ac:dyDescent="0.35">
      <c r="A44">
        <v>40</v>
      </c>
      <c r="B44" s="26" t="s">
        <v>39</v>
      </c>
      <c r="C44" s="27" t="s">
        <v>66</v>
      </c>
      <c r="D44" s="19" t="e">
        <f>G44/F44</f>
        <v>#DIV/0!</v>
      </c>
      <c r="E44" s="19" t="e">
        <f>D44/3</f>
        <v>#DIV/0!</v>
      </c>
      <c r="F44" s="6"/>
      <c r="G44" s="6">
        <f>SUM(H44:H44)</f>
        <v>0</v>
      </c>
      <c r="H44" s="6"/>
    </row>
    <row r="45" spans="1:8" ht="18" x14ac:dyDescent="0.35">
      <c r="A45">
        <v>41</v>
      </c>
      <c r="B45" s="26" t="s">
        <v>39</v>
      </c>
      <c r="C45" s="29" t="s">
        <v>53</v>
      </c>
      <c r="D45" s="19" t="e">
        <f>G45/F45</f>
        <v>#DIV/0!</v>
      </c>
      <c r="E45" s="19" t="e">
        <f>D45/3</f>
        <v>#DIV/0!</v>
      </c>
      <c r="F45" s="6"/>
      <c r="G45" s="6">
        <f>SUM(H45:H45)</f>
        <v>0</v>
      </c>
      <c r="H45" s="6"/>
    </row>
    <row r="46" spans="1:8" ht="18" x14ac:dyDescent="0.35">
      <c r="A46">
        <v>42</v>
      </c>
      <c r="B46" s="26" t="s">
        <v>39</v>
      </c>
      <c r="C46" s="29" t="s">
        <v>42</v>
      </c>
      <c r="D46" s="19" t="e">
        <f>G46/F46</f>
        <v>#DIV/0!</v>
      </c>
      <c r="E46" s="19" t="e">
        <f>D46/3</f>
        <v>#DIV/0!</v>
      </c>
      <c r="F46" s="6"/>
      <c r="G46" s="6">
        <f>SUM(H46:H46)</f>
        <v>0</v>
      </c>
      <c r="H46" s="6"/>
    </row>
    <row r="47" spans="1:8" ht="18" x14ac:dyDescent="0.35">
      <c r="A47">
        <v>43</v>
      </c>
      <c r="B47" s="126" t="s">
        <v>39</v>
      </c>
      <c r="C47" s="127" t="s">
        <v>47</v>
      </c>
      <c r="D47" s="19" t="e">
        <f>G47/F47</f>
        <v>#DIV/0!</v>
      </c>
      <c r="E47" s="19" t="e">
        <f>D47/3</f>
        <v>#DIV/0!</v>
      </c>
      <c r="F47" s="6"/>
      <c r="G47" s="6">
        <f>SUM(H47:H47)</f>
        <v>0</v>
      </c>
      <c r="H47" s="6"/>
    </row>
    <row r="48" spans="1:8" ht="18" x14ac:dyDescent="0.35">
      <c r="A48">
        <v>44</v>
      </c>
      <c r="B48" s="14" t="s">
        <v>68</v>
      </c>
      <c r="C48" s="15" t="s">
        <v>48</v>
      </c>
      <c r="D48" s="19" t="e">
        <f>G48/F48</f>
        <v>#DIV/0!</v>
      </c>
      <c r="E48" s="19" t="e">
        <f>D48/3</f>
        <v>#DIV/0!</v>
      </c>
      <c r="F48" s="6"/>
      <c r="G48" s="6">
        <f>SUM(H48:H48)</f>
        <v>0</v>
      </c>
      <c r="H48" s="6"/>
    </row>
    <row r="49" spans="1:8" ht="18" x14ac:dyDescent="0.35">
      <c r="A49">
        <v>45</v>
      </c>
      <c r="B49" s="14" t="s">
        <v>68</v>
      </c>
      <c r="C49" s="15" t="s">
        <v>51</v>
      </c>
      <c r="D49" s="19" t="e">
        <f>G49/F49</f>
        <v>#DIV/0!</v>
      </c>
      <c r="E49" s="19" t="e">
        <f>D49/3</f>
        <v>#DIV/0!</v>
      </c>
      <c r="F49" s="6"/>
      <c r="G49" s="6">
        <f>SUM(H49:H49)</f>
        <v>0</v>
      </c>
      <c r="H49" s="6"/>
    </row>
    <row r="50" spans="1:8" ht="18" x14ac:dyDescent="0.35">
      <c r="A50">
        <v>46</v>
      </c>
      <c r="B50" s="14" t="s">
        <v>68</v>
      </c>
      <c r="C50" s="15" t="s">
        <v>55</v>
      </c>
      <c r="D50" s="19" t="e">
        <f>G50/F50</f>
        <v>#DIV/0!</v>
      </c>
      <c r="E50" s="19" t="e">
        <f>D50/3</f>
        <v>#DIV/0!</v>
      </c>
      <c r="F50" s="6"/>
      <c r="G50" s="6">
        <f>SUM(H50:H50)</f>
        <v>0</v>
      </c>
      <c r="H50" s="6"/>
    </row>
    <row r="51" spans="1:8" ht="18" x14ac:dyDescent="0.35">
      <c r="A51">
        <v>47</v>
      </c>
      <c r="B51" s="9" t="s">
        <v>16</v>
      </c>
      <c r="C51" s="62" t="s">
        <v>178</v>
      </c>
      <c r="D51" s="19" t="e">
        <f>G51/F51</f>
        <v>#DIV/0!</v>
      </c>
      <c r="E51" s="19" t="e">
        <f>D51/3</f>
        <v>#DIV/0!</v>
      </c>
      <c r="F51" s="6"/>
      <c r="G51" s="6">
        <f>SUM(H51:H51)</f>
        <v>0</v>
      </c>
      <c r="H51" s="6"/>
    </row>
    <row r="52" spans="1:8" ht="18" x14ac:dyDescent="0.35">
      <c r="A52">
        <v>48</v>
      </c>
      <c r="B52" s="9" t="s">
        <v>16</v>
      </c>
      <c r="C52" s="62" t="s">
        <v>180</v>
      </c>
      <c r="D52" s="19" t="e">
        <f>G52/F52</f>
        <v>#DIV/0!</v>
      </c>
      <c r="E52" s="19" t="e">
        <f>D52/3</f>
        <v>#DIV/0!</v>
      </c>
      <c r="F52" s="6"/>
      <c r="G52" s="6">
        <f>SUM(H52:H52)</f>
        <v>0</v>
      </c>
      <c r="H52" s="6"/>
    </row>
    <row r="53" spans="1:8" ht="18" x14ac:dyDescent="0.35">
      <c r="A53">
        <v>49</v>
      </c>
      <c r="B53" s="9" t="s">
        <v>16</v>
      </c>
      <c r="C53" s="62" t="s">
        <v>46</v>
      </c>
      <c r="D53" s="19" t="e">
        <f>G53/F53</f>
        <v>#DIV/0!</v>
      </c>
      <c r="E53" s="19" t="e">
        <f>D53/3</f>
        <v>#DIV/0!</v>
      </c>
      <c r="F53" s="6"/>
      <c r="G53" s="6">
        <f>SUM(H53:H53)</f>
        <v>0</v>
      </c>
      <c r="H53" s="6"/>
    </row>
    <row r="54" spans="1:8" ht="18" x14ac:dyDescent="0.35">
      <c r="A54">
        <v>50</v>
      </c>
      <c r="B54" s="9" t="s">
        <v>16</v>
      </c>
      <c r="C54" s="62" t="s">
        <v>52</v>
      </c>
      <c r="D54" s="19" t="e">
        <f>G54/F54</f>
        <v>#DIV/0!</v>
      </c>
      <c r="E54" s="19" t="e">
        <f>D54/3</f>
        <v>#DIV/0!</v>
      </c>
      <c r="F54" s="6"/>
      <c r="G54" s="6">
        <f>SUM(H54:H54)</f>
        <v>0</v>
      </c>
      <c r="H54" s="6"/>
    </row>
    <row r="55" spans="1:8" ht="18" x14ac:dyDescent="0.35">
      <c r="A55">
        <v>51</v>
      </c>
      <c r="B55" s="9" t="s">
        <v>16</v>
      </c>
      <c r="C55" s="62" t="s">
        <v>35</v>
      </c>
      <c r="D55" s="19" t="e">
        <f>G55/F55</f>
        <v>#DIV/0!</v>
      </c>
      <c r="E55" s="19" t="e">
        <f>D55/3</f>
        <v>#DIV/0!</v>
      </c>
      <c r="F55" s="6"/>
      <c r="G55" s="6">
        <f>SUM(H55:H55)</f>
        <v>0</v>
      </c>
      <c r="H55" s="6"/>
    </row>
    <row r="56" spans="1:8" ht="18" x14ac:dyDescent="0.35">
      <c r="A56">
        <v>52</v>
      </c>
      <c r="B56" s="9" t="s">
        <v>16</v>
      </c>
      <c r="C56" s="62" t="s">
        <v>62</v>
      </c>
      <c r="D56" s="19" t="e">
        <f>G56/F56</f>
        <v>#DIV/0!</v>
      </c>
      <c r="E56" s="19" t="e">
        <f>D56/3</f>
        <v>#DIV/0!</v>
      </c>
      <c r="F56" s="6"/>
      <c r="G56" s="6">
        <f>SUM(H56:H56)</f>
        <v>0</v>
      </c>
      <c r="H56" s="6"/>
    </row>
    <row r="57" spans="1:8" ht="18" x14ac:dyDescent="0.35">
      <c r="A57">
        <v>53</v>
      </c>
      <c r="B57" s="9" t="s">
        <v>16</v>
      </c>
      <c r="C57" s="62" t="s">
        <v>54</v>
      </c>
      <c r="D57" s="19" t="e">
        <f>G57/F57</f>
        <v>#DIV/0!</v>
      </c>
      <c r="E57" s="19" t="e">
        <f>D57/3</f>
        <v>#DIV/0!</v>
      </c>
      <c r="F57" s="6"/>
      <c r="G57" s="6">
        <f>SUM(H57:H57)</f>
        <v>0</v>
      </c>
      <c r="H57" s="6"/>
    </row>
    <row r="58" spans="1:8" ht="17.399999999999999" x14ac:dyDescent="0.35">
      <c r="A58">
        <v>54</v>
      </c>
      <c r="B58" s="4" t="s">
        <v>6</v>
      </c>
      <c r="C58" s="5" t="s">
        <v>7</v>
      </c>
      <c r="D58" s="19" t="e">
        <f>G58/F58</f>
        <v>#DIV/0!</v>
      </c>
      <c r="E58" s="19" t="e">
        <f>D58/3</f>
        <v>#DIV/0!</v>
      </c>
      <c r="F58" s="6"/>
      <c r="G58" s="6"/>
      <c r="H58" s="6" t="s">
        <v>49</v>
      </c>
    </row>
    <row r="59" spans="1:8" ht="17.399999999999999" x14ac:dyDescent="0.35">
      <c r="B59" s="4" t="s">
        <v>6</v>
      </c>
      <c r="C59" s="5" t="s">
        <v>9</v>
      </c>
      <c r="D59" s="19" t="e">
        <f>G59/F59</f>
        <v>#VALUE!</v>
      </c>
      <c r="E59" s="19" t="e">
        <f>D59/3</f>
        <v>#VALUE!</v>
      </c>
      <c r="F59" s="6"/>
      <c r="G59" s="6" t="s">
        <v>49</v>
      </c>
      <c r="H59" s="6"/>
    </row>
    <row r="63" spans="1:8" x14ac:dyDescent="0.3">
      <c r="A63" t="s">
        <v>49</v>
      </c>
    </row>
  </sheetData>
  <sortState xmlns:xlrd2="http://schemas.microsoft.com/office/spreadsheetml/2017/richdata2" ref="B4:H58">
    <sortCondition descending="1" ref="G4:G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BD8B-C085-4EBE-83F8-60AD73A3874B}">
  <dimension ref="A2:H75"/>
  <sheetViews>
    <sheetView topLeftCell="A32" workbookViewId="0">
      <selection activeCell="J54" sqref="J54"/>
    </sheetView>
  </sheetViews>
  <sheetFormatPr defaultRowHeight="14.4" x14ac:dyDescent="0.3"/>
  <cols>
    <col min="1" max="1" width="7.21875" customWidth="1"/>
    <col min="2" max="2" width="4.44140625" style="2" customWidth="1"/>
    <col min="3" max="3" width="23.33203125" bestFit="1" customWidth="1"/>
    <col min="4" max="4" width="6.6640625" customWidth="1"/>
    <col min="5" max="5" width="5.109375" style="20" customWidth="1"/>
    <col min="6" max="6" width="4.33203125" style="2" customWidth="1"/>
    <col min="7" max="8" width="5.88671875" customWidth="1"/>
  </cols>
  <sheetData>
    <row r="2" spans="1:8" ht="15.6" x14ac:dyDescent="0.3">
      <c r="A2" s="96" t="s">
        <v>0</v>
      </c>
      <c r="B2" s="96"/>
      <c r="C2" s="96"/>
      <c r="D2" s="96"/>
      <c r="E2" s="96"/>
      <c r="F2" s="96"/>
      <c r="G2" s="96"/>
      <c r="H2" s="96"/>
    </row>
    <row r="3" spans="1:8" ht="41.4" customHeight="1" x14ac:dyDescent="0.3">
      <c r="C3" s="3" t="s">
        <v>69</v>
      </c>
      <c r="D3" s="21" t="s">
        <v>2</v>
      </c>
      <c r="E3" s="22" t="s">
        <v>3</v>
      </c>
      <c r="F3" s="23" t="s">
        <v>4</v>
      </c>
      <c r="G3" s="41" t="s">
        <v>5</v>
      </c>
      <c r="H3" s="24">
        <v>46258</v>
      </c>
    </row>
    <row r="4" spans="1:8" ht="17.399999999999999" x14ac:dyDescent="0.35">
      <c r="A4">
        <v>1</v>
      </c>
      <c r="B4" s="34" t="s">
        <v>70</v>
      </c>
      <c r="C4" s="35" t="s">
        <v>74</v>
      </c>
      <c r="D4" s="19">
        <f>G4/F4</f>
        <v>632</v>
      </c>
      <c r="E4" s="19">
        <f>D4/3</f>
        <v>210.66666666666666</v>
      </c>
      <c r="F4" s="6">
        <v>1</v>
      </c>
      <c r="G4" s="6">
        <f>SUM(H4:H4)</f>
        <v>632</v>
      </c>
      <c r="H4" s="132">
        <v>632</v>
      </c>
    </row>
    <row r="5" spans="1:8" ht="17.399999999999999" x14ac:dyDescent="0.35">
      <c r="A5">
        <v>2</v>
      </c>
      <c r="B5" s="43" t="s">
        <v>81</v>
      </c>
      <c r="C5" s="44" t="s">
        <v>91</v>
      </c>
      <c r="D5" s="19">
        <f>G5/F5</f>
        <v>584</v>
      </c>
      <c r="E5" s="19">
        <f>D5/3</f>
        <v>194.66666666666666</v>
      </c>
      <c r="F5" s="6">
        <v>1</v>
      </c>
      <c r="G5" s="6">
        <f>SUM(H5:H5)</f>
        <v>584</v>
      </c>
      <c r="H5" s="131">
        <v>584</v>
      </c>
    </row>
    <row r="6" spans="1:8" ht="17.399999999999999" x14ac:dyDescent="0.35">
      <c r="A6">
        <v>3</v>
      </c>
      <c r="B6" s="47" t="s">
        <v>110</v>
      </c>
      <c r="C6" s="48" t="s">
        <v>100</v>
      </c>
      <c r="D6" s="19">
        <f>G6/F6</f>
        <v>575</v>
      </c>
      <c r="E6" s="19">
        <f>D6/3</f>
        <v>191.66666666666666</v>
      </c>
      <c r="F6" s="6">
        <v>1</v>
      </c>
      <c r="G6" s="6">
        <f>SUM(H6:H6)</f>
        <v>575</v>
      </c>
      <c r="H6" s="130">
        <v>575</v>
      </c>
    </row>
    <row r="7" spans="1:8" ht="17.399999999999999" x14ac:dyDescent="0.35">
      <c r="A7">
        <v>4</v>
      </c>
      <c r="B7" s="133" t="s">
        <v>77</v>
      </c>
      <c r="C7" s="46" t="s">
        <v>90</v>
      </c>
      <c r="D7" s="19">
        <f>G7/F7</f>
        <v>573</v>
      </c>
      <c r="E7" s="19">
        <f>D7/3</f>
        <v>191</v>
      </c>
      <c r="F7" s="6">
        <v>1</v>
      </c>
      <c r="G7" s="6">
        <f>SUM(H7:H7)</f>
        <v>573</v>
      </c>
      <c r="H7" s="6">
        <v>573</v>
      </c>
    </row>
    <row r="8" spans="1:8" ht="17.399999999999999" x14ac:dyDescent="0.35">
      <c r="A8">
        <v>5</v>
      </c>
      <c r="B8" s="34" t="s">
        <v>70</v>
      </c>
      <c r="C8" s="35" t="s">
        <v>71</v>
      </c>
      <c r="D8" s="19">
        <f>G8/F8</f>
        <v>569</v>
      </c>
      <c r="E8" s="19">
        <f>D8/3</f>
        <v>189.66666666666666</v>
      </c>
      <c r="F8" s="6">
        <v>1</v>
      </c>
      <c r="G8" s="6">
        <f>SUM(H8:H8)</f>
        <v>569</v>
      </c>
      <c r="H8" s="6">
        <v>569</v>
      </c>
    </row>
    <row r="9" spans="1:8" ht="17.399999999999999" x14ac:dyDescent="0.35">
      <c r="A9">
        <v>5</v>
      </c>
      <c r="B9" s="34" t="s">
        <v>70</v>
      </c>
      <c r="C9" s="35" t="s">
        <v>79</v>
      </c>
      <c r="D9" s="19">
        <f>G9/F9</f>
        <v>569</v>
      </c>
      <c r="E9" s="19">
        <f>D9/3</f>
        <v>189.66666666666666</v>
      </c>
      <c r="F9" s="6">
        <v>1</v>
      </c>
      <c r="G9" s="6">
        <f>SUM(H9:H9)</f>
        <v>569</v>
      </c>
      <c r="H9" s="6">
        <v>569</v>
      </c>
    </row>
    <row r="10" spans="1:8" ht="17.399999999999999" x14ac:dyDescent="0.35">
      <c r="A10">
        <v>7</v>
      </c>
      <c r="B10" s="45" t="s">
        <v>70</v>
      </c>
      <c r="C10" s="35" t="s">
        <v>76</v>
      </c>
      <c r="D10" s="19">
        <f>G10/F10</f>
        <v>568</v>
      </c>
      <c r="E10" s="19">
        <f>D10/3</f>
        <v>189.33333333333334</v>
      </c>
      <c r="F10" s="6">
        <v>1</v>
      </c>
      <c r="G10" s="6">
        <f>SUM(H10:H10)</f>
        <v>568</v>
      </c>
      <c r="H10" s="6">
        <v>568</v>
      </c>
    </row>
    <row r="11" spans="1:8" ht="17.399999999999999" x14ac:dyDescent="0.35">
      <c r="A11">
        <v>8</v>
      </c>
      <c r="B11" s="51" t="s">
        <v>75</v>
      </c>
      <c r="C11" s="52" t="s">
        <v>89</v>
      </c>
      <c r="D11" s="19">
        <f>G11/F11</f>
        <v>563</v>
      </c>
      <c r="E11" s="19">
        <f>D11/3</f>
        <v>187.66666666666666</v>
      </c>
      <c r="F11" s="6">
        <v>1</v>
      </c>
      <c r="G11" s="6">
        <f>SUM(H11:H11)</f>
        <v>563</v>
      </c>
      <c r="H11" s="6">
        <v>563</v>
      </c>
    </row>
    <row r="12" spans="1:8" ht="17.399999999999999" x14ac:dyDescent="0.35">
      <c r="A12">
        <v>9</v>
      </c>
      <c r="B12" s="51" t="s">
        <v>75</v>
      </c>
      <c r="C12" s="52" t="s">
        <v>116</v>
      </c>
      <c r="D12" s="19">
        <f>G12/F12</f>
        <v>549</v>
      </c>
      <c r="E12" s="19">
        <f>D12/3</f>
        <v>183</v>
      </c>
      <c r="F12" s="6">
        <v>1</v>
      </c>
      <c r="G12" s="6">
        <f>SUM(H12:H12)</f>
        <v>549</v>
      </c>
      <c r="H12" s="6">
        <v>549</v>
      </c>
    </row>
    <row r="13" spans="1:8" ht="17.399999999999999" x14ac:dyDescent="0.35">
      <c r="A13">
        <v>10</v>
      </c>
      <c r="B13" s="47" t="s">
        <v>110</v>
      </c>
      <c r="C13" s="48" t="s">
        <v>92</v>
      </c>
      <c r="D13" s="19">
        <f>G13/F13</f>
        <v>546</v>
      </c>
      <c r="E13" s="19">
        <f>D13/3</f>
        <v>182</v>
      </c>
      <c r="F13" s="6">
        <v>1</v>
      </c>
      <c r="G13" s="6">
        <f>SUM(H13:H13)</f>
        <v>546</v>
      </c>
      <c r="H13" s="6">
        <v>546</v>
      </c>
    </row>
    <row r="14" spans="1:8" ht="17.399999999999999" x14ac:dyDescent="0.35">
      <c r="A14">
        <v>11</v>
      </c>
      <c r="B14" s="34" t="s">
        <v>70</v>
      </c>
      <c r="C14" s="35" t="s">
        <v>72</v>
      </c>
      <c r="D14" s="19">
        <f>G14/F14</f>
        <v>543</v>
      </c>
      <c r="E14" s="19">
        <f>D14/3</f>
        <v>181</v>
      </c>
      <c r="F14" s="6">
        <v>1</v>
      </c>
      <c r="G14" s="6">
        <f>SUM(H14:H14)</f>
        <v>543</v>
      </c>
      <c r="H14" s="6">
        <v>543</v>
      </c>
    </row>
    <row r="15" spans="1:8" ht="17.399999999999999" x14ac:dyDescent="0.35">
      <c r="A15">
        <v>12</v>
      </c>
      <c r="B15" s="133" t="s">
        <v>77</v>
      </c>
      <c r="C15" s="46" t="s">
        <v>84</v>
      </c>
      <c r="D15" s="19">
        <f>G15/F15</f>
        <v>530</v>
      </c>
      <c r="E15" s="19">
        <f>D15/3</f>
        <v>176.66666666666666</v>
      </c>
      <c r="F15" s="6">
        <v>1</v>
      </c>
      <c r="G15" s="6">
        <f>SUM(H15:H15)</f>
        <v>530</v>
      </c>
      <c r="H15" s="6">
        <v>530</v>
      </c>
    </row>
    <row r="16" spans="1:8" ht="17.399999999999999" x14ac:dyDescent="0.35">
      <c r="A16">
        <v>12</v>
      </c>
      <c r="B16" s="51" t="s">
        <v>75</v>
      </c>
      <c r="C16" s="52" t="s">
        <v>88</v>
      </c>
      <c r="D16" s="19">
        <f>G16/F16</f>
        <v>530</v>
      </c>
      <c r="E16" s="19">
        <f>D16/3</f>
        <v>176.66666666666666</v>
      </c>
      <c r="F16" s="6">
        <v>1</v>
      </c>
      <c r="G16" s="6">
        <f>SUM(H16:H16)</f>
        <v>530</v>
      </c>
      <c r="H16" s="6">
        <v>530</v>
      </c>
    </row>
    <row r="17" spans="1:8" ht="17.399999999999999" x14ac:dyDescent="0.35">
      <c r="A17">
        <v>14</v>
      </c>
      <c r="B17" s="51" t="s">
        <v>75</v>
      </c>
      <c r="C17" s="52" t="s">
        <v>106</v>
      </c>
      <c r="D17" s="19">
        <f>G17/F17</f>
        <v>528</v>
      </c>
      <c r="E17" s="19">
        <f>D17/3</f>
        <v>176</v>
      </c>
      <c r="F17" s="6">
        <v>1</v>
      </c>
      <c r="G17" s="6">
        <f>SUM(H17:H17)</f>
        <v>528</v>
      </c>
      <c r="H17" s="6">
        <v>528</v>
      </c>
    </row>
    <row r="18" spans="1:8" ht="17.399999999999999" x14ac:dyDescent="0.35">
      <c r="A18">
        <v>15</v>
      </c>
      <c r="B18" s="53" t="s">
        <v>96</v>
      </c>
      <c r="C18" s="54" t="s">
        <v>120</v>
      </c>
      <c r="D18" s="19">
        <f>G18/F18</f>
        <v>524</v>
      </c>
      <c r="E18" s="19">
        <f>D18/3</f>
        <v>174.66666666666666</v>
      </c>
      <c r="F18" s="6">
        <v>1</v>
      </c>
      <c r="G18" s="6">
        <f>SUM(H18:H18)</f>
        <v>524</v>
      </c>
      <c r="H18" s="6">
        <v>524</v>
      </c>
    </row>
    <row r="19" spans="1:8" ht="17.399999999999999" x14ac:dyDescent="0.35">
      <c r="A19">
        <v>16</v>
      </c>
      <c r="B19" s="133" t="s">
        <v>77</v>
      </c>
      <c r="C19" s="46" t="s">
        <v>87</v>
      </c>
      <c r="D19" s="19">
        <f>G19/F19</f>
        <v>519</v>
      </c>
      <c r="E19" s="19">
        <f>D19/3</f>
        <v>173</v>
      </c>
      <c r="F19" s="6">
        <v>1</v>
      </c>
      <c r="G19" s="6">
        <f>SUM(H19:H19)</f>
        <v>519</v>
      </c>
      <c r="H19" s="6">
        <v>519</v>
      </c>
    </row>
    <row r="20" spans="1:8" ht="17.399999999999999" x14ac:dyDescent="0.35">
      <c r="A20">
        <v>16</v>
      </c>
      <c r="B20" s="9" t="s">
        <v>123</v>
      </c>
      <c r="C20" s="38" t="s">
        <v>124</v>
      </c>
      <c r="D20" s="19">
        <f>G20/F20</f>
        <v>519</v>
      </c>
      <c r="E20" s="19">
        <f>D20/3</f>
        <v>173</v>
      </c>
      <c r="F20" s="6">
        <v>1</v>
      </c>
      <c r="G20" s="6">
        <f>SUM(H20:H20)</f>
        <v>519</v>
      </c>
      <c r="H20" s="6">
        <v>519</v>
      </c>
    </row>
    <row r="21" spans="1:8" ht="17.399999999999999" x14ac:dyDescent="0.35">
      <c r="A21">
        <v>18</v>
      </c>
      <c r="B21" s="133" t="s">
        <v>77</v>
      </c>
      <c r="C21" s="46" t="s">
        <v>97</v>
      </c>
      <c r="D21" s="19">
        <f>G21/F21</f>
        <v>516</v>
      </c>
      <c r="E21" s="19">
        <f>D21/3</f>
        <v>172</v>
      </c>
      <c r="F21" s="6">
        <v>1</v>
      </c>
      <c r="G21" s="6">
        <f>SUM(H21:H21)</f>
        <v>516</v>
      </c>
      <c r="H21" s="6">
        <v>516</v>
      </c>
    </row>
    <row r="22" spans="1:8" ht="17.399999999999999" x14ac:dyDescent="0.35">
      <c r="A22">
        <v>19</v>
      </c>
      <c r="B22" s="133" t="s">
        <v>77</v>
      </c>
      <c r="C22" s="46" t="s">
        <v>85</v>
      </c>
      <c r="D22" s="19">
        <f>G22/F22</f>
        <v>515</v>
      </c>
      <c r="E22" s="19">
        <f>D22/3</f>
        <v>171.66666666666666</v>
      </c>
      <c r="F22" s="6">
        <v>1</v>
      </c>
      <c r="G22" s="6">
        <f>SUM(H22:H22)</f>
        <v>515</v>
      </c>
      <c r="H22" s="6">
        <v>515</v>
      </c>
    </row>
    <row r="23" spans="1:8" ht="17.399999999999999" x14ac:dyDescent="0.35">
      <c r="A23">
        <v>20</v>
      </c>
      <c r="B23" s="51" t="s">
        <v>75</v>
      </c>
      <c r="C23" s="52" t="s">
        <v>80</v>
      </c>
      <c r="D23" s="19">
        <f>G23/F23</f>
        <v>512</v>
      </c>
      <c r="E23" s="19">
        <f>D23/3</f>
        <v>170.66666666666666</v>
      </c>
      <c r="F23" s="6">
        <v>1</v>
      </c>
      <c r="G23" s="6">
        <f>SUM(H23:H23)</f>
        <v>512</v>
      </c>
      <c r="H23" s="6">
        <v>512</v>
      </c>
    </row>
    <row r="24" spans="1:8" ht="17.399999999999999" x14ac:dyDescent="0.35">
      <c r="A24">
        <v>21</v>
      </c>
      <c r="B24" s="47" t="s">
        <v>110</v>
      </c>
      <c r="C24" s="48" t="s">
        <v>107</v>
      </c>
      <c r="D24" s="19">
        <f>G24/F24</f>
        <v>510</v>
      </c>
      <c r="E24" s="19">
        <f>D24/3</f>
        <v>170</v>
      </c>
      <c r="F24" s="6">
        <v>1</v>
      </c>
      <c r="G24" s="6">
        <f>SUM(H24:H24)</f>
        <v>510</v>
      </c>
      <c r="H24" s="6">
        <v>510</v>
      </c>
    </row>
    <row r="25" spans="1:8" ht="17.399999999999999" x14ac:dyDescent="0.35">
      <c r="A25">
        <v>22</v>
      </c>
      <c r="B25" s="47" t="s">
        <v>110</v>
      </c>
      <c r="C25" s="48" t="s">
        <v>109</v>
      </c>
      <c r="D25" s="19">
        <f>G25/F25</f>
        <v>507</v>
      </c>
      <c r="E25" s="19">
        <f>D25/3</f>
        <v>169</v>
      </c>
      <c r="F25" s="6">
        <v>1</v>
      </c>
      <c r="G25" s="6">
        <f>SUM(H25:H25)</f>
        <v>507</v>
      </c>
      <c r="H25" s="6">
        <v>507</v>
      </c>
    </row>
    <row r="26" spans="1:8" ht="17.399999999999999" x14ac:dyDescent="0.35">
      <c r="A26">
        <v>23</v>
      </c>
      <c r="B26" s="53" t="s">
        <v>96</v>
      </c>
      <c r="C26" s="54" t="s">
        <v>118</v>
      </c>
      <c r="D26" s="19">
        <f>G26/F26</f>
        <v>505</v>
      </c>
      <c r="E26" s="19">
        <f>D26/3</f>
        <v>168.33333333333334</v>
      </c>
      <c r="F26" s="6">
        <v>1</v>
      </c>
      <c r="G26" s="6">
        <f>SUM(H26:H26)</f>
        <v>505</v>
      </c>
      <c r="H26" s="6">
        <v>505</v>
      </c>
    </row>
    <row r="27" spans="1:8" ht="17.399999999999999" x14ac:dyDescent="0.35">
      <c r="A27">
        <v>24</v>
      </c>
      <c r="B27" s="51" t="s">
        <v>75</v>
      </c>
      <c r="C27" s="52" t="s">
        <v>86</v>
      </c>
      <c r="D27" s="19">
        <f>G27/F27</f>
        <v>504</v>
      </c>
      <c r="E27" s="19">
        <f>D27/3</f>
        <v>168</v>
      </c>
      <c r="F27" s="6">
        <v>1</v>
      </c>
      <c r="G27" s="6">
        <f>SUM(H27:H27)</f>
        <v>504</v>
      </c>
      <c r="H27" s="6">
        <v>504</v>
      </c>
    </row>
    <row r="28" spans="1:8" ht="17.399999999999999" x14ac:dyDescent="0.35">
      <c r="A28">
        <v>25</v>
      </c>
      <c r="B28" s="43" t="s">
        <v>81</v>
      </c>
      <c r="C28" s="44" t="s">
        <v>103</v>
      </c>
      <c r="D28" s="19">
        <f>G28/F28</f>
        <v>497</v>
      </c>
      <c r="E28" s="19">
        <f>D28/3</f>
        <v>165.66666666666666</v>
      </c>
      <c r="F28" s="6">
        <v>1</v>
      </c>
      <c r="G28" s="6">
        <f>SUM(H28:H28)</f>
        <v>497</v>
      </c>
      <c r="H28" s="6">
        <v>497</v>
      </c>
    </row>
    <row r="29" spans="1:8" ht="17.399999999999999" x14ac:dyDescent="0.35">
      <c r="A29">
        <v>26</v>
      </c>
      <c r="B29" s="47" t="s">
        <v>110</v>
      </c>
      <c r="C29" s="48" t="s">
        <v>113</v>
      </c>
      <c r="D29" s="19">
        <f>G29/F29</f>
        <v>493</v>
      </c>
      <c r="E29" s="19">
        <f>D29/3</f>
        <v>164.33333333333334</v>
      </c>
      <c r="F29" s="6">
        <v>1</v>
      </c>
      <c r="G29" s="6">
        <f>SUM(H29:H29)</f>
        <v>493</v>
      </c>
      <c r="H29" s="6">
        <v>493</v>
      </c>
    </row>
    <row r="30" spans="1:8" ht="17.399999999999999" x14ac:dyDescent="0.35">
      <c r="A30">
        <v>27</v>
      </c>
      <c r="B30" s="43" t="s">
        <v>81</v>
      </c>
      <c r="C30" s="44" t="s">
        <v>102</v>
      </c>
      <c r="D30" s="19">
        <f>G30/F30</f>
        <v>488</v>
      </c>
      <c r="E30" s="19">
        <f>D30/3</f>
        <v>162.66666666666666</v>
      </c>
      <c r="F30" s="6">
        <v>1</v>
      </c>
      <c r="G30" s="6">
        <f>SUM(H30:H30)</f>
        <v>488</v>
      </c>
      <c r="H30" s="6">
        <v>488</v>
      </c>
    </row>
    <row r="31" spans="1:8" ht="17.399999999999999" x14ac:dyDescent="0.35">
      <c r="A31">
        <v>27</v>
      </c>
      <c r="B31" s="43" t="s">
        <v>81</v>
      </c>
      <c r="C31" s="44" t="s">
        <v>98</v>
      </c>
      <c r="D31" s="19">
        <f>G31/F31</f>
        <v>488</v>
      </c>
      <c r="E31" s="19">
        <f>D31/3</f>
        <v>162.66666666666666</v>
      </c>
      <c r="F31" s="6">
        <v>1</v>
      </c>
      <c r="G31" s="6">
        <f>SUM(H31:H31)</f>
        <v>488</v>
      </c>
      <c r="H31" s="6">
        <v>488</v>
      </c>
    </row>
    <row r="32" spans="1:8" ht="17.399999999999999" x14ac:dyDescent="0.35">
      <c r="A32">
        <v>29</v>
      </c>
      <c r="B32" s="53" t="s">
        <v>96</v>
      </c>
      <c r="C32" s="54" t="s">
        <v>127</v>
      </c>
      <c r="D32" s="19">
        <f>G32/F32</f>
        <v>486</v>
      </c>
      <c r="E32" s="19">
        <f>D32/3</f>
        <v>162</v>
      </c>
      <c r="F32" s="6">
        <v>1</v>
      </c>
      <c r="G32" s="6">
        <f>SUM(H32:H32)</f>
        <v>486</v>
      </c>
      <c r="H32" s="6">
        <v>486</v>
      </c>
    </row>
    <row r="33" spans="1:8" ht="17.399999999999999" x14ac:dyDescent="0.35">
      <c r="A33">
        <v>30</v>
      </c>
      <c r="B33" s="133" t="s">
        <v>77</v>
      </c>
      <c r="C33" s="46" t="s">
        <v>93</v>
      </c>
      <c r="D33" s="19">
        <f>G33/F33</f>
        <v>481</v>
      </c>
      <c r="E33" s="19">
        <f>D33/3</f>
        <v>160.33333333333334</v>
      </c>
      <c r="F33" s="6">
        <v>1</v>
      </c>
      <c r="G33" s="6">
        <f>SUM(H33:H33)</f>
        <v>481</v>
      </c>
      <c r="H33" s="6">
        <v>481</v>
      </c>
    </row>
    <row r="34" spans="1:8" ht="17.399999999999999" x14ac:dyDescent="0.35">
      <c r="A34">
        <v>31</v>
      </c>
      <c r="B34" s="43" t="s">
        <v>81</v>
      </c>
      <c r="C34" s="44" t="s">
        <v>99</v>
      </c>
      <c r="D34" s="19">
        <f>G34/F34</f>
        <v>480</v>
      </c>
      <c r="E34" s="19">
        <f>D34/3</f>
        <v>160</v>
      </c>
      <c r="F34" s="6">
        <v>1</v>
      </c>
      <c r="G34" s="6">
        <f>SUM(H34:H34)</f>
        <v>480</v>
      </c>
      <c r="H34" s="6">
        <v>480</v>
      </c>
    </row>
    <row r="35" spans="1:8" ht="17.399999999999999" x14ac:dyDescent="0.35">
      <c r="A35">
        <v>32</v>
      </c>
      <c r="B35" s="9" t="s">
        <v>123</v>
      </c>
      <c r="C35" s="38" t="s">
        <v>181</v>
      </c>
      <c r="D35" s="19">
        <f>G35/F35</f>
        <v>478</v>
      </c>
      <c r="E35" s="19">
        <f>D35/3</f>
        <v>159.33333333333334</v>
      </c>
      <c r="F35" s="6">
        <v>1</v>
      </c>
      <c r="G35" s="6">
        <f>SUM(H35:H35)</f>
        <v>478</v>
      </c>
      <c r="H35" s="6">
        <v>478</v>
      </c>
    </row>
    <row r="36" spans="1:8" ht="17.399999999999999" x14ac:dyDescent="0.35">
      <c r="A36">
        <v>33</v>
      </c>
      <c r="B36" s="43" t="s">
        <v>81</v>
      </c>
      <c r="C36" s="44" t="s">
        <v>108</v>
      </c>
      <c r="D36" s="19">
        <f>G36/F36</f>
        <v>476</v>
      </c>
      <c r="E36" s="19">
        <f>D36/3</f>
        <v>158.66666666666666</v>
      </c>
      <c r="F36" s="6">
        <v>1</v>
      </c>
      <c r="G36" s="6">
        <f>SUM(H36:H36)</f>
        <v>476</v>
      </c>
      <c r="H36" s="6">
        <v>476</v>
      </c>
    </row>
    <row r="37" spans="1:8" ht="17.399999999999999" x14ac:dyDescent="0.35">
      <c r="A37">
        <v>34</v>
      </c>
      <c r="B37" s="51" t="s">
        <v>75</v>
      </c>
      <c r="C37" s="52" t="s">
        <v>94</v>
      </c>
      <c r="D37" s="19">
        <f>G37/F37</f>
        <v>471</v>
      </c>
      <c r="E37" s="19">
        <f>D37/3</f>
        <v>157</v>
      </c>
      <c r="F37" s="6">
        <v>1</v>
      </c>
      <c r="G37" s="6">
        <f>SUM(H37:H37)</f>
        <v>471</v>
      </c>
      <c r="H37" s="6">
        <v>471</v>
      </c>
    </row>
    <row r="38" spans="1:8" ht="17.399999999999999" x14ac:dyDescent="0.35">
      <c r="A38">
        <v>35</v>
      </c>
      <c r="B38" s="47" t="s">
        <v>110</v>
      </c>
      <c r="C38" s="48" t="s">
        <v>101</v>
      </c>
      <c r="D38" s="19">
        <f>G38/F38</f>
        <v>468</v>
      </c>
      <c r="E38" s="19">
        <f>D38/3</f>
        <v>156</v>
      </c>
      <c r="F38" s="6">
        <v>1</v>
      </c>
      <c r="G38" s="6">
        <f>SUM(H38:H38)</f>
        <v>468</v>
      </c>
      <c r="H38" s="6">
        <v>468</v>
      </c>
    </row>
    <row r="39" spans="1:8" ht="17.399999999999999" x14ac:dyDescent="0.35">
      <c r="A39">
        <v>36</v>
      </c>
      <c r="B39" s="47" t="s">
        <v>110</v>
      </c>
      <c r="C39" s="48" t="s">
        <v>121</v>
      </c>
      <c r="D39" s="19">
        <f>G39/F39</f>
        <v>466</v>
      </c>
      <c r="E39" s="19">
        <f>D39/3</f>
        <v>155.33333333333334</v>
      </c>
      <c r="F39" s="6">
        <v>1</v>
      </c>
      <c r="G39" s="6">
        <f>SUM(H39:H39)</f>
        <v>466</v>
      </c>
      <c r="H39" s="6">
        <v>466</v>
      </c>
    </row>
    <row r="40" spans="1:8" ht="17.399999999999999" x14ac:dyDescent="0.35">
      <c r="A40">
        <v>37</v>
      </c>
      <c r="B40" s="36" t="s">
        <v>105</v>
      </c>
      <c r="C40" s="37" t="s">
        <v>138</v>
      </c>
      <c r="D40" s="19">
        <f>G40/F40</f>
        <v>465</v>
      </c>
      <c r="E40" s="19">
        <f>D40/3</f>
        <v>155</v>
      </c>
      <c r="F40" s="6">
        <v>1</v>
      </c>
      <c r="G40" s="6">
        <f>SUM(H40:H40)</f>
        <v>465</v>
      </c>
      <c r="H40" s="6">
        <v>465</v>
      </c>
    </row>
    <row r="41" spans="1:8" ht="17.399999999999999" x14ac:dyDescent="0.35">
      <c r="A41">
        <v>38</v>
      </c>
      <c r="B41" s="36" t="s">
        <v>105</v>
      </c>
      <c r="C41" s="37" t="s">
        <v>136</v>
      </c>
      <c r="D41" s="19">
        <f>G41/F41</f>
        <v>460</v>
      </c>
      <c r="E41" s="19">
        <f>D41/3</f>
        <v>153.33333333333334</v>
      </c>
      <c r="F41" s="6">
        <v>1</v>
      </c>
      <c r="G41" s="6">
        <f>SUM(H41:H41)</f>
        <v>460</v>
      </c>
      <c r="H41" s="6">
        <v>460</v>
      </c>
    </row>
    <row r="42" spans="1:8" ht="17.399999999999999" x14ac:dyDescent="0.35">
      <c r="A42">
        <v>39</v>
      </c>
      <c r="B42" s="49" t="s">
        <v>135</v>
      </c>
      <c r="C42" s="50" t="s">
        <v>141</v>
      </c>
      <c r="D42" s="19">
        <f>G42/F42</f>
        <v>460</v>
      </c>
      <c r="E42" s="19">
        <f>D42/3</f>
        <v>153.33333333333334</v>
      </c>
      <c r="F42" s="6">
        <v>1</v>
      </c>
      <c r="G42" s="6">
        <f>SUM(H42:H42)</f>
        <v>460</v>
      </c>
      <c r="H42" s="6">
        <v>460</v>
      </c>
    </row>
    <row r="43" spans="1:8" ht="17.399999999999999" x14ac:dyDescent="0.35">
      <c r="A43">
        <v>40</v>
      </c>
      <c r="B43" s="49" t="s">
        <v>135</v>
      </c>
      <c r="C43" s="50" t="s">
        <v>142</v>
      </c>
      <c r="D43" s="19">
        <f>G43/F43</f>
        <v>444</v>
      </c>
      <c r="E43" s="19">
        <f>D43/3</f>
        <v>148</v>
      </c>
      <c r="F43" s="6">
        <v>1</v>
      </c>
      <c r="G43" s="6">
        <f>SUM(H43:H43)</f>
        <v>444</v>
      </c>
      <c r="H43" s="6">
        <v>444</v>
      </c>
    </row>
    <row r="44" spans="1:8" ht="17.399999999999999" x14ac:dyDescent="0.35">
      <c r="A44">
        <v>41</v>
      </c>
      <c r="B44" s="51" t="s">
        <v>75</v>
      </c>
      <c r="C44" s="52" t="s">
        <v>78</v>
      </c>
      <c r="D44" s="19">
        <f>G44/F44</f>
        <v>441</v>
      </c>
      <c r="E44" s="19">
        <f>D44/3</f>
        <v>147</v>
      </c>
      <c r="F44" s="6">
        <v>1</v>
      </c>
      <c r="G44" s="6">
        <f>SUM(H44:H44)</f>
        <v>441</v>
      </c>
      <c r="H44" s="6">
        <v>441</v>
      </c>
    </row>
    <row r="45" spans="1:8" ht="17.399999999999999" x14ac:dyDescent="0.35">
      <c r="A45">
        <v>42</v>
      </c>
      <c r="B45" s="36" t="s">
        <v>105</v>
      </c>
      <c r="C45" s="37" t="s">
        <v>125</v>
      </c>
      <c r="D45" s="19">
        <f>G45/F45</f>
        <v>439</v>
      </c>
      <c r="E45" s="19">
        <f>D45/3</f>
        <v>146.33333333333334</v>
      </c>
      <c r="F45" s="6">
        <v>1</v>
      </c>
      <c r="G45" s="6">
        <f>SUM(H45:H45)</f>
        <v>439</v>
      </c>
      <c r="H45" s="6">
        <v>439</v>
      </c>
    </row>
    <row r="46" spans="1:8" ht="17.399999999999999" x14ac:dyDescent="0.35">
      <c r="A46">
        <v>43</v>
      </c>
      <c r="B46" s="49" t="s">
        <v>135</v>
      </c>
      <c r="C46" s="50" t="s">
        <v>129</v>
      </c>
      <c r="D46" s="19">
        <f>G46/F46</f>
        <v>433</v>
      </c>
      <c r="E46" s="19">
        <f>D46/3</f>
        <v>144.33333333333334</v>
      </c>
      <c r="F46" s="6">
        <v>1</v>
      </c>
      <c r="G46" s="6">
        <f>SUM(H46:H46)</f>
        <v>433</v>
      </c>
      <c r="H46" s="6">
        <v>433</v>
      </c>
    </row>
    <row r="47" spans="1:8" ht="17.399999999999999" x14ac:dyDescent="0.35">
      <c r="A47">
        <v>44</v>
      </c>
      <c r="B47" s="53" t="s">
        <v>96</v>
      </c>
      <c r="C47" s="54" t="s">
        <v>140</v>
      </c>
      <c r="D47" s="19">
        <f>G47/F47</f>
        <v>424</v>
      </c>
      <c r="E47" s="19">
        <f>D47/3</f>
        <v>141.33333333333334</v>
      </c>
      <c r="F47" s="6">
        <v>1</v>
      </c>
      <c r="G47" s="6">
        <f>SUM(H47:H47)</f>
        <v>424</v>
      </c>
      <c r="H47" s="6">
        <v>424</v>
      </c>
    </row>
    <row r="48" spans="1:8" ht="17.399999999999999" x14ac:dyDescent="0.35">
      <c r="A48">
        <v>45</v>
      </c>
      <c r="B48" s="9" t="s">
        <v>123</v>
      </c>
      <c r="C48" s="38" t="s">
        <v>126</v>
      </c>
      <c r="D48" s="19">
        <f>G48/F48</f>
        <v>421</v>
      </c>
      <c r="E48" s="19">
        <f>D48/3</f>
        <v>140.33333333333334</v>
      </c>
      <c r="F48" s="6">
        <v>1</v>
      </c>
      <c r="G48" s="6">
        <f>SUM(H48:H48)</f>
        <v>421</v>
      </c>
      <c r="H48" s="6">
        <v>421</v>
      </c>
    </row>
    <row r="49" spans="1:8" ht="17.399999999999999" x14ac:dyDescent="0.35">
      <c r="A49">
        <v>46</v>
      </c>
      <c r="B49" s="43" t="s">
        <v>81</v>
      </c>
      <c r="C49" s="44" t="s">
        <v>115</v>
      </c>
      <c r="D49" s="19">
        <f>G49/F49</f>
        <v>420</v>
      </c>
      <c r="E49" s="19">
        <f>D49/3</f>
        <v>140</v>
      </c>
      <c r="F49" s="6">
        <v>1</v>
      </c>
      <c r="G49" s="6">
        <f>SUM(H49:H49)</f>
        <v>420</v>
      </c>
      <c r="H49" s="6">
        <v>420</v>
      </c>
    </row>
    <row r="50" spans="1:8" ht="17.399999999999999" x14ac:dyDescent="0.35">
      <c r="A50">
        <v>47</v>
      </c>
      <c r="B50" s="47" t="s">
        <v>110</v>
      </c>
      <c r="C50" s="48" t="s">
        <v>119</v>
      </c>
      <c r="D50" s="19">
        <f>G50/F50</f>
        <v>420</v>
      </c>
      <c r="E50" s="19">
        <f>D50/3</f>
        <v>140</v>
      </c>
      <c r="F50" s="6">
        <v>1</v>
      </c>
      <c r="G50" s="6">
        <f>SUM(H50:H50)</f>
        <v>420</v>
      </c>
      <c r="H50" s="6">
        <v>420</v>
      </c>
    </row>
    <row r="51" spans="1:8" ht="17.399999999999999" x14ac:dyDescent="0.35">
      <c r="A51">
        <v>48</v>
      </c>
      <c r="B51" s="36" t="s">
        <v>105</v>
      </c>
      <c r="C51" s="37" t="s">
        <v>133</v>
      </c>
      <c r="D51" s="19">
        <f>G51/F51</f>
        <v>406</v>
      </c>
      <c r="E51" s="19">
        <f>D51/3</f>
        <v>135.33333333333334</v>
      </c>
      <c r="F51" s="6">
        <v>1</v>
      </c>
      <c r="G51" s="6">
        <f>SUM(H51:H51)</f>
        <v>406</v>
      </c>
      <c r="H51" s="6">
        <v>406</v>
      </c>
    </row>
    <row r="52" spans="1:8" ht="17.399999999999999" x14ac:dyDescent="0.35">
      <c r="A52">
        <v>49</v>
      </c>
      <c r="B52" s="9" t="s">
        <v>123</v>
      </c>
      <c r="C52" s="38" t="s">
        <v>182</v>
      </c>
      <c r="D52" s="19">
        <f>G52/F52</f>
        <v>404</v>
      </c>
      <c r="E52" s="19">
        <f>D52/3</f>
        <v>134.66666666666666</v>
      </c>
      <c r="F52" s="6">
        <v>1</v>
      </c>
      <c r="G52" s="6">
        <f>SUM(H52:H52)</f>
        <v>404</v>
      </c>
      <c r="H52" s="137">
        <v>404</v>
      </c>
    </row>
    <row r="53" spans="1:8" ht="17.399999999999999" x14ac:dyDescent="0.35">
      <c r="A53">
        <v>50</v>
      </c>
      <c r="B53" s="49" t="s">
        <v>135</v>
      </c>
      <c r="C53" s="50" t="s">
        <v>144</v>
      </c>
      <c r="D53" s="19">
        <f>G53/F53</f>
        <v>400</v>
      </c>
      <c r="E53" s="19">
        <f>D53/3</f>
        <v>133.33333333333334</v>
      </c>
      <c r="F53" s="6">
        <v>1</v>
      </c>
      <c r="G53" s="6">
        <f>SUM(H53:H53)</f>
        <v>400</v>
      </c>
      <c r="H53" s="6">
        <v>400</v>
      </c>
    </row>
    <row r="54" spans="1:8" ht="17.399999999999999" x14ac:dyDescent="0.35">
      <c r="A54">
        <v>51</v>
      </c>
      <c r="B54" s="36" t="s">
        <v>105</v>
      </c>
      <c r="C54" s="37" t="s">
        <v>122</v>
      </c>
      <c r="D54" s="19">
        <f>G54/F54</f>
        <v>399</v>
      </c>
      <c r="E54" s="19">
        <f>D54/3</f>
        <v>133</v>
      </c>
      <c r="F54" s="6">
        <v>1</v>
      </c>
      <c r="G54" s="6">
        <f>SUM(H54:H54)</f>
        <v>399</v>
      </c>
      <c r="H54" s="6">
        <v>399</v>
      </c>
    </row>
    <row r="55" spans="1:8" ht="17.399999999999999" x14ac:dyDescent="0.35">
      <c r="A55">
        <v>51</v>
      </c>
      <c r="B55" s="9" t="s">
        <v>123</v>
      </c>
      <c r="C55" s="38" t="s">
        <v>146</v>
      </c>
      <c r="D55" s="19">
        <f>G55/F55</f>
        <v>399</v>
      </c>
      <c r="E55" s="19">
        <f>D55/3</f>
        <v>133</v>
      </c>
      <c r="F55" s="6">
        <v>1</v>
      </c>
      <c r="G55" s="6">
        <f>SUM(H55:H55)</f>
        <v>399</v>
      </c>
      <c r="H55" s="6">
        <v>399</v>
      </c>
    </row>
    <row r="56" spans="1:8" ht="17.399999999999999" x14ac:dyDescent="0.35">
      <c r="A56">
        <v>53</v>
      </c>
      <c r="B56" s="36" t="s">
        <v>105</v>
      </c>
      <c r="C56" s="37" t="s">
        <v>137</v>
      </c>
      <c r="D56" s="19">
        <f>G56/F56</f>
        <v>398</v>
      </c>
      <c r="E56" s="19">
        <f>D56/3</f>
        <v>132.66666666666666</v>
      </c>
      <c r="F56" s="6">
        <v>1</v>
      </c>
      <c r="G56" s="6">
        <f>SUM(H56:H56)</f>
        <v>398</v>
      </c>
      <c r="H56" s="6">
        <v>398</v>
      </c>
    </row>
    <row r="57" spans="1:8" ht="17.399999999999999" x14ac:dyDescent="0.35">
      <c r="A57">
        <v>54</v>
      </c>
      <c r="B57" s="49" t="s">
        <v>135</v>
      </c>
      <c r="C57" s="50" t="s">
        <v>145</v>
      </c>
      <c r="D57" s="19">
        <f>G57/F57</f>
        <v>359</v>
      </c>
      <c r="E57" s="19">
        <f>D57/3</f>
        <v>119.66666666666667</v>
      </c>
      <c r="F57" s="6">
        <v>1</v>
      </c>
      <c r="G57" s="6">
        <f>SUM(H57:H57)</f>
        <v>359</v>
      </c>
      <c r="H57" s="6">
        <v>359</v>
      </c>
    </row>
    <row r="58" spans="1:8" ht="17.399999999999999" x14ac:dyDescent="0.35">
      <c r="A58">
        <v>55</v>
      </c>
      <c r="B58" s="49" t="s">
        <v>135</v>
      </c>
      <c r="C58" s="50" t="s">
        <v>147</v>
      </c>
      <c r="D58" s="19">
        <f>G58/F58</f>
        <v>268</v>
      </c>
      <c r="E58" s="19">
        <f>D58/3</f>
        <v>89.333333333333329</v>
      </c>
      <c r="F58" s="6">
        <v>1</v>
      </c>
      <c r="G58" s="6">
        <f>SUM(H58:H58)</f>
        <v>268</v>
      </c>
      <c r="H58" s="6">
        <v>268</v>
      </c>
    </row>
    <row r="59" spans="1:8" ht="17.399999999999999" x14ac:dyDescent="0.35">
      <c r="B59" s="138"/>
      <c r="C59" s="139"/>
      <c r="D59" s="19"/>
      <c r="E59" s="19"/>
      <c r="F59" s="6"/>
      <c r="G59" s="6"/>
      <c r="H59" s="6"/>
    </row>
    <row r="60" spans="1:8" ht="17.399999999999999" x14ac:dyDescent="0.35">
      <c r="B60" s="138"/>
      <c r="C60" s="139"/>
      <c r="D60" s="19"/>
      <c r="E60" s="19"/>
      <c r="F60" s="6"/>
      <c r="G60" s="6"/>
      <c r="H60" s="6"/>
    </row>
    <row r="61" spans="1:8" ht="17.399999999999999" x14ac:dyDescent="0.35">
      <c r="A61">
        <v>56</v>
      </c>
      <c r="B61" s="34" t="s">
        <v>70</v>
      </c>
      <c r="C61" s="35" t="s">
        <v>83</v>
      </c>
      <c r="D61" s="19" t="e">
        <f>G61/F61</f>
        <v>#DIV/0!</v>
      </c>
      <c r="E61" s="19" t="e">
        <f>D61/3</f>
        <v>#DIV/0!</v>
      </c>
      <c r="F61" s="6"/>
      <c r="G61" s="6">
        <f>SUM(H61:H61)</f>
        <v>0</v>
      </c>
      <c r="H61" s="6" t="s">
        <v>49</v>
      </c>
    </row>
    <row r="62" spans="1:8" ht="17.399999999999999" x14ac:dyDescent="0.35">
      <c r="A62">
        <v>57</v>
      </c>
      <c r="B62" s="34" t="s">
        <v>70</v>
      </c>
      <c r="C62" s="35" t="s">
        <v>73</v>
      </c>
      <c r="D62" s="19" t="e">
        <f>G62/F62</f>
        <v>#DIV/0!</v>
      </c>
      <c r="E62" s="19" t="e">
        <f>D62/3</f>
        <v>#DIV/0!</v>
      </c>
      <c r="F62" s="6"/>
      <c r="G62" s="6">
        <f>SUM(H62:H62)</f>
        <v>0</v>
      </c>
      <c r="H62" s="6"/>
    </row>
    <row r="63" spans="1:8" ht="17.399999999999999" x14ac:dyDescent="0.35">
      <c r="A63">
        <v>58</v>
      </c>
      <c r="B63" s="133" t="s">
        <v>77</v>
      </c>
      <c r="C63" s="46" t="s">
        <v>117</v>
      </c>
      <c r="D63" s="19" t="e">
        <f>G63/F63</f>
        <v>#DIV/0!</v>
      </c>
      <c r="E63" s="19" t="e">
        <f>D63/3</f>
        <v>#DIV/0!</v>
      </c>
      <c r="F63" s="6"/>
      <c r="G63" s="6">
        <f>SUM(H63:H63)</f>
        <v>0</v>
      </c>
      <c r="H63" s="6"/>
    </row>
    <row r="64" spans="1:8" ht="17.399999999999999" x14ac:dyDescent="0.35">
      <c r="A64">
        <v>59</v>
      </c>
      <c r="B64" s="133" t="s">
        <v>77</v>
      </c>
      <c r="C64" s="46" t="s">
        <v>82</v>
      </c>
      <c r="D64" s="19" t="e">
        <f>G64/F64</f>
        <v>#DIV/0!</v>
      </c>
      <c r="E64" s="19" t="e">
        <f>D64/3</f>
        <v>#DIV/0!</v>
      </c>
      <c r="F64" s="6"/>
      <c r="G64" s="6">
        <f>SUM(H64:H64)</f>
        <v>0</v>
      </c>
      <c r="H64" s="6"/>
    </row>
    <row r="65" spans="1:8" ht="17.399999999999999" x14ac:dyDescent="0.35">
      <c r="A65">
        <v>60</v>
      </c>
      <c r="B65" s="43" t="s">
        <v>81</v>
      </c>
      <c r="C65" s="44" t="s">
        <v>148</v>
      </c>
      <c r="D65" s="19" t="e">
        <f>G65/F65</f>
        <v>#DIV/0!</v>
      </c>
      <c r="E65" s="19" t="e">
        <f>D65/3</f>
        <v>#DIV/0!</v>
      </c>
      <c r="F65" s="6"/>
      <c r="G65" s="6">
        <f>SUM(H65:H65)</f>
        <v>0</v>
      </c>
      <c r="H65" s="6"/>
    </row>
    <row r="66" spans="1:8" ht="17.399999999999999" x14ac:dyDescent="0.35">
      <c r="A66">
        <v>61</v>
      </c>
      <c r="B66" s="53" t="s">
        <v>96</v>
      </c>
      <c r="C66" s="54" t="s">
        <v>112</v>
      </c>
      <c r="D66" s="19" t="e">
        <f>G66/F66</f>
        <v>#DIV/0!</v>
      </c>
      <c r="E66" s="19" t="e">
        <f>D66/3</f>
        <v>#DIV/0!</v>
      </c>
      <c r="F66" s="6"/>
      <c r="G66" s="6">
        <f>SUM(H66:H66)</f>
        <v>0</v>
      </c>
      <c r="H66" s="6"/>
    </row>
    <row r="67" spans="1:8" ht="17.399999999999999" x14ac:dyDescent="0.35">
      <c r="A67">
        <v>62</v>
      </c>
      <c r="B67" s="53" t="s">
        <v>96</v>
      </c>
      <c r="C67" s="54" t="s">
        <v>114</v>
      </c>
      <c r="D67" s="19" t="e">
        <f>G67/F67</f>
        <v>#DIV/0!</v>
      </c>
      <c r="E67" s="19" t="e">
        <f>D67/3</f>
        <v>#DIV/0!</v>
      </c>
      <c r="F67" s="6"/>
      <c r="G67" s="6">
        <f>SUM(H67:H67)</f>
        <v>0</v>
      </c>
      <c r="H67" s="6"/>
    </row>
    <row r="68" spans="1:8" ht="17.399999999999999" x14ac:dyDescent="0.35">
      <c r="A68">
        <v>63</v>
      </c>
      <c r="B68" s="53" t="s">
        <v>96</v>
      </c>
      <c r="C68" s="54" t="s">
        <v>132</v>
      </c>
      <c r="D68" s="19" t="e">
        <f>G68/F68</f>
        <v>#DIV/0!</v>
      </c>
      <c r="E68" s="19" t="e">
        <f>D68/3</f>
        <v>#DIV/0!</v>
      </c>
      <c r="F68" s="6"/>
      <c r="G68" s="6">
        <f>SUM(H68:H68)</f>
        <v>0</v>
      </c>
      <c r="H68" s="6"/>
    </row>
    <row r="69" spans="1:8" ht="17.399999999999999" x14ac:dyDescent="0.35">
      <c r="A69">
        <v>64</v>
      </c>
      <c r="B69" s="53" t="s">
        <v>96</v>
      </c>
      <c r="C69" s="54" t="s">
        <v>111</v>
      </c>
      <c r="D69" s="19" t="e">
        <f>G69/F69</f>
        <v>#DIV/0!</v>
      </c>
      <c r="E69" s="19" t="e">
        <f>D69/3</f>
        <v>#DIV/0!</v>
      </c>
      <c r="F69" s="6"/>
      <c r="G69" s="6">
        <f>SUM(H69:H69)</f>
        <v>0</v>
      </c>
      <c r="H69" s="6"/>
    </row>
    <row r="70" spans="1:8" ht="17.399999999999999" x14ac:dyDescent="0.35">
      <c r="A70">
        <v>65</v>
      </c>
      <c r="B70" s="36" t="s">
        <v>105</v>
      </c>
      <c r="C70" s="109" t="s">
        <v>149</v>
      </c>
      <c r="D70" s="19" t="e">
        <f>G70/F70</f>
        <v>#DIV/0!</v>
      </c>
      <c r="E70" s="19" t="e">
        <f>D70/3</f>
        <v>#DIV/0!</v>
      </c>
      <c r="F70" s="42"/>
      <c r="G70" s="6">
        <f>SUM(H70:H70)</f>
        <v>0</v>
      </c>
      <c r="H70" s="6"/>
    </row>
    <row r="71" spans="1:8" ht="17.399999999999999" x14ac:dyDescent="0.35">
      <c r="A71">
        <v>66</v>
      </c>
      <c r="B71" s="36" t="s">
        <v>105</v>
      </c>
      <c r="C71" s="37" t="s">
        <v>131</v>
      </c>
      <c r="D71" s="19" t="e">
        <f>G71/F71</f>
        <v>#DIV/0!</v>
      </c>
      <c r="E71" s="19" t="e">
        <f>D71/3</f>
        <v>#DIV/0!</v>
      </c>
      <c r="F71" s="6"/>
      <c r="G71" s="6">
        <f>SUM(H71:H71)</f>
        <v>0</v>
      </c>
      <c r="H71" s="6"/>
    </row>
    <row r="72" spans="1:8" ht="17.399999999999999" x14ac:dyDescent="0.35">
      <c r="B72" s="49" t="s">
        <v>135</v>
      </c>
      <c r="C72" s="50" t="s">
        <v>134</v>
      </c>
      <c r="D72" s="19" t="e">
        <f>G72/F72</f>
        <v>#DIV/0!</v>
      </c>
      <c r="E72" s="19" t="e">
        <f>D72/3</f>
        <v>#DIV/0!</v>
      </c>
      <c r="F72" s="6"/>
      <c r="G72" s="6">
        <f>SUM(H72:H72)</f>
        <v>0</v>
      </c>
      <c r="H72" s="6"/>
    </row>
    <row r="73" spans="1:8" ht="17.399999999999999" x14ac:dyDescent="0.35">
      <c r="B73" s="49" t="s">
        <v>135</v>
      </c>
      <c r="C73" s="50" t="s">
        <v>128</v>
      </c>
      <c r="D73" s="19" t="e">
        <f>G73/F73</f>
        <v>#DIV/0!</v>
      </c>
      <c r="E73" s="19" t="e">
        <f>D73/3</f>
        <v>#DIV/0!</v>
      </c>
      <c r="F73" s="6"/>
      <c r="G73" s="6">
        <f>SUM(H73:H73)</f>
        <v>0</v>
      </c>
      <c r="H73" s="6"/>
    </row>
    <row r="74" spans="1:8" ht="17.399999999999999" x14ac:dyDescent="0.35">
      <c r="B74" s="49" t="s">
        <v>135</v>
      </c>
      <c r="C74" s="50" t="s">
        <v>143</v>
      </c>
      <c r="D74" s="19" t="e">
        <f>G74/F74</f>
        <v>#DIV/0!</v>
      </c>
      <c r="E74" s="19" t="e">
        <f>D74/3</f>
        <v>#DIV/0!</v>
      </c>
      <c r="F74" s="6"/>
      <c r="G74" s="6">
        <f>SUM(H74:H74)</f>
        <v>0</v>
      </c>
      <c r="H74" s="17"/>
    </row>
    <row r="75" spans="1:8" ht="17.399999999999999" x14ac:dyDescent="0.35">
      <c r="B75" s="9" t="s">
        <v>123</v>
      </c>
      <c r="C75" s="38" t="s">
        <v>139</v>
      </c>
      <c r="D75" s="19" t="e">
        <f>G75/F75</f>
        <v>#DIV/0!</v>
      </c>
      <c r="E75" s="19" t="e">
        <f>D75/3</f>
        <v>#DIV/0!</v>
      </c>
      <c r="F75" s="6"/>
      <c r="G75" s="6">
        <f>SUM(H75:H75)</f>
        <v>0</v>
      </c>
      <c r="H75" s="6"/>
    </row>
  </sheetData>
  <sortState xmlns:xlrd2="http://schemas.microsoft.com/office/spreadsheetml/2017/richdata2" ref="B4:H75">
    <sortCondition descending="1" ref="G4:G75"/>
  </sortState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2A74-9CEC-426E-9313-1C8CA388023A}">
  <dimension ref="A2:I103"/>
  <sheetViews>
    <sheetView workbookViewId="0">
      <selection activeCell="B3" sqref="B3:G34"/>
    </sheetView>
  </sheetViews>
  <sheetFormatPr defaultRowHeight="14.4" x14ac:dyDescent="0.3"/>
  <cols>
    <col min="1" max="1" width="8.88671875" style="118"/>
    <col min="2" max="2" width="6.5546875" customWidth="1"/>
    <col min="3" max="3" width="23.44140625" bestFit="1" customWidth="1"/>
    <col min="4" max="9" width="6.5546875" style="2" customWidth="1"/>
  </cols>
  <sheetData>
    <row r="2" spans="1:9" ht="17.399999999999999" x14ac:dyDescent="0.35">
      <c r="C2" s="59" t="s">
        <v>204</v>
      </c>
      <c r="D2" s="61"/>
      <c r="E2" s="61" t="s">
        <v>1</v>
      </c>
    </row>
    <row r="3" spans="1:9" ht="17.399999999999999" x14ac:dyDescent="0.35">
      <c r="A3" s="118">
        <v>1</v>
      </c>
      <c r="B3" s="114" t="s">
        <v>6</v>
      </c>
      <c r="C3" s="115" t="s">
        <v>10</v>
      </c>
      <c r="D3" s="6">
        <v>156</v>
      </c>
      <c r="E3" s="6">
        <v>214</v>
      </c>
      <c r="F3" s="6">
        <v>232</v>
      </c>
      <c r="G3" s="63">
        <v>602</v>
      </c>
      <c r="H3" s="6">
        <v>14</v>
      </c>
      <c r="I3" s="6">
        <v>11</v>
      </c>
    </row>
    <row r="4" spans="1:9" ht="17.399999999999999" x14ac:dyDescent="0.35">
      <c r="A4" s="119">
        <v>2</v>
      </c>
      <c r="B4" s="4" t="s">
        <v>6</v>
      </c>
      <c r="C4" s="5" t="s">
        <v>25</v>
      </c>
      <c r="D4" s="6">
        <v>171</v>
      </c>
      <c r="E4" s="6">
        <v>223</v>
      </c>
      <c r="F4" s="6">
        <v>163</v>
      </c>
      <c r="G4" s="63">
        <v>557</v>
      </c>
      <c r="H4" s="6">
        <v>13</v>
      </c>
      <c r="I4" s="6">
        <v>14</v>
      </c>
    </row>
    <row r="5" spans="1:9" ht="17.399999999999999" x14ac:dyDescent="0.35">
      <c r="A5" s="118">
        <v>3</v>
      </c>
      <c r="B5" s="10" t="s">
        <v>18</v>
      </c>
      <c r="C5" s="11" t="s">
        <v>19</v>
      </c>
      <c r="D5" s="6">
        <v>184</v>
      </c>
      <c r="E5" s="6">
        <v>130</v>
      </c>
      <c r="F5" s="6">
        <v>217</v>
      </c>
      <c r="G5" s="63">
        <v>531</v>
      </c>
      <c r="H5" s="6">
        <v>13</v>
      </c>
      <c r="I5" s="6">
        <v>11</v>
      </c>
    </row>
    <row r="6" spans="1:9" ht="17.399999999999999" x14ac:dyDescent="0.35">
      <c r="A6" s="119">
        <v>4</v>
      </c>
      <c r="B6" s="4" t="s">
        <v>6</v>
      </c>
      <c r="C6" s="5" t="s">
        <v>8</v>
      </c>
      <c r="D6" s="6">
        <v>178</v>
      </c>
      <c r="E6" s="6">
        <v>183</v>
      </c>
      <c r="F6" s="6">
        <v>158</v>
      </c>
      <c r="G6" s="63">
        <v>519</v>
      </c>
      <c r="H6" s="6">
        <v>10</v>
      </c>
      <c r="I6" s="6">
        <v>13</v>
      </c>
    </row>
    <row r="7" spans="1:9" ht="18" x14ac:dyDescent="0.35">
      <c r="A7" s="118">
        <v>5</v>
      </c>
      <c r="B7" s="30" t="s">
        <v>28</v>
      </c>
      <c r="C7" s="110" t="s">
        <v>21</v>
      </c>
      <c r="D7" s="6">
        <v>178</v>
      </c>
      <c r="E7" s="6">
        <v>178</v>
      </c>
      <c r="F7" s="6">
        <v>138</v>
      </c>
      <c r="G7" s="63">
        <v>494</v>
      </c>
      <c r="H7" s="6">
        <v>7</v>
      </c>
      <c r="I7" s="6">
        <v>16</v>
      </c>
    </row>
    <row r="8" spans="1:9" ht="17.399999999999999" x14ac:dyDescent="0.35">
      <c r="A8" s="119">
        <v>6</v>
      </c>
      <c r="B8" s="39" t="s">
        <v>16</v>
      </c>
      <c r="C8" s="38" t="s">
        <v>17</v>
      </c>
      <c r="D8" s="6">
        <v>149</v>
      </c>
      <c r="E8" s="6">
        <v>169</v>
      </c>
      <c r="F8" s="6">
        <v>169</v>
      </c>
      <c r="G8" s="63">
        <v>487</v>
      </c>
      <c r="H8" s="6">
        <v>11</v>
      </c>
      <c r="I8" s="6">
        <v>11</v>
      </c>
    </row>
    <row r="9" spans="1:9" ht="17.399999999999999" x14ac:dyDescent="0.35">
      <c r="A9" s="118">
        <v>7</v>
      </c>
      <c r="B9" s="10" t="s">
        <v>18</v>
      </c>
      <c r="C9" s="106" t="s">
        <v>27</v>
      </c>
      <c r="D9" s="6">
        <v>115</v>
      </c>
      <c r="E9" s="6">
        <v>155</v>
      </c>
      <c r="F9" s="6">
        <v>203</v>
      </c>
      <c r="G9" s="63">
        <v>473</v>
      </c>
      <c r="H9" s="6">
        <v>12</v>
      </c>
      <c r="I9" s="6">
        <v>7</v>
      </c>
    </row>
    <row r="10" spans="1:9" ht="17.399999999999999" x14ac:dyDescent="0.35">
      <c r="A10" s="119">
        <v>8</v>
      </c>
      <c r="B10" s="10" t="s">
        <v>18</v>
      </c>
      <c r="C10" s="106" t="s">
        <v>26</v>
      </c>
      <c r="D10" s="6">
        <v>144</v>
      </c>
      <c r="E10" s="6">
        <v>161</v>
      </c>
      <c r="F10" s="6">
        <v>161</v>
      </c>
      <c r="G10" s="63">
        <v>466</v>
      </c>
      <c r="H10" s="6">
        <v>4</v>
      </c>
      <c r="I10" s="6">
        <v>18</v>
      </c>
    </row>
    <row r="11" spans="1:9" ht="18" x14ac:dyDescent="0.35">
      <c r="A11" s="118">
        <v>9</v>
      </c>
      <c r="B11" s="30" t="s">
        <v>28</v>
      </c>
      <c r="C11" s="110" t="s">
        <v>30</v>
      </c>
      <c r="D11" s="6">
        <v>166</v>
      </c>
      <c r="E11" s="6">
        <v>122</v>
      </c>
      <c r="F11" s="6">
        <v>176</v>
      </c>
      <c r="G11" s="63">
        <v>464</v>
      </c>
      <c r="H11" s="6">
        <v>7</v>
      </c>
      <c r="I11" s="6">
        <v>15</v>
      </c>
    </row>
    <row r="12" spans="1:9" ht="17.399999999999999" x14ac:dyDescent="0.35">
      <c r="A12" s="119">
        <v>10</v>
      </c>
      <c r="B12" s="7" t="s">
        <v>11</v>
      </c>
      <c r="C12" s="103" t="s">
        <v>15</v>
      </c>
      <c r="D12" s="6">
        <v>171</v>
      </c>
      <c r="E12" s="6">
        <v>118</v>
      </c>
      <c r="F12" s="6">
        <v>174</v>
      </c>
      <c r="G12" s="63">
        <v>463</v>
      </c>
      <c r="H12" s="6">
        <v>7</v>
      </c>
      <c r="I12" s="6">
        <v>12</v>
      </c>
    </row>
    <row r="13" spans="1:9" ht="17.399999999999999" x14ac:dyDescent="0.35">
      <c r="A13" s="118">
        <v>11</v>
      </c>
      <c r="B13" s="30" t="s">
        <v>28</v>
      </c>
      <c r="C13" s="112" t="s">
        <v>32</v>
      </c>
      <c r="D13" s="6">
        <v>167</v>
      </c>
      <c r="E13" s="6">
        <v>161</v>
      </c>
      <c r="F13" s="6">
        <v>132</v>
      </c>
      <c r="G13" s="63">
        <v>460</v>
      </c>
      <c r="H13" s="6">
        <v>10</v>
      </c>
      <c r="I13" s="6">
        <v>9</v>
      </c>
    </row>
    <row r="14" spans="1:9" ht="18" x14ac:dyDescent="0.35">
      <c r="A14" s="119">
        <v>12</v>
      </c>
      <c r="B14" s="39" t="s">
        <v>16</v>
      </c>
      <c r="C14" s="16" t="s">
        <v>44</v>
      </c>
      <c r="D14" s="6">
        <v>165</v>
      </c>
      <c r="E14" s="6">
        <v>155</v>
      </c>
      <c r="F14" s="6">
        <v>135</v>
      </c>
      <c r="G14" s="63">
        <v>455</v>
      </c>
      <c r="H14" s="6">
        <v>3</v>
      </c>
      <c r="I14" s="6">
        <v>17</v>
      </c>
    </row>
    <row r="15" spans="1:9" ht="17.399999999999999" x14ac:dyDescent="0.35">
      <c r="A15" s="118">
        <v>13</v>
      </c>
      <c r="B15" s="7" t="s">
        <v>11</v>
      </c>
      <c r="C15" s="103" t="s">
        <v>14</v>
      </c>
      <c r="D15" s="6">
        <v>135</v>
      </c>
      <c r="E15" s="6">
        <v>173</v>
      </c>
      <c r="F15" s="6">
        <v>138</v>
      </c>
      <c r="G15" s="63">
        <v>446</v>
      </c>
      <c r="H15" s="6">
        <v>4</v>
      </c>
      <c r="I15" s="6">
        <v>15</v>
      </c>
    </row>
    <row r="16" spans="1:9" ht="17.399999999999999" x14ac:dyDescent="0.35">
      <c r="A16" s="119">
        <v>14</v>
      </c>
      <c r="B16" s="7" t="s">
        <v>11</v>
      </c>
      <c r="C16" s="103" t="s">
        <v>13</v>
      </c>
      <c r="D16" s="6">
        <v>137</v>
      </c>
      <c r="E16" s="6">
        <v>128</v>
      </c>
      <c r="F16" s="6">
        <v>171</v>
      </c>
      <c r="G16" s="63">
        <v>436</v>
      </c>
      <c r="H16" s="6">
        <v>8</v>
      </c>
      <c r="I16" s="6">
        <v>8</v>
      </c>
    </row>
    <row r="17" spans="1:9" ht="18" x14ac:dyDescent="0.35">
      <c r="A17" s="118">
        <v>15</v>
      </c>
      <c r="B17" s="9" t="s">
        <v>16</v>
      </c>
      <c r="C17" s="16" t="s">
        <v>179</v>
      </c>
      <c r="D17" s="6">
        <v>136</v>
      </c>
      <c r="E17" s="6">
        <v>151</v>
      </c>
      <c r="F17" s="6">
        <v>132</v>
      </c>
      <c r="G17" s="63">
        <v>419</v>
      </c>
      <c r="H17" s="6"/>
      <c r="I17" s="6"/>
    </row>
    <row r="18" spans="1:9" ht="17.399999999999999" x14ac:dyDescent="0.35">
      <c r="A18" s="119">
        <v>16</v>
      </c>
      <c r="B18" s="10" t="s">
        <v>18</v>
      </c>
      <c r="C18" s="106" t="s">
        <v>67</v>
      </c>
      <c r="D18" s="6">
        <v>153</v>
      </c>
      <c r="E18" s="6">
        <v>120</v>
      </c>
      <c r="F18" s="6">
        <v>141</v>
      </c>
      <c r="G18" s="63">
        <v>414</v>
      </c>
      <c r="H18" s="6">
        <v>4</v>
      </c>
      <c r="I18" s="6">
        <v>12</v>
      </c>
    </row>
    <row r="19" spans="1:9" ht="18" x14ac:dyDescent="0.35">
      <c r="A19" s="118">
        <v>17</v>
      </c>
      <c r="B19" s="9" t="s">
        <v>188</v>
      </c>
      <c r="C19" s="16" t="s">
        <v>36</v>
      </c>
      <c r="D19" s="6">
        <v>106</v>
      </c>
      <c r="E19" s="6">
        <v>137</v>
      </c>
      <c r="F19" s="6">
        <v>156</v>
      </c>
      <c r="G19" s="63">
        <v>399</v>
      </c>
      <c r="H19" s="6">
        <v>5</v>
      </c>
      <c r="I19" s="6">
        <v>10</v>
      </c>
    </row>
    <row r="20" spans="1:9" ht="18" x14ac:dyDescent="0.35">
      <c r="A20" s="119">
        <v>18</v>
      </c>
      <c r="B20" s="9" t="s">
        <v>16</v>
      </c>
      <c r="C20" s="16" t="s">
        <v>56</v>
      </c>
      <c r="D20" s="6">
        <v>120</v>
      </c>
      <c r="E20" s="6">
        <v>124</v>
      </c>
      <c r="F20" s="6">
        <v>150</v>
      </c>
      <c r="G20" s="63">
        <v>394</v>
      </c>
      <c r="H20" s="6">
        <v>6</v>
      </c>
      <c r="I20" s="6">
        <v>11</v>
      </c>
    </row>
    <row r="21" spans="1:9" ht="17.399999999999999" x14ac:dyDescent="0.35">
      <c r="A21" s="118">
        <v>19</v>
      </c>
      <c r="B21" s="12" t="s">
        <v>20</v>
      </c>
      <c r="C21" s="104" t="s">
        <v>41</v>
      </c>
      <c r="D21" s="6">
        <v>112</v>
      </c>
      <c r="E21" s="6">
        <v>112</v>
      </c>
      <c r="F21" s="6">
        <v>156</v>
      </c>
      <c r="G21" s="63">
        <v>380</v>
      </c>
      <c r="H21" s="6">
        <v>5</v>
      </c>
      <c r="I21" s="6">
        <v>9</v>
      </c>
    </row>
    <row r="22" spans="1:9" ht="18" x14ac:dyDescent="0.35">
      <c r="A22" s="119">
        <v>20</v>
      </c>
      <c r="B22" s="9" t="s">
        <v>16</v>
      </c>
      <c r="C22" s="16" t="s">
        <v>58</v>
      </c>
      <c r="D22" s="6">
        <v>159</v>
      </c>
      <c r="E22" s="6">
        <v>121</v>
      </c>
      <c r="F22" s="6">
        <v>95</v>
      </c>
      <c r="G22" s="63">
        <v>375</v>
      </c>
      <c r="H22" s="6">
        <v>5</v>
      </c>
      <c r="I22" s="6">
        <v>9</v>
      </c>
    </row>
    <row r="23" spans="1:9" ht="18" x14ac:dyDescent="0.35">
      <c r="A23" s="118">
        <v>21</v>
      </c>
      <c r="B23" s="26" t="s">
        <v>39</v>
      </c>
      <c r="C23" s="29" t="s">
        <v>38</v>
      </c>
      <c r="D23" s="6">
        <v>103</v>
      </c>
      <c r="E23" s="6">
        <v>127</v>
      </c>
      <c r="F23" s="6">
        <v>142</v>
      </c>
      <c r="G23" s="63">
        <v>372</v>
      </c>
      <c r="H23" s="6">
        <v>3</v>
      </c>
      <c r="I23" s="6">
        <v>8</v>
      </c>
    </row>
    <row r="24" spans="1:9" ht="18" x14ac:dyDescent="0.35">
      <c r="A24" s="119">
        <v>22</v>
      </c>
      <c r="B24" s="30" t="s">
        <v>28</v>
      </c>
      <c r="C24" s="110" t="s">
        <v>45</v>
      </c>
      <c r="D24" s="6">
        <v>117</v>
      </c>
      <c r="E24" s="6">
        <v>149</v>
      </c>
      <c r="F24" s="6">
        <v>105</v>
      </c>
      <c r="G24" s="63">
        <v>371</v>
      </c>
      <c r="H24" s="6">
        <v>6</v>
      </c>
      <c r="I24" s="6">
        <v>6</v>
      </c>
    </row>
    <row r="25" spans="1:9" ht="18" x14ac:dyDescent="0.35">
      <c r="A25" s="118">
        <v>23</v>
      </c>
      <c r="B25" s="9" t="s">
        <v>16</v>
      </c>
      <c r="C25" s="16" t="s">
        <v>57</v>
      </c>
      <c r="D25" s="6">
        <v>121</v>
      </c>
      <c r="E25" s="6">
        <v>144</v>
      </c>
      <c r="F25" s="6">
        <v>105</v>
      </c>
      <c r="G25" s="63">
        <v>370</v>
      </c>
      <c r="H25" s="6">
        <v>7</v>
      </c>
      <c r="I25" s="6">
        <v>7</v>
      </c>
    </row>
    <row r="26" spans="1:9" ht="18" x14ac:dyDescent="0.35">
      <c r="A26" s="119">
        <v>24</v>
      </c>
      <c r="B26" s="26" t="s">
        <v>39</v>
      </c>
      <c r="C26" s="29" t="s">
        <v>40</v>
      </c>
      <c r="D26" s="6">
        <v>116</v>
      </c>
      <c r="E26" s="6">
        <v>122</v>
      </c>
      <c r="F26" s="6">
        <v>129</v>
      </c>
      <c r="G26" s="63">
        <v>367</v>
      </c>
      <c r="H26" s="6">
        <v>3</v>
      </c>
      <c r="I26" s="6">
        <v>10</v>
      </c>
    </row>
    <row r="27" spans="1:9" ht="17.399999999999999" x14ac:dyDescent="0.35">
      <c r="A27" s="118">
        <v>25</v>
      </c>
      <c r="B27" s="12" t="s">
        <v>20</v>
      </c>
      <c r="C27" s="104" t="s">
        <v>31</v>
      </c>
      <c r="D27" s="6">
        <v>107</v>
      </c>
      <c r="E27" s="6">
        <v>123</v>
      </c>
      <c r="F27" s="6">
        <v>114</v>
      </c>
      <c r="G27" s="63">
        <v>344</v>
      </c>
      <c r="H27" s="6">
        <v>3</v>
      </c>
      <c r="I27" s="6">
        <v>7</v>
      </c>
    </row>
    <row r="28" spans="1:9" ht="18" x14ac:dyDescent="0.35">
      <c r="A28" s="119">
        <v>26</v>
      </c>
      <c r="B28" s="14" t="s">
        <v>68</v>
      </c>
      <c r="C28" s="108" t="s">
        <v>43</v>
      </c>
      <c r="D28" s="6">
        <v>117</v>
      </c>
      <c r="E28" s="6">
        <v>105</v>
      </c>
      <c r="F28" s="6">
        <v>121</v>
      </c>
      <c r="G28" s="63">
        <v>343</v>
      </c>
      <c r="H28" s="6">
        <v>5</v>
      </c>
      <c r="I28" s="6">
        <v>3</v>
      </c>
    </row>
    <row r="29" spans="1:9" ht="18" x14ac:dyDescent="0.35">
      <c r="A29" s="118">
        <v>27</v>
      </c>
      <c r="B29" s="14" t="s">
        <v>68</v>
      </c>
      <c r="C29" s="108" t="s">
        <v>50</v>
      </c>
      <c r="D29" s="6">
        <v>100</v>
      </c>
      <c r="E29" s="6">
        <v>103</v>
      </c>
      <c r="F29" s="6">
        <v>126</v>
      </c>
      <c r="G29" s="63">
        <v>329</v>
      </c>
      <c r="H29" s="6">
        <v>4</v>
      </c>
      <c r="I29" s="6">
        <v>6</v>
      </c>
    </row>
    <row r="30" spans="1:9" ht="17.399999999999999" x14ac:dyDescent="0.35">
      <c r="A30" s="119">
        <v>28</v>
      </c>
      <c r="B30" s="12" t="s">
        <v>20</v>
      </c>
      <c r="C30" s="104" t="s">
        <v>37</v>
      </c>
      <c r="D30" s="6">
        <v>108</v>
      </c>
      <c r="E30" s="6">
        <v>99</v>
      </c>
      <c r="F30" s="6">
        <v>103</v>
      </c>
      <c r="G30" s="63">
        <v>310</v>
      </c>
      <c r="H30" s="6">
        <v>1</v>
      </c>
      <c r="I30" s="6">
        <v>6</v>
      </c>
    </row>
    <row r="31" spans="1:9" ht="17.399999999999999" x14ac:dyDescent="0.35">
      <c r="A31" s="118">
        <v>29</v>
      </c>
      <c r="B31" s="14" t="s">
        <v>68</v>
      </c>
      <c r="C31" s="32" t="s">
        <v>187</v>
      </c>
      <c r="D31" s="6">
        <v>72</v>
      </c>
      <c r="E31" s="6">
        <v>108</v>
      </c>
      <c r="F31" s="6">
        <v>90</v>
      </c>
      <c r="G31" s="63">
        <v>270</v>
      </c>
      <c r="H31" s="6">
        <v>1</v>
      </c>
      <c r="I31" s="6">
        <v>4</v>
      </c>
    </row>
    <row r="32" spans="1:9" ht="17.399999999999999" x14ac:dyDescent="0.35">
      <c r="A32" s="119">
        <v>30</v>
      </c>
      <c r="B32" s="10" t="s">
        <v>18</v>
      </c>
      <c r="C32" s="106" t="s">
        <v>23</v>
      </c>
      <c r="D32" s="6">
        <v>85</v>
      </c>
      <c r="E32" s="6">
        <v>85</v>
      </c>
      <c r="F32" s="6">
        <v>94</v>
      </c>
      <c r="G32" s="63">
        <v>264</v>
      </c>
      <c r="H32" s="6">
        <v>2</v>
      </c>
      <c r="I32" s="6">
        <v>3</v>
      </c>
    </row>
    <row r="33" spans="1:9" ht="18" x14ac:dyDescent="0.35">
      <c r="A33" s="118">
        <v>31</v>
      </c>
      <c r="B33" s="9" t="s">
        <v>16</v>
      </c>
      <c r="C33" s="16" t="s">
        <v>63</v>
      </c>
      <c r="D33" s="6">
        <v>87</v>
      </c>
      <c r="E33" s="6">
        <v>102</v>
      </c>
      <c r="F33" s="6">
        <v>57</v>
      </c>
      <c r="G33" s="63">
        <v>246</v>
      </c>
      <c r="H33" s="6">
        <v>1</v>
      </c>
      <c r="I33" s="6">
        <v>5</v>
      </c>
    </row>
    <row r="34" spans="1:9" ht="18" x14ac:dyDescent="0.35">
      <c r="A34" s="119">
        <v>32</v>
      </c>
      <c r="B34" s="9" t="s">
        <v>16</v>
      </c>
      <c r="C34" s="16" t="s">
        <v>64</v>
      </c>
      <c r="D34" s="6">
        <v>75</v>
      </c>
      <c r="E34" s="6">
        <v>71</v>
      </c>
      <c r="F34" s="6">
        <v>86</v>
      </c>
      <c r="G34" s="63">
        <v>232</v>
      </c>
      <c r="H34" s="6">
        <v>1</v>
      </c>
      <c r="I34" s="6">
        <v>1</v>
      </c>
    </row>
    <row r="35" spans="1:9" x14ac:dyDescent="0.3">
      <c r="A35" s="119"/>
      <c r="B35" s="99"/>
      <c r="C35" s="99"/>
      <c r="D35" s="120"/>
      <c r="E35" s="93"/>
      <c r="F35" s="93"/>
      <c r="G35" s="93"/>
      <c r="H35" s="93"/>
      <c r="I35" s="93"/>
    </row>
    <row r="36" spans="1:9" ht="18" x14ac:dyDescent="0.35">
      <c r="A36" s="119"/>
      <c r="B36" s="121"/>
      <c r="C36" s="122"/>
    </row>
    <row r="37" spans="1:9" ht="17.399999999999999" x14ac:dyDescent="0.35">
      <c r="A37" s="119"/>
      <c r="B37" s="121"/>
      <c r="C37" s="59" t="s">
        <v>204</v>
      </c>
      <c r="D37" s="61"/>
      <c r="E37" s="61" t="s">
        <v>69</v>
      </c>
    </row>
    <row r="38" spans="1:9" ht="17.399999999999999" x14ac:dyDescent="0.35">
      <c r="A38" s="119">
        <v>1</v>
      </c>
      <c r="B38" s="34" t="s">
        <v>70</v>
      </c>
      <c r="C38" s="35" t="s">
        <v>74</v>
      </c>
      <c r="D38" s="6">
        <v>192</v>
      </c>
      <c r="E38" s="6">
        <v>204</v>
      </c>
      <c r="F38" s="6">
        <v>236</v>
      </c>
      <c r="G38" s="63">
        <v>632</v>
      </c>
      <c r="H38" s="6">
        <v>18</v>
      </c>
      <c r="I38" s="6">
        <v>11</v>
      </c>
    </row>
    <row r="39" spans="1:9" ht="17.399999999999999" x14ac:dyDescent="0.35">
      <c r="A39" s="119">
        <v>2</v>
      </c>
      <c r="B39" s="43" t="s">
        <v>81</v>
      </c>
      <c r="C39" s="44" t="s">
        <v>91</v>
      </c>
      <c r="D39" s="6">
        <v>183</v>
      </c>
      <c r="E39" s="6">
        <v>194</v>
      </c>
      <c r="F39" s="6">
        <v>207</v>
      </c>
      <c r="G39" s="63">
        <v>584</v>
      </c>
      <c r="H39" s="6">
        <v>19</v>
      </c>
      <c r="I39" s="6">
        <v>9</v>
      </c>
    </row>
    <row r="40" spans="1:9" ht="17.399999999999999" x14ac:dyDescent="0.35">
      <c r="A40" s="119">
        <v>3</v>
      </c>
      <c r="B40" s="47" t="s">
        <v>110</v>
      </c>
      <c r="C40" s="48" t="s">
        <v>100</v>
      </c>
      <c r="D40" s="6">
        <v>198</v>
      </c>
      <c r="E40" s="6">
        <v>180</v>
      </c>
      <c r="F40" s="6">
        <v>197</v>
      </c>
      <c r="G40" s="63">
        <v>575</v>
      </c>
      <c r="H40" s="6">
        <v>9</v>
      </c>
      <c r="I40" s="6">
        <v>22</v>
      </c>
    </row>
    <row r="41" spans="1:9" ht="17.399999999999999" x14ac:dyDescent="0.35">
      <c r="A41" s="119">
        <v>4</v>
      </c>
      <c r="B41" s="133" t="s">
        <v>77</v>
      </c>
      <c r="C41" s="46" t="s">
        <v>90</v>
      </c>
      <c r="D41" s="6">
        <v>192</v>
      </c>
      <c r="E41" s="6">
        <v>202</v>
      </c>
      <c r="F41" s="6">
        <v>179</v>
      </c>
      <c r="G41" s="63">
        <v>573</v>
      </c>
      <c r="H41" s="6">
        <v>11</v>
      </c>
      <c r="I41" s="6">
        <v>17</v>
      </c>
    </row>
    <row r="42" spans="1:9" ht="17.399999999999999" x14ac:dyDescent="0.35">
      <c r="A42" s="119">
        <v>5</v>
      </c>
      <c r="B42" s="34" t="s">
        <v>70</v>
      </c>
      <c r="C42" s="35" t="s">
        <v>79</v>
      </c>
      <c r="D42" s="6">
        <v>169</v>
      </c>
      <c r="E42" s="6">
        <v>217</v>
      </c>
      <c r="F42" s="6">
        <v>183</v>
      </c>
      <c r="G42" s="63">
        <v>569</v>
      </c>
      <c r="H42" s="6">
        <v>13</v>
      </c>
      <c r="I42" s="6">
        <v>14</v>
      </c>
    </row>
    <row r="43" spans="1:9" ht="17.399999999999999" x14ac:dyDescent="0.35">
      <c r="A43" s="119">
        <v>6</v>
      </c>
      <c r="B43" s="34" t="s">
        <v>70</v>
      </c>
      <c r="C43" s="35" t="s">
        <v>71</v>
      </c>
      <c r="D43" s="6">
        <v>186</v>
      </c>
      <c r="E43" s="6">
        <v>205</v>
      </c>
      <c r="F43" s="6">
        <v>178</v>
      </c>
      <c r="G43" s="63">
        <v>569</v>
      </c>
      <c r="H43" s="6">
        <v>10</v>
      </c>
      <c r="I43" s="6">
        <v>17</v>
      </c>
    </row>
    <row r="44" spans="1:9" ht="17.399999999999999" x14ac:dyDescent="0.35">
      <c r="A44" s="119">
        <v>7</v>
      </c>
      <c r="B44" s="45" t="s">
        <v>70</v>
      </c>
      <c r="C44" s="35" t="s">
        <v>76</v>
      </c>
      <c r="D44" s="6">
        <v>169</v>
      </c>
      <c r="E44" s="6">
        <v>245</v>
      </c>
      <c r="F44" s="6">
        <v>154</v>
      </c>
      <c r="G44" s="63">
        <v>568</v>
      </c>
      <c r="H44" s="6">
        <v>14</v>
      </c>
      <c r="I44" s="6">
        <v>11</v>
      </c>
    </row>
    <row r="45" spans="1:9" ht="17.399999999999999" x14ac:dyDescent="0.35">
      <c r="A45" s="119">
        <v>8</v>
      </c>
      <c r="B45" s="51" t="s">
        <v>75</v>
      </c>
      <c r="C45" s="52" t="s">
        <v>89</v>
      </c>
      <c r="D45" s="6">
        <v>234</v>
      </c>
      <c r="E45" s="6">
        <v>153</v>
      </c>
      <c r="F45" s="6">
        <v>176</v>
      </c>
      <c r="G45" s="63">
        <v>563</v>
      </c>
      <c r="H45" s="6">
        <v>14</v>
      </c>
      <c r="I45" s="6">
        <v>12</v>
      </c>
    </row>
    <row r="46" spans="1:9" ht="17.399999999999999" x14ac:dyDescent="0.35">
      <c r="A46" s="119">
        <v>9</v>
      </c>
      <c r="B46" s="51" t="s">
        <v>75</v>
      </c>
      <c r="C46" s="52" t="s">
        <v>116</v>
      </c>
      <c r="D46" s="6">
        <v>182</v>
      </c>
      <c r="E46" s="6">
        <v>136</v>
      </c>
      <c r="F46" s="6">
        <v>231</v>
      </c>
      <c r="G46" s="63">
        <v>549</v>
      </c>
      <c r="H46" s="6">
        <v>16</v>
      </c>
      <c r="I46" s="6">
        <v>6</v>
      </c>
    </row>
    <row r="47" spans="1:9" ht="17.399999999999999" x14ac:dyDescent="0.35">
      <c r="A47" s="119">
        <v>10</v>
      </c>
      <c r="B47" s="47" t="s">
        <v>110</v>
      </c>
      <c r="C47" s="48" t="s">
        <v>92</v>
      </c>
      <c r="D47" s="6">
        <v>224</v>
      </c>
      <c r="E47" s="6">
        <v>170</v>
      </c>
      <c r="F47" s="6">
        <v>152</v>
      </c>
      <c r="G47" s="63">
        <v>546</v>
      </c>
      <c r="H47" s="6">
        <v>12</v>
      </c>
      <c r="I47" s="6">
        <v>15</v>
      </c>
    </row>
    <row r="48" spans="1:9" ht="17.399999999999999" x14ac:dyDescent="0.35">
      <c r="A48" s="119">
        <v>11</v>
      </c>
      <c r="B48" s="34" t="s">
        <v>70</v>
      </c>
      <c r="C48" s="35" t="s">
        <v>72</v>
      </c>
      <c r="D48" s="6">
        <v>176</v>
      </c>
      <c r="E48" s="6">
        <v>191</v>
      </c>
      <c r="F48" s="6">
        <v>176</v>
      </c>
      <c r="G48" s="63">
        <v>543</v>
      </c>
      <c r="H48" s="6">
        <v>13</v>
      </c>
      <c r="I48" s="6">
        <v>8</v>
      </c>
    </row>
    <row r="49" spans="1:9" ht="17.399999999999999" x14ac:dyDescent="0.35">
      <c r="A49" s="119">
        <v>12</v>
      </c>
      <c r="B49" s="133" t="s">
        <v>77</v>
      </c>
      <c r="C49" s="46" t="s">
        <v>84</v>
      </c>
      <c r="D49" s="6">
        <v>160</v>
      </c>
      <c r="E49" s="6">
        <v>200</v>
      </c>
      <c r="F49" s="6">
        <v>170</v>
      </c>
      <c r="G49" s="63">
        <v>530</v>
      </c>
      <c r="H49" s="6">
        <v>13</v>
      </c>
      <c r="I49" s="6">
        <v>12</v>
      </c>
    </row>
    <row r="50" spans="1:9" ht="17.399999999999999" x14ac:dyDescent="0.35">
      <c r="A50" s="119">
        <v>13</v>
      </c>
      <c r="B50" s="51" t="s">
        <v>75</v>
      </c>
      <c r="C50" s="52" t="s">
        <v>88</v>
      </c>
      <c r="D50" s="6">
        <v>183</v>
      </c>
      <c r="E50" s="6">
        <v>167</v>
      </c>
      <c r="F50" s="6">
        <v>180</v>
      </c>
      <c r="G50" s="63">
        <v>530</v>
      </c>
      <c r="H50" s="6">
        <v>7</v>
      </c>
      <c r="I50" s="6">
        <v>19</v>
      </c>
    </row>
    <row r="51" spans="1:9" ht="17.399999999999999" x14ac:dyDescent="0.35">
      <c r="A51" s="119">
        <v>14</v>
      </c>
      <c r="B51" s="51" t="s">
        <v>75</v>
      </c>
      <c r="C51" s="52" t="s">
        <v>106</v>
      </c>
      <c r="D51" s="6">
        <v>212</v>
      </c>
      <c r="E51" s="6">
        <v>177</v>
      </c>
      <c r="F51" s="6">
        <v>139</v>
      </c>
      <c r="G51" s="63">
        <v>528</v>
      </c>
      <c r="H51" s="6">
        <v>12</v>
      </c>
      <c r="I51" s="6">
        <v>11</v>
      </c>
    </row>
    <row r="52" spans="1:9" ht="17.399999999999999" x14ac:dyDescent="0.35">
      <c r="A52" s="119">
        <v>15</v>
      </c>
      <c r="B52" s="53" t="s">
        <v>96</v>
      </c>
      <c r="C52" s="54" t="s">
        <v>120</v>
      </c>
      <c r="D52" s="6">
        <v>192</v>
      </c>
      <c r="E52" s="6">
        <v>159</v>
      </c>
      <c r="F52" s="6">
        <v>173</v>
      </c>
      <c r="G52" s="63">
        <v>524</v>
      </c>
      <c r="H52" s="6">
        <v>9</v>
      </c>
      <c r="I52" s="6">
        <v>15</v>
      </c>
    </row>
    <row r="53" spans="1:9" ht="17.399999999999999" x14ac:dyDescent="0.35">
      <c r="A53" s="119">
        <v>16</v>
      </c>
      <c r="B53" s="9" t="s">
        <v>123</v>
      </c>
      <c r="C53" s="38" t="s">
        <v>124</v>
      </c>
      <c r="D53" s="6">
        <v>134</v>
      </c>
      <c r="E53" s="6">
        <v>172</v>
      </c>
      <c r="F53" s="6">
        <v>213</v>
      </c>
      <c r="G53" s="63">
        <v>519</v>
      </c>
      <c r="H53" s="6">
        <v>6</v>
      </c>
      <c r="I53" s="6">
        <v>17</v>
      </c>
    </row>
    <row r="54" spans="1:9" ht="17.399999999999999" x14ac:dyDescent="0.35">
      <c r="A54" s="119">
        <v>17</v>
      </c>
      <c r="B54" s="133" t="s">
        <v>77</v>
      </c>
      <c r="C54" s="46" t="s">
        <v>87</v>
      </c>
      <c r="D54" s="6">
        <v>175</v>
      </c>
      <c r="E54" s="6">
        <v>153</v>
      </c>
      <c r="F54" s="6">
        <v>191</v>
      </c>
      <c r="G54" s="63">
        <v>519</v>
      </c>
      <c r="H54" s="6">
        <v>8</v>
      </c>
      <c r="I54" s="6">
        <v>18</v>
      </c>
    </row>
    <row r="55" spans="1:9" ht="17.399999999999999" x14ac:dyDescent="0.35">
      <c r="A55" s="119">
        <v>18</v>
      </c>
      <c r="B55" s="133" t="s">
        <v>77</v>
      </c>
      <c r="C55" s="46" t="s">
        <v>97</v>
      </c>
      <c r="D55" s="6">
        <v>168</v>
      </c>
      <c r="E55" s="6">
        <v>146</v>
      </c>
      <c r="F55" s="6">
        <v>202</v>
      </c>
      <c r="G55" s="63">
        <v>516</v>
      </c>
      <c r="H55" s="6">
        <v>10</v>
      </c>
      <c r="I55" s="6">
        <v>13</v>
      </c>
    </row>
    <row r="56" spans="1:9" ht="17.399999999999999" x14ac:dyDescent="0.35">
      <c r="A56" s="119">
        <v>19</v>
      </c>
      <c r="B56" s="133" t="s">
        <v>77</v>
      </c>
      <c r="C56" s="46" t="s">
        <v>85</v>
      </c>
      <c r="D56" s="6">
        <v>178</v>
      </c>
      <c r="E56" s="6">
        <v>167</v>
      </c>
      <c r="F56" s="6">
        <v>170</v>
      </c>
      <c r="G56" s="63">
        <v>515</v>
      </c>
      <c r="H56" s="6">
        <v>10</v>
      </c>
      <c r="I56" s="6">
        <v>12</v>
      </c>
    </row>
    <row r="57" spans="1:9" ht="17.399999999999999" x14ac:dyDescent="0.35">
      <c r="A57" s="119">
        <v>20</v>
      </c>
      <c r="B57" s="51" t="s">
        <v>75</v>
      </c>
      <c r="C57" s="52" t="s">
        <v>80</v>
      </c>
      <c r="D57" s="6">
        <v>184</v>
      </c>
      <c r="E57" s="6">
        <v>179</v>
      </c>
      <c r="F57" s="6">
        <v>149</v>
      </c>
      <c r="G57" s="63">
        <v>512</v>
      </c>
      <c r="H57" s="6">
        <v>10</v>
      </c>
      <c r="I57" s="6">
        <v>13</v>
      </c>
    </row>
    <row r="58" spans="1:9" ht="17.399999999999999" x14ac:dyDescent="0.35">
      <c r="A58" s="119">
        <v>21</v>
      </c>
      <c r="B58" s="47" t="s">
        <v>110</v>
      </c>
      <c r="C58" s="48" t="s">
        <v>107</v>
      </c>
      <c r="D58" s="6">
        <v>160</v>
      </c>
      <c r="E58" s="6">
        <v>194</v>
      </c>
      <c r="F58" s="6">
        <v>156</v>
      </c>
      <c r="G58" s="63">
        <v>510</v>
      </c>
      <c r="H58" s="6">
        <v>9</v>
      </c>
      <c r="I58" s="6">
        <v>14</v>
      </c>
    </row>
    <row r="59" spans="1:9" ht="17.399999999999999" x14ac:dyDescent="0.35">
      <c r="A59" s="119">
        <v>22</v>
      </c>
      <c r="B59" s="47" t="s">
        <v>110</v>
      </c>
      <c r="C59" s="48" t="s">
        <v>109</v>
      </c>
      <c r="D59" s="6">
        <v>175</v>
      </c>
      <c r="E59" s="6">
        <v>157</v>
      </c>
      <c r="F59" s="6">
        <v>175</v>
      </c>
      <c r="G59" s="63">
        <v>507</v>
      </c>
      <c r="H59" s="6">
        <v>10</v>
      </c>
      <c r="I59" s="6">
        <v>15</v>
      </c>
    </row>
    <row r="60" spans="1:9" ht="17.399999999999999" x14ac:dyDescent="0.35">
      <c r="A60" s="119">
        <v>23</v>
      </c>
      <c r="B60" s="53" t="s">
        <v>96</v>
      </c>
      <c r="C60" s="54" t="s">
        <v>118</v>
      </c>
      <c r="D60" s="6">
        <v>170</v>
      </c>
      <c r="E60" s="6">
        <v>181</v>
      </c>
      <c r="F60" s="6">
        <v>154</v>
      </c>
      <c r="G60" s="63">
        <v>505</v>
      </c>
      <c r="H60" s="6">
        <v>12</v>
      </c>
      <c r="I60" s="6">
        <v>10</v>
      </c>
    </row>
    <row r="61" spans="1:9" ht="17.399999999999999" x14ac:dyDescent="0.35">
      <c r="A61" s="119">
        <v>24</v>
      </c>
      <c r="B61" s="51" t="s">
        <v>75</v>
      </c>
      <c r="C61" s="52" t="s">
        <v>86</v>
      </c>
      <c r="D61" s="6">
        <v>155</v>
      </c>
      <c r="E61" s="6">
        <v>180</v>
      </c>
      <c r="F61" s="6">
        <v>169</v>
      </c>
      <c r="G61" s="63">
        <v>504</v>
      </c>
      <c r="H61" s="6">
        <v>7</v>
      </c>
      <c r="I61" s="6">
        <v>17</v>
      </c>
    </row>
    <row r="62" spans="1:9" ht="17.399999999999999" x14ac:dyDescent="0.35">
      <c r="A62" s="119">
        <v>25</v>
      </c>
      <c r="B62" s="43" t="s">
        <v>81</v>
      </c>
      <c r="C62" s="44" t="s">
        <v>103</v>
      </c>
      <c r="D62" s="6">
        <v>158</v>
      </c>
      <c r="E62" s="6">
        <v>167</v>
      </c>
      <c r="F62" s="6">
        <v>172</v>
      </c>
      <c r="G62" s="63">
        <v>497</v>
      </c>
      <c r="H62" s="6">
        <v>9</v>
      </c>
      <c r="I62" s="6">
        <v>14</v>
      </c>
    </row>
    <row r="63" spans="1:9" ht="17.399999999999999" x14ac:dyDescent="0.35">
      <c r="A63" s="119">
        <v>26</v>
      </c>
      <c r="B63" s="47" t="s">
        <v>110</v>
      </c>
      <c r="C63" s="48" t="s">
        <v>113</v>
      </c>
      <c r="D63" s="6">
        <v>192</v>
      </c>
      <c r="E63" s="6">
        <v>141</v>
      </c>
      <c r="F63" s="6">
        <v>160</v>
      </c>
      <c r="G63" s="63">
        <v>493</v>
      </c>
      <c r="H63" s="6">
        <v>10</v>
      </c>
      <c r="I63" s="6">
        <v>12</v>
      </c>
    </row>
    <row r="64" spans="1:9" ht="17.399999999999999" x14ac:dyDescent="0.35">
      <c r="A64" s="119">
        <v>27</v>
      </c>
      <c r="B64" s="43" t="s">
        <v>81</v>
      </c>
      <c r="C64" s="44" t="s">
        <v>102</v>
      </c>
      <c r="D64" s="6">
        <v>158</v>
      </c>
      <c r="E64" s="6">
        <v>191</v>
      </c>
      <c r="F64" s="6">
        <v>139</v>
      </c>
      <c r="G64" s="63">
        <v>488</v>
      </c>
      <c r="H64" s="6">
        <v>8</v>
      </c>
      <c r="I64" s="6">
        <v>13</v>
      </c>
    </row>
    <row r="65" spans="1:9" ht="17.399999999999999" x14ac:dyDescent="0.35">
      <c r="A65" s="119">
        <v>28</v>
      </c>
      <c r="B65" s="43" t="s">
        <v>81</v>
      </c>
      <c r="C65" s="44" t="s">
        <v>98</v>
      </c>
      <c r="D65" s="6">
        <v>152</v>
      </c>
      <c r="E65" s="6">
        <v>188</v>
      </c>
      <c r="F65" s="6">
        <v>148</v>
      </c>
      <c r="G65" s="63">
        <v>488</v>
      </c>
      <c r="H65" s="6">
        <v>9</v>
      </c>
      <c r="I65" s="6">
        <v>11</v>
      </c>
    </row>
    <row r="66" spans="1:9" ht="17.399999999999999" x14ac:dyDescent="0.35">
      <c r="A66" s="119">
        <v>29</v>
      </c>
      <c r="B66" s="53" t="s">
        <v>96</v>
      </c>
      <c r="C66" s="54" t="s">
        <v>127</v>
      </c>
      <c r="D66" s="6">
        <v>165</v>
      </c>
      <c r="E66" s="6">
        <v>144</v>
      </c>
      <c r="F66" s="6">
        <v>177</v>
      </c>
      <c r="G66" s="63">
        <v>486</v>
      </c>
      <c r="H66" s="6">
        <v>5</v>
      </c>
      <c r="I66" s="6">
        <v>17</v>
      </c>
    </row>
    <row r="67" spans="1:9" ht="17.399999999999999" x14ac:dyDescent="0.35">
      <c r="A67" s="119">
        <v>30</v>
      </c>
      <c r="B67" s="133" t="s">
        <v>77</v>
      </c>
      <c r="C67" s="46" t="s">
        <v>93</v>
      </c>
      <c r="D67" s="6">
        <v>179</v>
      </c>
      <c r="E67" s="6">
        <v>169</v>
      </c>
      <c r="F67" s="6">
        <v>133</v>
      </c>
      <c r="G67" s="63">
        <v>481</v>
      </c>
      <c r="H67" s="6">
        <v>8</v>
      </c>
      <c r="I67" s="6">
        <v>14</v>
      </c>
    </row>
    <row r="68" spans="1:9" ht="17.399999999999999" x14ac:dyDescent="0.35">
      <c r="A68" s="119">
        <v>31</v>
      </c>
      <c r="B68" s="43" t="s">
        <v>81</v>
      </c>
      <c r="C68" s="44" t="s">
        <v>99</v>
      </c>
      <c r="D68" s="6">
        <v>146</v>
      </c>
      <c r="E68" s="6">
        <v>154</v>
      </c>
      <c r="F68" s="6">
        <v>180</v>
      </c>
      <c r="G68" s="63">
        <v>480</v>
      </c>
      <c r="H68" s="6">
        <v>5</v>
      </c>
      <c r="I68" s="6">
        <v>17</v>
      </c>
    </row>
    <row r="69" spans="1:9" ht="17.399999999999999" x14ac:dyDescent="0.35">
      <c r="A69" s="119">
        <v>32</v>
      </c>
      <c r="B69" s="9" t="s">
        <v>123</v>
      </c>
      <c r="C69" s="38" t="s">
        <v>181</v>
      </c>
      <c r="D69" s="6">
        <v>137</v>
      </c>
      <c r="E69" s="6">
        <v>157</v>
      </c>
      <c r="F69" s="6">
        <v>184</v>
      </c>
      <c r="G69" s="63">
        <v>478</v>
      </c>
      <c r="H69" s="6"/>
      <c r="I69" s="6"/>
    </row>
    <row r="70" spans="1:9" ht="17.399999999999999" x14ac:dyDescent="0.35">
      <c r="A70" s="119">
        <v>33</v>
      </c>
      <c r="B70" s="43" t="s">
        <v>81</v>
      </c>
      <c r="C70" s="44" t="s">
        <v>108</v>
      </c>
      <c r="D70" s="6">
        <v>171</v>
      </c>
      <c r="E70" s="6">
        <v>158</v>
      </c>
      <c r="F70" s="6">
        <v>147</v>
      </c>
      <c r="G70" s="63">
        <v>476</v>
      </c>
      <c r="H70" s="6">
        <v>8</v>
      </c>
      <c r="I70" s="6">
        <v>12</v>
      </c>
    </row>
    <row r="71" spans="1:9" ht="17.399999999999999" x14ac:dyDescent="0.35">
      <c r="A71" s="119">
        <v>34</v>
      </c>
      <c r="B71" s="51" t="s">
        <v>75</v>
      </c>
      <c r="C71" s="52" t="s">
        <v>94</v>
      </c>
      <c r="D71" s="6">
        <v>148</v>
      </c>
      <c r="E71" s="6">
        <v>164</v>
      </c>
      <c r="F71" s="6">
        <v>159</v>
      </c>
      <c r="G71" s="63">
        <v>471</v>
      </c>
      <c r="H71" s="6">
        <v>11</v>
      </c>
      <c r="I71" s="6">
        <v>10</v>
      </c>
    </row>
    <row r="72" spans="1:9" ht="17.399999999999999" x14ac:dyDescent="0.35">
      <c r="A72" s="119">
        <v>35</v>
      </c>
      <c r="B72" s="47" t="s">
        <v>110</v>
      </c>
      <c r="C72" s="48" t="s">
        <v>101</v>
      </c>
      <c r="D72" s="6">
        <v>170</v>
      </c>
      <c r="E72" s="6">
        <v>148</v>
      </c>
      <c r="F72" s="6">
        <v>150</v>
      </c>
      <c r="G72" s="63">
        <v>468</v>
      </c>
      <c r="H72" s="6">
        <v>6</v>
      </c>
      <c r="I72" s="6">
        <v>14</v>
      </c>
    </row>
    <row r="73" spans="1:9" ht="17.399999999999999" x14ac:dyDescent="0.35">
      <c r="A73" s="119">
        <v>36</v>
      </c>
      <c r="B73" s="47" t="s">
        <v>110</v>
      </c>
      <c r="C73" s="48" t="s">
        <v>121</v>
      </c>
      <c r="D73" s="6">
        <v>151</v>
      </c>
      <c r="E73" s="6">
        <v>159</v>
      </c>
      <c r="F73" s="6">
        <v>156</v>
      </c>
      <c r="G73" s="63">
        <v>466</v>
      </c>
      <c r="H73" s="6">
        <v>7</v>
      </c>
      <c r="I73" s="6">
        <v>16</v>
      </c>
    </row>
    <row r="74" spans="1:9" ht="17.399999999999999" x14ac:dyDescent="0.35">
      <c r="A74" s="119">
        <v>37</v>
      </c>
      <c r="B74" s="36" t="s">
        <v>105</v>
      </c>
      <c r="C74" s="37" t="s">
        <v>138</v>
      </c>
      <c r="D74" s="6">
        <v>162</v>
      </c>
      <c r="E74" s="6">
        <v>145</v>
      </c>
      <c r="F74" s="6">
        <v>158</v>
      </c>
      <c r="G74" s="63">
        <v>465</v>
      </c>
      <c r="H74" s="6">
        <v>8</v>
      </c>
      <c r="I74" s="6">
        <v>13</v>
      </c>
    </row>
    <row r="75" spans="1:9" ht="17.399999999999999" x14ac:dyDescent="0.35">
      <c r="A75" s="119">
        <v>38</v>
      </c>
      <c r="B75" s="36" t="s">
        <v>105</v>
      </c>
      <c r="C75" s="37" t="s">
        <v>136</v>
      </c>
      <c r="D75" s="6">
        <v>194</v>
      </c>
      <c r="E75" s="6">
        <v>116</v>
      </c>
      <c r="F75" s="6">
        <v>150</v>
      </c>
      <c r="G75" s="63">
        <v>460</v>
      </c>
      <c r="H75" s="6">
        <v>10</v>
      </c>
      <c r="I75" s="6">
        <v>8</v>
      </c>
    </row>
    <row r="76" spans="1:9" ht="17.399999999999999" x14ac:dyDescent="0.35">
      <c r="A76" s="119">
        <v>39</v>
      </c>
      <c r="B76" s="49" t="s">
        <v>135</v>
      </c>
      <c r="C76" s="50" t="s">
        <v>141</v>
      </c>
      <c r="D76" s="6">
        <v>161</v>
      </c>
      <c r="E76" s="6">
        <v>128</v>
      </c>
      <c r="F76" s="6">
        <v>171</v>
      </c>
      <c r="G76" s="63">
        <v>460</v>
      </c>
      <c r="H76" s="6">
        <v>8</v>
      </c>
      <c r="I76" s="6">
        <v>10</v>
      </c>
    </row>
    <row r="77" spans="1:9" ht="17.399999999999999" x14ac:dyDescent="0.35">
      <c r="A77" s="119">
        <v>40</v>
      </c>
      <c r="B77" s="49" t="s">
        <v>135</v>
      </c>
      <c r="C77" s="50" t="s">
        <v>142</v>
      </c>
      <c r="D77" s="6">
        <v>129</v>
      </c>
      <c r="E77" s="6">
        <v>166</v>
      </c>
      <c r="F77" s="6">
        <v>149</v>
      </c>
      <c r="G77" s="63">
        <v>444</v>
      </c>
      <c r="H77" s="6">
        <v>10</v>
      </c>
      <c r="I77" s="6">
        <v>9</v>
      </c>
    </row>
    <row r="78" spans="1:9" ht="17.399999999999999" x14ac:dyDescent="0.35">
      <c r="A78" s="119">
        <v>41</v>
      </c>
      <c r="B78" s="51" t="s">
        <v>75</v>
      </c>
      <c r="C78" s="52" t="s">
        <v>78</v>
      </c>
      <c r="D78" s="6">
        <v>142</v>
      </c>
      <c r="E78" s="6">
        <v>156</v>
      </c>
      <c r="F78" s="6">
        <v>143</v>
      </c>
      <c r="G78" s="63">
        <v>441</v>
      </c>
      <c r="H78" s="6">
        <v>11</v>
      </c>
      <c r="I78" s="6">
        <v>6</v>
      </c>
    </row>
    <row r="79" spans="1:9" ht="17.399999999999999" x14ac:dyDescent="0.35">
      <c r="A79" s="119">
        <v>42</v>
      </c>
      <c r="B79" s="36" t="s">
        <v>105</v>
      </c>
      <c r="C79" s="37" t="s">
        <v>125</v>
      </c>
      <c r="D79" s="6">
        <v>137</v>
      </c>
      <c r="E79" s="6">
        <v>144</v>
      </c>
      <c r="F79" s="6">
        <v>158</v>
      </c>
      <c r="G79" s="63">
        <v>439</v>
      </c>
      <c r="H79" s="6">
        <v>8</v>
      </c>
      <c r="I79" s="6">
        <v>9</v>
      </c>
    </row>
    <row r="80" spans="1:9" ht="17.399999999999999" x14ac:dyDescent="0.35">
      <c r="A80" s="119">
        <v>43</v>
      </c>
      <c r="B80" s="49" t="s">
        <v>135</v>
      </c>
      <c r="C80" s="50" t="s">
        <v>129</v>
      </c>
      <c r="D80" s="6">
        <v>133</v>
      </c>
      <c r="E80" s="6">
        <v>156</v>
      </c>
      <c r="F80" s="6">
        <v>144</v>
      </c>
      <c r="G80" s="63">
        <v>433</v>
      </c>
      <c r="H80" s="6">
        <v>8</v>
      </c>
      <c r="I80" s="6">
        <v>10</v>
      </c>
    </row>
    <row r="81" spans="1:9" ht="17.399999999999999" x14ac:dyDescent="0.35">
      <c r="A81" s="119">
        <v>44</v>
      </c>
      <c r="B81" s="53" t="s">
        <v>96</v>
      </c>
      <c r="C81" s="54" t="s">
        <v>140</v>
      </c>
      <c r="D81" s="6">
        <v>147</v>
      </c>
      <c r="E81" s="6">
        <v>117</v>
      </c>
      <c r="F81" s="6">
        <v>160</v>
      </c>
      <c r="G81" s="63">
        <v>424</v>
      </c>
      <c r="H81" s="6">
        <v>6</v>
      </c>
      <c r="I81" s="6">
        <v>11</v>
      </c>
    </row>
    <row r="82" spans="1:9" ht="17.399999999999999" x14ac:dyDescent="0.35">
      <c r="A82" s="119">
        <v>45</v>
      </c>
      <c r="B82" s="9" t="s">
        <v>123</v>
      </c>
      <c r="C82" s="38" t="s">
        <v>126</v>
      </c>
      <c r="D82" s="6">
        <v>131</v>
      </c>
      <c r="E82" s="6">
        <v>134</v>
      </c>
      <c r="F82" s="6">
        <v>156</v>
      </c>
      <c r="G82" s="63">
        <v>421</v>
      </c>
      <c r="H82" s="6">
        <v>5</v>
      </c>
      <c r="I82" s="6">
        <v>12</v>
      </c>
    </row>
    <row r="83" spans="1:9" ht="17.399999999999999" x14ac:dyDescent="0.35">
      <c r="A83" s="119">
        <v>46</v>
      </c>
      <c r="B83" s="43" t="s">
        <v>81</v>
      </c>
      <c r="C83" s="44" t="s">
        <v>115</v>
      </c>
      <c r="D83" s="6">
        <v>149</v>
      </c>
      <c r="E83" s="6">
        <v>154</v>
      </c>
      <c r="F83" s="6">
        <v>117</v>
      </c>
      <c r="G83" s="63">
        <v>420</v>
      </c>
      <c r="H83" s="6">
        <v>4</v>
      </c>
      <c r="I83" s="6">
        <v>12</v>
      </c>
    </row>
    <row r="84" spans="1:9" ht="17.399999999999999" x14ac:dyDescent="0.35">
      <c r="A84" s="119">
        <v>47</v>
      </c>
      <c r="B84" s="47" t="s">
        <v>110</v>
      </c>
      <c r="C84" s="48" t="s">
        <v>119</v>
      </c>
      <c r="D84" s="6">
        <v>142</v>
      </c>
      <c r="E84" s="6">
        <v>151</v>
      </c>
      <c r="F84" s="6">
        <v>127</v>
      </c>
      <c r="G84" s="63">
        <v>420</v>
      </c>
      <c r="H84" s="6">
        <v>2</v>
      </c>
      <c r="I84" s="6">
        <v>14</v>
      </c>
    </row>
    <row r="85" spans="1:9" ht="17.399999999999999" x14ac:dyDescent="0.35">
      <c r="A85" s="119">
        <v>48</v>
      </c>
      <c r="B85" s="36" t="s">
        <v>105</v>
      </c>
      <c r="C85" s="37" t="s">
        <v>133</v>
      </c>
      <c r="D85" s="6">
        <v>106</v>
      </c>
      <c r="E85" s="6">
        <v>158</v>
      </c>
      <c r="F85" s="6">
        <v>142</v>
      </c>
      <c r="G85" s="63">
        <v>406</v>
      </c>
      <c r="H85" s="6">
        <v>5</v>
      </c>
      <c r="I85" s="6">
        <v>10</v>
      </c>
    </row>
    <row r="86" spans="1:9" ht="17.399999999999999" x14ac:dyDescent="0.35">
      <c r="A86" s="119">
        <v>49</v>
      </c>
      <c r="B86" s="9" t="s">
        <v>123</v>
      </c>
      <c r="C86" s="38" t="s">
        <v>182</v>
      </c>
      <c r="D86" s="6">
        <v>161</v>
      </c>
      <c r="E86" s="6">
        <v>98</v>
      </c>
      <c r="F86" s="6">
        <v>145</v>
      </c>
      <c r="G86" s="63">
        <v>404</v>
      </c>
      <c r="H86" s="6">
        <v>7</v>
      </c>
      <c r="I86" s="6">
        <v>5</v>
      </c>
    </row>
    <row r="87" spans="1:9" ht="17.399999999999999" x14ac:dyDescent="0.35">
      <c r="A87" s="119">
        <v>50</v>
      </c>
      <c r="B87" s="49" t="s">
        <v>135</v>
      </c>
      <c r="C87" s="50" t="s">
        <v>144</v>
      </c>
      <c r="D87" s="6">
        <v>152</v>
      </c>
      <c r="E87" s="6">
        <v>113</v>
      </c>
      <c r="F87" s="6">
        <v>135</v>
      </c>
      <c r="G87" s="63">
        <v>400</v>
      </c>
      <c r="H87" s="6">
        <v>5</v>
      </c>
      <c r="I87" s="6">
        <v>11</v>
      </c>
    </row>
    <row r="88" spans="1:9" ht="17.399999999999999" x14ac:dyDescent="0.35">
      <c r="A88" s="119">
        <v>51</v>
      </c>
      <c r="B88" s="9" t="s">
        <v>123</v>
      </c>
      <c r="C88" s="38" t="s">
        <v>146</v>
      </c>
      <c r="D88" s="6">
        <v>108</v>
      </c>
      <c r="E88" s="6">
        <v>132</v>
      </c>
      <c r="F88" s="6">
        <v>159</v>
      </c>
      <c r="G88" s="63">
        <v>399</v>
      </c>
      <c r="H88" s="6">
        <v>4</v>
      </c>
      <c r="I88" s="6">
        <v>11</v>
      </c>
    </row>
    <row r="89" spans="1:9" ht="17.399999999999999" x14ac:dyDescent="0.35">
      <c r="A89" s="119">
        <v>52</v>
      </c>
      <c r="B89" s="36" t="s">
        <v>105</v>
      </c>
      <c r="C89" s="37" t="s">
        <v>122</v>
      </c>
      <c r="D89" s="6">
        <v>120</v>
      </c>
      <c r="E89" s="6">
        <v>154</v>
      </c>
      <c r="F89" s="6">
        <v>125</v>
      </c>
      <c r="G89" s="63">
        <v>399</v>
      </c>
      <c r="H89" s="6">
        <v>5</v>
      </c>
      <c r="I89" s="6">
        <v>9</v>
      </c>
    </row>
    <row r="90" spans="1:9" ht="17.399999999999999" x14ac:dyDescent="0.35">
      <c r="A90" s="119">
        <v>53</v>
      </c>
      <c r="B90" s="36" t="s">
        <v>105</v>
      </c>
      <c r="C90" s="37" t="s">
        <v>137</v>
      </c>
      <c r="D90" s="6">
        <v>118</v>
      </c>
      <c r="E90" s="6">
        <v>150</v>
      </c>
      <c r="F90" s="6">
        <v>130</v>
      </c>
      <c r="G90" s="63">
        <v>398</v>
      </c>
      <c r="H90" s="6">
        <v>5</v>
      </c>
      <c r="I90" s="6">
        <v>9</v>
      </c>
    </row>
    <row r="91" spans="1:9" ht="17.399999999999999" x14ac:dyDescent="0.35">
      <c r="A91" s="119">
        <v>54</v>
      </c>
      <c r="B91" s="49" t="s">
        <v>135</v>
      </c>
      <c r="C91" s="50" t="s">
        <v>145</v>
      </c>
      <c r="D91" s="6">
        <v>114</v>
      </c>
      <c r="E91" s="6">
        <v>139</v>
      </c>
      <c r="F91" s="6">
        <v>106</v>
      </c>
      <c r="G91" s="63">
        <v>359</v>
      </c>
      <c r="H91" s="6">
        <v>3</v>
      </c>
      <c r="I91" s="6">
        <v>8</v>
      </c>
    </row>
    <row r="92" spans="1:9" ht="17.399999999999999" x14ac:dyDescent="0.35">
      <c r="A92" s="119">
        <v>55</v>
      </c>
      <c r="B92" s="49" t="s">
        <v>135</v>
      </c>
      <c r="C92" s="50" t="s">
        <v>147</v>
      </c>
      <c r="D92" s="6">
        <v>86</v>
      </c>
      <c r="E92" s="6">
        <v>98</v>
      </c>
      <c r="F92" s="6">
        <v>84</v>
      </c>
      <c r="G92" s="63">
        <v>268</v>
      </c>
      <c r="H92" s="6">
        <v>0</v>
      </c>
      <c r="I92" s="6">
        <v>4</v>
      </c>
    </row>
    <row r="93" spans="1:9" x14ac:dyDescent="0.3">
      <c r="B93" s="100"/>
    </row>
    <row r="94" spans="1:9" x14ac:dyDescent="0.3">
      <c r="B94" s="100" t="s">
        <v>201</v>
      </c>
      <c r="D94" s="2">
        <v>140</v>
      </c>
      <c r="E94" s="2">
        <v>193</v>
      </c>
      <c r="F94" s="2">
        <v>165</v>
      </c>
      <c r="G94" s="2">
        <v>498</v>
      </c>
      <c r="H94" s="2">
        <v>6</v>
      </c>
      <c r="I94" s="2">
        <v>16</v>
      </c>
    </row>
    <row r="95" spans="1:9" x14ac:dyDescent="0.3">
      <c r="B95" s="100" t="s">
        <v>196</v>
      </c>
      <c r="D95" s="2">
        <v>171</v>
      </c>
      <c r="E95" s="2">
        <v>183</v>
      </c>
      <c r="F95" s="2">
        <v>176</v>
      </c>
      <c r="G95" s="2">
        <v>530</v>
      </c>
      <c r="H95" s="2">
        <v>6</v>
      </c>
      <c r="I95" s="2">
        <v>19</v>
      </c>
    </row>
    <row r="96" spans="1:9" x14ac:dyDescent="0.3">
      <c r="B96" s="100" t="s">
        <v>191</v>
      </c>
      <c r="C96" t="s">
        <v>192</v>
      </c>
      <c r="D96" s="2">
        <v>214</v>
      </c>
      <c r="E96" s="2">
        <v>171</v>
      </c>
      <c r="F96" s="2">
        <v>217</v>
      </c>
      <c r="G96" s="2">
        <v>602</v>
      </c>
      <c r="H96" s="2">
        <v>14</v>
      </c>
      <c r="I96" s="2">
        <v>15</v>
      </c>
    </row>
    <row r="97" spans="2:9" x14ac:dyDescent="0.3">
      <c r="B97" s="100" t="s">
        <v>190</v>
      </c>
      <c r="C97" t="s">
        <v>197</v>
      </c>
      <c r="D97" s="2">
        <v>162</v>
      </c>
      <c r="E97" s="2">
        <v>192</v>
      </c>
      <c r="F97" s="2">
        <v>167</v>
      </c>
      <c r="G97" s="2">
        <v>521</v>
      </c>
      <c r="H97" s="2">
        <v>9</v>
      </c>
      <c r="I97" s="2">
        <v>16</v>
      </c>
    </row>
    <row r="98" spans="2:9" x14ac:dyDescent="0.3">
      <c r="B98" s="100" t="s">
        <v>202</v>
      </c>
      <c r="C98" t="s">
        <v>203</v>
      </c>
      <c r="D98" s="2">
        <v>168</v>
      </c>
      <c r="E98" s="2">
        <v>178</v>
      </c>
      <c r="F98" s="2">
        <v>151</v>
      </c>
      <c r="G98" s="2">
        <v>497</v>
      </c>
      <c r="H98" s="2">
        <v>4</v>
      </c>
      <c r="I98" s="2">
        <v>20</v>
      </c>
    </row>
    <row r="99" spans="2:9" x14ac:dyDescent="0.3">
      <c r="B99" s="100" t="s">
        <v>198</v>
      </c>
      <c r="D99" s="2">
        <v>196</v>
      </c>
      <c r="E99" s="2">
        <v>160</v>
      </c>
      <c r="F99" s="2">
        <v>155</v>
      </c>
      <c r="G99" s="2">
        <v>511</v>
      </c>
      <c r="H99" s="2">
        <v>10</v>
      </c>
      <c r="I99" s="2">
        <v>13</v>
      </c>
    </row>
    <row r="100" spans="2:9" x14ac:dyDescent="0.3">
      <c r="B100" s="100" t="s">
        <v>193</v>
      </c>
      <c r="C100">
        <v>2</v>
      </c>
      <c r="D100" s="2">
        <v>136</v>
      </c>
      <c r="E100" s="2">
        <v>215</v>
      </c>
      <c r="F100" s="2">
        <v>186</v>
      </c>
      <c r="G100" s="2">
        <v>537</v>
      </c>
      <c r="H100" s="2">
        <v>11</v>
      </c>
      <c r="I100" s="2">
        <v>13</v>
      </c>
    </row>
    <row r="101" spans="2:9" x14ac:dyDescent="0.3">
      <c r="B101" s="100" t="s">
        <v>195</v>
      </c>
      <c r="D101" s="2">
        <v>163</v>
      </c>
      <c r="E101" s="2">
        <v>180</v>
      </c>
      <c r="F101" s="2">
        <v>187</v>
      </c>
      <c r="G101" s="2">
        <v>530</v>
      </c>
      <c r="H101" s="2">
        <v>8</v>
      </c>
      <c r="I101" s="2">
        <v>19</v>
      </c>
    </row>
    <row r="102" spans="2:9" x14ac:dyDescent="0.3">
      <c r="B102" s="100" t="s">
        <v>194</v>
      </c>
      <c r="D102" s="2">
        <v>181</v>
      </c>
      <c r="E102" s="2">
        <v>156</v>
      </c>
      <c r="F102" s="2">
        <v>194</v>
      </c>
      <c r="G102" s="2">
        <v>531</v>
      </c>
      <c r="H102" s="2">
        <v>8</v>
      </c>
      <c r="I102" s="2">
        <v>17</v>
      </c>
    </row>
    <row r="103" spans="2:9" x14ac:dyDescent="0.3">
      <c r="B103" s="100" t="s">
        <v>199</v>
      </c>
      <c r="C103" t="s">
        <v>200</v>
      </c>
      <c r="D103" s="2">
        <v>137</v>
      </c>
      <c r="E103" s="2">
        <v>194</v>
      </c>
      <c r="F103" s="2">
        <v>171</v>
      </c>
      <c r="G103" s="2">
        <v>502</v>
      </c>
      <c r="H103" s="2">
        <v>9</v>
      </c>
      <c r="I103" s="2">
        <v>14</v>
      </c>
    </row>
  </sheetData>
  <sortState xmlns:xlrd2="http://schemas.microsoft.com/office/spreadsheetml/2017/richdata2" ref="B38:I92">
    <sortCondition descending="1" ref="G38:G9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716D-F726-4989-AAA8-52345B83D74E}">
  <dimension ref="B2:J29"/>
  <sheetViews>
    <sheetView topLeftCell="A9" workbookViewId="0">
      <selection activeCell="L9" sqref="L1:Q1048576"/>
    </sheetView>
  </sheetViews>
  <sheetFormatPr defaultRowHeight="14.4" x14ac:dyDescent="0.3"/>
  <cols>
    <col min="3" max="3" width="5.5546875" customWidth="1"/>
    <col min="4" max="4" width="24.5546875" customWidth="1"/>
    <col min="8" max="8" width="4.77734375" customWidth="1"/>
    <col min="9" max="9" width="23.6640625" customWidth="1"/>
  </cols>
  <sheetData>
    <row r="2" spans="2:10" ht="15.6" x14ac:dyDescent="0.3">
      <c r="D2" s="96" t="s">
        <v>150</v>
      </c>
      <c r="E2" s="96"/>
      <c r="F2" s="96"/>
      <c r="G2" s="96"/>
      <c r="H2" s="96"/>
      <c r="I2" s="96"/>
    </row>
    <row r="3" spans="2:10" ht="15.6" x14ac:dyDescent="0.3">
      <c r="C3" s="1" t="s">
        <v>152</v>
      </c>
      <c r="H3" s="96" t="s">
        <v>153</v>
      </c>
      <c r="I3" s="96"/>
      <c r="J3" s="96"/>
    </row>
    <row r="4" spans="2:10" x14ac:dyDescent="0.3">
      <c r="D4" s="55" t="s">
        <v>1</v>
      </c>
      <c r="I4" s="55" t="s">
        <v>1</v>
      </c>
    </row>
    <row r="5" spans="2:10" ht="15.6" customHeight="1" x14ac:dyDescent="0.35">
      <c r="B5">
        <v>1</v>
      </c>
      <c r="C5" s="114" t="s">
        <v>6</v>
      </c>
      <c r="D5" s="115" t="s">
        <v>10</v>
      </c>
      <c r="E5" s="134">
        <v>602</v>
      </c>
      <c r="G5">
        <v>1</v>
      </c>
      <c r="H5" s="9"/>
      <c r="I5" s="40"/>
      <c r="J5" s="39"/>
    </row>
    <row r="6" spans="2:10" ht="15.6" customHeight="1" x14ac:dyDescent="0.35">
      <c r="B6">
        <v>2</v>
      </c>
      <c r="C6" s="4" t="s">
        <v>6</v>
      </c>
      <c r="D6" s="5" t="s">
        <v>25</v>
      </c>
      <c r="E6" s="135">
        <v>557</v>
      </c>
      <c r="G6">
        <v>2</v>
      </c>
      <c r="H6" s="9"/>
      <c r="I6" s="40"/>
      <c r="J6" s="39"/>
    </row>
    <row r="7" spans="2:10" ht="15.6" customHeight="1" x14ac:dyDescent="0.35">
      <c r="B7">
        <v>3</v>
      </c>
      <c r="C7" s="10" t="s">
        <v>18</v>
      </c>
      <c r="D7" s="11" t="s">
        <v>19</v>
      </c>
      <c r="E7" s="136">
        <v>531</v>
      </c>
      <c r="G7">
        <v>3</v>
      </c>
      <c r="H7" s="9"/>
      <c r="I7" s="40"/>
      <c r="J7" s="39"/>
    </row>
    <row r="8" spans="2:10" ht="15.6" customHeight="1" x14ac:dyDescent="0.35">
      <c r="B8">
        <v>4</v>
      </c>
      <c r="C8" s="4" t="s">
        <v>6</v>
      </c>
      <c r="D8" s="5" t="s">
        <v>8</v>
      </c>
      <c r="E8" s="9">
        <v>519</v>
      </c>
      <c r="G8">
        <v>4</v>
      </c>
      <c r="H8" s="9"/>
      <c r="I8" s="40"/>
      <c r="J8" s="39"/>
    </row>
    <row r="9" spans="2:10" ht="15.6" customHeight="1" x14ac:dyDescent="0.35">
      <c r="B9">
        <v>5</v>
      </c>
      <c r="C9" s="30" t="s">
        <v>28</v>
      </c>
      <c r="D9" s="110" t="s">
        <v>21</v>
      </c>
      <c r="E9" s="9">
        <v>494</v>
      </c>
      <c r="G9">
        <v>5</v>
      </c>
      <c r="H9" s="9"/>
      <c r="I9" s="40"/>
      <c r="J9" s="39"/>
    </row>
    <row r="10" spans="2:10" ht="15.6" customHeight="1" x14ac:dyDescent="0.35">
      <c r="B10">
        <v>6</v>
      </c>
      <c r="C10" s="39" t="s">
        <v>16</v>
      </c>
      <c r="D10" s="38" t="s">
        <v>17</v>
      </c>
      <c r="E10" s="9">
        <v>487</v>
      </c>
      <c r="G10">
        <v>6</v>
      </c>
      <c r="H10" s="9"/>
      <c r="I10" s="40"/>
      <c r="J10" s="39"/>
    </row>
    <row r="11" spans="2:10" ht="15.6" customHeight="1" x14ac:dyDescent="0.35">
      <c r="B11">
        <v>7</v>
      </c>
      <c r="C11" s="10" t="s">
        <v>18</v>
      </c>
      <c r="D11" s="106" t="s">
        <v>27</v>
      </c>
      <c r="E11" s="9">
        <v>473</v>
      </c>
      <c r="G11">
        <v>7</v>
      </c>
      <c r="H11" s="9"/>
      <c r="I11" s="40"/>
      <c r="J11" s="39"/>
    </row>
    <row r="12" spans="2:10" ht="15.6" customHeight="1" x14ac:dyDescent="0.35">
      <c r="B12">
        <v>8</v>
      </c>
      <c r="C12" s="10" t="s">
        <v>18</v>
      </c>
      <c r="D12" s="106" t="s">
        <v>26</v>
      </c>
      <c r="E12" s="9">
        <v>466</v>
      </c>
      <c r="G12">
        <v>8</v>
      </c>
      <c r="H12" s="9"/>
      <c r="I12" s="40"/>
      <c r="J12" s="39"/>
    </row>
    <row r="13" spans="2:10" ht="15.6" customHeight="1" x14ac:dyDescent="0.35">
      <c r="B13">
        <v>9</v>
      </c>
      <c r="C13" s="30" t="s">
        <v>28</v>
      </c>
      <c r="D13" s="110" t="s">
        <v>30</v>
      </c>
      <c r="E13" s="9">
        <v>464</v>
      </c>
      <c r="G13">
        <v>9</v>
      </c>
      <c r="H13" s="9"/>
      <c r="I13" s="62"/>
      <c r="J13" s="39"/>
    </row>
    <row r="14" spans="2:10" ht="15.6" customHeight="1" x14ac:dyDescent="0.35">
      <c r="B14">
        <v>10</v>
      </c>
      <c r="C14" s="7" t="s">
        <v>11</v>
      </c>
      <c r="D14" s="103" t="s">
        <v>15</v>
      </c>
      <c r="E14" s="9">
        <v>463</v>
      </c>
      <c r="G14">
        <v>10</v>
      </c>
      <c r="H14" s="9"/>
      <c r="I14" s="40"/>
      <c r="J14" s="39"/>
    </row>
    <row r="15" spans="2:10" ht="17.399999999999999" x14ac:dyDescent="0.35">
      <c r="C15" s="18"/>
      <c r="D15" s="59"/>
      <c r="E15" s="60"/>
      <c r="H15" s="18"/>
      <c r="I15" s="55" t="s">
        <v>189</v>
      </c>
      <c r="J15" s="61"/>
    </row>
    <row r="17" spans="2:10" ht="15.6" x14ac:dyDescent="0.3">
      <c r="C17" s="1" t="s">
        <v>152</v>
      </c>
      <c r="H17" s="96" t="s">
        <v>153</v>
      </c>
      <c r="I17" s="96"/>
      <c r="J17" s="96"/>
    </row>
    <row r="18" spans="2:10" x14ac:dyDescent="0.3">
      <c r="C18" t="s">
        <v>49</v>
      </c>
      <c r="D18" s="55" t="s">
        <v>69</v>
      </c>
      <c r="I18" s="55" t="s">
        <v>69</v>
      </c>
    </row>
    <row r="19" spans="2:10" ht="15.6" customHeight="1" x14ac:dyDescent="0.35">
      <c r="B19">
        <v>1</v>
      </c>
      <c r="C19" s="34" t="s">
        <v>70</v>
      </c>
      <c r="D19" s="35" t="s">
        <v>74</v>
      </c>
      <c r="E19" s="134">
        <v>632</v>
      </c>
      <c r="G19">
        <v>1</v>
      </c>
      <c r="H19" s="63"/>
      <c r="I19" s="38"/>
      <c r="J19" s="39"/>
    </row>
    <row r="20" spans="2:10" ht="15.6" customHeight="1" x14ac:dyDescent="0.35">
      <c r="B20">
        <v>2</v>
      </c>
      <c r="C20" s="43" t="s">
        <v>81</v>
      </c>
      <c r="D20" s="44" t="s">
        <v>91</v>
      </c>
      <c r="E20" s="135">
        <v>584</v>
      </c>
      <c r="G20">
        <v>2</v>
      </c>
      <c r="H20" s="63"/>
      <c r="I20" s="38"/>
      <c r="J20" s="39"/>
    </row>
    <row r="21" spans="2:10" ht="15.6" customHeight="1" x14ac:dyDescent="0.35">
      <c r="B21">
        <v>3</v>
      </c>
      <c r="C21" s="47" t="s">
        <v>110</v>
      </c>
      <c r="D21" s="48" t="s">
        <v>100</v>
      </c>
      <c r="E21" s="136">
        <v>575</v>
      </c>
      <c r="G21">
        <v>3</v>
      </c>
      <c r="H21" s="63"/>
      <c r="I21" s="38"/>
      <c r="J21" s="39"/>
    </row>
    <row r="22" spans="2:10" ht="15.6" customHeight="1" x14ac:dyDescent="0.35">
      <c r="B22">
        <v>4</v>
      </c>
      <c r="C22" s="133" t="s">
        <v>77</v>
      </c>
      <c r="D22" s="46" t="s">
        <v>90</v>
      </c>
      <c r="E22" s="9">
        <v>573</v>
      </c>
      <c r="G22">
        <v>4</v>
      </c>
      <c r="H22" s="63"/>
      <c r="I22" s="38"/>
      <c r="J22" s="64"/>
    </row>
    <row r="23" spans="2:10" ht="15.6" customHeight="1" x14ac:dyDescent="0.35">
      <c r="B23">
        <v>5</v>
      </c>
      <c r="C23" s="34" t="s">
        <v>70</v>
      </c>
      <c r="D23" s="35" t="s">
        <v>79</v>
      </c>
      <c r="E23" s="9">
        <v>569</v>
      </c>
      <c r="G23">
        <v>5</v>
      </c>
      <c r="H23" s="9"/>
      <c r="I23" s="38"/>
      <c r="J23" s="64"/>
    </row>
    <row r="24" spans="2:10" ht="15.6" customHeight="1" x14ac:dyDescent="0.35">
      <c r="B24">
        <v>5</v>
      </c>
      <c r="C24" s="34" t="s">
        <v>70</v>
      </c>
      <c r="D24" s="35" t="s">
        <v>71</v>
      </c>
      <c r="E24" s="9">
        <v>569</v>
      </c>
      <c r="G24">
        <v>6</v>
      </c>
      <c r="H24" s="9"/>
      <c r="I24" s="38"/>
      <c r="J24" s="64"/>
    </row>
    <row r="25" spans="2:10" ht="15.6" customHeight="1" x14ac:dyDescent="0.35">
      <c r="B25">
        <v>7</v>
      </c>
      <c r="C25" s="45" t="s">
        <v>70</v>
      </c>
      <c r="D25" s="35" t="s">
        <v>76</v>
      </c>
      <c r="E25" s="9">
        <v>568</v>
      </c>
      <c r="G25">
        <v>7</v>
      </c>
      <c r="H25" s="63"/>
      <c r="I25" s="38"/>
      <c r="J25" s="64"/>
    </row>
    <row r="26" spans="2:10" ht="15.6" customHeight="1" x14ac:dyDescent="0.35">
      <c r="B26">
        <v>8</v>
      </c>
      <c r="C26" s="51" t="s">
        <v>75</v>
      </c>
      <c r="D26" s="52" t="s">
        <v>89</v>
      </c>
      <c r="E26" s="9">
        <v>563</v>
      </c>
      <c r="G26">
        <v>8</v>
      </c>
      <c r="H26" s="9"/>
      <c r="I26" s="38"/>
      <c r="J26" s="64"/>
    </row>
    <row r="27" spans="2:10" ht="15.6" customHeight="1" x14ac:dyDescent="0.35">
      <c r="B27">
        <v>9</v>
      </c>
      <c r="C27" s="51" t="s">
        <v>75</v>
      </c>
      <c r="D27" s="52" t="s">
        <v>116</v>
      </c>
      <c r="E27" s="9">
        <v>549</v>
      </c>
      <c r="G27">
        <v>9</v>
      </c>
      <c r="H27" s="9"/>
      <c r="I27" s="38"/>
      <c r="J27" s="64"/>
    </row>
    <row r="28" spans="2:10" ht="15.6" customHeight="1" x14ac:dyDescent="0.35">
      <c r="B28">
        <v>10</v>
      </c>
      <c r="C28" s="47" t="s">
        <v>110</v>
      </c>
      <c r="D28" s="48" t="s">
        <v>92</v>
      </c>
      <c r="E28" s="9">
        <v>546</v>
      </c>
      <c r="G28">
        <v>10</v>
      </c>
      <c r="H28" s="63"/>
      <c r="I28" s="38"/>
      <c r="J28" s="64"/>
    </row>
    <row r="29" spans="2:10" x14ac:dyDescent="0.3">
      <c r="I29" s="55" t="s">
        <v>189</v>
      </c>
    </row>
  </sheetData>
  <mergeCells count="3">
    <mergeCell ref="D2:I2"/>
    <mergeCell ref="H3:J3"/>
    <mergeCell ref="H17:J17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35C2-A410-49B2-BF68-A8E1CCEE391C}">
  <dimension ref="A1:I13"/>
  <sheetViews>
    <sheetView workbookViewId="0">
      <selection activeCell="N15" sqref="N15"/>
    </sheetView>
  </sheetViews>
  <sheetFormatPr defaultRowHeight="14.4" x14ac:dyDescent="0.3"/>
  <cols>
    <col min="1" max="1" width="5.77734375" customWidth="1"/>
    <col min="2" max="2" width="23.44140625" bestFit="1" customWidth="1"/>
    <col min="4" max="4" width="4.44140625" customWidth="1"/>
    <col min="5" max="5" width="3.88671875" customWidth="1"/>
    <col min="6" max="6" width="5.21875" customWidth="1"/>
    <col min="7" max="7" width="22.33203125" customWidth="1"/>
    <col min="9" max="9" width="5.21875" customWidth="1"/>
  </cols>
  <sheetData>
    <row r="1" spans="1:9" ht="15.6" x14ac:dyDescent="0.3">
      <c r="D1" s="1" t="s">
        <v>155</v>
      </c>
    </row>
    <row r="3" spans="1:9" ht="16.2" thickBot="1" x14ac:dyDescent="0.35">
      <c r="B3" s="1" t="s">
        <v>1</v>
      </c>
      <c r="G3" s="84" t="s">
        <v>69</v>
      </c>
    </row>
    <row r="4" spans="1:9" x14ac:dyDescent="0.3">
      <c r="A4" s="65"/>
      <c r="B4" s="66" t="s">
        <v>154</v>
      </c>
      <c r="C4" s="66"/>
      <c r="D4" s="67"/>
      <c r="F4" s="68"/>
      <c r="G4" s="69" t="s">
        <v>154</v>
      </c>
      <c r="H4" s="69"/>
      <c r="I4" s="70"/>
    </row>
    <row r="5" spans="1:9" ht="17.399999999999999" x14ac:dyDescent="0.35">
      <c r="A5" s="71">
        <v>1</v>
      </c>
      <c r="B5" s="38"/>
      <c r="C5" s="56"/>
      <c r="D5" s="72"/>
      <c r="F5" s="73">
        <v>1</v>
      </c>
      <c r="G5" s="59"/>
      <c r="H5" s="56"/>
      <c r="I5" s="74"/>
    </row>
    <row r="6" spans="1:9" ht="17.399999999999999" x14ac:dyDescent="0.35">
      <c r="A6" s="71">
        <v>2</v>
      </c>
      <c r="B6" s="40"/>
      <c r="C6" s="57"/>
      <c r="D6" s="72"/>
      <c r="F6" s="73">
        <v>2</v>
      </c>
      <c r="G6" s="40"/>
      <c r="H6" s="57"/>
      <c r="I6" s="74"/>
    </row>
    <row r="7" spans="1:9" ht="17.399999999999999" x14ac:dyDescent="0.35">
      <c r="A7" s="71">
        <v>3</v>
      </c>
      <c r="B7" s="38"/>
      <c r="C7" s="58"/>
      <c r="D7" s="72"/>
      <c r="F7" s="73">
        <v>3</v>
      </c>
      <c r="G7" s="38"/>
      <c r="H7" s="58"/>
      <c r="I7" s="74"/>
    </row>
    <row r="8" spans="1:9" ht="15" thickBot="1" x14ac:dyDescent="0.35">
      <c r="A8" s="75"/>
      <c r="B8" s="76"/>
      <c r="C8" s="76"/>
      <c r="D8" s="77"/>
      <c r="F8" s="79"/>
      <c r="G8" s="80"/>
      <c r="H8" s="80"/>
      <c r="I8" s="81"/>
    </row>
    <row r="10" spans="1:9" x14ac:dyDescent="0.3">
      <c r="B10" s="82">
        <v>45893</v>
      </c>
      <c r="C10" s="117"/>
      <c r="D10" s="99"/>
      <c r="E10" s="99"/>
      <c r="G10" s="82">
        <v>45893</v>
      </c>
      <c r="H10" s="117"/>
    </row>
    <row r="11" spans="1:9" ht="17.399999999999999" x14ac:dyDescent="0.35">
      <c r="A11">
        <v>1</v>
      </c>
      <c r="B11" s="102" t="s">
        <v>10</v>
      </c>
      <c r="C11" s="123">
        <v>602</v>
      </c>
      <c r="D11" s="116"/>
      <c r="E11" s="116"/>
      <c r="F11">
        <v>1</v>
      </c>
      <c r="G11" s="35" t="s">
        <v>74</v>
      </c>
      <c r="H11" s="123">
        <v>632</v>
      </c>
      <c r="I11" s="61"/>
    </row>
    <row r="12" spans="1:9" ht="17.399999999999999" x14ac:dyDescent="0.35">
      <c r="A12">
        <v>2</v>
      </c>
      <c r="B12" s="102" t="s">
        <v>25</v>
      </c>
      <c r="C12" s="124">
        <v>557</v>
      </c>
      <c r="D12" s="116"/>
      <c r="E12" s="116"/>
      <c r="F12">
        <v>2</v>
      </c>
      <c r="G12" s="44" t="s">
        <v>91</v>
      </c>
      <c r="H12" s="124">
        <v>584</v>
      </c>
      <c r="I12" s="61"/>
    </row>
    <row r="13" spans="1:9" ht="17.399999999999999" x14ac:dyDescent="0.35">
      <c r="A13">
        <v>3</v>
      </c>
      <c r="B13" s="106" t="s">
        <v>19</v>
      </c>
      <c r="C13" s="125">
        <v>531</v>
      </c>
      <c r="D13" s="116"/>
      <c r="E13" s="116"/>
      <c r="F13">
        <v>3</v>
      </c>
      <c r="G13" s="48" t="s">
        <v>100</v>
      </c>
      <c r="H13" s="125">
        <v>575</v>
      </c>
      <c r="I13" s="6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2F85-EF53-4376-8948-D0EC859BA2CE}">
  <dimension ref="B1:K67"/>
  <sheetViews>
    <sheetView topLeftCell="B49" workbookViewId="0">
      <selection activeCell="M54" sqref="M54"/>
    </sheetView>
  </sheetViews>
  <sheetFormatPr defaultRowHeight="14.4" x14ac:dyDescent="0.3"/>
  <cols>
    <col min="1" max="1" width="6.6640625" customWidth="1"/>
    <col min="2" max="2" width="4.77734375" customWidth="1"/>
    <col min="3" max="3" width="6" customWidth="1"/>
    <col min="4" max="4" width="23.33203125" customWidth="1"/>
    <col min="5" max="9" width="6.44140625" style="2" customWidth="1"/>
    <col min="10" max="10" width="6.88671875" style="2" customWidth="1"/>
  </cols>
  <sheetData>
    <row r="1" spans="2:11" ht="15.6" x14ac:dyDescent="0.3">
      <c r="D1" s="1" t="s">
        <v>156</v>
      </c>
      <c r="E1" s="18"/>
      <c r="F1" s="18"/>
      <c r="G1" s="18" t="s">
        <v>170</v>
      </c>
      <c r="H1" s="18"/>
    </row>
    <row r="3" spans="2:11" ht="15.6" x14ac:dyDescent="0.3">
      <c r="E3" s="18" t="s">
        <v>157</v>
      </c>
    </row>
    <row r="4" spans="2:11" x14ac:dyDescent="0.3">
      <c r="H4" s="2" t="s">
        <v>49</v>
      </c>
    </row>
    <row r="5" spans="2:11" ht="41.4" x14ac:dyDescent="0.3">
      <c r="E5" s="85" t="s">
        <v>158</v>
      </c>
      <c r="F5" s="85" t="s">
        <v>159</v>
      </c>
      <c r="G5" s="85" t="s">
        <v>160</v>
      </c>
      <c r="H5" s="85" t="s">
        <v>161</v>
      </c>
      <c r="I5" s="85" t="s">
        <v>162</v>
      </c>
    </row>
    <row r="6" spans="2:11" ht="17.399999999999999" x14ac:dyDescent="0.35">
      <c r="B6" s="17">
        <v>1</v>
      </c>
      <c r="C6" s="45" t="s">
        <v>70</v>
      </c>
      <c r="D6" s="35" t="s">
        <v>76</v>
      </c>
      <c r="E6" s="6"/>
      <c r="F6" s="6"/>
      <c r="G6" s="6">
        <v>245</v>
      </c>
      <c r="H6" s="6"/>
      <c r="I6" s="6"/>
    </row>
    <row r="7" spans="2:11" ht="17.399999999999999" x14ac:dyDescent="0.35">
      <c r="B7" s="17">
        <v>2</v>
      </c>
      <c r="C7" s="34" t="s">
        <v>70</v>
      </c>
      <c r="D7" s="35" t="s">
        <v>74</v>
      </c>
      <c r="E7" s="6"/>
      <c r="F7" s="6"/>
      <c r="G7" s="6">
        <v>236</v>
      </c>
      <c r="H7" s="6"/>
      <c r="I7" s="6"/>
      <c r="K7" t="s">
        <v>49</v>
      </c>
    </row>
    <row r="8" spans="2:11" ht="17.399999999999999" x14ac:dyDescent="0.35">
      <c r="B8" s="17">
        <v>3</v>
      </c>
      <c r="C8" s="51" t="s">
        <v>75</v>
      </c>
      <c r="D8" s="52" t="s">
        <v>89</v>
      </c>
      <c r="E8" s="6"/>
      <c r="F8" s="6"/>
      <c r="G8" s="6">
        <v>234</v>
      </c>
      <c r="H8" s="6"/>
      <c r="I8" s="6"/>
    </row>
    <row r="9" spans="2:11" ht="17.399999999999999" x14ac:dyDescent="0.35">
      <c r="B9" s="17">
        <v>4</v>
      </c>
      <c r="C9" s="51" t="s">
        <v>75</v>
      </c>
      <c r="D9" s="52" t="s">
        <v>116</v>
      </c>
      <c r="E9" s="6"/>
      <c r="F9" s="6"/>
      <c r="G9" s="6">
        <v>231</v>
      </c>
      <c r="H9" s="6"/>
      <c r="I9" s="6"/>
    </row>
    <row r="10" spans="2:11" ht="17.399999999999999" x14ac:dyDescent="0.35">
      <c r="B10" s="17">
        <v>5</v>
      </c>
      <c r="C10" s="51" t="s">
        <v>75</v>
      </c>
      <c r="D10" s="52" t="s">
        <v>116</v>
      </c>
      <c r="E10" s="6"/>
      <c r="F10" s="6"/>
      <c r="G10" s="6">
        <v>231</v>
      </c>
      <c r="H10" s="6"/>
      <c r="I10" s="6" t="s">
        <v>49</v>
      </c>
      <c r="K10" t="s">
        <v>49</v>
      </c>
    </row>
    <row r="11" spans="2:11" ht="17.399999999999999" x14ac:dyDescent="0.35">
      <c r="B11" s="17">
        <v>6</v>
      </c>
      <c r="C11" s="47" t="s">
        <v>110</v>
      </c>
      <c r="D11" s="48" t="s">
        <v>92</v>
      </c>
      <c r="E11" s="6"/>
      <c r="F11" s="6"/>
      <c r="G11" s="6"/>
      <c r="H11" s="6">
        <v>224</v>
      </c>
      <c r="I11" s="6"/>
      <c r="K11" t="s">
        <v>49</v>
      </c>
    </row>
    <row r="12" spans="2:11" ht="17.399999999999999" x14ac:dyDescent="0.35">
      <c r="B12" s="17">
        <v>7</v>
      </c>
      <c r="C12" s="4" t="s">
        <v>6</v>
      </c>
      <c r="D12" s="102" t="s">
        <v>25</v>
      </c>
      <c r="E12" s="6"/>
      <c r="F12" s="6"/>
      <c r="G12" s="6"/>
      <c r="H12" s="6">
        <v>223</v>
      </c>
      <c r="I12" s="6"/>
    </row>
    <row r="13" spans="2:11" ht="17.399999999999999" x14ac:dyDescent="0.35">
      <c r="B13" s="17">
        <v>8</v>
      </c>
      <c r="C13" s="34" t="s">
        <v>70</v>
      </c>
      <c r="D13" s="35" t="s">
        <v>79</v>
      </c>
      <c r="E13" s="6"/>
      <c r="F13" s="6"/>
      <c r="G13" s="6"/>
      <c r="H13" s="6">
        <v>217</v>
      </c>
      <c r="I13" s="6" t="s">
        <v>49</v>
      </c>
    </row>
    <row r="14" spans="2:11" ht="17.399999999999999" x14ac:dyDescent="0.35">
      <c r="B14" s="17">
        <v>9</v>
      </c>
      <c r="C14" s="4" t="s">
        <v>6</v>
      </c>
      <c r="D14" s="102" t="s">
        <v>10</v>
      </c>
      <c r="E14" s="6"/>
      <c r="F14" s="6"/>
      <c r="G14" s="6"/>
      <c r="H14" s="6">
        <v>214</v>
      </c>
      <c r="I14" s="6"/>
    </row>
    <row r="15" spans="2:11" ht="17.399999999999999" x14ac:dyDescent="0.35">
      <c r="B15" s="17">
        <v>10</v>
      </c>
      <c r="C15" s="9" t="s">
        <v>123</v>
      </c>
      <c r="D15" s="40" t="s">
        <v>124</v>
      </c>
      <c r="E15" s="6"/>
      <c r="F15" s="6"/>
      <c r="G15" s="6"/>
      <c r="H15" s="6">
        <v>213</v>
      </c>
      <c r="I15" s="6"/>
      <c r="K15" t="s">
        <v>49</v>
      </c>
    </row>
    <row r="16" spans="2:11" ht="17.399999999999999" x14ac:dyDescent="0.35">
      <c r="B16" s="17">
        <v>11</v>
      </c>
      <c r="C16" s="51" t="s">
        <v>75</v>
      </c>
      <c r="D16" s="113" t="s">
        <v>106</v>
      </c>
      <c r="E16" s="6"/>
      <c r="F16" s="6"/>
      <c r="G16" s="6"/>
      <c r="H16" s="6">
        <v>212</v>
      </c>
      <c r="I16" s="6"/>
    </row>
    <row r="17" spans="2:9" ht="17.399999999999999" x14ac:dyDescent="0.35">
      <c r="B17" s="17">
        <v>12</v>
      </c>
      <c r="C17" s="43" t="s">
        <v>81</v>
      </c>
      <c r="D17" s="105" t="s">
        <v>91</v>
      </c>
      <c r="E17" s="6"/>
      <c r="F17" s="6"/>
      <c r="G17" s="6"/>
      <c r="H17" s="6">
        <v>207</v>
      </c>
      <c r="I17" s="6"/>
    </row>
    <row r="18" spans="2:9" ht="17.399999999999999" x14ac:dyDescent="0.35">
      <c r="B18" s="17">
        <v>13</v>
      </c>
      <c r="C18" s="34" t="s">
        <v>70</v>
      </c>
      <c r="D18" s="111" t="s">
        <v>71</v>
      </c>
      <c r="E18" s="6"/>
      <c r="F18" s="6"/>
      <c r="G18" s="6"/>
      <c r="H18" s="6">
        <v>205</v>
      </c>
      <c r="I18" s="6"/>
    </row>
    <row r="19" spans="2:9" ht="17.399999999999999" x14ac:dyDescent="0.35">
      <c r="B19" s="17">
        <v>14</v>
      </c>
      <c r="C19" s="10" t="s">
        <v>18</v>
      </c>
      <c r="D19" s="11" t="s">
        <v>27</v>
      </c>
      <c r="E19" s="6"/>
      <c r="F19" s="6"/>
      <c r="G19" s="6"/>
      <c r="H19" s="6">
        <v>203</v>
      </c>
      <c r="I19" s="6"/>
    </row>
    <row r="20" spans="2:9" ht="17.399999999999999" x14ac:dyDescent="0.35">
      <c r="B20" s="17">
        <v>15</v>
      </c>
      <c r="C20" s="133" t="s">
        <v>77</v>
      </c>
      <c r="D20" s="101" t="s">
        <v>90</v>
      </c>
      <c r="E20" s="6"/>
      <c r="F20" s="6"/>
      <c r="G20" s="6"/>
      <c r="H20" s="6">
        <v>202</v>
      </c>
      <c r="I20" s="6" t="s">
        <v>49</v>
      </c>
    </row>
    <row r="21" spans="2:9" ht="17.399999999999999" x14ac:dyDescent="0.35">
      <c r="B21" s="17">
        <v>16</v>
      </c>
      <c r="C21" s="133" t="s">
        <v>77</v>
      </c>
      <c r="D21" s="101" t="s">
        <v>97</v>
      </c>
      <c r="E21" s="6"/>
      <c r="F21" s="6"/>
      <c r="G21" s="6"/>
      <c r="H21" s="6">
        <v>202</v>
      </c>
      <c r="I21" s="6"/>
    </row>
    <row r="22" spans="2:9" ht="17.399999999999999" x14ac:dyDescent="0.35">
      <c r="B22" s="17">
        <v>17</v>
      </c>
      <c r="C22" s="133" t="s">
        <v>77</v>
      </c>
      <c r="D22" s="46" t="s">
        <v>84</v>
      </c>
      <c r="E22" s="6"/>
      <c r="F22" s="6"/>
      <c r="G22" s="6"/>
      <c r="H22" s="6">
        <v>200</v>
      </c>
      <c r="I22" s="6"/>
    </row>
    <row r="23" spans="2:9" ht="17.399999999999999" x14ac:dyDescent="0.35">
      <c r="B23" s="17">
        <v>18</v>
      </c>
      <c r="C23" s="47" t="s">
        <v>110</v>
      </c>
      <c r="D23" s="48" t="s">
        <v>100</v>
      </c>
      <c r="E23" s="6"/>
      <c r="F23" s="6"/>
      <c r="G23" s="6"/>
      <c r="H23" s="6"/>
      <c r="I23" s="6">
        <v>198</v>
      </c>
    </row>
    <row r="24" spans="2:9" ht="17.399999999999999" x14ac:dyDescent="0.35">
      <c r="B24" s="17">
        <v>19</v>
      </c>
      <c r="C24" s="47" t="s">
        <v>110</v>
      </c>
      <c r="D24" s="48" t="s">
        <v>107</v>
      </c>
      <c r="E24" s="6"/>
      <c r="F24" s="6"/>
      <c r="G24" s="6"/>
      <c r="H24" s="6"/>
      <c r="I24" s="6">
        <v>194</v>
      </c>
    </row>
    <row r="25" spans="2:9" ht="17.399999999999999" x14ac:dyDescent="0.35">
      <c r="B25" s="17">
        <v>20</v>
      </c>
      <c r="C25" s="36" t="s">
        <v>105</v>
      </c>
      <c r="D25" s="37" t="s">
        <v>136</v>
      </c>
      <c r="E25" s="6"/>
      <c r="F25" s="6"/>
      <c r="G25" s="6"/>
      <c r="H25" s="6"/>
      <c r="I25" s="6">
        <v>194</v>
      </c>
    </row>
    <row r="26" spans="2:9" ht="17.399999999999999" x14ac:dyDescent="0.35">
      <c r="B26" s="17">
        <v>21</v>
      </c>
      <c r="C26" s="53" t="s">
        <v>96</v>
      </c>
      <c r="D26" s="54" t="s">
        <v>120</v>
      </c>
      <c r="E26" s="6"/>
      <c r="F26" s="6"/>
      <c r="G26" s="6"/>
      <c r="H26" s="6"/>
      <c r="I26" s="6">
        <v>192</v>
      </c>
    </row>
    <row r="27" spans="2:9" ht="17.399999999999999" x14ac:dyDescent="0.35">
      <c r="B27" s="17">
        <v>22</v>
      </c>
      <c r="C27" s="47" t="s">
        <v>110</v>
      </c>
      <c r="D27" s="48" t="s">
        <v>113</v>
      </c>
      <c r="E27" s="6"/>
      <c r="F27" s="6"/>
      <c r="G27" s="6"/>
      <c r="H27" s="6"/>
      <c r="I27" s="6">
        <v>192</v>
      </c>
    </row>
    <row r="28" spans="2:9" ht="17.399999999999999" x14ac:dyDescent="0.35">
      <c r="B28" s="17">
        <v>23</v>
      </c>
      <c r="C28" s="34" t="s">
        <v>70</v>
      </c>
      <c r="D28" s="35" t="s">
        <v>72</v>
      </c>
      <c r="E28" s="6"/>
      <c r="F28" s="6"/>
      <c r="G28" s="6"/>
      <c r="H28" s="6"/>
      <c r="I28" s="6">
        <v>191</v>
      </c>
    </row>
    <row r="29" spans="2:9" ht="17.399999999999999" x14ac:dyDescent="0.35">
      <c r="B29" s="17">
        <v>24</v>
      </c>
      <c r="C29" s="133" t="s">
        <v>77</v>
      </c>
      <c r="D29" s="46" t="s">
        <v>87</v>
      </c>
      <c r="E29" s="6"/>
      <c r="F29" s="6"/>
      <c r="G29" s="6"/>
      <c r="H29" s="6"/>
      <c r="I29" s="6">
        <v>191</v>
      </c>
    </row>
    <row r="30" spans="2:9" ht="17.399999999999999" x14ac:dyDescent="0.35">
      <c r="B30" s="17">
        <v>25</v>
      </c>
      <c r="C30" s="43" t="s">
        <v>81</v>
      </c>
      <c r="D30" s="44" t="s">
        <v>102</v>
      </c>
      <c r="E30" s="6"/>
      <c r="F30" s="6"/>
      <c r="G30" s="6"/>
      <c r="H30" s="6"/>
      <c r="I30" s="6">
        <v>191</v>
      </c>
    </row>
    <row r="31" spans="2:9" ht="17.399999999999999" x14ac:dyDescent="0.35">
      <c r="B31" s="17">
        <v>26</v>
      </c>
      <c r="C31" s="43" t="s">
        <v>81</v>
      </c>
      <c r="D31" s="44" t="s">
        <v>98</v>
      </c>
      <c r="E31" s="6"/>
      <c r="F31" s="6"/>
      <c r="G31" s="6"/>
      <c r="H31" s="6"/>
      <c r="I31" s="6">
        <v>188</v>
      </c>
    </row>
    <row r="32" spans="2:9" ht="17.399999999999999" x14ac:dyDescent="0.35">
      <c r="B32" s="17">
        <v>27</v>
      </c>
      <c r="C32" s="51" t="s">
        <v>75</v>
      </c>
      <c r="D32" s="52" t="s">
        <v>80</v>
      </c>
      <c r="E32" s="6"/>
      <c r="F32" s="6"/>
      <c r="G32" s="6"/>
      <c r="H32" s="6"/>
      <c r="I32" s="6">
        <v>184</v>
      </c>
    </row>
    <row r="33" spans="2:9" ht="17.399999999999999" x14ac:dyDescent="0.35">
      <c r="B33" s="17">
        <v>28</v>
      </c>
      <c r="C33" s="9" t="s">
        <v>123</v>
      </c>
      <c r="D33" s="38" t="s">
        <v>181</v>
      </c>
      <c r="E33" s="6"/>
      <c r="F33" s="6"/>
      <c r="G33" s="6"/>
      <c r="H33" s="6"/>
      <c r="I33" s="6">
        <v>184</v>
      </c>
    </row>
    <row r="34" spans="2:9" ht="17.399999999999999" x14ac:dyDescent="0.35">
      <c r="B34" s="17">
        <v>29</v>
      </c>
      <c r="C34" s="10" t="s">
        <v>18</v>
      </c>
      <c r="D34" s="106" t="s">
        <v>19</v>
      </c>
      <c r="E34" s="6"/>
      <c r="F34" s="6"/>
      <c r="G34" s="6"/>
      <c r="H34" s="6"/>
      <c r="I34" s="6">
        <v>184</v>
      </c>
    </row>
    <row r="35" spans="2:9" ht="17.399999999999999" x14ac:dyDescent="0.35">
      <c r="B35" s="17">
        <v>30</v>
      </c>
      <c r="C35" s="51" t="s">
        <v>75</v>
      </c>
      <c r="D35" s="52" t="s">
        <v>88</v>
      </c>
      <c r="E35" s="6"/>
      <c r="F35" s="6"/>
      <c r="G35" s="6"/>
      <c r="H35" s="6"/>
      <c r="I35" s="6">
        <v>183</v>
      </c>
    </row>
    <row r="36" spans="2:9" ht="17.399999999999999" x14ac:dyDescent="0.35">
      <c r="B36" s="17">
        <v>31</v>
      </c>
      <c r="C36" s="4" t="s">
        <v>6</v>
      </c>
      <c r="D36" s="102" t="s">
        <v>8</v>
      </c>
      <c r="E36" s="6"/>
      <c r="F36" s="6"/>
      <c r="G36" s="6"/>
      <c r="H36" s="6"/>
      <c r="I36" s="6">
        <v>183</v>
      </c>
    </row>
    <row r="37" spans="2:9" ht="17.399999999999999" x14ac:dyDescent="0.35">
      <c r="B37" s="17">
        <v>32</v>
      </c>
      <c r="C37" s="53" t="s">
        <v>96</v>
      </c>
      <c r="D37" s="54" t="s">
        <v>118</v>
      </c>
      <c r="E37" s="6"/>
      <c r="F37" s="6"/>
      <c r="G37" s="6"/>
      <c r="H37" s="6"/>
      <c r="I37" s="6">
        <v>181</v>
      </c>
    </row>
    <row r="38" spans="2:9" ht="17.399999999999999" x14ac:dyDescent="0.35">
      <c r="B38" s="17">
        <v>33</v>
      </c>
      <c r="C38" s="51" t="s">
        <v>75</v>
      </c>
      <c r="D38" s="52" t="s">
        <v>86</v>
      </c>
      <c r="E38" s="6"/>
      <c r="F38" s="6"/>
      <c r="G38" s="6"/>
      <c r="H38" s="6"/>
      <c r="I38" s="6">
        <v>180</v>
      </c>
    </row>
    <row r="39" spans="2:9" ht="17.399999999999999" x14ac:dyDescent="0.35">
      <c r="B39" s="17">
        <v>34</v>
      </c>
      <c r="C39" s="144" t="s">
        <v>81</v>
      </c>
      <c r="D39" s="145" t="s">
        <v>99</v>
      </c>
      <c r="E39" s="6"/>
      <c r="F39" s="6"/>
      <c r="G39" s="6"/>
      <c r="H39" s="6"/>
      <c r="I39" s="6">
        <v>180</v>
      </c>
    </row>
    <row r="40" spans="2:9" ht="17.399999999999999" x14ac:dyDescent="0.35">
      <c r="B40" s="17">
        <v>35</v>
      </c>
      <c r="C40" s="133" t="s">
        <v>77</v>
      </c>
      <c r="D40" s="101" t="s">
        <v>93</v>
      </c>
      <c r="E40" s="6"/>
      <c r="F40" s="6"/>
      <c r="G40" s="6"/>
      <c r="H40" s="6"/>
      <c r="I40" s="6">
        <v>179</v>
      </c>
    </row>
    <row r="41" spans="2:9" ht="18" x14ac:dyDescent="0.35">
      <c r="B41" s="17">
        <v>36</v>
      </c>
      <c r="C41" s="30" t="s">
        <v>28</v>
      </c>
      <c r="D41" s="31" t="s">
        <v>30</v>
      </c>
      <c r="E41" s="6"/>
      <c r="F41" s="6"/>
      <c r="G41" s="6"/>
      <c r="H41" s="6"/>
      <c r="I41" s="6">
        <v>179</v>
      </c>
    </row>
    <row r="42" spans="2:9" ht="17.399999999999999" x14ac:dyDescent="0.35">
      <c r="B42" s="17">
        <v>37</v>
      </c>
      <c r="C42" s="133" t="s">
        <v>77</v>
      </c>
      <c r="D42" s="101" t="s">
        <v>85</v>
      </c>
      <c r="E42" s="6"/>
      <c r="F42" s="6"/>
      <c r="G42" s="6"/>
      <c r="H42" s="6"/>
      <c r="I42" s="6">
        <v>178</v>
      </c>
    </row>
    <row r="43" spans="2:9" ht="18" x14ac:dyDescent="0.35">
      <c r="B43" s="17">
        <v>38</v>
      </c>
      <c r="C43" s="30" t="s">
        <v>28</v>
      </c>
      <c r="D43" s="31" t="s">
        <v>21</v>
      </c>
      <c r="E43" s="6"/>
      <c r="F43" s="6"/>
      <c r="G43" s="6"/>
      <c r="H43" s="6"/>
      <c r="I43" s="6">
        <v>178</v>
      </c>
    </row>
    <row r="44" spans="2:9" ht="17.399999999999999" x14ac:dyDescent="0.35">
      <c r="B44" s="17">
        <v>39</v>
      </c>
      <c r="C44" s="53" t="s">
        <v>96</v>
      </c>
      <c r="D44" s="141" t="s">
        <v>127</v>
      </c>
      <c r="E44" s="6"/>
      <c r="F44" s="6"/>
      <c r="G44" s="6"/>
      <c r="H44" s="6"/>
      <c r="I44" s="6">
        <v>177</v>
      </c>
    </row>
    <row r="45" spans="2:9" ht="17.399999999999999" x14ac:dyDescent="0.35">
      <c r="B45" s="17">
        <v>40</v>
      </c>
      <c r="C45" s="47" t="s">
        <v>110</v>
      </c>
      <c r="D45" s="140" t="s">
        <v>109</v>
      </c>
      <c r="E45" s="6"/>
      <c r="F45" s="6"/>
      <c r="G45" s="6"/>
      <c r="H45" s="6"/>
      <c r="I45" s="6">
        <v>175</v>
      </c>
    </row>
    <row r="47" spans="2:9" ht="15.6" x14ac:dyDescent="0.3">
      <c r="D47" s="18" t="s">
        <v>163</v>
      </c>
      <c r="G47" s="18" t="s">
        <v>171</v>
      </c>
    </row>
    <row r="48" spans="2:9" ht="15.6" x14ac:dyDescent="0.3">
      <c r="E48" s="18"/>
    </row>
    <row r="49" spans="2:10" ht="41.4" x14ac:dyDescent="0.3">
      <c r="E49" s="86" t="s">
        <v>164</v>
      </c>
      <c r="F49" s="86" t="s">
        <v>165</v>
      </c>
      <c r="G49" s="86" t="s">
        <v>166</v>
      </c>
      <c r="H49" s="86" t="s">
        <v>167</v>
      </c>
      <c r="I49" s="86" t="s">
        <v>168</v>
      </c>
      <c r="J49" s="86" t="s">
        <v>169</v>
      </c>
    </row>
    <row r="50" spans="2:10" ht="17.399999999999999" x14ac:dyDescent="0.35">
      <c r="B50" s="17">
        <v>1</v>
      </c>
      <c r="C50" s="34" t="s">
        <v>70</v>
      </c>
      <c r="D50" s="35" t="s">
        <v>74</v>
      </c>
      <c r="E50" s="6"/>
      <c r="F50" s="6">
        <v>632</v>
      </c>
      <c r="G50" s="6"/>
      <c r="H50" s="6"/>
      <c r="I50" s="6"/>
      <c r="J50" s="6" t="s">
        <v>49</v>
      </c>
    </row>
    <row r="51" spans="2:10" ht="17.399999999999999" x14ac:dyDescent="0.35">
      <c r="B51" s="17">
        <v>2</v>
      </c>
      <c r="C51" s="114" t="s">
        <v>6</v>
      </c>
      <c r="D51" s="115" t="s">
        <v>10</v>
      </c>
      <c r="E51" s="6"/>
      <c r="F51" s="6"/>
      <c r="G51" s="6">
        <v>602</v>
      </c>
      <c r="H51" s="6"/>
      <c r="I51" s="6"/>
      <c r="J51" s="6"/>
    </row>
    <row r="52" spans="2:10" ht="17.399999999999999" x14ac:dyDescent="0.35">
      <c r="B52" s="17">
        <v>3</v>
      </c>
      <c r="C52" s="43" t="s">
        <v>81</v>
      </c>
      <c r="D52" s="44" t="s">
        <v>91</v>
      </c>
      <c r="E52" s="6"/>
      <c r="F52" s="6"/>
      <c r="G52" s="6" t="s">
        <v>49</v>
      </c>
      <c r="H52" s="6">
        <v>584</v>
      </c>
      <c r="I52" s="6"/>
      <c r="J52" s="6"/>
    </row>
    <row r="53" spans="2:10" ht="17.399999999999999" x14ac:dyDescent="0.35">
      <c r="B53" s="17">
        <v>4</v>
      </c>
      <c r="C53" s="47" t="s">
        <v>110</v>
      </c>
      <c r="D53" s="48" t="s">
        <v>100</v>
      </c>
      <c r="E53" s="6"/>
      <c r="F53" s="6"/>
      <c r="G53" s="6"/>
      <c r="H53" s="6">
        <v>575</v>
      </c>
      <c r="I53" s="6"/>
      <c r="J53" s="6"/>
    </row>
    <row r="54" spans="2:10" ht="17.399999999999999" x14ac:dyDescent="0.35">
      <c r="B54" s="17">
        <v>5</v>
      </c>
      <c r="C54" s="133" t="s">
        <v>77</v>
      </c>
      <c r="D54" s="46" t="s">
        <v>90</v>
      </c>
      <c r="E54" s="6"/>
      <c r="F54" s="6"/>
      <c r="G54" s="6"/>
      <c r="H54" s="6" t="s">
        <v>49</v>
      </c>
      <c r="I54" s="6">
        <v>573</v>
      </c>
      <c r="J54" s="6"/>
    </row>
    <row r="55" spans="2:10" ht="17.399999999999999" x14ac:dyDescent="0.35">
      <c r="B55" s="17">
        <v>6</v>
      </c>
      <c r="C55" s="34" t="s">
        <v>70</v>
      </c>
      <c r="D55" s="35" t="s">
        <v>79</v>
      </c>
      <c r="E55" s="6"/>
      <c r="F55" s="6"/>
      <c r="G55" s="6"/>
      <c r="H55" s="6" t="s">
        <v>49</v>
      </c>
      <c r="I55" s="6">
        <v>569</v>
      </c>
      <c r="J55" s="6"/>
    </row>
    <row r="56" spans="2:10" ht="17.399999999999999" x14ac:dyDescent="0.35">
      <c r="B56" s="17">
        <v>7</v>
      </c>
      <c r="C56" s="34" t="s">
        <v>70</v>
      </c>
      <c r="D56" s="35" t="s">
        <v>71</v>
      </c>
      <c r="E56" s="6"/>
      <c r="F56" s="6"/>
      <c r="G56" s="6"/>
      <c r="H56" s="6"/>
      <c r="I56" s="6">
        <v>569</v>
      </c>
      <c r="J56" s="6" t="s">
        <v>49</v>
      </c>
    </row>
    <row r="57" spans="2:10" ht="17.399999999999999" x14ac:dyDescent="0.35">
      <c r="B57" s="17">
        <v>8</v>
      </c>
      <c r="C57" s="45" t="s">
        <v>70</v>
      </c>
      <c r="D57" s="35" t="s">
        <v>76</v>
      </c>
      <c r="E57" s="6"/>
      <c r="F57" s="6"/>
      <c r="G57" s="6"/>
      <c r="H57" s="6"/>
      <c r="I57" s="6">
        <v>568</v>
      </c>
      <c r="J57" s="6"/>
    </row>
    <row r="58" spans="2:10" ht="17.399999999999999" x14ac:dyDescent="0.35">
      <c r="B58" s="17">
        <v>9</v>
      </c>
      <c r="C58" s="51" t="s">
        <v>75</v>
      </c>
      <c r="D58" s="52" t="s">
        <v>89</v>
      </c>
      <c r="E58" s="6"/>
      <c r="F58" s="6"/>
      <c r="G58" s="6" t="s">
        <v>49</v>
      </c>
      <c r="H58" s="6" t="s">
        <v>49</v>
      </c>
      <c r="I58" s="6">
        <v>563</v>
      </c>
      <c r="J58" s="6"/>
    </row>
    <row r="59" spans="2:10" ht="17.399999999999999" x14ac:dyDescent="0.35">
      <c r="B59" s="17">
        <v>10</v>
      </c>
      <c r="C59" s="4" t="s">
        <v>6</v>
      </c>
      <c r="D59" s="102" t="s">
        <v>25</v>
      </c>
      <c r="E59" s="6"/>
      <c r="F59" s="6"/>
      <c r="G59" s="6"/>
      <c r="H59" s="6"/>
      <c r="I59" s="6">
        <v>557</v>
      </c>
      <c r="J59" s="6"/>
    </row>
    <row r="60" spans="2:10" ht="17.399999999999999" x14ac:dyDescent="0.35">
      <c r="B60" s="17">
        <v>11</v>
      </c>
      <c r="C60" s="51" t="s">
        <v>75</v>
      </c>
      <c r="D60" s="52" t="s">
        <v>116</v>
      </c>
      <c r="E60" s="6"/>
      <c r="F60" s="6"/>
      <c r="G60" s="6"/>
      <c r="H60" s="6"/>
      <c r="I60" s="6">
        <v>549</v>
      </c>
      <c r="J60" s="6"/>
    </row>
    <row r="61" spans="2:10" ht="17.399999999999999" x14ac:dyDescent="0.35">
      <c r="B61" s="17">
        <v>12</v>
      </c>
      <c r="C61" s="47" t="s">
        <v>110</v>
      </c>
      <c r="D61" s="48" t="s">
        <v>92</v>
      </c>
      <c r="E61" s="6"/>
      <c r="F61" s="6"/>
      <c r="G61" s="6"/>
      <c r="H61" s="6" t="s">
        <v>49</v>
      </c>
      <c r="I61" s="6" t="s">
        <v>49</v>
      </c>
      <c r="J61" s="6">
        <v>546</v>
      </c>
    </row>
    <row r="62" spans="2:10" ht="17.399999999999999" x14ac:dyDescent="0.35">
      <c r="B62" s="17">
        <v>13</v>
      </c>
      <c r="C62" s="34" t="s">
        <v>70</v>
      </c>
      <c r="D62" s="35" t="s">
        <v>72</v>
      </c>
      <c r="E62" s="6"/>
      <c r="F62" s="6"/>
      <c r="G62" s="6"/>
      <c r="H62" s="6"/>
      <c r="I62" s="6"/>
      <c r="J62" s="6">
        <v>543</v>
      </c>
    </row>
    <row r="63" spans="2:10" ht="17.399999999999999" x14ac:dyDescent="0.35">
      <c r="B63" s="17">
        <v>14</v>
      </c>
      <c r="C63" s="10" t="s">
        <v>18</v>
      </c>
      <c r="D63" s="106" t="s">
        <v>19</v>
      </c>
      <c r="E63" s="6"/>
      <c r="F63" s="6"/>
      <c r="G63" s="6"/>
      <c r="H63" s="6"/>
      <c r="I63" s="6"/>
      <c r="J63" s="6">
        <v>531</v>
      </c>
    </row>
    <row r="64" spans="2:10" ht="17.399999999999999" x14ac:dyDescent="0.35">
      <c r="B64" s="17">
        <v>15</v>
      </c>
      <c r="C64" s="133" t="s">
        <v>77</v>
      </c>
      <c r="D64" s="46" t="s">
        <v>84</v>
      </c>
      <c r="E64" s="6"/>
      <c r="F64" s="6"/>
      <c r="G64" s="6"/>
      <c r="H64" s="6"/>
      <c r="I64" s="6"/>
      <c r="J64" s="6">
        <v>530</v>
      </c>
    </row>
    <row r="65" spans="2:10" ht="17.399999999999999" x14ac:dyDescent="0.35">
      <c r="B65" s="17">
        <v>16</v>
      </c>
      <c r="C65" s="142" t="s">
        <v>75</v>
      </c>
      <c r="D65" s="143" t="s">
        <v>88</v>
      </c>
      <c r="E65" s="6"/>
      <c r="F65" s="6"/>
      <c r="G65" s="6"/>
      <c r="H65" s="6"/>
      <c r="I65" s="6"/>
      <c r="J65" s="6">
        <v>530</v>
      </c>
    </row>
    <row r="66" spans="2:10" ht="17.399999999999999" x14ac:dyDescent="0.35">
      <c r="B66" s="17">
        <v>17</v>
      </c>
      <c r="C66" s="51" t="s">
        <v>75</v>
      </c>
      <c r="D66" s="113" t="s">
        <v>106</v>
      </c>
      <c r="E66" s="6"/>
      <c r="F66" s="6"/>
      <c r="G66" s="6"/>
      <c r="H66" s="6"/>
      <c r="I66" s="6"/>
      <c r="J66" s="6">
        <v>528</v>
      </c>
    </row>
    <row r="67" spans="2:10" x14ac:dyDescent="0.3">
      <c r="C67" s="17"/>
      <c r="D67" s="107"/>
      <c r="E67" s="6"/>
      <c r="F67" s="6"/>
      <c r="G67" s="6"/>
      <c r="H67" s="6"/>
      <c r="I67" s="6"/>
      <c r="J67" s="6"/>
    </row>
  </sheetData>
  <sortState xmlns:xlrd2="http://schemas.microsoft.com/office/spreadsheetml/2017/richdata2" ref="C62:J68">
    <sortCondition descending="1" ref="J62:J68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11C2-3B52-405C-9B7A-72C038AABB88}">
  <dimension ref="A1:K53"/>
  <sheetViews>
    <sheetView tabSelected="1" workbookViewId="0">
      <selection activeCell="O15" sqref="O15"/>
    </sheetView>
  </sheetViews>
  <sheetFormatPr defaultRowHeight="14.4" x14ac:dyDescent="0.3"/>
  <cols>
    <col min="1" max="1" width="4.33203125" customWidth="1"/>
    <col min="2" max="2" width="4" customWidth="1"/>
    <col min="3" max="3" width="22.88671875" customWidth="1"/>
    <col min="4" max="4" width="6.33203125" customWidth="1"/>
    <col min="5" max="5" width="4.6640625" customWidth="1"/>
    <col min="6" max="6" width="3.77734375" customWidth="1"/>
    <col min="7" max="7" width="4.21875" customWidth="1"/>
    <col min="8" max="8" width="4" customWidth="1"/>
    <col min="9" max="9" width="22.88671875" customWidth="1"/>
    <col min="10" max="10" width="6.33203125" customWidth="1"/>
    <col min="11" max="11" width="4.6640625" customWidth="1"/>
  </cols>
  <sheetData>
    <row r="1" spans="1:11" ht="15.6" x14ac:dyDescent="0.3">
      <c r="C1" s="1" t="s">
        <v>172</v>
      </c>
      <c r="H1" s="78" t="s">
        <v>171</v>
      </c>
    </row>
    <row r="2" spans="1:11" ht="7.2" customHeight="1" x14ac:dyDescent="0.3"/>
    <row r="3" spans="1:11" x14ac:dyDescent="0.3">
      <c r="B3" t="s">
        <v>49</v>
      </c>
      <c r="C3" s="2" t="s">
        <v>151</v>
      </c>
      <c r="D3" s="2" t="s">
        <v>173</v>
      </c>
      <c r="E3" s="2" t="s">
        <v>174</v>
      </c>
      <c r="H3" t="s">
        <v>49</v>
      </c>
      <c r="I3" s="2" t="s">
        <v>175</v>
      </c>
      <c r="J3" s="2" t="s">
        <v>173</v>
      </c>
      <c r="K3" s="2" t="s">
        <v>174</v>
      </c>
    </row>
    <row r="4" spans="1:11" ht="12.6" customHeight="1" x14ac:dyDescent="0.3">
      <c r="A4" s="17">
        <v>1</v>
      </c>
      <c r="B4" s="34" t="s">
        <v>70</v>
      </c>
      <c r="C4" s="148" t="s">
        <v>74</v>
      </c>
      <c r="D4" s="146">
        <v>632</v>
      </c>
      <c r="E4" s="146">
        <v>1</v>
      </c>
      <c r="F4" s="95"/>
      <c r="G4" s="17">
        <v>1</v>
      </c>
      <c r="H4" s="162" t="s">
        <v>6</v>
      </c>
      <c r="I4" s="163" t="s">
        <v>10</v>
      </c>
      <c r="J4" s="146">
        <v>602</v>
      </c>
      <c r="K4" s="146">
        <v>1</v>
      </c>
    </row>
    <row r="5" spans="1:11" ht="12.6" customHeight="1" x14ac:dyDescent="0.3">
      <c r="A5" s="17">
        <v>2</v>
      </c>
      <c r="B5" s="149" t="s">
        <v>81</v>
      </c>
      <c r="C5" s="147" t="s">
        <v>91</v>
      </c>
      <c r="D5" s="146">
        <v>584</v>
      </c>
      <c r="E5" s="146">
        <v>1</v>
      </c>
      <c r="F5" s="95"/>
      <c r="G5" s="17">
        <v>2</v>
      </c>
      <c r="H5" s="164" t="s">
        <v>6</v>
      </c>
      <c r="I5" s="165" t="s">
        <v>25</v>
      </c>
      <c r="J5" s="146">
        <v>557</v>
      </c>
      <c r="K5" s="146">
        <v>1</v>
      </c>
    </row>
    <row r="6" spans="1:11" ht="12.6" customHeight="1" x14ac:dyDescent="0.3">
      <c r="A6" s="17">
        <v>3</v>
      </c>
      <c r="B6" s="150" t="s">
        <v>110</v>
      </c>
      <c r="C6" s="151" t="s">
        <v>100</v>
      </c>
      <c r="D6" s="146">
        <v>575</v>
      </c>
      <c r="E6" s="146">
        <v>1</v>
      </c>
      <c r="F6" s="95"/>
      <c r="G6" s="17">
        <v>3</v>
      </c>
      <c r="H6" s="166" t="s">
        <v>18</v>
      </c>
      <c r="I6" s="167" t="s">
        <v>19</v>
      </c>
      <c r="J6" s="146">
        <v>531</v>
      </c>
      <c r="K6" s="146">
        <v>1</v>
      </c>
    </row>
    <row r="7" spans="1:11" ht="12.6" customHeight="1" x14ac:dyDescent="0.3">
      <c r="A7" s="17">
        <v>4</v>
      </c>
      <c r="B7" s="152" t="s">
        <v>77</v>
      </c>
      <c r="C7" s="153" t="s">
        <v>90</v>
      </c>
      <c r="D7" s="146">
        <v>573</v>
      </c>
      <c r="E7" s="146">
        <v>1</v>
      </c>
      <c r="F7" s="95"/>
      <c r="G7" s="17">
        <v>4</v>
      </c>
      <c r="H7" s="164" t="s">
        <v>6</v>
      </c>
      <c r="I7" s="165" t="s">
        <v>8</v>
      </c>
      <c r="J7" s="146">
        <v>519</v>
      </c>
      <c r="K7" s="146">
        <v>1</v>
      </c>
    </row>
    <row r="8" spans="1:11" ht="12.6" customHeight="1" x14ac:dyDescent="0.3">
      <c r="A8" s="17">
        <v>5</v>
      </c>
      <c r="B8" s="34" t="s">
        <v>70</v>
      </c>
      <c r="C8" s="148" t="s">
        <v>79</v>
      </c>
      <c r="D8" s="146">
        <v>569</v>
      </c>
      <c r="E8" s="146">
        <v>1</v>
      </c>
      <c r="F8" s="95"/>
      <c r="G8" s="17">
        <v>5</v>
      </c>
      <c r="H8" s="168" t="s">
        <v>28</v>
      </c>
      <c r="I8" s="169" t="s">
        <v>21</v>
      </c>
      <c r="J8" s="146">
        <v>494</v>
      </c>
      <c r="K8" s="146">
        <v>1</v>
      </c>
    </row>
    <row r="9" spans="1:11" ht="12.6" customHeight="1" x14ac:dyDescent="0.3">
      <c r="A9" s="17">
        <v>6</v>
      </c>
      <c r="B9" s="34" t="s">
        <v>70</v>
      </c>
      <c r="C9" s="148" t="s">
        <v>71</v>
      </c>
      <c r="D9" s="146">
        <v>569</v>
      </c>
      <c r="E9" s="146">
        <v>1</v>
      </c>
      <c r="F9" s="95"/>
      <c r="G9" s="17">
        <v>6</v>
      </c>
      <c r="H9" s="63" t="s">
        <v>16</v>
      </c>
      <c r="I9" s="92" t="s">
        <v>17</v>
      </c>
      <c r="J9" s="146">
        <v>487</v>
      </c>
      <c r="K9" s="146">
        <v>1</v>
      </c>
    </row>
    <row r="10" spans="1:11" ht="12.6" customHeight="1" x14ac:dyDescent="0.3">
      <c r="A10" s="17">
        <v>7</v>
      </c>
      <c r="B10" s="34" t="s">
        <v>70</v>
      </c>
      <c r="C10" s="148" t="s">
        <v>76</v>
      </c>
      <c r="D10" s="146">
        <v>568</v>
      </c>
      <c r="E10" s="146">
        <v>1</v>
      </c>
      <c r="F10" s="95"/>
      <c r="G10" s="17">
        <v>7</v>
      </c>
      <c r="H10" s="166" t="s">
        <v>18</v>
      </c>
      <c r="I10" s="170" t="s">
        <v>27</v>
      </c>
      <c r="J10" s="146">
        <v>473</v>
      </c>
      <c r="K10" s="146">
        <v>1</v>
      </c>
    </row>
    <row r="11" spans="1:11" ht="12.6" customHeight="1" x14ac:dyDescent="0.3">
      <c r="A11" s="17">
        <v>8</v>
      </c>
      <c r="B11" s="154" t="s">
        <v>75</v>
      </c>
      <c r="C11" s="155" t="s">
        <v>89</v>
      </c>
      <c r="D11" s="146">
        <v>563</v>
      </c>
      <c r="E11" s="146">
        <v>1</v>
      </c>
      <c r="F11" s="95"/>
      <c r="G11" s="17">
        <v>8</v>
      </c>
      <c r="H11" s="166" t="s">
        <v>18</v>
      </c>
      <c r="I11" s="170" t="s">
        <v>26</v>
      </c>
      <c r="J11" s="146">
        <v>466</v>
      </c>
      <c r="K11" s="146">
        <v>1</v>
      </c>
    </row>
    <row r="12" spans="1:11" ht="12.6" customHeight="1" x14ac:dyDescent="0.3">
      <c r="A12" s="17">
        <v>9</v>
      </c>
      <c r="B12" s="154" t="s">
        <v>75</v>
      </c>
      <c r="C12" s="155" t="s">
        <v>116</v>
      </c>
      <c r="D12" s="146">
        <v>549</v>
      </c>
      <c r="E12" s="146">
        <v>1</v>
      </c>
      <c r="F12" s="95"/>
      <c r="G12" s="17">
        <v>9</v>
      </c>
      <c r="H12" s="168" t="s">
        <v>28</v>
      </c>
      <c r="I12" s="169" t="s">
        <v>30</v>
      </c>
      <c r="J12" s="146">
        <v>464</v>
      </c>
      <c r="K12" s="146">
        <v>1</v>
      </c>
    </row>
    <row r="13" spans="1:11" ht="12.6" customHeight="1" x14ac:dyDescent="0.3">
      <c r="A13" s="17">
        <v>10</v>
      </c>
      <c r="B13" s="150" t="s">
        <v>110</v>
      </c>
      <c r="C13" s="151" t="s">
        <v>92</v>
      </c>
      <c r="D13" s="146">
        <v>546</v>
      </c>
      <c r="E13" s="146">
        <v>1</v>
      </c>
      <c r="F13" s="95"/>
      <c r="G13" s="17">
        <v>10</v>
      </c>
      <c r="H13" s="171" t="s">
        <v>11</v>
      </c>
      <c r="I13" s="172" t="s">
        <v>15</v>
      </c>
      <c r="J13" s="146">
        <v>463</v>
      </c>
      <c r="K13" s="146">
        <v>1</v>
      </c>
    </row>
    <row r="14" spans="1:11" ht="12.6" customHeight="1" x14ac:dyDescent="0.3">
      <c r="A14" s="17">
        <v>11</v>
      </c>
      <c r="B14" s="34" t="s">
        <v>70</v>
      </c>
      <c r="C14" s="148" t="s">
        <v>72</v>
      </c>
      <c r="D14" s="146">
        <v>543</v>
      </c>
      <c r="E14" s="146">
        <v>1</v>
      </c>
      <c r="F14" s="95"/>
      <c r="G14" s="17">
        <v>11</v>
      </c>
      <c r="H14" s="168" t="s">
        <v>28</v>
      </c>
      <c r="I14" s="169" t="s">
        <v>32</v>
      </c>
      <c r="J14" s="146">
        <v>460</v>
      </c>
      <c r="K14" s="146">
        <v>1</v>
      </c>
    </row>
    <row r="15" spans="1:11" ht="12.6" customHeight="1" x14ac:dyDescent="0.3">
      <c r="A15" s="17">
        <v>12</v>
      </c>
      <c r="B15" s="152" t="s">
        <v>77</v>
      </c>
      <c r="C15" s="153" t="s">
        <v>84</v>
      </c>
      <c r="D15" s="146">
        <v>530</v>
      </c>
      <c r="E15" s="146">
        <v>1</v>
      </c>
      <c r="F15" s="95"/>
      <c r="G15" s="17">
        <v>12</v>
      </c>
      <c r="H15" s="63" t="s">
        <v>16</v>
      </c>
      <c r="I15" s="92" t="s">
        <v>44</v>
      </c>
      <c r="J15" s="146">
        <v>455</v>
      </c>
      <c r="K15" s="146">
        <v>1</v>
      </c>
    </row>
    <row r="16" spans="1:11" ht="12.6" customHeight="1" x14ac:dyDescent="0.3">
      <c r="A16" s="17">
        <v>13</v>
      </c>
      <c r="B16" s="154" t="s">
        <v>75</v>
      </c>
      <c r="C16" s="155" t="s">
        <v>88</v>
      </c>
      <c r="D16" s="146">
        <v>530</v>
      </c>
      <c r="E16" s="146">
        <v>1</v>
      </c>
      <c r="F16" s="95"/>
      <c r="G16" s="17">
        <v>13</v>
      </c>
      <c r="H16" s="171" t="s">
        <v>11</v>
      </c>
      <c r="I16" s="172" t="s">
        <v>14</v>
      </c>
      <c r="J16" s="146">
        <v>446</v>
      </c>
      <c r="K16" s="146">
        <v>1</v>
      </c>
    </row>
    <row r="17" spans="1:11" ht="12.6" customHeight="1" x14ac:dyDescent="0.3">
      <c r="A17" s="17">
        <v>14</v>
      </c>
      <c r="B17" s="154" t="s">
        <v>75</v>
      </c>
      <c r="C17" s="155" t="s">
        <v>106</v>
      </c>
      <c r="D17" s="146">
        <v>528</v>
      </c>
      <c r="E17" s="146">
        <v>1</v>
      </c>
      <c r="F17" s="95"/>
      <c r="G17" s="17">
        <v>14</v>
      </c>
      <c r="H17" s="171" t="s">
        <v>11</v>
      </c>
      <c r="I17" s="172" t="s">
        <v>13</v>
      </c>
      <c r="J17" s="146">
        <v>436</v>
      </c>
      <c r="K17" s="146">
        <v>1</v>
      </c>
    </row>
    <row r="18" spans="1:11" ht="12.6" customHeight="1" x14ac:dyDescent="0.3">
      <c r="A18" s="17">
        <v>15</v>
      </c>
      <c r="B18" s="156" t="s">
        <v>96</v>
      </c>
      <c r="C18" s="157" t="s">
        <v>120</v>
      </c>
      <c r="D18" s="146">
        <v>524</v>
      </c>
      <c r="E18" s="146">
        <v>1</v>
      </c>
      <c r="F18" s="95"/>
      <c r="G18" s="17">
        <v>15</v>
      </c>
      <c r="H18" s="63" t="s">
        <v>16</v>
      </c>
      <c r="I18" s="92" t="s">
        <v>179</v>
      </c>
      <c r="J18" s="146">
        <v>419</v>
      </c>
      <c r="K18" s="146">
        <v>1</v>
      </c>
    </row>
    <row r="19" spans="1:11" ht="12.6" customHeight="1" x14ac:dyDescent="0.3">
      <c r="A19" s="17">
        <v>16</v>
      </c>
      <c r="B19" s="63" t="s">
        <v>123</v>
      </c>
      <c r="C19" s="92" t="s">
        <v>124</v>
      </c>
      <c r="D19" s="146">
        <v>519</v>
      </c>
      <c r="E19" s="146">
        <v>1</v>
      </c>
      <c r="F19" s="95"/>
      <c r="G19" s="17">
        <v>16</v>
      </c>
      <c r="H19" s="166" t="s">
        <v>18</v>
      </c>
      <c r="I19" s="170" t="s">
        <v>67</v>
      </c>
      <c r="J19" s="146">
        <v>414</v>
      </c>
      <c r="K19" s="146">
        <v>1</v>
      </c>
    </row>
    <row r="20" spans="1:11" ht="12.6" customHeight="1" x14ac:dyDescent="0.3">
      <c r="A20" s="17">
        <v>17</v>
      </c>
      <c r="B20" s="152" t="s">
        <v>77</v>
      </c>
      <c r="C20" s="153" t="s">
        <v>87</v>
      </c>
      <c r="D20" s="146">
        <v>519</v>
      </c>
      <c r="E20" s="146">
        <v>1</v>
      </c>
      <c r="F20" s="95"/>
      <c r="G20" s="17">
        <v>17</v>
      </c>
      <c r="H20" s="63" t="s">
        <v>188</v>
      </c>
      <c r="I20" s="92" t="s">
        <v>36</v>
      </c>
      <c r="J20" s="146">
        <v>399</v>
      </c>
      <c r="K20" s="146">
        <v>1</v>
      </c>
    </row>
    <row r="21" spans="1:11" ht="12.6" customHeight="1" x14ac:dyDescent="0.3">
      <c r="A21" s="17">
        <v>18</v>
      </c>
      <c r="B21" s="152" t="s">
        <v>77</v>
      </c>
      <c r="C21" s="153" t="s">
        <v>97</v>
      </c>
      <c r="D21" s="146">
        <v>516</v>
      </c>
      <c r="E21" s="146">
        <v>1</v>
      </c>
      <c r="F21" s="95"/>
      <c r="G21" s="17">
        <v>18</v>
      </c>
      <c r="H21" s="63" t="s">
        <v>16</v>
      </c>
      <c r="I21" s="92" t="s">
        <v>56</v>
      </c>
      <c r="J21" s="146">
        <v>394</v>
      </c>
      <c r="K21" s="146">
        <v>1</v>
      </c>
    </row>
    <row r="22" spans="1:11" ht="12.6" customHeight="1" x14ac:dyDescent="0.3">
      <c r="A22" s="17">
        <v>19</v>
      </c>
      <c r="B22" s="152" t="s">
        <v>77</v>
      </c>
      <c r="C22" s="153" t="s">
        <v>85</v>
      </c>
      <c r="D22" s="146">
        <v>515</v>
      </c>
      <c r="E22" s="146">
        <v>1</v>
      </c>
      <c r="F22" s="95"/>
      <c r="G22" s="17">
        <v>19</v>
      </c>
      <c r="H22" s="173" t="s">
        <v>20</v>
      </c>
      <c r="I22" s="174" t="s">
        <v>41</v>
      </c>
      <c r="J22" s="146">
        <v>380</v>
      </c>
      <c r="K22" s="146">
        <v>1</v>
      </c>
    </row>
    <row r="23" spans="1:11" ht="12.6" customHeight="1" x14ac:dyDescent="0.3">
      <c r="A23" s="17">
        <v>20</v>
      </c>
      <c r="B23" s="154" t="s">
        <v>75</v>
      </c>
      <c r="C23" s="155" t="s">
        <v>80</v>
      </c>
      <c r="D23" s="146">
        <v>512</v>
      </c>
      <c r="E23" s="146">
        <v>1</v>
      </c>
      <c r="F23" s="95"/>
      <c r="G23" s="17">
        <v>20</v>
      </c>
      <c r="H23" s="63" t="s">
        <v>16</v>
      </c>
      <c r="I23" s="92" t="s">
        <v>58</v>
      </c>
      <c r="J23" s="146">
        <v>375</v>
      </c>
      <c r="K23" s="146">
        <v>1</v>
      </c>
    </row>
    <row r="24" spans="1:11" ht="12.6" customHeight="1" x14ac:dyDescent="0.3">
      <c r="A24" s="17">
        <v>21</v>
      </c>
      <c r="B24" s="150" t="s">
        <v>110</v>
      </c>
      <c r="C24" s="151" t="s">
        <v>107</v>
      </c>
      <c r="D24" s="146">
        <v>510</v>
      </c>
      <c r="E24" s="146">
        <v>1</v>
      </c>
      <c r="F24" s="95"/>
      <c r="G24" s="17">
        <v>21</v>
      </c>
      <c r="H24" s="175" t="s">
        <v>39</v>
      </c>
      <c r="I24" s="176" t="s">
        <v>38</v>
      </c>
      <c r="J24" s="146">
        <v>372</v>
      </c>
      <c r="K24" s="146">
        <v>1</v>
      </c>
    </row>
    <row r="25" spans="1:11" ht="12.6" customHeight="1" x14ac:dyDescent="0.3">
      <c r="A25" s="17">
        <v>22</v>
      </c>
      <c r="B25" s="150" t="s">
        <v>110</v>
      </c>
      <c r="C25" s="151" t="s">
        <v>109</v>
      </c>
      <c r="D25" s="146">
        <v>507</v>
      </c>
      <c r="E25" s="146">
        <v>1</v>
      </c>
      <c r="F25" s="95"/>
      <c r="G25" s="17">
        <v>22</v>
      </c>
      <c r="H25" s="168" t="s">
        <v>28</v>
      </c>
      <c r="I25" s="169" t="s">
        <v>45</v>
      </c>
      <c r="J25" s="146">
        <v>371</v>
      </c>
      <c r="K25" s="146">
        <v>1</v>
      </c>
    </row>
    <row r="26" spans="1:11" ht="12.6" customHeight="1" x14ac:dyDescent="0.3">
      <c r="A26" s="17">
        <v>23</v>
      </c>
      <c r="B26" s="156" t="s">
        <v>96</v>
      </c>
      <c r="C26" s="157" t="s">
        <v>118</v>
      </c>
      <c r="D26" s="146">
        <v>505</v>
      </c>
      <c r="E26" s="146">
        <v>1</v>
      </c>
      <c r="F26" s="95"/>
      <c r="G26" s="17">
        <v>23</v>
      </c>
      <c r="H26" s="63" t="s">
        <v>16</v>
      </c>
      <c r="I26" s="92" t="s">
        <v>57</v>
      </c>
      <c r="J26" s="146">
        <v>370</v>
      </c>
      <c r="K26" s="146">
        <v>1</v>
      </c>
    </row>
    <row r="27" spans="1:11" ht="12.6" customHeight="1" x14ac:dyDescent="0.3">
      <c r="A27" s="17">
        <v>24</v>
      </c>
      <c r="B27" s="154" t="s">
        <v>75</v>
      </c>
      <c r="C27" s="155" t="s">
        <v>86</v>
      </c>
      <c r="D27" s="146">
        <v>504</v>
      </c>
      <c r="E27" s="146">
        <v>1</v>
      </c>
      <c r="F27" s="95"/>
      <c r="G27" s="17">
        <v>24</v>
      </c>
      <c r="H27" s="175" t="s">
        <v>39</v>
      </c>
      <c r="I27" s="176" t="s">
        <v>40</v>
      </c>
      <c r="J27" s="146">
        <v>367</v>
      </c>
      <c r="K27" s="146">
        <v>1</v>
      </c>
    </row>
    <row r="28" spans="1:11" ht="12.6" customHeight="1" x14ac:dyDescent="0.3">
      <c r="A28" s="17">
        <v>25</v>
      </c>
      <c r="B28" s="149" t="s">
        <v>81</v>
      </c>
      <c r="C28" s="147" t="s">
        <v>103</v>
      </c>
      <c r="D28" s="146">
        <v>497</v>
      </c>
      <c r="E28" s="146">
        <v>1</v>
      </c>
      <c r="F28" s="95"/>
      <c r="G28" s="17">
        <v>25</v>
      </c>
      <c r="H28" s="173" t="s">
        <v>20</v>
      </c>
      <c r="I28" s="174" t="s">
        <v>31</v>
      </c>
      <c r="J28" s="146">
        <v>344</v>
      </c>
      <c r="K28" s="146">
        <v>1</v>
      </c>
    </row>
    <row r="29" spans="1:11" ht="12.6" customHeight="1" x14ac:dyDescent="0.3">
      <c r="A29" s="17">
        <v>26</v>
      </c>
      <c r="B29" s="150" t="s">
        <v>110</v>
      </c>
      <c r="C29" s="151" t="s">
        <v>113</v>
      </c>
      <c r="D29" s="146">
        <v>493</v>
      </c>
      <c r="E29" s="146">
        <v>1</v>
      </c>
      <c r="F29" s="95"/>
      <c r="G29" s="17">
        <v>26</v>
      </c>
      <c r="H29" s="177" t="s">
        <v>68</v>
      </c>
      <c r="I29" s="178" t="s">
        <v>43</v>
      </c>
      <c r="J29" s="146">
        <v>343</v>
      </c>
      <c r="K29" s="146">
        <v>1</v>
      </c>
    </row>
    <row r="30" spans="1:11" ht="12.6" customHeight="1" x14ac:dyDescent="0.3">
      <c r="A30" s="17">
        <v>27</v>
      </c>
      <c r="B30" s="149" t="s">
        <v>81</v>
      </c>
      <c r="C30" s="147" t="s">
        <v>102</v>
      </c>
      <c r="D30" s="146">
        <v>488</v>
      </c>
      <c r="E30" s="146">
        <v>1</v>
      </c>
      <c r="F30" s="95"/>
      <c r="G30" s="17">
        <v>27</v>
      </c>
      <c r="H30" s="177" t="s">
        <v>68</v>
      </c>
      <c r="I30" s="178" t="s">
        <v>50</v>
      </c>
      <c r="J30" s="146">
        <v>329</v>
      </c>
      <c r="K30" s="146">
        <v>1</v>
      </c>
    </row>
    <row r="31" spans="1:11" ht="12.6" customHeight="1" x14ac:dyDescent="0.3">
      <c r="A31" s="17">
        <v>28</v>
      </c>
      <c r="B31" s="149" t="s">
        <v>81</v>
      </c>
      <c r="C31" s="147" t="s">
        <v>98</v>
      </c>
      <c r="D31" s="146">
        <v>488</v>
      </c>
      <c r="E31" s="146">
        <v>1</v>
      </c>
      <c r="F31" s="95"/>
      <c r="G31" s="17">
        <v>28</v>
      </c>
      <c r="H31" s="173" t="s">
        <v>20</v>
      </c>
      <c r="I31" s="174" t="s">
        <v>37</v>
      </c>
      <c r="J31" s="146">
        <v>310</v>
      </c>
      <c r="K31" s="146">
        <v>1</v>
      </c>
    </row>
    <row r="32" spans="1:11" ht="12.6" customHeight="1" x14ac:dyDescent="0.3">
      <c r="A32" s="17">
        <v>29</v>
      </c>
      <c r="B32" s="156" t="s">
        <v>96</v>
      </c>
      <c r="C32" s="157" t="s">
        <v>127</v>
      </c>
      <c r="D32" s="146">
        <v>486</v>
      </c>
      <c r="E32" s="146">
        <v>1</v>
      </c>
      <c r="F32" s="95"/>
      <c r="G32" s="17">
        <v>29</v>
      </c>
      <c r="H32" s="177" t="s">
        <v>68</v>
      </c>
      <c r="I32" s="178" t="s">
        <v>187</v>
      </c>
      <c r="J32" s="146">
        <v>270</v>
      </c>
      <c r="K32" s="146">
        <v>1</v>
      </c>
    </row>
    <row r="33" spans="1:11" ht="12.6" customHeight="1" x14ac:dyDescent="0.3">
      <c r="A33" s="17">
        <v>30</v>
      </c>
      <c r="B33" s="152" t="s">
        <v>77</v>
      </c>
      <c r="C33" s="153" t="s">
        <v>93</v>
      </c>
      <c r="D33" s="146">
        <v>481</v>
      </c>
      <c r="E33" s="146">
        <v>1</v>
      </c>
      <c r="F33" s="95"/>
      <c r="G33" s="17">
        <v>30</v>
      </c>
      <c r="H33" s="166" t="s">
        <v>18</v>
      </c>
      <c r="I33" s="170" t="s">
        <v>23</v>
      </c>
      <c r="J33" s="146">
        <v>264</v>
      </c>
      <c r="K33" s="146">
        <v>1</v>
      </c>
    </row>
    <row r="34" spans="1:11" ht="12.6" customHeight="1" x14ac:dyDescent="0.3">
      <c r="A34" s="17">
        <v>31</v>
      </c>
      <c r="B34" s="149" t="s">
        <v>81</v>
      </c>
      <c r="C34" s="147" t="s">
        <v>99</v>
      </c>
      <c r="D34" s="146">
        <v>480</v>
      </c>
      <c r="E34" s="146">
        <v>1</v>
      </c>
      <c r="F34" s="95"/>
      <c r="G34" s="17">
        <v>31</v>
      </c>
      <c r="H34" s="63" t="s">
        <v>16</v>
      </c>
      <c r="I34" s="92" t="s">
        <v>63</v>
      </c>
      <c r="J34" s="146">
        <v>246</v>
      </c>
      <c r="K34" s="146">
        <v>1</v>
      </c>
    </row>
    <row r="35" spans="1:11" ht="12.6" customHeight="1" x14ac:dyDescent="0.3">
      <c r="A35" s="17">
        <v>32</v>
      </c>
      <c r="B35" s="63" t="s">
        <v>123</v>
      </c>
      <c r="C35" s="92" t="s">
        <v>181</v>
      </c>
      <c r="D35" s="146">
        <v>478</v>
      </c>
      <c r="E35" s="146">
        <v>1</v>
      </c>
      <c r="F35" s="95"/>
      <c r="G35" s="17">
        <v>32</v>
      </c>
      <c r="H35" s="63" t="s">
        <v>16</v>
      </c>
      <c r="I35" s="92" t="s">
        <v>64</v>
      </c>
      <c r="J35" s="146">
        <v>232</v>
      </c>
      <c r="K35" s="146">
        <v>1</v>
      </c>
    </row>
    <row r="36" spans="1:11" ht="12.6" customHeight="1" x14ac:dyDescent="0.3">
      <c r="A36" s="17">
        <v>33</v>
      </c>
      <c r="B36" s="149" t="s">
        <v>81</v>
      </c>
      <c r="C36" s="147" t="s">
        <v>108</v>
      </c>
      <c r="D36" s="146">
        <v>476</v>
      </c>
      <c r="E36" s="146">
        <v>1</v>
      </c>
      <c r="F36" s="95"/>
      <c r="G36" s="17">
        <v>33</v>
      </c>
      <c r="H36" s="9"/>
      <c r="I36" s="88"/>
      <c r="J36" s="63"/>
      <c r="K36" s="63"/>
    </row>
    <row r="37" spans="1:11" ht="12.6" customHeight="1" x14ac:dyDescent="0.3">
      <c r="A37" s="17">
        <v>34</v>
      </c>
      <c r="B37" s="154" t="s">
        <v>75</v>
      </c>
      <c r="C37" s="155" t="s">
        <v>94</v>
      </c>
      <c r="D37" s="146">
        <v>471</v>
      </c>
      <c r="E37" s="146">
        <v>1</v>
      </c>
      <c r="F37" s="95"/>
      <c r="G37" s="17">
        <v>34</v>
      </c>
      <c r="H37" s="9"/>
      <c r="I37" s="88"/>
      <c r="J37" s="63"/>
      <c r="K37" s="63"/>
    </row>
    <row r="38" spans="1:11" ht="12.6" customHeight="1" x14ac:dyDescent="0.3">
      <c r="A38" s="17">
        <v>35</v>
      </c>
      <c r="B38" s="150" t="s">
        <v>110</v>
      </c>
      <c r="C38" s="151" t="s">
        <v>101</v>
      </c>
      <c r="D38" s="146">
        <v>468</v>
      </c>
      <c r="E38" s="146">
        <v>1</v>
      </c>
      <c r="F38" s="95"/>
      <c r="G38" s="17">
        <v>35</v>
      </c>
      <c r="H38" s="9"/>
      <c r="I38" s="88"/>
      <c r="J38" s="63"/>
      <c r="K38" s="63"/>
    </row>
    <row r="39" spans="1:11" ht="12.6" customHeight="1" x14ac:dyDescent="0.3">
      <c r="A39" s="17">
        <v>36</v>
      </c>
      <c r="B39" s="150" t="s">
        <v>110</v>
      </c>
      <c r="C39" s="151" t="s">
        <v>121</v>
      </c>
      <c r="D39" s="146">
        <v>466</v>
      </c>
      <c r="E39" s="146">
        <v>1</v>
      </c>
      <c r="F39" s="95"/>
      <c r="G39" s="17">
        <v>36</v>
      </c>
      <c r="H39" s="9"/>
      <c r="I39" s="88"/>
      <c r="J39" s="63"/>
      <c r="K39" s="63"/>
    </row>
    <row r="40" spans="1:11" ht="12.6" customHeight="1" x14ac:dyDescent="0.3">
      <c r="A40" s="17">
        <v>37</v>
      </c>
      <c r="B40" s="158" t="s">
        <v>105</v>
      </c>
      <c r="C40" s="159" t="s">
        <v>138</v>
      </c>
      <c r="D40" s="146">
        <v>465</v>
      </c>
      <c r="E40" s="146">
        <v>1</v>
      </c>
      <c r="F40" s="95"/>
      <c r="G40" s="17">
        <v>37</v>
      </c>
      <c r="H40" s="9"/>
      <c r="I40" s="88"/>
      <c r="J40" s="63"/>
      <c r="K40" s="63"/>
    </row>
    <row r="41" spans="1:11" ht="12.6" customHeight="1" x14ac:dyDescent="0.3">
      <c r="A41" s="17">
        <v>38</v>
      </c>
      <c r="B41" s="158" t="s">
        <v>105</v>
      </c>
      <c r="C41" s="159" t="s">
        <v>136</v>
      </c>
      <c r="D41" s="146">
        <v>460</v>
      </c>
      <c r="E41" s="146">
        <v>1</v>
      </c>
      <c r="F41" s="95"/>
      <c r="G41" s="17">
        <v>38</v>
      </c>
      <c r="H41" s="9"/>
      <c r="I41" s="88"/>
      <c r="J41" s="63"/>
      <c r="K41" s="63"/>
    </row>
    <row r="42" spans="1:11" ht="12.6" customHeight="1" x14ac:dyDescent="0.3">
      <c r="A42" s="17">
        <v>39</v>
      </c>
      <c r="B42" s="160" t="s">
        <v>135</v>
      </c>
      <c r="C42" s="161" t="s">
        <v>141</v>
      </c>
      <c r="D42" s="146">
        <v>460</v>
      </c>
      <c r="E42" s="146">
        <v>1</v>
      </c>
      <c r="F42" s="95"/>
      <c r="G42" s="17">
        <v>39</v>
      </c>
      <c r="H42" s="18"/>
      <c r="I42" s="1"/>
      <c r="J42" s="63"/>
      <c r="K42" s="63"/>
    </row>
    <row r="43" spans="1:11" ht="12.6" customHeight="1" x14ac:dyDescent="0.3">
      <c r="A43" s="17">
        <v>40</v>
      </c>
      <c r="B43" s="160" t="s">
        <v>135</v>
      </c>
      <c r="C43" s="161" t="s">
        <v>142</v>
      </c>
      <c r="D43" s="146">
        <v>444</v>
      </c>
      <c r="E43" s="146">
        <v>1</v>
      </c>
      <c r="F43" s="95"/>
      <c r="G43" s="17">
        <v>40</v>
      </c>
      <c r="H43" s="9"/>
      <c r="I43" s="88"/>
      <c r="J43" s="63"/>
      <c r="K43" s="63"/>
    </row>
    <row r="44" spans="1:11" ht="12.6" customHeight="1" x14ac:dyDescent="0.3">
      <c r="A44" s="17">
        <v>41</v>
      </c>
      <c r="B44" s="154" t="s">
        <v>75</v>
      </c>
      <c r="C44" s="155" t="s">
        <v>78</v>
      </c>
      <c r="D44" s="146">
        <v>441</v>
      </c>
      <c r="E44" s="146">
        <v>1</v>
      </c>
      <c r="F44" s="95"/>
      <c r="G44" s="17">
        <v>41</v>
      </c>
      <c r="H44" s="9"/>
      <c r="I44" s="88"/>
      <c r="J44" s="63"/>
      <c r="K44" s="63"/>
    </row>
    <row r="45" spans="1:11" ht="12.6" customHeight="1" x14ac:dyDescent="0.3">
      <c r="A45" s="17">
        <v>42</v>
      </c>
      <c r="B45" s="158" t="s">
        <v>105</v>
      </c>
      <c r="C45" s="159" t="s">
        <v>125</v>
      </c>
      <c r="D45" s="146">
        <v>439</v>
      </c>
      <c r="E45" s="146">
        <v>1</v>
      </c>
      <c r="F45" s="95"/>
      <c r="G45" s="17">
        <v>42</v>
      </c>
      <c r="H45" s="9"/>
      <c r="I45" s="88"/>
      <c r="J45" s="63"/>
      <c r="K45" s="63"/>
    </row>
    <row r="46" spans="1:11" ht="12.6" customHeight="1" x14ac:dyDescent="0.3">
      <c r="A46" s="17">
        <v>43</v>
      </c>
      <c r="B46" s="160" t="s">
        <v>135</v>
      </c>
      <c r="C46" s="161" t="s">
        <v>129</v>
      </c>
      <c r="D46" s="146">
        <v>433</v>
      </c>
      <c r="E46" s="146">
        <v>1</v>
      </c>
      <c r="F46" s="95"/>
      <c r="G46" s="17">
        <v>43</v>
      </c>
      <c r="H46" s="9"/>
      <c r="I46" s="88"/>
      <c r="J46" s="63"/>
      <c r="K46" s="63"/>
    </row>
    <row r="47" spans="1:11" ht="12.6" customHeight="1" x14ac:dyDescent="0.3">
      <c r="A47" s="17">
        <v>44</v>
      </c>
      <c r="B47" s="156" t="s">
        <v>96</v>
      </c>
      <c r="C47" s="157" t="s">
        <v>140</v>
      </c>
      <c r="D47" s="146">
        <v>424</v>
      </c>
      <c r="E47" s="146">
        <v>1</v>
      </c>
      <c r="F47" s="95"/>
      <c r="G47" s="17">
        <v>44</v>
      </c>
      <c r="H47" s="18"/>
      <c r="I47" s="1"/>
      <c r="J47" s="63"/>
      <c r="K47" s="63"/>
    </row>
    <row r="48" spans="1:11" ht="12.6" customHeight="1" x14ac:dyDescent="0.3">
      <c r="A48" s="17">
        <v>45</v>
      </c>
      <c r="B48" s="63" t="s">
        <v>123</v>
      </c>
      <c r="C48" s="92" t="s">
        <v>126</v>
      </c>
      <c r="D48" s="146">
        <v>421</v>
      </c>
      <c r="E48" s="146">
        <v>1</v>
      </c>
      <c r="F48" s="95"/>
      <c r="G48" s="17">
        <v>45</v>
      </c>
      <c r="H48" s="9"/>
      <c r="I48" s="88"/>
      <c r="J48" s="89"/>
      <c r="K48" s="89"/>
    </row>
    <row r="49" spans="1:11" ht="12.6" customHeight="1" x14ac:dyDescent="0.3">
      <c r="A49" s="17">
        <v>46</v>
      </c>
      <c r="B49" s="149" t="s">
        <v>81</v>
      </c>
      <c r="C49" s="147" t="s">
        <v>115</v>
      </c>
      <c r="D49" s="146">
        <v>420</v>
      </c>
      <c r="E49" s="146">
        <v>1</v>
      </c>
      <c r="F49" s="95"/>
      <c r="G49" s="17">
        <v>46</v>
      </c>
      <c r="H49" s="9"/>
      <c r="I49" s="88"/>
      <c r="J49" s="63"/>
      <c r="K49" s="63"/>
    </row>
    <row r="50" spans="1:11" ht="12.6" customHeight="1" x14ac:dyDescent="0.3">
      <c r="A50" s="17">
        <v>47</v>
      </c>
      <c r="B50" s="150" t="s">
        <v>110</v>
      </c>
      <c r="C50" s="151" t="s">
        <v>119</v>
      </c>
      <c r="D50" s="146">
        <v>420</v>
      </c>
      <c r="E50" s="146">
        <v>1</v>
      </c>
      <c r="F50" s="95"/>
      <c r="G50" s="17">
        <v>47</v>
      </c>
      <c r="H50" s="18"/>
      <c r="I50" s="1"/>
      <c r="J50" s="63"/>
      <c r="K50" s="63"/>
    </row>
    <row r="51" spans="1:11" ht="12.6" customHeight="1" x14ac:dyDescent="0.3">
      <c r="A51" s="17">
        <v>48</v>
      </c>
      <c r="B51" s="158" t="s">
        <v>105</v>
      </c>
      <c r="C51" s="159" t="s">
        <v>133</v>
      </c>
      <c r="D51" s="146">
        <v>406</v>
      </c>
      <c r="E51" s="146">
        <v>1</v>
      </c>
      <c r="F51" s="95"/>
      <c r="G51" s="17">
        <v>48</v>
      </c>
      <c r="H51" s="9"/>
      <c r="I51" s="88"/>
      <c r="J51" s="63"/>
      <c r="K51" s="63"/>
    </row>
    <row r="52" spans="1:11" ht="12.6" customHeight="1" x14ac:dyDescent="0.3">
      <c r="A52" s="17">
        <v>49</v>
      </c>
      <c r="B52" s="63" t="s">
        <v>123</v>
      </c>
      <c r="C52" s="92" t="s">
        <v>182</v>
      </c>
      <c r="D52" s="146">
        <v>404</v>
      </c>
      <c r="E52" s="146">
        <v>1</v>
      </c>
      <c r="F52" s="95"/>
      <c r="G52" s="17">
        <v>49</v>
      </c>
      <c r="H52" s="18"/>
      <c r="I52" s="1"/>
      <c r="J52" s="87"/>
      <c r="K52" s="87"/>
    </row>
    <row r="53" spans="1:11" ht="12.6" customHeight="1" x14ac:dyDescent="0.3">
      <c r="A53" s="17">
        <v>50</v>
      </c>
      <c r="B53" s="160" t="s">
        <v>135</v>
      </c>
      <c r="C53" s="161" t="s">
        <v>144</v>
      </c>
      <c r="D53" s="146">
        <v>400</v>
      </c>
      <c r="E53" s="146">
        <v>1</v>
      </c>
      <c r="F53" s="95"/>
      <c r="G53" s="83">
        <v>50</v>
      </c>
      <c r="H53" s="9"/>
      <c r="I53" s="88"/>
      <c r="J53" s="63"/>
      <c r="K53" s="63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3F2C-70A9-46FE-9075-0662ED41CA9A}">
  <dimension ref="A1:P78"/>
  <sheetViews>
    <sheetView topLeftCell="A60" workbookViewId="0">
      <selection activeCell="C8" sqref="C8"/>
    </sheetView>
  </sheetViews>
  <sheetFormatPr defaultRowHeight="14.4" x14ac:dyDescent="0.3"/>
  <cols>
    <col min="1" max="1" width="6.77734375" customWidth="1"/>
    <col min="2" max="2" width="23.44140625" bestFit="1" customWidth="1"/>
    <col min="3" max="10" width="5.77734375" style="2" customWidth="1"/>
    <col min="11" max="11" width="5.77734375" customWidth="1"/>
    <col min="12" max="12" width="6.109375" style="2" customWidth="1"/>
    <col min="14" max="14" width="25.6640625" bestFit="1" customWidth="1"/>
    <col min="16" max="16" width="25.6640625" bestFit="1" customWidth="1"/>
  </cols>
  <sheetData>
    <row r="1" spans="1:16" ht="18" x14ac:dyDescent="0.35">
      <c r="B1" s="97" t="s">
        <v>186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3" spans="1:16" ht="42" customHeight="1" x14ac:dyDescent="0.4">
      <c r="A3" t="s">
        <v>49</v>
      </c>
      <c r="C3" s="90">
        <v>46272</v>
      </c>
      <c r="D3" s="90"/>
      <c r="E3" s="90"/>
      <c r="F3" s="90"/>
      <c r="G3" s="91"/>
      <c r="H3" s="63"/>
      <c r="I3" s="63"/>
      <c r="J3" s="63"/>
      <c r="K3" s="92"/>
      <c r="L3" s="87" t="s">
        <v>176</v>
      </c>
      <c r="N3" s="98" t="s">
        <v>177</v>
      </c>
      <c r="O3" s="98"/>
      <c r="P3" s="98"/>
    </row>
    <row r="4" spans="1:16" ht="18" x14ac:dyDescent="0.35">
      <c r="A4" s="17">
        <v>1</v>
      </c>
      <c r="B4" s="16"/>
      <c r="C4" s="6"/>
      <c r="D4" s="6"/>
      <c r="E4" s="6"/>
      <c r="F4" s="6"/>
      <c r="G4" s="6"/>
      <c r="H4" s="6"/>
      <c r="I4" s="6"/>
      <c r="J4" s="6"/>
      <c r="K4" s="17"/>
      <c r="L4" s="6"/>
      <c r="N4" s="38" t="s">
        <v>119</v>
      </c>
      <c r="P4" s="16" t="s">
        <v>66</v>
      </c>
    </row>
    <row r="5" spans="1:16" ht="18" x14ac:dyDescent="0.35">
      <c r="A5" s="17">
        <v>2</v>
      </c>
      <c r="B5" s="16"/>
      <c r="C5" s="6"/>
      <c r="D5" s="6"/>
      <c r="E5" s="6"/>
      <c r="F5" s="6"/>
      <c r="G5" s="6"/>
      <c r="H5" s="6"/>
      <c r="I5" s="6"/>
      <c r="J5" s="6"/>
      <c r="K5" s="17"/>
      <c r="L5" s="6"/>
      <c r="N5" s="38" t="s">
        <v>114</v>
      </c>
      <c r="P5" s="16" t="s">
        <v>47</v>
      </c>
    </row>
    <row r="6" spans="1:16" ht="18" x14ac:dyDescent="0.35">
      <c r="A6" s="17">
        <v>3</v>
      </c>
      <c r="B6" s="16"/>
      <c r="C6" s="6"/>
      <c r="D6" s="6"/>
      <c r="E6" s="6"/>
      <c r="F6" s="6"/>
      <c r="G6" s="6"/>
      <c r="H6" s="6"/>
      <c r="I6" s="6"/>
      <c r="J6" s="6"/>
      <c r="K6" s="17"/>
      <c r="L6" s="6"/>
      <c r="N6" s="38" t="s">
        <v>141</v>
      </c>
      <c r="P6" s="16" t="s">
        <v>53</v>
      </c>
    </row>
    <row r="7" spans="1:16" ht="18" x14ac:dyDescent="0.35">
      <c r="A7" s="17">
        <v>4</v>
      </c>
      <c r="B7" s="38"/>
      <c r="C7" s="6"/>
      <c r="D7" s="6"/>
      <c r="E7" s="6"/>
      <c r="F7" s="6"/>
      <c r="G7" s="6"/>
      <c r="H7" s="6"/>
      <c r="I7" s="6"/>
      <c r="J7" s="6"/>
      <c r="K7" s="17"/>
      <c r="L7" s="6"/>
      <c r="N7" s="38" t="s">
        <v>144</v>
      </c>
      <c r="P7" s="16" t="s">
        <v>56</v>
      </c>
    </row>
    <row r="8" spans="1:16" ht="18" x14ac:dyDescent="0.35">
      <c r="A8" s="17">
        <v>5</v>
      </c>
      <c r="B8" s="16"/>
      <c r="C8" s="6"/>
      <c r="D8" s="6"/>
      <c r="E8" s="6"/>
      <c r="F8" s="6"/>
      <c r="G8" s="6"/>
      <c r="H8" s="6"/>
      <c r="I8" s="6"/>
      <c r="J8" s="6"/>
      <c r="K8" s="17"/>
      <c r="L8" s="6"/>
      <c r="N8" s="38" t="s">
        <v>95</v>
      </c>
      <c r="P8" s="16" t="s">
        <v>61</v>
      </c>
    </row>
    <row r="9" spans="1:16" ht="18" x14ac:dyDescent="0.35">
      <c r="A9" s="17">
        <v>6</v>
      </c>
      <c r="B9" s="38"/>
      <c r="C9" s="6"/>
      <c r="D9" s="6"/>
      <c r="E9" s="6"/>
      <c r="F9" s="6"/>
      <c r="G9" s="6"/>
      <c r="H9" s="6"/>
      <c r="I9" s="6"/>
      <c r="J9" s="6"/>
      <c r="K9" s="17"/>
      <c r="L9" s="6"/>
      <c r="N9" s="38" t="s">
        <v>107</v>
      </c>
      <c r="P9" s="16" t="s">
        <v>44</v>
      </c>
    </row>
    <row r="10" spans="1:16" ht="18" x14ac:dyDescent="0.35">
      <c r="A10" s="17">
        <v>7</v>
      </c>
      <c r="B10" s="38"/>
      <c r="C10" s="6"/>
      <c r="D10" s="6"/>
      <c r="E10" s="6"/>
      <c r="F10" s="6"/>
      <c r="G10" s="6"/>
      <c r="H10" s="6"/>
      <c r="I10" s="6"/>
      <c r="J10" s="6"/>
      <c r="K10" s="17"/>
      <c r="L10" s="6"/>
      <c r="N10" s="38" t="s">
        <v>122</v>
      </c>
      <c r="P10" s="16" t="s">
        <v>179</v>
      </c>
    </row>
    <row r="11" spans="1:16" ht="18" x14ac:dyDescent="0.35">
      <c r="A11" s="17">
        <v>8</v>
      </c>
      <c r="B11" s="38"/>
      <c r="C11" s="6"/>
      <c r="D11" s="6"/>
      <c r="E11" s="6"/>
      <c r="F11" s="6"/>
      <c r="G11" s="6"/>
      <c r="H11" s="6"/>
      <c r="I11" s="6"/>
      <c r="J11" s="6"/>
      <c r="K11" s="17"/>
      <c r="L11" s="6"/>
      <c r="N11" s="38" t="s">
        <v>90</v>
      </c>
      <c r="P11" s="16" t="s">
        <v>178</v>
      </c>
    </row>
    <row r="12" spans="1:16" ht="18" x14ac:dyDescent="0.35">
      <c r="A12" s="17">
        <v>9</v>
      </c>
      <c r="B12" s="38"/>
      <c r="C12" s="6"/>
      <c r="D12" s="6"/>
      <c r="E12" s="6"/>
      <c r="F12" s="6"/>
      <c r="G12" s="6"/>
      <c r="H12" s="6"/>
      <c r="I12" s="6"/>
      <c r="J12" s="6"/>
      <c r="K12" s="17"/>
      <c r="L12" s="6"/>
      <c r="N12" s="38" t="s">
        <v>99</v>
      </c>
      <c r="P12" s="16" t="s">
        <v>57</v>
      </c>
    </row>
    <row r="13" spans="1:16" ht="17.399999999999999" x14ac:dyDescent="0.35">
      <c r="A13" s="17">
        <v>10</v>
      </c>
      <c r="B13" s="38"/>
      <c r="C13" s="6"/>
      <c r="D13" s="6"/>
      <c r="E13" s="6"/>
      <c r="F13" s="6"/>
      <c r="G13" s="6"/>
      <c r="H13" s="6"/>
      <c r="I13" s="6"/>
      <c r="J13" s="6"/>
      <c r="K13" s="17"/>
      <c r="L13" s="6"/>
      <c r="N13" s="38" t="s">
        <v>133</v>
      </c>
      <c r="P13" s="38" t="s">
        <v>41</v>
      </c>
    </row>
    <row r="14" spans="1:16" ht="18" x14ac:dyDescent="0.35">
      <c r="A14" s="17">
        <v>11</v>
      </c>
      <c r="B14" s="38"/>
      <c r="C14" s="6"/>
      <c r="D14" s="6"/>
      <c r="E14" s="6"/>
      <c r="F14" s="6"/>
      <c r="G14" s="6"/>
      <c r="H14" s="6"/>
      <c r="I14" s="6"/>
      <c r="J14" s="6"/>
      <c r="K14" s="17"/>
      <c r="L14" s="6"/>
      <c r="N14" s="38" t="s">
        <v>83</v>
      </c>
      <c r="P14" s="16" t="s">
        <v>43</v>
      </c>
    </row>
    <row r="15" spans="1:16" ht="18" x14ac:dyDescent="0.35">
      <c r="A15" s="17">
        <v>12</v>
      </c>
      <c r="B15" s="38"/>
      <c r="C15" s="6"/>
      <c r="D15" s="6"/>
      <c r="E15" s="6"/>
      <c r="F15" s="6"/>
      <c r="G15" s="6"/>
      <c r="H15" s="6"/>
      <c r="I15" s="6"/>
      <c r="J15" s="6"/>
      <c r="K15" s="17"/>
      <c r="L15" s="6"/>
      <c r="N15" s="38" t="s">
        <v>118</v>
      </c>
      <c r="P15" s="16" t="s">
        <v>21</v>
      </c>
    </row>
    <row r="16" spans="1:16" ht="18" x14ac:dyDescent="0.35">
      <c r="A16" s="17">
        <v>13</v>
      </c>
      <c r="B16" s="38"/>
      <c r="C16" s="6"/>
      <c r="D16" s="6"/>
      <c r="E16" s="6"/>
      <c r="F16" s="6"/>
      <c r="G16" s="6"/>
      <c r="H16" s="6"/>
      <c r="I16" s="6"/>
      <c r="J16" s="6"/>
      <c r="K16" s="17"/>
      <c r="L16" s="6"/>
      <c r="N16" s="38" t="s">
        <v>132</v>
      </c>
      <c r="P16" s="16" t="s">
        <v>60</v>
      </c>
    </row>
    <row r="17" spans="1:16" ht="18" x14ac:dyDescent="0.35">
      <c r="A17" s="17">
        <v>14</v>
      </c>
      <c r="B17" s="38"/>
      <c r="C17" s="6"/>
      <c r="D17" s="6"/>
      <c r="E17" s="6"/>
      <c r="F17" s="6"/>
      <c r="G17" s="6"/>
      <c r="H17" s="6"/>
      <c r="I17" s="6"/>
      <c r="J17" s="6"/>
      <c r="K17" s="17"/>
      <c r="L17" s="6"/>
      <c r="N17" s="38" t="s">
        <v>79</v>
      </c>
      <c r="P17" s="16" t="s">
        <v>59</v>
      </c>
    </row>
    <row r="18" spans="1:16" ht="17.399999999999999" x14ac:dyDescent="0.35">
      <c r="A18" s="17">
        <v>15</v>
      </c>
      <c r="B18" s="38"/>
      <c r="C18" s="6"/>
      <c r="D18" s="6"/>
      <c r="E18" s="6"/>
      <c r="F18" s="6"/>
      <c r="G18" s="6"/>
      <c r="H18" s="6"/>
      <c r="I18" s="6"/>
      <c r="J18" s="6"/>
      <c r="K18" s="17"/>
      <c r="L18" s="6"/>
      <c r="N18" s="38" t="s">
        <v>89</v>
      </c>
      <c r="P18" s="38" t="s">
        <v>8</v>
      </c>
    </row>
    <row r="19" spans="1:16" ht="18" x14ac:dyDescent="0.35">
      <c r="A19" s="17">
        <v>16</v>
      </c>
      <c r="B19" s="38"/>
      <c r="C19" s="6"/>
      <c r="D19" s="6"/>
      <c r="E19" s="6"/>
      <c r="F19" s="6"/>
      <c r="G19" s="6"/>
      <c r="H19" s="6"/>
      <c r="I19" s="6"/>
      <c r="J19" s="6"/>
      <c r="K19" s="17"/>
      <c r="L19" s="6"/>
      <c r="N19" s="38" t="s">
        <v>113</v>
      </c>
      <c r="P19" s="16" t="s">
        <v>180</v>
      </c>
    </row>
    <row r="20" spans="1:16" ht="18" x14ac:dyDescent="0.35">
      <c r="A20" s="17">
        <v>17</v>
      </c>
      <c r="B20" s="38"/>
      <c r="C20" s="6"/>
      <c r="D20" s="6"/>
      <c r="E20" s="6"/>
      <c r="F20" s="6"/>
      <c r="G20" s="6"/>
      <c r="H20" s="6"/>
      <c r="I20" s="6"/>
      <c r="J20" s="6"/>
      <c r="K20" s="17"/>
      <c r="L20" s="6"/>
      <c r="N20" s="38" t="s">
        <v>76</v>
      </c>
      <c r="P20" s="16" t="s">
        <v>46</v>
      </c>
    </row>
    <row r="21" spans="1:16" ht="17.399999999999999" x14ac:dyDescent="0.35">
      <c r="A21" s="17">
        <v>18</v>
      </c>
      <c r="B21" s="38"/>
      <c r="C21" s="6"/>
      <c r="D21" s="6"/>
      <c r="E21" s="6"/>
      <c r="F21" s="6"/>
      <c r="G21" s="6"/>
      <c r="H21" s="6"/>
      <c r="I21" s="6"/>
      <c r="J21" s="6"/>
      <c r="K21" s="17"/>
      <c r="L21" s="6"/>
      <c r="N21" s="38" t="s">
        <v>127</v>
      </c>
      <c r="P21" s="38" t="s">
        <v>10</v>
      </c>
    </row>
    <row r="22" spans="1:16" ht="18" x14ac:dyDescent="0.35">
      <c r="A22" s="17">
        <v>19</v>
      </c>
      <c r="B22" s="16"/>
      <c r="C22" s="6"/>
      <c r="D22" s="6"/>
      <c r="E22" s="6"/>
      <c r="F22" s="6"/>
      <c r="G22" s="6"/>
      <c r="H22" s="6"/>
      <c r="I22" s="6"/>
      <c r="J22" s="6"/>
      <c r="K22" s="17"/>
      <c r="L22" s="6"/>
      <c r="N22" s="38" t="s">
        <v>101</v>
      </c>
      <c r="P22" s="38" t="s">
        <v>23</v>
      </c>
    </row>
    <row r="23" spans="1:16" ht="18" x14ac:dyDescent="0.35">
      <c r="A23" s="17">
        <v>20</v>
      </c>
      <c r="B23" s="16"/>
      <c r="C23" s="6"/>
      <c r="D23" s="6"/>
      <c r="E23" s="6"/>
      <c r="F23" s="6"/>
      <c r="G23" s="6"/>
      <c r="H23" s="6"/>
      <c r="I23" s="6"/>
      <c r="J23" s="6"/>
      <c r="K23" s="17"/>
      <c r="L23" s="6"/>
      <c r="N23" s="38" t="s">
        <v>74</v>
      </c>
      <c r="P23" s="38" t="s">
        <v>34</v>
      </c>
    </row>
    <row r="24" spans="1:16" ht="17.399999999999999" x14ac:dyDescent="0.35">
      <c r="A24" s="17">
        <v>21</v>
      </c>
      <c r="B24" s="38"/>
      <c r="C24" s="6"/>
      <c r="D24" s="6"/>
      <c r="E24" s="6"/>
      <c r="F24" s="6"/>
      <c r="G24" s="6"/>
      <c r="H24" s="6"/>
      <c r="I24" s="6"/>
      <c r="J24" s="6"/>
      <c r="K24" s="17"/>
      <c r="L24" s="6"/>
      <c r="N24" s="38" t="s">
        <v>71</v>
      </c>
      <c r="P24" s="38" t="s">
        <v>22</v>
      </c>
    </row>
    <row r="25" spans="1:16" ht="18" x14ac:dyDescent="0.35">
      <c r="A25" s="17">
        <v>22</v>
      </c>
      <c r="B25" s="16"/>
      <c r="C25" s="6"/>
      <c r="D25" s="6"/>
      <c r="E25" s="6"/>
      <c r="F25" s="6"/>
      <c r="G25" s="6"/>
      <c r="H25" s="6"/>
      <c r="I25" s="6"/>
      <c r="J25" s="6"/>
      <c r="K25" s="17"/>
      <c r="L25" s="6"/>
      <c r="N25" s="94" t="s">
        <v>181</v>
      </c>
      <c r="P25" s="38" t="s">
        <v>26</v>
      </c>
    </row>
    <row r="26" spans="1:16" ht="18" x14ac:dyDescent="0.35">
      <c r="A26" s="17">
        <v>23</v>
      </c>
      <c r="B26" s="38"/>
      <c r="C26" s="6"/>
      <c r="D26" s="6"/>
      <c r="E26" s="6"/>
      <c r="F26" s="6"/>
      <c r="G26" s="6"/>
      <c r="H26" s="6"/>
      <c r="I26" s="6"/>
      <c r="J26" s="6"/>
      <c r="K26" s="17"/>
      <c r="L26" s="6"/>
      <c r="N26" s="38" t="s">
        <v>109</v>
      </c>
      <c r="P26" s="16" t="s">
        <v>48</v>
      </c>
    </row>
    <row r="27" spans="1:16" ht="18" x14ac:dyDescent="0.35">
      <c r="A27" s="17">
        <v>24</v>
      </c>
      <c r="B27" s="38"/>
      <c r="C27" s="6"/>
      <c r="D27" s="6"/>
      <c r="E27" s="6"/>
      <c r="F27" s="6"/>
      <c r="G27" s="6"/>
      <c r="H27" s="6"/>
      <c r="I27" s="6"/>
      <c r="J27" s="6"/>
      <c r="K27" s="17"/>
      <c r="L27" s="6"/>
      <c r="N27" s="38" t="s">
        <v>116</v>
      </c>
      <c r="P27" s="16" t="s">
        <v>24</v>
      </c>
    </row>
    <row r="28" spans="1:16" ht="18" x14ac:dyDescent="0.35">
      <c r="A28" s="17">
        <v>25</v>
      </c>
      <c r="B28" s="38"/>
      <c r="C28" s="6"/>
      <c r="D28" s="6"/>
      <c r="E28" s="6"/>
      <c r="F28" s="6"/>
      <c r="G28" s="6"/>
      <c r="H28" s="6"/>
      <c r="I28" s="6"/>
      <c r="J28" s="6"/>
      <c r="K28" s="17"/>
      <c r="L28" s="6"/>
      <c r="N28" s="38" t="s">
        <v>91</v>
      </c>
      <c r="P28" s="16" t="s">
        <v>63</v>
      </c>
    </row>
    <row r="29" spans="1:16" ht="17.399999999999999" x14ac:dyDescent="0.35">
      <c r="A29" s="17">
        <v>26</v>
      </c>
      <c r="B29" s="38"/>
      <c r="C29" s="6"/>
      <c r="D29" s="6"/>
      <c r="E29" s="6"/>
      <c r="F29" s="6"/>
      <c r="G29" s="6"/>
      <c r="H29" s="6"/>
      <c r="I29" s="6"/>
      <c r="J29" s="6"/>
      <c r="K29" s="17"/>
      <c r="L29" s="6"/>
      <c r="N29" s="38" t="s">
        <v>84</v>
      </c>
      <c r="P29" s="38" t="s">
        <v>17</v>
      </c>
    </row>
    <row r="30" spans="1:16" ht="18" x14ac:dyDescent="0.35">
      <c r="A30" s="17">
        <v>27</v>
      </c>
      <c r="B30" s="38"/>
      <c r="C30" s="6"/>
      <c r="D30" s="6"/>
      <c r="E30" s="6"/>
      <c r="F30" s="6"/>
      <c r="G30" s="6"/>
      <c r="H30" s="6"/>
      <c r="I30" s="6"/>
      <c r="J30" s="6"/>
      <c r="K30" s="17"/>
      <c r="L30" s="6"/>
      <c r="N30" s="38" t="s">
        <v>136</v>
      </c>
      <c r="P30" s="16" t="s">
        <v>36</v>
      </c>
    </row>
    <row r="31" spans="1:16" ht="18" x14ac:dyDescent="0.35">
      <c r="A31" s="17">
        <v>28</v>
      </c>
      <c r="B31" s="38"/>
      <c r="C31" s="6"/>
      <c r="D31" s="6"/>
      <c r="E31" s="6"/>
      <c r="F31" s="6"/>
      <c r="G31" s="6"/>
      <c r="H31" s="6"/>
      <c r="I31" s="6"/>
      <c r="J31" s="6"/>
      <c r="K31" s="17"/>
      <c r="L31" s="6"/>
      <c r="N31" s="38" t="s">
        <v>115</v>
      </c>
      <c r="P31" s="16" t="s">
        <v>42</v>
      </c>
    </row>
    <row r="32" spans="1:16" ht="17.399999999999999" x14ac:dyDescent="0.35">
      <c r="A32" s="17">
        <v>29</v>
      </c>
      <c r="B32" s="38"/>
      <c r="C32" s="6"/>
      <c r="D32" s="6"/>
      <c r="E32" s="6"/>
      <c r="F32" s="6"/>
      <c r="G32" s="6"/>
      <c r="H32" s="6"/>
      <c r="I32" s="6"/>
      <c r="J32" s="6"/>
      <c r="K32" s="17"/>
      <c r="L32" s="6"/>
      <c r="N32" s="38" t="s">
        <v>138</v>
      </c>
      <c r="P32" s="38" t="s">
        <v>32</v>
      </c>
    </row>
    <row r="33" spans="1:16" ht="18" x14ac:dyDescent="0.35">
      <c r="A33" s="17">
        <v>30</v>
      </c>
      <c r="B33" s="38"/>
      <c r="C33" s="6"/>
      <c r="D33" s="6"/>
      <c r="E33" s="6"/>
      <c r="F33" s="6"/>
      <c r="G33" s="6"/>
      <c r="H33" s="6"/>
      <c r="I33" s="6"/>
      <c r="J33" s="6"/>
      <c r="K33" s="17"/>
      <c r="L33" s="6"/>
      <c r="N33" s="38" t="s">
        <v>100</v>
      </c>
      <c r="P33" s="16" t="s">
        <v>40</v>
      </c>
    </row>
    <row r="34" spans="1:16" ht="18" x14ac:dyDescent="0.35">
      <c r="A34" s="17">
        <v>31</v>
      </c>
      <c r="B34" s="38"/>
      <c r="C34" s="6"/>
      <c r="D34" s="6"/>
      <c r="E34" s="6"/>
      <c r="F34" s="6"/>
      <c r="G34" s="6"/>
      <c r="H34" s="6"/>
      <c r="I34" s="6"/>
      <c r="J34" s="6"/>
      <c r="K34" s="17"/>
      <c r="L34" s="6"/>
      <c r="N34" s="38" t="s">
        <v>80</v>
      </c>
      <c r="P34" s="16" t="s">
        <v>52</v>
      </c>
    </row>
    <row r="35" spans="1:16" ht="18" x14ac:dyDescent="0.35">
      <c r="A35" s="17">
        <v>32</v>
      </c>
      <c r="B35" s="38"/>
      <c r="C35" s="6"/>
      <c r="D35" s="6"/>
      <c r="E35" s="6"/>
      <c r="F35" s="6"/>
      <c r="G35" s="6"/>
      <c r="H35" s="6"/>
      <c r="I35" s="6"/>
      <c r="J35" s="6"/>
      <c r="K35" s="17"/>
      <c r="L35" s="6"/>
      <c r="N35" s="38" t="s">
        <v>112</v>
      </c>
      <c r="P35" s="16" t="s">
        <v>50</v>
      </c>
    </row>
    <row r="36" spans="1:16" ht="18" x14ac:dyDescent="0.35">
      <c r="A36" s="17">
        <v>33</v>
      </c>
      <c r="B36" s="38"/>
      <c r="C36" s="6"/>
      <c r="D36" s="6"/>
      <c r="E36" s="6"/>
      <c r="F36" s="6"/>
      <c r="G36" s="6"/>
      <c r="H36" s="6"/>
      <c r="I36" s="6"/>
      <c r="J36" s="6"/>
      <c r="K36" s="17"/>
      <c r="L36" s="6"/>
      <c r="N36" s="38" t="s">
        <v>104</v>
      </c>
      <c r="P36" s="16" t="s">
        <v>30</v>
      </c>
    </row>
    <row r="37" spans="1:16" ht="18" x14ac:dyDescent="0.35">
      <c r="A37" s="17">
        <v>34</v>
      </c>
      <c r="B37" s="38"/>
      <c r="C37" s="6"/>
      <c r="D37" s="6"/>
      <c r="E37" s="6"/>
      <c r="F37" s="6"/>
      <c r="G37" s="6"/>
      <c r="H37" s="6"/>
      <c r="I37" s="6"/>
      <c r="J37" s="6"/>
      <c r="K37" s="17"/>
      <c r="L37" s="6"/>
      <c r="N37" s="38" t="s">
        <v>137</v>
      </c>
      <c r="P37" s="16" t="s">
        <v>38</v>
      </c>
    </row>
    <row r="38" spans="1:16" ht="18" x14ac:dyDescent="0.35">
      <c r="A38" s="17">
        <v>35</v>
      </c>
      <c r="B38" s="16"/>
      <c r="C38" s="6"/>
      <c r="D38" s="6"/>
      <c r="E38" s="6"/>
      <c r="F38" s="6"/>
      <c r="G38" s="6"/>
      <c r="H38" s="6"/>
      <c r="I38" s="6"/>
      <c r="J38" s="6"/>
      <c r="K38" s="17"/>
      <c r="L38" s="6"/>
      <c r="N38" s="38" t="s">
        <v>128</v>
      </c>
      <c r="P38" s="38" t="s">
        <v>37</v>
      </c>
    </row>
    <row r="39" spans="1:16" ht="17.399999999999999" x14ac:dyDescent="0.35">
      <c r="A39" s="17">
        <v>36</v>
      </c>
      <c r="B39" s="38"/>
      <c r="C39" s="6"/>
      <c r="D39" s="6"/>
      <c r="E39" s="6"/>
      <c r="F39" s="6"/>
      <c r="G39" s="6"/>
      <c r="H39" s="6"/>
      <c r="I39" s="6"/>
      <c r="J39" s="6"/>
      <c r="K39" s="17"/>
      <c r="L39" s="6"/>
      <c r="N39" s="38" t="s">
        <v>147</v>
      </c>
      <c r="P39" s="38" t="s">
        <v>14</v>
      </c>
    </row>
    <row r="40" spans="1:16" ht="18" x14ac:dyDescent="0.35">
      <c r="A40" s="17">
        <v>37</v>
      </c>
      <c r="B40" s="16"/>
      <c r="C40" s="6"/>
      <c r="D40" s="6"/>
      <c r="E40" s="6"/>
      <c r="F40" s="6"/>
      <c r="G40" s="6"/>
      <c r="H40" s="6"/>
      <c r="I40" s="6"/>
      <c r="J40" s="6"/>
      <c r="K40" s="17"/>
      <c r="L40" s="6"/>
      <c r="N40" s="38" t="s">
        <v>126</v>
      </c>
      <c r="P40" s="16" t="s">
        <v>45</v>
      </c>
    </row>
    <row r="41" spans="1:16" ht="18" x14ac:dyDescent="0.35">
      <c r="A41" s="17">
        <v>38</v>
      </c>
      <c r="B41" s="38"/>
      <c r="C41" s="6"/>
      <c r="D41" s="6"/>
      <c r="E41" s="6"/>
      <c r="F41" s="6"/>
      <c r="G41" s="6"/>
      <c r="H41" s="6"/>
      <c r="I41" s="6"/>
      <c r="J41" s="6"/>
      <c r="K41" s="17"/>
      <c r="L41" s="6"/>
      <c r="N41" s="38" t="s">
        <v>111</v>
      </c>
      <c r="P41" s="16" t="s">
        <v>35</v>
      </c>
    </row>
    <row r="42" spans="1:16" ht="17.399999999999999" x14ac:dyDescent="0.35">
      <c r="A42" s="17">
        <v>39</v>
      </c>
      <c r="B42" s="38"/>
      <c r="C42" s="6"/>
      <c r="D42" s="6"/>
      <c r="E42" s="6"/>
      <c r="F42" s="6"/>
      <c r="G42" s="6"/>
      <c r="H42" s="6"/>
      <c r="I42" s="6"/>
      <c r="J42" s="6"/>
      <c r="K42" s="17"/>
      <c r="L42" s="6"/>
      <c r="N42" s="38" t="s">
        <v>129</v>
      </c>
      <c r="P42" s="38" t="s">
        <v>25</v>
      </c>
    </row>
    <row r="43" spans="1:16" ht="18" x14ac:dyDescent="0.35">
      <c r="A43" s="17">
        <v>40</v>
      </c>
      <c r="B43" s="38"/>
      <c r="C43" s="6"/>
      <c r="D43" s="6"/>
      <c r="E43" s="6"/>
      <c r="F43" s="6"/>
      <c r="G43" s="6"/>
      <c r="H43" s="6"/>
      <c r="I43" s="6"/>
      <c r="J43" s="6"/>
      <c r="K43" s="17"/>
      <c r="L43" s="6"/>
      <c r="N43" s="38" t="s">
        <v>97</v>
      </c>
      <c r="P43" s="16" t="s">
        <v>58</v>
      </c>
    </row>
    <row r="44" spans="1:16" ht="17.399999999999999" x14ac:dyDescent="0.35">
      <c r="A44" s="17">
        <v>41</v>
      </c>
      <c r="B44" s="38"/>
      <c r="C44" s="6"/>
      <c r="D44" s="6"/>
      <c r="E44" s="6"/>
      <c r="F44" s="6"/>
      <c r="G44" s="6"/>
      <c r="H44" s="6"/>
      <c r="I44" s="6"/>
      <c r="J44" s="6"/>
      <c r="K44" s="17"/>
      <c r="L44" s="6"/>
      <c r="N44" s="38" t="s">
        <v>124</v>
      </c>
      <c r="P44" s="38" t="s">
        <v>13</v>
      </c>
    </row>
    <row r="45" spans="1:16" ht="17.399999999999999" x14ac:dyDescent="0.35">
      <c r="A45" s="17">
        <v>42</v>
      </c>
      <c r="B45" s="38"/>
      <c r="C45" s="6"/>
      <c r="D45" s="6"/>
      <c r="E45" s="6"/>
      <c r="F45" s="6"/>
      <c r="G45" s="6"/>
      <c r="H45" s="6"/>
      <c r="I45" s="6"/>
      <c r="J45" s="6"/>
      <c r="K45" s="17"/>
      <c r="L45" s="6"/>
      <c r="N45" s="38" t="s">
        <v>139</v>
      </c>
      <c r="P45" s="38" t="s">
        <v>29</v>
      </c>
    </row>
    <row r="46" spans="1:16" ht="18" x14ac:dyDescent="0.35">
      <c r="A46" s="17">
        <v>43</v>
      </c>
      <c r="B46" s="38"/>
      <c r="C46" s="6"/>
      <c r="D46" s="6"/>
      <c r="E46" s="6"/>
      <c r="F46" s="6"/>
      <c r="G46" s="6"/>
      <c r="H46" s="6"/>
      <c r="I46" s="6"/>
      <c r="J46" s="6"/>
      <c r="K46" s="17"/>
      <c r="L46" s="6"/>
      <c r="N46" s="38" t="s">
        <v>78</v>
      </c>
      <c r="P46" s="16" t="s">
        <v>64</v>
      </c>
    </row>
    <row r="47" spans="1:16" ht="17.399999999999999" x14ac:dyDescent="0.35">
      <c r="A47" s="17">
        <v>44</v>
      </c>
      <c r="B47" s="38"/>
      <c r="C47" s="6"/>
      <c r="D47" s="6"/>
      <c r="E47" s="6"/>
      <c r="F47" s="6"/>
      <c r="G47" s="6"/>
      <c r="H47" s="6"/>
      <c r="I47" s="6"/>
      <c r="J47" s="6"/>
      <c r="K47" s="17"/>
      <c r="L47" s="6"/>
      <c r="N47" s="38" t="s">
        <v>102</v>
      </c>
      <c r="P47" s="38" t="s">
        <v>7</v>
      </c>
    </row>
    <row r="48" spans="1:16" ht="18" x14ac:dyDescent="0.35">
      <c r="A48" s="17">
        <v>45</v>
      </c>
      <c r="B48" s="38"/>
      <c r="C48" s="6"/>
      <c r="D48" s="6"/>
      <c r="E48" s="6"/>
      <c r="F48" s="6"/>
      <c r="G48" s="6"/>
      <c r="H48" s="6"/>
      <c r="I48" s="6"/>
      <c r="J48" s="6"/>
      <c r="K48" s="17"/>
      <c r="L48" s="6"/>
      <c r="N48" s="38" t="s">
        <v>134</v>
      </c>
      <c r="P48" s="16" t="s">
        <v>62</v>
      </c>
    </row>
    <row r="49" spans="1:16" ht="17.399999999999999" x14ac:dyDescent="0.35">
      <c r="A49" s="17">
        <v>46</v>
      </c>
      <c r="B49" s="38"/>
      <c r="C49" s="6"/>
      <c r="D49" s="6"/>
      <c r="E49" s="6"/>
      <c r="F49" s="6"/>
      <c r="G49" s="6"/>
      <c r="H49" s="6"/>
      <c r="I49" s="6"/>
      <c r="J49" s="6"/>
      <c r="K49" s="17"/>
      <c r="L49" s="6"/>
      <c r="N49" s="38" t="s">
        <v>93</v>
      </c>
      <c r="P49" s="38" t="s">
        <v>27</v>
      </c>
    </row>
    <row r="50" spans="1:16" ht="17.399999999999999" x14ac:dyDescent="0.35">
      <c r="A50" s="17">
        <v>47</v>
      </c>
      <c r="B50" s="38"/>
      <c r="C50" s="6"/>
      <c r="D50" s="6"/>
      <c r="E50" s="6"/>
      <c r="F50" s="6"/>
      <c r="G50" s="6"/>
      <c r="H50" s="6"/>
      <c r="I50" s="6"/>
      <c r="J50" s="6"/>
      <c r="K50" s="17"/>
      <c r="L50" s="6"/>
      <c r="N50" s="38" t="s">
        <v>120</v>
      </c>
      <c r="P50" s="38" t="s">
        <v>19</v>
      </c>
    </row>
    <row r="51" spans="1:16" ht="17.399999999999999" x14ac:dyDescent="0.35">
      <c r="A51" s="17">
        <v>48</v>
      </c>
      <c r="B51" s="38"/>
      <c r="C51" s="6"/>
      <c r="D51" s="6"/>
      <c r="E51" s="6"/>
      <c r="F51" s="6"/>
      <c r="G51" s="6"/>
      <c r="H51" s="6"/>
      <c r="I51" s="6"/>
      <c r="J51" s="6"/>
      <c r="K51" s="17"/>
      <c r="L51" s="6"/>
      <c r="N51" s="38" t="s">
        <v>73</v>
      </c>
      <c r="P51" s="38" t="s">
        <v>15</v>
      </c>
    </row>
    <row r="52" spans="1:16" ht="18" x14ac:dyDescent="0.35">
      <c r="A52" s="17">
        <v>49</v>
      </c>
      <c r="B52" s="38"/>
      <c r="C52" s="6"/>
      <c r="D52" s="6"/>
      <c r="E52" s="6"/>
      <c r="F52" s="6"/>
      <c r="G52" s="6"/>
      <c r="H52" s="6"/>
      <c r="I52" s="6"/>
      <c r="J52" s="6"/>
      <c r="K52" s="17"/>
      <c r="L52" s="6"/>
      <c r="N52" s="94" t="s">
        <v>149</v>
      </c>
      <c r="P52" s="16" t="s">
        <v>51</v>
      </c>
    </row>
    <row r="53" spans="1:16" ht="18" x14ac:dyDescent="0.35">
      <c r="A53" s="17">
        <v>50</v>
      </c>
      <c r="B53" s="38"/>
      <c r="C53" s="6"/>
      <c r="D53" s="6"/>
      <c r="E53" s="6"/>
      <c r="F53" s="6"/>
      <c r="G53" s="6"/>
      <c r="H53" s="6"/>
      <c r="I53" s="6"/>
      <c r="J53" s="6"/>
      <c r="K53" s="17"/>
      <c r="L53" s="6"/>
      <c r="N53" s="38" t="s">
        <v>72</v>
      </c>
      <c r="P53" s="16" t="s">
        <v>55</v>
      </c>
    </row>
    <row r="54" spans="1:16" ht="18" x14ac:dyDescent="0.35">
      <c r="A54" s="17">
        <v>51</v>
      </c>
      <c r="B54" s="38"/>
      <c r="C54" s="6"/>
      <c r="D54" s="6"/>
      <c r="E54" s="6"/>
      <c r="F54" s="6"/>
      <c r="G54" s="6"/>
      <c r="H54" s="6"/>
      <c r="I54" s="6"/>
      <c r="J54" s="6"/>
      <c r="K54" s="17"/>
      <c r="L54" s="6"/>
      <c r="N54" s="38" t="s">
        <v>130</v>
      </c>
      <c r="P54" s="16" t="s">
        <v>54</v>
      </c>
    </row>
    <row r="55" spans="1:16" ht="17.399999999999999" x14ac:dyDescent="0.35">
      <c r="A55" s="17">
        <v>52</v>
      </c>
      <c r="B55" s="38"/>
      <c r="C55" s="6"/>
      <c r="D55" s="6"/>
      <c r="E55" s="6"/>
      <c r="F55" s="6"/>
      <c r="G55" s="6"/>
      <c r="H55" s="6"/>
      <c r="I55" s="6"/>
      <c r="J55" s="6"/>
      <c r="K55" s="17"/>
      <c r="L55" s="6"/>
      <c r="N55" s="38" t="s">
        <v>88</v>
      </c>
      <c r="P55" s="38" t="s">
        <v>12</v>
      </c>
    </row>
    <row r="56" spans="1:16" ht="17.399999999999999" x14ac:dyDescent="0.35">
      <c r="A56" s="17">
        <v>53</v>
      </c>
      <c r="B56" s="38"/>
      <c r="C56" s="6"/>
      <c r="D56" s="6"/>
      <c r="E56" s="6"/>
      <c r="F56" s="6"/>
      <c r="G56" s="6"/>
      <c r="H56" s="6"/>
      <c r="I56" s="6"/>
      <c r="J56" s="6"/>
      <c r="K56" s="17"/>
      <c r="L56" s="6"/>
      <c r="N56" s="38" t="s">
        <v>86</v>
      </c>
      <c r="P56" s="38" t="s">
        <v>9</v>
      </c>
    </row>
    <row r="57" spans="1:16" ht="17.399999999999999" x14ac:dyDescent="0.35">
      <c r="A57" s="17">
        <v>54</v>
      </c>
      <c r="B57" s="38"/>
      <c r="C57" s="6"/>
      <c r="D57" s="6"/>
      <c r="E57" s="6"/>
      <c r="F57" s="6"/>
      <c r="G57" s="6"/>
      <c r="H57" s="6"/>
      <c r="I57" s="6"/>
      <c r="J57" s="6"/>
      <c r="K57" s="17"/>
      <c r="L57" s="6"/>
      <c r="N57" s="38" t="s">
        <v>143</v>
      </c>
      <c r="P57" s="38" t="s">
        <v>33</v>
      </c>
    </row>
    <row r="58" spans="1:16" ht="17.399999999999999" x14ac:dyDescent="0.35">
      <c r="A58" s="17">
        <v>55</v>
      </c>
      <c r="B58" s="38"/>
      <c r="C58" s="6"/>
      <c r="D58" s="6"/>
      <c r="E58" s="6"/>
      <c r="F58" s="6"/>
      <c r="G58" s="6"/>
      <c r="H58" s="6"/>
      <c r="I58" s="6"/>
      <c r="J58" s="6"/>
      <c r="K58" s="17"/>
      <c r="L58" s="6"/>
      <c r="N58" s="38" t="s">
        <v>98</v>
      </c>
      <c r="P58" s="38" t="s">
        <v>31</v>
      </c>
    </row>
    <row r="59" spans="1:16" ht="17.399999999999999" x14ac:dyDescent="0.35">
      <c r="A59" s="17">
        <v>56</v>
      </c>
      <c r="B59" s="38"/>
      <c r="C59" s="6"/>
      <c r="D59" s="6"/>
      <c r="E59" s="6"/>
      <c r="F59" s="6"/>
      <c r="G59" s="6"/>
      <c r="H59" s="6"/>
      <c r="I59" s="6"/>
      <c r="J59" s="6"/>
      <c r="K59" s="17"/>
      <c r="L59" s="6"/>
      <c r="N59" s="38" t="s">
        <v>131</v>
      </c>
    </row>
    <row r="60" spans="1:16" ht="17.399999999999999" x14ac:dyDescent="0.35">
      <c r="A60" s="17">
        <v>57</v>
      </c>
      <c r="B60" s="38"/>
      <c r="C60" s="6"/>
      <c r="D60" s="6"/>
      <c r="E60" s="6"/>
      <c r="F60" s="6"/>
      <c r="G60" s="6"/>
      <c r="H60" s="6"/>
      <c r="I60" s="6"/>
      <c r="J60" s="6"/>
      <c r="K60" s="17"/>
      <c r="L60" s="6"/>
      <c r="N60" s="38" t="s">
        <v>85</v>
      </c>
    </row>
    <row r="61" spans="1:16" ht="17.399999999999999" x14ac:dyDescent="0.35">
      <c r="A61" s="17">
        <v>58</v>
      </c>
      <c r="B61" s="38"/>
      <c r="C61" s="6"/>
      <c r="D61" s="6"/>
      <c r="E61" s="6"/>
      <c r="F61" s="6"/>
      <c r="G61" s="6"/>
      <c r="H61" s="6"/>
      <c r="I61" s="6"/>
      <c r="J61" s="6"/>
      <c r="K61" s="17"/>
      <c r="L61" s="6"/>
      <c r="N61" s="94" t="s">
        <v>184</v>
      </c>
    </row>
    <row r="62" spans="1:16" ht="17.399999999999999" x14ac:dyDescent="0.35">
      <c r="A62" s="17">
        <v>59</v>
      </c>
      <c r="B62" s="38"/>
      <c r="C62" s="6"/>
      <c r="D62" s="6"/>
      <c r="E62" s="6"/>
      <c r="F62" s="6"/>
      <c r="G62" s="6"/>
      <c r="H62" s="6"/>
      <c r="I62" s="6"/>
      <c r="J62" s="6"/>
      <c r="K62" s="17"/>
      <c r="L62" s="6"/>
      <c r="N62" s="38" t="s">
        <v>117</v>
      </c>
    </row>
    <row r="63" spans="1:16" ht="17.399999999999999" x14ac:dyDescent="0.35">
      <c r="A63" s="17">
        <v>60</v>
      </c>
      <c r="B63" s="38"/>
      <c r="C63" s="6"/>
      <c r="D63" s="6"/>
      <c r="E63" s="6"/>
      <c r="F63" s="6"/>
      <c r="G63" s="6"/>
      <c r="H63" s="6"/>
      <c r="I63" s="6"/>
      <c r="J63" s="6"/>
      <c r="K63" s="17"/>
      <c r="L63" s="6"/>
      <c r="N63" s="94" t="s">
        <v>182</v>
      </c>
    </row>
    <row r="64" spans="1:16" ht="17.399999999999999" x14ac:dyDescent="0.35">
      <c r="C64" s="2">
        <f>SUM(C4:C50)</f>
        <v>0</v>
      </c>
      <c r="D64" s="2">
        <f>SUM(D4:D63)</f>
        <v>0</v>
      </c>
      <c r="E64" s="2">
        <f>SUM(E4:E63)</f>
        <v>0</v>
      </c>
      <c r="F64" s="2">
        <f>SUM(F4:F63)</f>
        <v>0</v>
      </c>
      <c r="L64" s="93">
        <f t="shared" ref="L64" si="0">SUM(C64:K64)</f>
        <v>0</v>
      </c>
      <c r="N64" s="38" t="s">
        <v>106</v>
      </c>
    </row>
    <row r="65" spans="14:14" ht="17.399999999999999" x14ac:dyDescent="0.35">
      <c r="N65" s="38" t="s">
        <v>125</v>
      </c>
    </row>
    <row r="66" spans="14:14" ht="17.399999999999999" x14ac:dyDescent="0.35">
      <c r="N66" s="38" t="s">
        <v>146</v>
      </c>
    </row>
    <row r="67" spans="14:14" ht="17.399999999999999" x14ac:dyDescent="0.35">
      <c r="N67" s="38" t="s">
        <v>103</v>
      </c>
    </row>
    <row r="68" spans="14:14" ht="17.399999999999999" x14ac:dyDescent="0.35">
      <c r="N68" s="38" t="s">
        <v>145</v>
      </c>
    </row>
    <row r="69" spans="14:14" ht="17.399999999999999" x14ac:dyDescent="0.35">
      <c r="N69" s="38" t="s">
        <v>183</v>
      </c>
    </row>
    <row r="70" spans="14:14" ht="17.399999999999999" x14ac:dyDescent="0.35">
      <c r="N70" s="94" t="s">
        <v>185</v>
      </c>
    </row>
    <row r="71" spans="14:14" ht="17.399999999999999" x14ac:dyDescent="0.35">
      <c r="N71" s="38" t="s">
        <v>92</v>
      </c>
    </row>
    <row r="72" spans="14:14" ht="17.399999999999999" x14ac:dyDescent="0.35">
      <c r="N72" s="38" t="s">
        <v>94</v>
      </c>
    </row>
    <row r="73" spans="14:14" ht="17.399999999999999" x14ac:dyDescent="0.35">
      <c r="N73" s="38" t="s">
        <v>121</v>
      </c>
    </row>
    <row r="74" spans="14:14" ht="17.399999999999999" x14ac:dyDescent="0.35">
      <c r="N74" s="38" t="s">
        <v>140</v>
      </c>
    </row>
    <row r="75" spans="14:14" ht="17.399999999999999" x14ac:dyDescent="0.35">
      <c r="N75" s="38" t="s">
        <v>87</v>
      </c>
    </row>
    <row r="76" spans="14:14" ht="17.399999999999999" x14ac:dyDescent="0.35">
      <c r="N76" s="38" t="s">
        <v>142</v>
      </c>
    </row>
    <row r="77" spans="14:14" ht="17.399999999999999" x14ac:dyDescent="0.35">
      <c r="N77" s="38" t="s">
        <v>108</v>
      </c>
    </row>
    <row r="78" spans="14:14" ht="17.399999999999999" x14ac:dyDescent="0.35">
      <c r="N78" s="38" t="s">
        <v>82</v>
      </c>
    </row>
  </sheetData>
  <sortState xmlns:xlrd2="http://schemas.microsoft.com/office/spreadsheetml/2017/richdata2" ref="P4:P59">
    <sortCondition ref="P4:P59"/>
  </sortState>
  <mergeCells count="2">
    <mergeCell ref="B1:L1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Damer</vt:lpstr>
      <vt:lpstr>Herrar</vt:lpstr>
      <vt:lpstr>dagens</vt:lpstr>
      <vt:lpstr>10iTop</vt:lpstr>
      <vt:lpstr>Top3</vt:lpstr>
      <vt:lpstr>Topserie</vt:lpstr>
      <vt:lpstr>Top50</vt:lpstr>
      <vt:lpstr>Strikelott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2026-08-07T08:03:27Z</cp:lastPrinted>
  <dcterms:created xsi:type="dcterms:W3CDTF">2026-05-24T07:15:16Z</dcterms:created>
  <dcterms:modified xsi:type="dcterms:W3CDTF">2026-08-24T15:40:33Z</dcterms:modified>
</cp:coreProperties>
</file>