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Veterantouren/"/>
    </mc:Choice>
  </mc:AlternateContent>
  <xr:revisionPtr revIDLastSave="401" documentId="8_{26A5103B-A3E8-41E8-A167-AD9886A668EC}" xr6:coauthVersionLast="47" xr6:coauthVersionMax="47" xr10:uidLastSave="{32410CBB-EFC0-4CAC-AC93-E682ACB06007}"/>
  <bookViews>
    <workbookView xWindow="-105" yWindow="0" windowWidth="26010" windowHeight="10545" xr2:uid="{00000000-000D-0000-FFFF-FFFF00000000}"/>
  </bookViews>
  <sheets>
    <sheet name="Piteå borta" sheetId="17" r:id="rId1"/>
    <sheet name="Skellefteå borta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7" l="1"/>
  <c r="G35" i="17"/>
  <c r="G24" i="17"/>
  <c r="G29" i="17"/>
  <c r="G23" i="17"/>
  <c r="G30" i="17"/>
  <c r="G27" i="17"/>
  <c r="G31" i="17"/>
  <c r="G28" i="17"/>
  <c r="G25" i="17"/>
  <c r="G26" i="17"/>
  <c r="G13" i="17"/>
  <c r="G6" i="17"/>
  <c r="G9" i="17"/>
  <c r="G17" i="17"/>
  <c r="G14" i="17"/>
  <c r="G7" i="17"/>
  <c r="G11" i="17"/>
  <c r="G5" i="17"/>
  <c r="G15" i="17"/>
  <c r="G18" i="17"/>
  <c r="G12" i="17"/>
  <c r="G16" i="17"/>
  <c r="G10" i="17"/>
  <c r="G8" i="17"/>
  <c r="G4" i="17"/>
  <c r="G19" i="17" s="1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32" i="17" l="1"/>
  <c r="G24" i="16"/>
  <c r="G40" i="16"/>
  <c r="G43" i="16"/>
</calcChain>
</file>

<file path=xl/sharedStrings.xml><?xml version="1.0" encoding="utf-8"?>
<sst xmlns="http://schemas.openxmlformats.org/spreadsheetml/2006/main" count="74" uniqueCount="55">
  <si>
    <t>Roger Nyström</t>
  </si>
  <si>
    <t>Bo Johansson</t>
  </si>
  <si>
    <t>Bertil Uggla</t>
  </si>
  <si>
    <t>Lars-Erik Andersson</t>
  </si>
  <si>
    <t>Monika Svalkvist</t>
  </si>
  <si>
    <t>Viveka Forsberg</t>
  </si>
  <si>
    <t>Datum</t>
  </si>
  <si>
    <t>Poäng</t>
  </si>
  <si>
    <t>Diff</t>
  </si>
  <si>
    <t xml:space="preserve"> Boden</t>
  </si>
  <si>
    <t>Anders Renström</t>
  </si>
  <si>
    <t>Ulla-Karin Rönnbäck</t>
  </si>
  <si>
    <t>Stina Lundbäck</t>
  </si>
  <si>
    <t>Olof Lundqvist</t>
  </si>
  <si>
    <t>Bitte Ögren</t>
  </si>
  <si>
    <t>Hans Ljungstedt</t>
  </si>
  <si>
    <t>Solveig Korpiniemi</t>
  </si>
  <si>
    <t>Jan Thorsson</t>
  </si>
  <si>
    <t>Lars Selberg</t>
  </si>
  <si>
    <t>Peter Johansson</t>
  </si>
  <si>
    <t>Jan Rönnbäck</t>
  </si>
  <si>
    <t>J-O Wikström</t>
  </si>
  <si>
    <t>Tommy Lindvall</t>
  </si>
  <si>
    <t>Majlis Engström</t>
  </si>
  <si>
    <t>Lisa Persson</t>
  </si>
  <si>
    <t>Jan Sundholm</t>
  </si>
  <si>
    <t>Sune Hallström</t>
  </si>
  <si>
    <t>Ewa Matti</t>
  </si>
  <si>
    <t>Palle Svalkvist</t>
  </si>
  <si>
    <t>Christer Westberg</t>
  </si>
  <si>
    <t>Kjell Isaksson</t>
  </si>
  <si>
    <t>Erling Sundberg</t>
  </si>
  <si>
    <t>Margareta Hedman</t>
  </si>
  <si>
    <t>Björn Andreasson</t>
  </si>
  <si>
    <t>Ulla Sundberg</t>
  </si>
  <si>
    <t>Gunvor Strand</t>
  </si>
  <si>
    <t>Skellefteå  - Boden B 250918</t>
  </si>
  <si>
    <t>Skell</t>
  </si>
  <si>
    <t>Herrar</t>
  </si>
  <si>
    <t>Damer</t>
  </si>
  <si>
    <t>Piteå - Boden B 251218</t>
  </si>
  <si>
    <t>Piteå</t>
  </si>
  <si>
    <t>Maj-Lis Enström</t>
  </si>
  <si>
    <t>Ola Engfors</t>
  </si>
  <si>
    <t>Ulf Larsson</t>
  </si>
  <si>
    <t>Ingvar Carlsson</t>
  </si>
  <si>
    <t>Stina L/Ewa M</t>
  </si>
  <si>
    <t>Hans Bergman</t>
  </si>
  <si>
    <t>Stefan Nilsson</t>
  </si>
  <si>
    <t>Carina Bergman</t>
  </si>
  <si>
    <t>Peder Kjellberg</t>
  </si>
  <si>
    <t>Kent-Ove Andersson</t>
  </si>
  <si>
    <t>Sture Granberg</t>
  </si>
  <si>
    <t>Gunnel Snäll-Lidberg</t>
  </si>
  <si>
    <t>Paul Svalkvist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</si>
</sst>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/>
    <xf numFmtId="0" fontId="3" fillId="3" borderId="3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16" fontId="0" fillId="0" borderId="0" xfId="0" applyNumberFormat="1"/>
    <xf numFmtId="0" fontId="1" fillId="0" borderId="0" xfId="0" applyFont="1"/>
    <xf numFmtId="0" fontId="3" fillId="0" borderId="0" xfId="0" applyFont="1" applyAlignment="1">
      <alignment horizontal="right"/>
    </xf>
    <xf numFmtId="0" fontId="0" fillId="0" borderId="4" xfId="0" applyBorder="1"/>
    <xf numFmtId="0" fontId="0" fillId="0" borderId="6" xfId="0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2" fillId="0" borderId="4" xfId="0" applyFont="1" applyBorder="1" applyAlignment="1">
      <alignment horizontal="left"/>
    </xf>
    <xf numFmtId="0" fontId="1" fillId="0" borderId="1" xfId="0" applyFont="1" applyBorder="1"/>
    <xf numFmtId="0" fontId="1" fillId="0" borderId="9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F919-58BB-4FCA-A97D-FC18073F56EC}">
  <dimension ref="B1:G35"/>
  <sheetViews>
    <sheetView tabSelected="1" topLeftCell="B1" workbookViewId="0">
      <selection activeCell="P38" sqref="P38"/>
    </sheetView>
  </sheetViews>
  <sheetFormatPr defaultRowHeight="15" x14ac:dyDescent="0.25"/>
  <cols>
    <col min="2" max="2" width="26.28515625" bestFit="1" customWidth="1"/>
    <col min="3" max="3" width="7.140625" bestFit="1" customWidth="1"/>
    <col min="4" max="4" width="6.42578125" bestFit="1" customWidth="1"/>
    <col min="5" max="5" width="5.28515625" bestFit="1" customWidth="1"/>
    <col min="6" max="6" width="6.42578125" bestFit="1" customWidth="1"/>
    <col min="7" max="7" width="6" bestFit="1" customWidth="1"/>
  </cols>
  <sheetData>
    <row r="1" spans="2:7" ht="18.75" x14ac:dyDescent="0.3">
      <c r="B1" s="17" t="s">
        <v>40</v>
      </c>
    </row>
    <row r="2" spans="2:7" x14ac:dyDescent="0.25">
      <c r="B2" s="21"/>
    </row>
    <row r="3" spans="2:7" x14ac:dyDescent="0.25">
      <c r="B3" s="19" t="s">
        <v>38</v>
      </c>
    </row>
    <row r="4" spans="2:7" ht="15.75" x14ac:dyDescent="0.25">
      <c r="B4" s="2" t="s">
        <v>50</v>
      </c>
      <c r="C4" s="3">
        <v>207</v>
      </c>
      <c r="D4" s="3">
        <v>161</v>
      </c>
      <c r="E4" s="3">
        <v>163</v>
      </c>
      <c r="F4" s="3">
        <v>193</v>
      </c>
      <c r="G4" s="18">
        <f>SUM(C4:F4)</f>
        <v>724</v>
      </c>
    </row>
    <row r="5" spans="2:7" ht="15.75" x14ac:dyDescent="0.25">
      <c r="B5" s="2" t="s">
        <v>54</v>
      </c>
      <c r="C5" s="3">
        <v>192</v>
      </c>
      <c r="D5" s="3">
        <v>176</v>
      </c>
      <c r="E5" s="3">
        <v>202</v>
      </c>
      <c r="F5" s="3">
        <v>154</v>
      </c>
      <c r="G5" s="18">
        <f>SUM(C5:F5)</f>
        <v>724</v>
      </c>
    </row>
    <row r="6" spans="2:7" ht="15.75" x14ac:dyDescent="0.25">
      <c r="B6" s="2" t="s">
        <v>47</v>
      </c>
      <c r="C6" s="3">
        <v>202</v>
      </c>
      <c r="D6" s="3">
        <v>159</v>
      </c>
      <c r="E6" s="3">
        <v>135</v>
      </c>
      <c r="F6" s="3">
        <v>226</v>
      </c>
      <c r="G6" s="18">
        <f>SUM(C6:F6)</f>
        <v>722</v>
      </c>
    </row>
    <row r="7" spans="2:7" ht="15.75" x14ac:dyDescent="0.25">
      <c r="B7" s="2" t="s">
        <v>43</v>
      </c>
      <c r="C7" s="3">
        <v>202</v>
      </c>
      <c r="D7" s="3">
        <v>148</v>
      </c>
      <c r="E7" s="3">
        <v>177</v>
      </c>
      <c r="F7" s="3">
        <v>179</v>
      </c>
      <c r="G7" s="18">
        <f>SUM(C7:F7)</f>
        <v>706</v>
      </c>
    </row>
    <row r="8" spans="2:7" ht="15.75" x14ac:dyDescent="0.25">
      <c r="B8" s="2" t="s">
        <v>51</v>
      </c>
      <c r="C8" s="3">
        <v>168</v>
      </c>
      <c r="D8" s="3">
        <v>193</v>
      </c>
      <c r="E8" s="3">
        <v>179</v>
      </c>
      <c r="F8" s="3">
        <v>147</v>
      </c>
      <c r="G8" s="18">
        <f>SUM(C8:F8)</f>
        <v>687</v>
      </c>
    </row>
    <row r="9" spans="2:7" ht="15.75" x14ac:dyDescent="0.25">
      <c r="B9" s="2" t="s">
        <v>45</v>
      </c>
      <c r="C9" s="3">
        <v>171</v>
      </c>
      <c r="D9" s="3">
        <v>164</v>
      </c>
      <c r="E9" s="3">
        <v>168</v>
      </c>
      <c r="F9" s="3">
        <v>174</v>
      </c>
      <c r="G9" s="18">
        <f>SUM(C9:F9)</f>
        <v>677</v>
      </c>
    </row>
    <row r="10" spans="2:7" ht="15.75" x14ac:dyDescent="0.25">
      <c r="B10" s="2" t="s">
        <v>30</v>
      </c>
      <c r="C10" s="3">
        <v>153</v>
      </c>
      <c r="D10" s="3">
        <v>167</v>
      </c>
      <c r="E10" s="3">
        <v>163</v>
      </c>
      <c r="F10" s="3">
        <v>181</v>
      </c>
      <c r="G10" s="18">
        <f>SUM(C10:F10)</f>
        <v>664</v>
      </c>
    </row>
    <row r="11" spans="2:7" ht="15.75" x14ac:dyDescent="0.25">
      <c r="B11" s="2" t="s">
        <v>21</v>
      </c>
      <c r="C11" s="3">
        <v>177</v>
      </c>
      <c r="D11" s="3">
        <v>150</v>
      </c>
      <c r="E11" s="3">
        <v>160</v>
      </c>
      <c r="F11" s="3">
        <v>168</v>
      </c>
      <c r="G11" s="18">
        <f>SUM(C11:F11)</f>
        <v>655</v>
      </c>
    </row>
    <row r="12" spans="2:7" ht="15.75" x14ac:dyDescent="0.25">
      <c r="B12" s="2" t="s">
        <v>52</v>
      </c>
      <c r="C12" s="3">
        <v>172</v>
      </c>
      <c r="D12" s="3">
        <v>169</v>
      </c>
      <c r="E12" s="3">
        <v>153</v>
      </c>
      <c r="F12" s="3">
        <v>147</v>
      </c>
      <c r="G12" s="18">
        <f>SUM(C12:F12)</f>
        <v>641</v>
      </c>
    </row>
    <row r="13" spans="2:7" ht="15.75" x14ac:dyDescent="0.25">
      <c r="B13" s="2" t="s">
        <v>48</v>
      </c>
      <c r="C13" s="3">
        <v>166</v>
      </c>
      <c r="D13" s="3">
        <v>141</v>
      </c>
      <c r="E13" s="3">
        <v>156</v>
      </c>
      <c r="F13" s="3">
        <v>178</v>
      </c>
      <c r="G13" s="18">
        <f>SUM(C13:F13)</f>
        <v>641</v>
      </c>
    </row>
    <row r="14" spans="2:7" ht="15.75" x14ac:dyDescent="0.25">
      <c r="B14" s="2" t="s">
        <v>26</v>
      </c>
      <c r="C14" s="3">
        <v>139</v>
      </c>
      <c r="D14" s="3">
        <v>154</v>
      </c>
      <c r="E14" s="3">
        <v>144</v>
      </c>
      <c r="F14" s="3">
        <v>179</v>
      </c>
      <c r="G14" s="18">
        <f>SUM(C14:F14)</f>
        <v>616</v>
      </c>
    </row>
    <row r="15" spans="2:7" ht="15.75" x14ac:dyDescent="0.25">
      <c r="B15" s="2" t="s">
        <v>2</v>
      </c>
      <c r="C15" s="3">
        <v>137</v>
      </c>
      <c r="D15" s="3">
        <v>167</v>
      </c>
      <c r="E15" s="3">
        <v>162</v>
      </c>
      <c r="F15" s="3">
        <v>149</v>
      </c>
      <c r="G15" s="18">
        <f>SUM(C15:F15)</f>
        <v>615</v>
      </c>
    </row>
    <row r="16" spans="2:7" ht="15.75" x14ac:dyDescent="0.25">
      <c r="B16" s="2" t="s">
        <v>31</v>
      </c>
      <c r="C16" s="3">
        <v>159</v>
      </c>
      <c r="D16" s="3">
        <v>106</v>
      </c>
      <c r="E16" s="3">
        <v>159</v>
      </c>
      <c r="F16" s="3">
        <v>159</v>
      </c>
      <c r="G16" s="18">
        <f>SUM(C16:F16)</f>
        <v>583</v>
      </c>
    </row>
    <row r="17" spans="2:7" ht="15.75" x14ac:dyDescent="0.25">
      <c r="B17" s="2" t="s">
        <v>44</v>
      </c>
      <c r="C17" s="3">
        <v>145</v>
      </c>
      <c r="D17" s="3">
        <v>112</v>
      </c>
      <c r="E17" s="3">
        <v>143</v>
      </c>
      <c r="F17" s="3">
        <v>143</v>
      </c>
      <c r="G17" s="18">
        <f>SUM(C17:F17)</f>
        <v>543</v>
      </c>
    </row>
    <row r="18" spans="2:7" ht="15.75" x14ac:dyDescent="0.25">
      <c r="B18" s="2" t="s">
        <v>15</v>
      </c>
      <c r="C18" s="3">
        <v>146</v>
      </c>
      <c r="D18" s="3">
        <v>101</v>
      </c>
      <c r="E18" s="3">
        <v>135</v>
      </c>
      <c r="F18" s="3">
        <v>156</v>
      </c>
      <c r="G18" s="18">
        <f>SUM(C18:F18)</f>
        <v>538</v>
      </c>
    </row>
    <row r="19" spans="2:7" x14ac:dyDescent="0.25">
      <c r="G19" s="8">
        <f>SUM(G4:G18)</f>
        <v>9736</v>
      </c>
    </row>
    <row r="21" spans="2:7" x14ac:dyDescent="0.25">
      <c r="B21" s="20"/>
    </row>
    <row r="22" spans="2:7" x14ac:dyDescent="0.25">
      <c r="B22" s="19" t="s">
        <v>39</v>
      </c>
    </row>
    <row r="23" spans="2:7" ht="15.75" x14ac:dyDescent="0.25">
      <c r="B23" s="4" t="s">
        <v>11</v>
      </c>
      <c r="C23" s="3">
        <v>173</v>
      </c>
      <c r="D23" s="3">
        <v>168</v>
      </c>
      <c r="E23" s="3">
        <v>169</v>
      </c>
      <c r="F23" s="3">
        <v>146</v>
      </c>
      <c r="G23" s="18">
        <f>SUM(C23:F23)</f>
        <v>656</v>
      </c>
    </row>
    <row r="24" spans="2:7" ht="15.75" x14ac:dyDescent="0.25">
      <c r="B24" s="4" t="s">
        <v>49</v>
      </c>
      <c r="C24" s="3">
        <v>163</v>
      </c>
      <c r="D24" s="3">
        <v>154</v>
      </c>
      <c r="E24" s="3">
        <v>181</v>
      </c>
      <c r="F24" s="3">
        <v>158</v>
      </c>
      <c r="G24" s="18">
        <f>SUM(C24:F24)</f>
        <v>656</v>
      </c>
    </row>
    <row r="25" spans="2:7" ht="15.75" x14ac:dyDescent="0.25">
      <c r="B25" s="4" t="s">
        <v>12</v>
      </c>
      <c r="C25" s="3">
        <v>179</v>
      </c>
      <c r="D25" s="3">
        <v>140</v>
      </c>
      <c r="E25" s="3">
        <v>155</v>
      </c>
      <c r="F25" s="3">
        <v>143</v>
      </c>
      <c r="G25" s="18">
        <f>SUM(C25:F25)</f>
        <v>617</v>
      </c>
    </row>
    <row r="26" spans="2:7" ht="15.75" x14ac:dyDescent="0.25">
      <c r="B26" s="4" t="s">
        <v>4</v>
      </c>
      <c r="C26" s="3">
        <v>163</v>
      </c>
      <c r="D26" s="3">
        <v>151</v>
      </c>
      <c r="E26" s="3">
        <v>165</v>
      </c>
      <c r="F26" s="3">
        <v>133</v>
      </c>
      <c r="G26" s="18">
        <f>SUM(C26:F26)</f>
        <v>612</v>
      </c>
    </row>
    <row r="27" spans="2:7" ht="15.75" x14ac:dyDescent="0.25">
      <c r="B27" s="4" t="s">
        <v>53</v>
      </c>
      <c r="C27" s="3">
        <v>141</v>
      </c>
      <c r="D27" s="3">
        <v>150</v>
      </c>
      <c r="E27" s="3">
        <v>170</v>
      </c>
      <c r="F27" s="3">
        <v>114</v>
      </c>
      <c r="G27" s="18">
        <f>SUM(C27:F27)</f>
        <v>575</v>
      </c>
    </row>
    <row r="28" spans="2:7" ht="15.75" x14ac:dyDescent="0.25">
      <c r="B28" s="4" t="s">
        <v>16</v>
      </c>
      <c r="C28" s="3">
        <v>122</v>
      </c>
      <c r="D28" s="3">
        <v>162</v>
      </c>
      <c r="E28" s="3">
        <v>157</v>
      </c>
      <c r="F28" s="3">
        <v>125</v>
      </c>
      <c r="G28" s="18">
        <f>SUM(C28:F28)</f>
        <v>566</v>
      </c>
    </row>
    <row r="29" spans="2:7" ht="15.75" x14ac:dyDescent="0.25">
      <c r="B29" s="4" t="s">
        <v>46</v>
      </c>
      <c r="C29" s="3">
        <v>157</v>
      </c>
      <c r="D29" s="3">
        <v>173</v>
      </c>
      <c r="E29" s="3">
        <v>107</v>
      </c>
      <c r="F29" s="3">
        <v>123</v>
      </c>
      <c r="G29" s="18">
        <f>SUM(C29:F29)</f>
        <v>560</v>
      </c>
    </row>
    <row r="30" spans="2:7" ht="15.75" x14ac:dyDescent="0.25">
      <c r="B30" s="4" t="s">
        <v>42</v>
      </c>
      <c r="C30" s="3">
        <v>145</v>
      </c>
      <c r="D30" s="3">
        <v>125</v>
      </c>
      <c r="E30" s="3">
        <v>142</v>
      </c>
      <c r="F30" s="3">
        <v>143</v>
      </c>
      <c r="G30" s="18">
        <f>SUM(C30:F30)</f>
        <v>555</v>
      </c>
    </row>
    <row r="31" spans="2:7" ht="15.75" x14ac:dyDescent="0.25">
      <c r="B31" s="4" t="s">
        <v>27</v>
      </c>
      <c r="C31" s="3">
        <v>125</v>
      </c>
      <c r="D31" s="3">
        <v>126</v>
      </c>
      <c r="E31" s="3">
        <v>118</v>
      </c>
      <c r="F31" s="3">
        <v>103</v>
      </c>
      <c r="G31" s="18">
        <f>SUM(C31:F31)</f>
        <v>472</v>
      </c>
    </row>
    <row r="32" spans="2:7" ht="15.75" x14ac:dyDescent="0.25">
      <c r="B32" s="5"/>
      <c r="C32" s="1"/>
      <c r="D32" s="1"/>
      <c r="E32" s="1"/>
      <c r="F32" s="1"/>
      <c r="G32" s="6">
        <f>SUM(G23:G31)</f>
        <v>5269</v>
      </c>
    </row>
    <row r="33" spans="2:7" ht="15.75" x14ac:dyDescent="0.25">
      <c r="B33" s="5"/>
      <c r="C33" s="1"/>
      <c r="D33" s="1"/>
      <c r="E33" s="1"/>
      <c r="F33" s="1"/>
      <c r="G33" s="6"/>
    </row>
    <row r="34" spans="2:7" ht="15.75" x14ac:dyDescent="0.25">
      <c r="B34" s="9" t="s">
        <v>6</v>
      </c>
      <c r="C34" s="10"/>
      <c r="D34" s="11" t="s">
        <v>7</v>
      </c>
      <c r="E34" s="10"/>
      <c r="F34" s="14" t="s">
        <v>7</v>
      </c>
      <c r="G34" s="15" t="s">
        <v>8</v>
      </c>
    </row>
    <row r="35" spans="2:7" x14ac:dyDescent="0.25">
      <c r="B35" s="7">
        <v>46009</v>
      </c>
      <c r="C35" s="12" t="s">
        <v>9</v>
      </c>
      <c r="D35" s="13">
        <f>G32+G19</f>
        <v>15005</v>
      </c>
      <c r="E35" s="12" t="s">
        <v>41</v>
      </c>
      <c r="F35" s="13">
        <v>15607</v>
      </c>
      <c r="G35" s="16">
        <f>D35-F35</f>
        <v>-602</v>
      </c>
    </row>
  </sheetData>
  <sortState xmlns:xlrd2="http://schemas.microsoft.com/office/spreadsheetml/2017/richdata2" ref="B23:G31">
    <sortCondition descending="1" ref="G23:G3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B46B-A217-4C5B-90BD-B5473589E102}">
  <dimension ref="B1:G43"/>
  <sheetViews>
    <sheetView tabSelected="1" topLeftCell="A6" workbookViewId="0">
      <selection activeCell="P38" sqref="P38"/>
    </sheetView>
  </sheetViews>
  <sheetFormatPr defaultRowHeight="15" x14ac:dyDescent="0.25"/>
  <cols>
    <col min="2" max="2" width="26.28515625" bestFit="1" customWidth="1"/>
    <col min="3" max="3" width="7.140625" bestFit="1" customWidth="1"/>
    <col min="4" max="4" width="6.42578125" bestFit="1" customWidth="1"/>
    <col min="5" max="5" width="5.28515625" bestFit="1" customWidth="1"/>
    <col min="6" max="6" width="6.42578125" bestFit="1" customWidth="1"/>
    <col min="7" max="7" width="6" bestFit="1" customWidth="1"/>
  </cols>
  <sheetData>
    <row r="1" spans="2:7" ht="18.75" x14ac:dyDescent="0.3">
      <c r="B1" s="17" t="s">
        <v>36</v>
      </c>
    </row>
    <row r="2" spans="2:7" x14ac:dyDescent="0.25">
      <c r="B2" s="21"/>
    </row>
    <row r="3" spans="2:7" x14ac:dyDescent="0.25">
      <c r="B3" s="19" t="s">
        <v>38</v>
      </c>
    </row>
    <row r="4" spans="2:7" ht="15.75" x14ac:dyDescent="0.25">
      <c r="B4" s="2" t="s">
        <v>28</v>
      </c>
      <c r="C4" s="3">
        <v>198</v>
      </c>
      <c r="D4" s="3">
        <v>200</v>
      </c>
      <c r="E4" s="3">
        <v>287</v>
      </c>
      <c r="F4" s="3">
        <v>257</v>
      </c>
      <c r="G4" s="18">
        <f t="shared" ref="G4:G23" si="0">SUM(C4:F4)</f>
        <v>942</v>
      </c>
    </row>
    <row r="5" spans="2:7" ht="15.75" x14ac:dyDescent="0.25">
      <c r="B5" s="2" t="s">
        <v>20</v>
      </c>
      <c r="C5" s="3">
        <v>212</v>
      </c>
      <c r="D5" s="3">
        <v>223</v>
      </c>
      <c r="E5" s="3">
        <v>215</v>
      </c>
      <c r="F5" s="3">
        <v>192</v>
      </c>
      <c r="G5" s="18">
        <f t="shared" si="0"/>
        <v>842</v>
      </c>
    </row>
    <row r="6" spans="2:7" ht="15.75" x14ac:dyDescent="0.25">
      <c r="B6" s="2" t="s">
        <v>21</v>
      </c>
      <c r="C6" s="3">
        <v>183</v>
      </c>
      <c r="D6" s="3">
        <v>193</v>
      </c>
      <c r="E6" s="3">
        <v>213</v>
      </c>
      <c r="F6" s="3">
        <v>200</v>
      </c>
      <c r="G6" s="18">
        <f t="shared" si="0"/>
        <v>789</v>
      </c>
    </row>
    <row r="7" spans="2:7" ht="15.75" x14ac:dyDescent="0.25">
      <c r="B7" s="2" t="s">
        <v>29</v>
      </c>
      <c r="C7" s="3">
        <v>185</v>
      </c>
      <c r="D7" s="3">
        <v>175</v>
      </c>
      <c r="E7" s="3">
        <v>213</v>
      </c>
      <c r="F7" s="3">
        <v>189</v>
      </c>
      <c r="G7" s="18">
        <f t="shared" si="0"/>
        <v>762</v>
      </c>
    </row>
    <row r="8" spans="2:7" ht="15.75" x14ac:dyDescent="0.25">
      <c r="B8" s="2" t="s">
        <v>2</v>
      </c>
      <c r="C8" s="3">
        <v>193</v>
      </c>
      <c r="D8" s="3">
        <v>220</v>
      </c>
      <c r="E8" s="3">
        <v>193</v>
      </c>
      <c r="F8" s="3">
        <v>139</v>
      </c>
      <c r="G8" s="18">
        <f t="shared" si="0"/>
        <v>745</v>
      </c>
    </row>
    <row r="9" spans="2:7" ht="15.75" x14ac:dyDescent="0.25">
      <c r="B9" s="2" t="s">
        <v>0</v>
      </c>
      <c r="C9" s="3">
        <v>159</v>
      </c>
      <c r="D9" s="3">
        <v>153</v>
      </c>
      <c r="E9" s="3">
        <v>219</v>
      </c>
      <c r="F9" s="3">
        <v>204</v>
      </c>
      <c r="G9" s="18">
        <f t="shared" si="0"/>
        <v>735</v>
      </c>
    </row>
    <row r="10" spans="2:7" ht="15.75" x14ac:dyDescent="0.25">
      <c r="B10" s="2" t="s">
        <v>30</v>
      </c>
      <c r="C10" s="3">
        <v>147</v>
      </c>
      <c r="D10" s="3">
        <v>190</v>
      </c>
      <c r="E10" s="3">
        <v>205</v>
      </c>
      <c r="F10" s="3">
        <v>179</v>
      </c>
      <c r="G10" s="18">
        <f t="shared" si="0"/>
        <v>721</v>
      </c>
    </row>
    <row r="11" spans="2:7" ht="15.75" x14ac:dyDescent="0.25">
      <c r="B11" s="2" t="s">
        <v>22</v>
      </c>
      <c r="C11" s="3">
        <v>195</v>
      </c>
      <c r="D11" s="3">
        <v>179</v>
      </c>
      <c r="E11" s="3">
        <v>157</v>
      </c>
      <c r="F11" s="3">
        <v>186</v>
      </c>
      <c r="G11" s="18">
        <f t="shared" si="0"/>
        <v>717</v>
      </c>
    </row>
    <row r="12" spans="2:7" ht="15.75" x14ac:dyDescent="0.25">
      <c r="B12" s="2" t="s">
        <v>31</v>
      </c>
      <c r="C12" s="3">
        <v>148</v>
      </c>
      <c r="D12" s="3">
        <v>213</v>
      </c>
      <c r="E12" s="3">
        <v>159</v>
      </c>
      <c r="F12" s="3">
        <v>172</v>
      </c>
      <c r="G12" s="18">
        <f t="shared" si="0"/>
        <v>692</v>
      </c>
    </row>
    <row r="13" spans="2:7" ht="15.75" x14ac:dyDescent="0.25">
      <c r="B13" s="2" t="s">
        <v>33</v>
      </c>
      <c r="C13" s="3">
        <v>176</v>
      </c>
      <c r="D13" s="3">
        <v>129</v>
      </c>
      <c r="E13" s="3">
        <v>198</v>
      </c>
      <c r="F13" s="3">
        <v>161</v>
      </c>
      <c r="G13" s="18">
        <f t="shared" si="0"/>
        <v>664</v>
      </c>
    </row>
    <row r="14" spans="2:7" ht="15.75" x14ac:dyDescent="0.25">
      <c r="B14" s="2" t="s">
        <v>19</v>
      </c>
      <c r="C14" s="3">
        <v>266</v>
      </c>
      <c r="D14" s="3">
        <v>148</v>
      </c>
      <c r="E14" s="3">
        <v>120</v>
      </c>
      <c r="F14" s="3">
        <v>129</v>
      </c>
      <c r="G14" s="18">
        <f t="shared" si="0"/>
        <v>663</v>
      </c>
    </row>
    <row r="15" spans="2:7" ht="15.75" x14ac:dyDescent="0.25">
      <c r="B15" s="2" t="s">
        <v>13</v>
      </c>
      <c r="C15" s="3">
        <v>139</v>
      </c>
      <c r="D15" s="3">
        <v>170</v>
      </c>
      <c r="E15" s="3">
        <v>161</v>
      </c>
      <c r="F15" s="3">
        <v>188</v>
      </c>
      <c r="G15" s="18">
        <f t="shared" si="0"/>
        <v>658</v>
      </c>
    </row>
    <row r="16" spans="2:7" ht="15.75" x14ac:dyDescent="0.25">
      <c r="B16" s="2" t="s">
        <v>17</v>
      </c>
      <c r="C16" s="3">
        <v>169</v>
      </c>
      <c r="D16" s="3">
        <v>158</v>
      </c>
      <c r="E16" s="3">
        <v>160</v>
      </c>
      <c r="F16" s="3">
        <v>171</v>
      </c>
      <c r="G16" s="18">
        <f t="shared" si="0"/>
        <v>658</v>
      </c>
    </row>
    <row r="17" spans="2:7" ht="15.75" x14ac:dyDescent="0.25">
      <c r="B17" s="2" t="s">
        <v>18</v>
      </c>
      <c r="C17" s="3">
        <v>209</v>
      </c>
      <c r="D17" s="3">
        <v>149</v>
      </c>
      <c r="E17" s="3">
        <v>140</v>
      </c>
      <c r="F17" s="3">
        <v>143</v>
      </c>
      <c r="G17" s="18">
        <f t="shared" si="0"/>
        <v>641</v>
      </c>
    </row>
    <row r="18" spans="2:7" ht="15.75" x14ac:dyDescent="0.25">
      <c r="B18" s="2" t="s">
        <v>25</v>
      </c>
      <c r="C18" s="3">
        <v>146</v>
      </c>
      <c r="D18" s="3">
        <v>181</v>
      </c>
      <c r="E18" s="3">
        <v>136</v>
      </c>
      <c r="F18" s="3">
        <v>157</v>
      </c>
      <c r="G18" s="18">
        <f t="shared" si="0"/>
        <v>620</v>
      </c>
    </row>
    <row r="19" spans="2:7" ht="15.75" x14ac:dyDescent="0.25">
      <c r="B19" s="2" t="s">
        <v>15</v>
      </c>
      <c r="C19" s="3">
        <v>149</v>
      </c>
      <c r="D19" s="3">
        <v>144</v>
      </c>
      <c r="E19" s="3">
        <v>164</v>
      </c>
      <c r="F19" s="3">
        <v>148</v>
      </c>
      <c r="G19" s="18">
        <f t="shared" si="0"/>
        <v>605</v>
      </c>
    </row>
    <row r="20" spans="2:7" ht="15.75" x14ac:dyDescent="0.25">
      <c r="B20" s="2" t="s">
        <v>1</v>
      </c>
      <c r="C20" s="3">
        <v>159</v>
      </c>
      <c r="D20" s="3">
        <v>124</v>
      </c>
      <c r="E20" s="3">
        <v>147</v>
      </c>
      <c r="F20" s="3">
        <v>170</v>
      </c>
      <c r="G20" s="18">
        <f t="shared" si="0"/>
        <v>600</v>
      </c>
    </row>
    <row r="21" spans="2:7" ht="15.75" x14ac:dyDescent="0.25">
      <c r="B21" s="2" t="s">
        <v>10</v>
      </c>
      <c r="C21" s="3">
        <v>185</v>
      </c>
      <c r="D21" s="3">
        <v>140</v>
      </c>
      <c r="E21" s="3">
        <v>120</v>
      </c>
      <c r="F21" s="3">
        <v>151</v>
      </c>
      <c r="G21" s="18">
        <f t="shared" si="0"/>
        <v>596</v>
      </c>
    </row>
    <row r="22" spans="2:7" ht="15.75" x14ac:dyDescent="0.25">
      <c r="B22" s="2" t="s">
        <v>26</v>
      </c>
      <c r="C22" s="3">
        <v>124</v>
      </c>
      <c r="D22" s="3">
        <v>154</v>
      </c>
      <c r="E22" s="3">
        <v>149</v>
      </c>
      <c r="F22" s="3">
        <v>132</v>
      </c>
      <c r="G22" s="18">
        <f t="shared" si="0"/>
        <v>559</v>
      </c>
    </row>
    <row r="23" spans="2:7" ht="15.75" x14ac:dyDescent="0.25">
      <c r="B23" s="2" t="s">
        <v>3</v>
      </c>
      <c r="C23" s="3">
        <v>132</v>
      </c>
      <c r="D23" s="3">
        <v>134</v>
      </c>
      <c r="E23" s="3">
        <v>129</v>
      </c>
      <c r="F23" s="3">
        <v>155</v>
      </c>
      <c r="G23" s="18">
        <f t="shared" si="0"/>
        <v>550</v>
      </c>
    </row>
    <row r="24" spans="2:7" x14ac:dyDescent="0.25">
      <c r="G24" s="8">
        <f>SUM(G4:G23)</f>
        <v>13759</v>
      </c>
    </row>
    <row r="26" spans="2:7" x14ac:dyDescent="0.25">
      <c r="B26" s="20"/>
    </row>
    <row r="27" spans="2:7" x14ac:dyDescent="0.25">
      <c r="B27" s="19" t="s">
        <v>39</v>
      </c>
    </row>
    <row r="28" spans="2:7" ht="15.75" x14ac:dyDescent="0.25">
      <c r="B28" s="4" t="s">
        <v>23</v>
      </c>
      <c r="C28" s="3">
        <v>160</v>
      </c>
      <c r="D28" s="3">
        <v>167</v>
      </c>
      <c r="E28" s="3">
        <v>212</v>
      </c>
      <c r="F28" s="3">
        <v>167</v>
      </c>
      <c r="G28" s="18">
        <f>SUM(C28:F28)</f>
        <v>706</v>
      </c>
    </row>
    <row r="29" spans="2:7" ht="15.75" x14ac:dyDescent="0.25">
      <c r="B29" s="4" t="s">
        <v>32</v>
      </c>
      <c r="C29" s="3">
        <v>157</v>
      </c>
      <c r="D29" s="3">
        <v>145</v>
      </c>
      <c r="E29" s="3">
        <v>180</v>
      </c>
      <c r="F29" s="3">
        <v>187</v>
      </c>
      <c r="G29" s="18">
        <f t="shared" ref="G29:G39" si="1">SUM(C29:F29)</f>
        <v>669</v>
      </c>
    </row>
    <row r="30" spans="2:7" ht="15.75" x14ac:dyDescent="0.25">
      <c r="B30" s="4" t="s">
        <v>24</v>
      </c>
      <c r="C30" s="3">
        <v>171</v>
      </c>
      <c r="D30" s="3">
        <v>169</v>
      </c>
      <c r="E30" s="3">
        <v>168</v>
      </c>
      <c r="F30" s="3">
        <v>155</v>
      </c>
      <c r="G30" s="18">
        <f t="shared" si="1"/>
        <v>663</v>
      </c>
    </row>
    <row r="31" spans="2:7" ht="15.75" x14ac:dyDescent="0.25">
      <c r="B31" s="4" t="s">
        <v>4</v>
      </c>
      <c r="C31" s="3">
        <v>136</v>
      </c>
      <c r="D31" s="3">
        <v>169</v>
      </c>
      <c r="E31" s="3">
        <v>165</v>
      </c>
      <c r="F31" s="3">
        <v>190</v>
      </c>
      <c r="G31" s="18">
        <f t="shared" si="1"/>
        <v>660</v>
      </c>
    </row>
    <row r="32" spans="2:7" ht="15.75" x14ac:dyDescent="0.25">
      <c r="B32" s="4" t="s">
        <v>12</v>
      </c>
      <c r="C32" s="3">
        <v>169</v>
      </c>
      <c r="D32" s="3">
        <v>158</v>
      </c>
      <c r="E32" s="3">
        <v>156</v>
      </c>
      <c r="F32" s="3">
        <v>170</v>
      </c>
      <c r="G32" s="18">
        <f t="shared" si="1"/>
        <v>653</v>
      </c>
    </row>
    <row r="33" spans="2:7" ht="15.75" x14ac:dyDescent="0.25">
      <c r="B33" s="4" t="s">
        <v>34</v>
      </c>
      <c r="C33" s="3">
        <v>147</v>
      </c>
      <c r="D33" s="3">
        <v>171</v>
      </c>
      <c r="E33" s="3">
        <v>159</v>
      </c>
      <c r="F33" s="3">
        <v>153</v>
      </c>
      <c r="G33" s="18">
        <f t="shared" si="1"/>
        <v>630</v>
      </c>
    </row>
    <row r="34" spans="2:7" ht="15.75" x14ac:dyDescent="0.25">
      <c r="B34" s="4" t="s">
        <v>14</v>
      </c>
      <c r="C34" s="3">
        <v>148</v>
      </c>
      <c r="D34" s="3">
        <v>169</v>
      </c>
      <c r="E34" s="3">
        <v>161</v>
      </c>
      <c r="F34" s="3">
        <v>151</v>
      </c>
      <c r="G34" s="18">
        <f t="shared" si="1"/>
        <v>629</v>
      </c>
    </row>
    <row r="35" spans="2:7" ht="15.75" x14ac:dyDescent="0.25">
      <c r="B35" s="4" t="s">
        <v>11</v>
      </c>
      <c r="C35" s="3">
        <v>134</v>
      </c>
      <c r="D35" s="3">
        <v>192</v>
      </c>
      <c r="E35" s="3">
        <v>144</v>
      </c>
      <c r="F35" s="3">
        <v>140</v>
      </c>
      <c r="G35" s="18">
        <f t="shared" si="1"/>
        <v>610</v>
      </c>
    </row>
    <row r="36" spans="2:7" ht="15.75" x14ac:dyDescent="0.25">
      <c r="B36" s="4" t="s">
        <v>5</v>
      </c>
      <c r="C36" s="3">
        <v>119</v>
      </c>
      <c r="D36" s="3">
        <v>157</v>
      </c>
      <c r="E36" s="3">
        <v>149</v>
      </c>
      <c r="F36" s="3">
        <v>145</v>
      </c>
      <c r="G36" s="18">
        <f t="shared" si="1"/>
        <v>570</v>
      </c>
    </row>
    <row r="37" spans="2:7" ht="15.75" x14ac:dyDescent="0.25">
      <c r="B37" s="4" t="s">
        <v>27</v>
      </c>
      <c r="C37" s="3">
        <v>116</v>
      </c>
      <c r="D37" s="3">
        <v>152</v>
      </c>
      <c r="E37" s="3">
        <v>151</v>
      </c>
      <c r="F37" s="3">
        <v>130</v>
      </c>
      <c r="G37" s="18">
        <f t="shared" si="1"/>
        <v>549</v>
      </c>
    </row>
    <row r="38" spans="2:7" ht="15.75" x14ac:dyDescent="0.25">
      <c r="B38" s="4" t="s">
        <v>16</v>
      </c>
      <c r="C38" s="3">
        <v>104</v>
      </c>
      <c r="D38" s="3">
        <v>143</v>
      </c>
      <c r="E38" s="3">
        <v>156</v>
      </c>
      <c r="F38" s="3">
        <v>146</v>
      </c>
      <c r="G38" s="18">
        <f t="shared" si="1"/>
        <v>549</v>
      </c>
    </row>
    <row r="39" spans="2:7" ht="15.75" x14ac:dyDescent="0.25">
      <c r="B39" s="4" t="s">
        <v>35</v>
      </c>
      <c r="C39" s="3">
        <v>123</v>
      </c>
      <c r="D39" s="3">
        <v>135</v>
      </c>
      <c r="E39" s="3">
        <v>128</v>
      </c>
      <c r="F39" s="3">
        <v>161</v>
      </c>
      <c r="G39" s="18">
        <f t="shared" si="1"/>
        <v>547</v>
      </c>
    </row>
    <row r="40" spans="2:7" ht="15.75" x14ac:dyDescent="0.25">
      <c r="B40" s="5"/>
      <c r="C40" s="1"/>
      <c r="D40" s="1"/>
      <c r="E40" s="1"/>
      <c r="F40" s="1"/>
      <c r="G40" s="6">
        <f>SUM(G28:G39)</f>
        <v>7435</v>
      </c>
    </row>
    <row r="41" spans="2:7" ht="15.75" x14ac:dyDescent="0.25">
      <c r="B41" s="5"/>
      <c r="C41" s="1"/>
      <c r="D41" s="1"/>
      <c r="E41" s="1"/>
      <c r="F41" s="1"/>
      <c r="G41" s="6"/>
    </row>
    <row r="42" spans="2:7" ht="15.75" x14ac:dyDescent="0.25">
      <c r="B42" s="9" t="s">
        <v>6</v>
      </c>
      <c r="C42" s="10"/>
      <c r="D42" s="11" t="s">
        <v>7</v>
      </c>
      <c r="E42" s="10"/>
      <c r="F42" s="14" t="s">
        <v>7</v>
      </c>
      <c r="G42" s="15" t="s">
        <v>8</v>
      </c>
    </row>
    <row r="43" spans="2:7" x14ac:dyDescent="0.25">
      <c r="B43" s="7">
        <v>45918</v>
      </c>
      <c r="C43" s="12" t="s">
        <v>9</v>
      </c>
      <c r="D43" s="13">
        <v>21194</v>
      </c>
      <c r="E43" s="12" t="s">
        <v>37</v>
      </c>
      <c r="F43" s="13">
        <v>21236</v>
      </c>
      <c r="G43" s="16">
        <f>D43-F43</f>
        <v>-42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Piteå borta</vt:lpstr>
      <vt:lpstr>Skellefteå borta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2025-09-18T19:15:34Z</cp:lastPrinted>
  <dcterms:created xsi:type="dcterms:W3CDTF">2023-07-21T15:15:48Z</dcterms:created>
  <dcterms:modified xsi:type="dcterms:W3CDTF">2025-12-18T20:52:27Z</dcterms:modified>
</cp:coreProperties>
</file>