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7515" documentId="8_{88786BC1-8B38-4F24-833C-30EECC2AEFD8}" xr6:coauthVersionLast="47" xr6:coauthVersionMax="47" xr10:uidLastSave="{A41659A0-E60A-47D4-AE6D-F5D54D9CCAFC}"/>
  <bookViews>
    <workbookView xWindow="-108" yWindow="-108" windowWidth="23256" windowHeight="12576" xr2:uid="{8E2E7306-1D0C-4475-AC47-719FB55DE0EB}"/>
  </bookViews>
  <sheets>
    <sheet name="Damer" sheetId="1" r:id="rId1"/>
    <sheet name="Herrar" sheetId="2" r:id="rId2"/>
    <sheet name="dagens" sheetId="14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6" sheetId="13" r:id="rId9"/>
    <sheet name="omg 5" sheetId="12" r:id="rId10"/>
    <sheet name="Omg 4" sheetId="11" r:id="rId11"/>
    <sheet name="Omg 3" sheetId="10" r:id="rId12"/>
    <sheet name="Omg 2" sheetId="9" r:id="rId13"/>
    <sheet name="Omg 1" sheetId="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D13" i="2" s="1"/>
  <c r="E13" i="2" s="1"/>
  <c r="G12" i="2"/>
  <c r="D12" i="2" s="1"/>
  <c r="G11" i="2"/>
  <c r="G10" i="2"/>
  <c r="D10" i="2" s="1"/>
  <c r="E10" i="2" s="1"/>
  <c r="G9" i="2"/>
  <c r="D9" i="2" s="1"/>
  <c r="E9" i="2" s="1"/>
  <c r="G8" i="2"/>
  <c r="G7" i="2"/>
  <c r="G5" i="2"/>
  <c r="D5" i="2" s="1"/>
  <c r="E5" i="2" s="1"/>
  <c r="D6" i="2"/>
  <c r="D7" i="2"/>
  <c r="G6" i="2"/>
  <c r="G4" i="2"/>
  <c r="D4" i="2" s="1"/>
  <c r="E4" i="2" s="1"/>
  <c r="D8" i="2"/>
  <c r="G62" i="2"/>
  <c r="G19" i="1"/>
  <c r="D19" i="1" s="1"/>
  <c r="E19" i="1" s="1"/>
  <c r="L38" i="8"/>
  <c r="L17" i="8"/>
  <c r="L5" i="8"/>
  <c r="L6" i="8"/>
  <c r="L7" i="8"/>
  <c r="D42" i="8"/>
  <c r="L41" i="8"/>
  <c r="L40" i="8"/>
  <c r="L29" i="8"/>
  <c r="L8" i="8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25" i="8"/>
  <c r="L26" i="8"/>
  <c r="L27" i="8"/>
  <c r="L28" i="8"/>
  <c r="L30" i="8"/>
  <c r="L31" i="8"/>
  <c r="L32" i="8"/>
  <c r="L33" i="8"/>
  <c r="L34" i="8"/>
  <c r="L35" i="8"/>
  <c r="L36" i="8"/>
  <c r="L37" i="8"/>
  <c r="L39" i="8"/>
  <c r="G16" i="2"/>
  <c r="G15" i="2"/>
  <c r="G14" i="2"/>
  <c r="G18" i="2"/>
  <c r="G21" i="2"/>
  <c r="G17" i="2"/>
  <c r="G22" i="2"/>
  <c r="G20" i="2"/>
  <c r="G19" i="2"/>
  <c r="G23" i="2"/>
  <c r="G24" i="2"/>
  <c r="G26" i="2"/>
  <c r="G31" i="2"/>
  <c r="G28" i="2"/>
  <c r="G25" i="2"/>
  <c r="G30" i="2"/>
  <c r="G27" i="2"/>
  <c r="G34" i="2"/>
  <c r="G35" i="2"/>
  <c r="G29" i="2"/>
  <c r="G37" i="2"/>
  <c r="G36" i="2"/>
  <c r="G33" i="2"/>
  <c r="G39" i="2"/>
  <c r="G45" i="2"/>
  <c r="G32" i="2"/>
  <c r="G41" i="2"/>
  <c r="G40" i="2"/>
  <c r="G44" i="2"/>
  <c r="G51" i="2"/>
  <c r="G47" i="2"/>
  <c r="G42" i="2"/>
  <c r="G43" i="2"/>
  <c r="G38" i="2"/>
  <c r="G52" i="2"/>
  <c r="G48" i="2"/>
  <c r="G46" i="2"/>
  <c r="G53" i="2"/>
  <c r="G50" i="2"/>
  <c r="G55" i="2"/>
  <c r="G49" i="2"/>
  <c r="G56" i="2"/>
  <c r="G54" i="2"/>
  <c r="G57" i="2"/>
  <c r="G58" i="2"/>
  <c r="G60" i="2"/>
  <c r="G61" i="2"/>
  <c r="G59" i="2"/>
  <c r="G63" i="2"/>
  <c r="G64" i="2"/>
  <c r="G65" i="2"/>
  <c r="G67" i="2"/>
  <c r="G66" i="2"/>
  <c r="G68" i="2"/>
  <c r="G69" i="2"/>
  <c r="G71" i="2"/>
  <c r="G70" i="2"/>
  <c r="G72" i="2"/>
  <c r="G73" i="2"/>
  <c r="G74" i="2"/>
  <c r="G5" i="1"/>
  <c r="G6" i="1"/>
  <c r="G7" i="1"/>
  <c r="G8" i="1"/>
  <c r="G16" i="1"/>
  <c r="G10" i="1"/>
  <c r="G11" i="1"/>
  <c r="G15" i="1"/>
  <c r="G12" i="1"/>
  <c r="G9" i="1"/>
  <c r="G14" i="1"/>
  <c r="G17" i="1"/>
  <c r="G13" i="1"/>
  <c r="G18" i="1"/>
  <c r="G20" i="1"/>
  <c r="G22" i="1"/>
  <c r="G21" i="1"/>
  <c r="G24" i="1"/>
  <c r="G23" i="1"/>
  <c r="G25" i="1"/>
  <c r="G26" i="1"/>
  <c r="G28" i="1"/>
  <c r="G27" i="1"/>
  <c r="G29" i="1"/>
  <c r="G30" i="1"/>
  <c r="G37" i="1"/>
  <c r="G31" i="1"/>
  <c r="G32" i="1"/>
  <c r="G33" i="1"/>
  <c r="G34" i="1"/>
  <c r="G35" i="1"/>
  <c r="G36" i="1"/>
  <c r="G38" i="1"/>
  <c r="G40" i="1"/>
  <c r="G43" i="1"/>
  <c r="G42" i="1"/>
  <c r="G41" i="1"/>
  <c r="G39" i="1"/>
  <c r="G44" i="1"/>
  <c r="G46" i="1"/>
  <c r="G45" i="1"/>
  <c r="G47" i="1"/>
  <c r="G48" i="1"/>
  <c r="G49" i="1"/>
  <c r="G50" i="1"/>
  <c r="G51" i="1"/>
  <c r="G52" i="1"/>
  <c r="G53" i="1"/>
  <c r="G4" i="1"/>
  <c r="D11" i="2" l="1"/>
  <c r="E11" i="2" s="1"/>
  <c r="E12" i="2"/>
  <c r="E8" i="2"/>
  <c r="E7" i="2"/>
  <c r="D46" i="1"/>
  <c r="E46" i="1" s="1"/>
  <c r="D22" i="1"/>
  <c r="E22" i="1" s="1"/>
  <c r="D28" i="1"/>
  <c r="E28" i="1" s="1"/>
  <c r="D42" i="2"/>
  <c r="E42" i="2" s="1"/>
  <c r="D59" i="2"/>
  <c r="E59" i="2" s="1"/>
  <c r="D72" i="2"/>
  <c r="E72" i="2" s="1"/>
  <c r="D15" i="2" l="1"/>
  <c r="E15" i="2" s="1"/>
  <c r="D20" i="2"/>
  <c r="E20" i="2" s="1"/>
  <c r="D18" i="2"/>
  <c r="E18" i="2" s="1"/>
  <c r="D22" i="2"/>
  <c r="E22" i="2" s="1"/>
  <c r="D14" i="2"/>
  <c r="E14" i="2" s="1"/>
  <c r="D21" i="2"/>
  <c r="E21" i="2" s="1"/>
  <c r="D17" i="2"/>
  <c r="E17" i="2" s="1"/>
  <c r="D19" i="2"/>
  <c r="E19" i="2" s="1"/>
  <c r="D31" i="2"/>
  <c r="E31" i="2" s="1"/>
  <c r="D23" i="2"/>
  <c r="E23" i="2" s="1"/>
  <c r="D33" i="2"/>
  <c r="E33" i="2" s="1"/>
  <c r="D38" i="2"/>
  <c r="E38" i="2" s="1"/>
  <c r="D43" i="2"/>
  <c r="E43" i="2" s="1"/>
  <c r="D27" i="2"/>
  <c r="E27" i="2" s="1"/>
  <c r="D28" i="2"/>
  <c r="E28" i="2" s="1"/>
  <c r="D24" i="2"/>
  <c r="E24" i="2" s="1"/>
  <c r="D29" i="2"/>
  <c r="E29" i="2" s="1"/>
  <c r="D41" i="2"/>
  <c r="E41" i="2" s="1"/>
  <c r="D44" i="2"/>
  <c r="E44" i="2" s="1"/>
  <c r="D34" i="2"/>
  <c r="E34" i="2" s="1"/>
  <c r="D30" i="2"/>
  <c r="E30" i="2" s="1"/>
  <c r="D45" i="2"/>
  <c r="E45" i="2" s="1"/>
  <c r="D51" i="2"/>
  <c r="E51" i="2" s="1"/>
  <c r="D47" i="2"/>
  <c r="E47" i="2" s="1"/>
  <c r="D52" i="2"/>
  <c r="E52" i="2" s="1"/>
  <c r="D50" i="2"/>
  <c r="E50" i="2" s="1"/>
  <c r="D48" i="2"/>
  <c r="E48" i="2" s="1"/>
  <c r="D40" i="2"/>
  <c r="E40" i="2" s="1"/>
  <c r="D25" i="2"/>
  <c r="E25" i="2" s="1"/>
  <c r="D36" i="2"/>
  <c r="E36" i="2" s="1"/>
  <c r="D53" i="2"/>
  <c r="E53" i="2" s="1"/>
  <c r="D32" i="2"/>
  <c r="E32" i="2" s="1"/>
  <c r="D54" i="2"/>
  <c r="E54" i="2" s="1"/>
  <c r="D60" i="2"/>
  <c r="E60" i="2" s="1"/>
  <c r="D58" i="2"/>
  <c r="E58" i="2" s="1"/>
  <c r="D57" i="2"/>
  <c r="E57" i="2" s="1"/>
  <c r="D67" i="2"/>
  <c r="E67" i="2" s="1"/>
  <c r="D63" i="2"/>
  <c r="E63" i="2" s="1"/>
  <c r="D61" i="2"/>
  <c r="E61" i="2" s="1"/>
  <c r="D69" i="2"/>
  <c r="E69" i="2" s="1"/>
  <c r="D71" i="2"/>
  <c r="E71" i="2" s="1"/>
  <c r="D65" i="2"/>
  <c r="E65" i="2" s="1"/>
  <c r="D68" i="2"/>
  <c r="E68" i="2" s="1"/>
  <c r="D70" i="2"/>
  <c r="E70" i="2" s="1"/>
  <c r="D73" i="2"/>
  <c r="E73" i="2" s="1"/>
  <c r="D6" i="1"/>
  <c r="E6" i="1" s="1"/>
  <c r="D8" i="1"/>
  <c r="E8" i="1" s="1"/>
  <c r="D7" i="1"/>
  <c r="E7" i="1" s="1"/>
  <c r="D5" i="1"/>
  <c r="E5" i="1" s="1"/>
  <c r="D9" i="1"/>
  <c r="E9" i="1" s="1"/>
  <c r="D16" i="1"/>
  <c r="E16" i="1" s="1"/>
  <c r="D10" i="1"/>
  <c r="E10" i="1" s="1"/>
  <c r="D11" i="1"/>
  <c r="E11" i="1" s="1"/>
  <c r="D13" i="1"/>
  <c r="E13" i="1" s="1"/>
  <c r="D12" i="1"/>
  <c r="E12" i="1" s="1"/>
  <c r="D21" i="1"/>
  <c r="E21" i="1" s="1"/>
  <c r="D18" i="1"/>
  <c r="E18" i="1" s="1"/>
  <c r="D17" i="1"/>
  <c r="E17" i="1" s="1"/>
  <c r="D33" i="1"/>
  <c r="E33" i="1" s="1"/>
  <c r="D23" i="1"/>
  <c r="E23" i="1" s="1"/>
  <c r="D24" i="1"/>
  <c r="E24" i="1" s="1"/>
  <c r="D31" i="1"/>
  <c r="E31" i="1" s="1"/>
  <c r="D20" i="1"/>
  <c r="E20" i="1" s="1"/>
  <c r="D25" i="1"/>
  <c r="E25" i="1" s="1"/>
  <c r="D32" i="1"/>
  <c r="E32" i="1" s="1"/>
  <c r="D34" i="1"/>
  <c r="E34" i="1" s="1"/>
  <c r="D26" i="1"/>
  <c r="E26" i="1" s="1"/>
  <c r="D30" i="1"/>
  <c r="E30" i="1" s="1"/>
  <c r="D29" i="1"/>
  <c r="E29" i="1" s="1"/>
  <c r="D38" i="1"/>
  <c r="E38" i="1" s="1"/>
  <c r="D35" i="1"/>
  <c r="E35" i="1" s="1"/>
  <c r="D37" i="1"/>
  <c r="E37" i="1" s="1"/>
  <c r="D39" i="1"/>
  <c r="E39" i="1" s="1"/>
  <c r="D40" i="1"/>
  <c r="E40" i="1" s="1"/>
  <c r="D44" i="1"/>
  <c r="E44" i="1" s="1"/>
  <c r="D42" i="1"/>
  <c r="E42" i="1" s="1"/>
  <c r="D47" i="1"/>
  <c r="E47" i="1" s="1"/>
  <c r="D41" i="1"/>
  <c r="E41" i="1" s="1"/>
  <c r="D51" i="1"/>
  <c r="E51" i="1" s="1"/>
  <c r="D50" i="1"/>
  <c r="E50" i="1" s="1"/>
  <c r="D49" i="1"/>
  <c r="E49" i="1" s="1"/>
  <c r="D52" i="1"/>
  <c r="E52" i="1" s="1"/>
  <c r="D4" i="1"/>
  <c r="E4" i="1" s="1"/>
  <c r="D43" i="1"/>
  <c r="E43" i="1" s="1"/>
  <c r="D39" i="2"/>
  <c r="E39" i="2" s="1"/>
  <c r="D46" i="2"/>
  <c r="E46" i="2" s="1"/>
  <c r="D49" i="2"/>
  <c r="E49" i="2" s="1"/>
  <c r="D37" i="2"/>
  <c r="E37" i="2" s="1"/>
  <c r="D64" i="2"/>
  <c r="E64" i="2" s="1"/>
  <c r="D66" i="2"/>
  <c r="E66" i="2" s="1"/>
  <c r="D74" i="2"/>
  <c r="E74" i="2" s="1"/>
  <c r="D15" i="1"/>
  <c r="E15" i="1" s="1"/>
  <c r="D14" i="1"/>
  <c r="E14" i="1" s="1"/>
  <c r="D27" i="1"/>
  <c r="E27" i="1" s="1"/>
  <c r="D36" i="1"/>
  <c r="E36" i="1" s="1"/>
  <c r="D45" i="1"/>
  <c r="E45" i="1" s="1"/>
  <c r="D48" i="1"/>
  <c r="E48" i="1" s="1"/>
  <c r="D53" i="1"/>
  <c r="E53" i="1" s="1"/>
  <c r="C42" i="8"/>
  <c r="L42" i="8" s="1"/>
  <c r="L4" i="8"/>
  <c r="G84" i="4"/>
  <c r="G86" i="4"/>
  <c r="G30" i="4"/>
  <c r="G36" i="4"/>
  <c r="G11" i="4"/>
  <c r="G28" i="4"/>
  <c r="G29" i="4"/>
  <c r="G20" i="4"/>
  <c r="G81" i="4"/>
  <c r="D55" i="2"/>
  <c r="E55" i="2" s="1"/>
  <c r="G76" i="2"/>
  <c r="D76" i="2" s="1"/>
  <c r="E76" i="2" s="1"/>
  <c r="G77" i="2"/>
  <c r="D77" i="2" s="1"/>
  <c r="E77" i="2" s="1"/>
  <c r="D16" i="2"/>
  <c r="E16" i="2" s="1"/>
  <c r="D35" i="2"/>
  <c r="E35" i="2" s="1"/>
  <c r="D56" i="2"/>
  <c r="E56" i="2" s="1"/>
  <c r="D26" i="2"/>
  <c r="E26" i="2" s="1"/>
  <c r="G78" i="2"/>
  <c r="D78" i="2" s="1"/>
  <c r="E78" i="2" s="1"/>
  <c r="D62" i="2"/>
  <c r="E62" i="2" s="1"/>
  <c r="G82" i="2"/>
  <c r="D82" i="2" s="1"/>
  <c r="E82" i="2" s="1"/>
  <c r="G55" i="4"/>
  <c r="G52" i="4"/>
  <c r="G33" i="4"/>
  <c r="G31" i="4"/>
  <c r="G61" i="4"/>
  <c r="D57" i="1"/>
  <c r="E57" i="1" s="1"/>
  <c r="E6" i="2"/>
</calcChain>
</file>

<file path=xl/sharedStrings.xml><?xml version="1.0" encoding="utf-8"?>
<sst xmlns="http://schemas.openxmlformats.org/spreadsheetml/2006/main" count="2453" uniqueCount="221">
  <si>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</si>
  <si>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</si>
  <si>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</si>
  <si>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</si>
  <si>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</si>
  <si>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</si>
  <si>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</si>
  <si>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</si>
  <si>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</si>
  <si>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</si>
  <si>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</si>
  <si>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</si>
  <si>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</si>
  <si>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</si>
  <si>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</si>
  <si>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</si>
  <si>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</si>
  <si>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</si>
  <si>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</si>
  <si>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</si>
  <si>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</si>
  <si>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</si>
  <si>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</si>
  <si>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</si>
  <si>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</si>
  <si>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</si>
  <si>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</si>
  <si>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</si>
  <si>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</si>
  <si>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</si>
  <si>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</si>
  <si>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</si>
  <si>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</si>
  <si>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</si>
  <si>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</si>
  <si>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</si>
  <si>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</si>
  <si>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</si>
  <si>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</si>
  <si>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</si>
  <si>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</si>
  <si>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</si>
  <si>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</si>
  <si>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</si>
  <si>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</si>
  <si>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</si>
  <si>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</si>
  <si>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</si>
  <si>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</si>
  <si>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</si>
  <si>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</si>
  <si>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</si>
  <si>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</si>
  <si>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</si>
  <si>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</si>
  <si>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</si>
  <si>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</si>
  <si>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</si>
  <si>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</si>
  <si>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</si>
  <si>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</si>
  <si>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</si>
  <si>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</si>
  <si>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</si>
  <si>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</si>
  <si>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</si>
  <si>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</si>
  <si>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</si>
  <si>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</si>
  <si>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</si>
  <si>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</si>
  <si>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</si>
  <si>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</si>
  <si>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</si>
  <si>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</si>
  <si>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</si>
  <si>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</si>
  <si>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</si>
  <si>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</si>
  <si>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</si>
  <si>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</si>
  <si>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</si>
  <si>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</si>
  <si>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</si>
  <si>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</si>
  <si>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</si>
  <si>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</si>
  <si>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</si>
  <si>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</si>
  <si>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</si>
  <si>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</si>
  <si>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</si>
  <si>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</si>
  <si>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</si>
  <si>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</si>
  <si>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</si>
  <si>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</si>
  <si>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</si>
  <si>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</si>
  <si>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</si>
  <si>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</si>
  <si>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</si>
  <si>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</si>
  <si>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</si>
  <si>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</si>
  <si>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</si>
  <si>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</si>
  <si>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</si>
  <si>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</si>
  <si>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</si>
  <si>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</si>
  <si>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</si>
  <si>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</si>
  <si>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</si>
  <si>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</si>
  <si>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</si>
  <si>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</si>
  <si>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</si>
  <si>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</si>
  <si>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</si>
  <si>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</si>
  <si>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</si>
  <si>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</si>
  <si>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</si>
  <si>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</si>
  <si>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</si>
  <si>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</si>
  <si>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</si>
  <si>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</si>
  <si>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</si>
  <si>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</si>
  <si>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</si>
  <si>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</si>
  <si>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</si>
  <si>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</si>
  <si>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</si>
  <si>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</si>
  <si>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</si>
  <si>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</si>
  <si>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</si>
  <si>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</si>
  <si>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</si>
  <si>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</si>
  <si>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</si>
  <si>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</si>
  <si>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</si>
  <si>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</si>
  <si>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</si>
  <si>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</si>
  <si>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</si>
  <si>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</si>
  <si>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</si>
  <si>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</si>
  <si>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</si>
  <si>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</si>
  <si>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</si>
  <si>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</si>
  <si>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</si>
  <si>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</si>
  <si>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</si>
  <si>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</si>
  <si>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</si>
  <si>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</si>
  <si>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</si>
  <si>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</si>
  <si>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</si>
  <si>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</si>
  <si>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</si>
  <si>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</si>
  <si>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</si>
  <si>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</si>
  <si>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</si>
  <si>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</si>
  <si>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</si>
  <si>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</si>
  <si>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</si>
  <si>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</si>
  <si>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</si>
  <si>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</si>
  <si>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</si>
  <si>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</si>
  <si>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</si>
  <si>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</si>
  <si>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</si>
  <si>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</si>
  <si>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</si>
  <si>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</si>
  <si>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</si>
  <si>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</si>
  <si>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</si>
  <si>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</si>
  <si>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</si>
  <si>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</si>
  <si>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</si>
  <si>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</si>
  <si>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</si>
  <si>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</si>
  <si>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</si>
  <si>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</si>
  <si>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</si>
  <si>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</si>
  <si>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</si>
  <si>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</si>
  <si>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</si>
  <si>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</si>
  <si>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</si>
  <si>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</si>
  <si>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</si>
  <si>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t.o.m. omg 6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</si>
  <si>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</si>
  <si>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</si>
  <si>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</si>
  <si>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</si>
  <si>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</si>
  <si>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</si>
  <si>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</si>
  <si>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10 I TOPP, omg 251006</t>
  </si>
  <si>
    <t>t.o.m. omg 7</t>
  </si>
  <si>
    <t>Gösta L2</t>
  </si>
  <si>
    <t>Tommy Li 2</t>
  </si>
  <si>
    <t>OMG 7, 6 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</si>
</sst>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1" fillId="0" borderId="13" xfId="0" applyFont="1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6" borderId="1" xfId="0" applyFont="1" applyFill="1" applyBorder="1"/>
    <xf numFmtId="0" fontId="2" fillId="4" borderId="1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6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0" borderId="2" xfId="0" applyFont="1" applyBorder="1"/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16" fontId="0" fillId="0" borderId="1" xfId="0" applyNumberFormat="1" applyBorder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N69"/>
  <sheetViews>
    <sheetView tabSelected="1" workbookViewId="0">
      <selection activeCell="P7" sqref="P7"/>
    </sheetView>
  </sheetViews>
  <sheetFormatPr defaultRowHeight="14.4" x14ac:dyDescent="0.3"/>
  <cols>
    <col min="1" max="1" width="5" customWidth="1"/>
    <col min="2" max="2" width="4.44140625" customWidth="1"/>
    <col min="3" max="3" width="23.77734375" customWidth="1"/>
    <col min="4" max="4" width="7" customWidth="1"/>
    <col min="5" max="5" width="7.21875" style="75" customWidth="1"/>
    <col min="6" max="6" width="4.33203125" style="17" customWidth="1"/>
    <col min="7" max="7" width="6" customWidth="1"/>
    <col min="8" max="13" width="4.109375" customWidth="1"/>
    <col min="14" max="14" width="4.109375" style="17" customWidth="1"/>
    <col min="15" max="15" width="9.33203125" customWidth="1"/>
  </cols>
  <sheetData>
    <row r="2" spans="1:14" ht="15.6" x14ac:dyDescent="0.3">
      <c r="B2" s="19" t="s">
        <v>0</v>
      </c>
    </row>
    <row r="3" spans="1:14" ht="41.4" customHeight="1" x14ac:dyDescent="0.3">
      <c r="C3" s="18" t="s">
        <v>46</v>
      </c>
      <c r="D3" s="13" t="s">
        <v>41</v>
      </c>
      <c r="E3" s="76" t="s">
        <v>42</v>
      </c>
      <c r="F3" s="138" t="s">
        <v>43</v>
      </c>
      <c r="G3" s="14" t="s">
        <v>44</v>
      </c>
      <c r="H3" s="161">
        <v>45936</v>
      </c>
      <c r="I3" s="137">
        <v>45929</v>
      </c>
      <c r="J3" s="137">
        <v>45922</v>
      </c>
      <c r="K3" s="137">
        <v>45915</v>
      </c>
      <c r="L3" s="136">
        <v>45908</v>
      </c>
      <c r="M3" s="136">
        <v>45901</v>
      </c>
      <c r="N3" s="136">
        <v>45894</v>
      </c>
    </row>
    <row r="4" spans="1:14" ht="17.399999999999999" x14ac:dyDescent="0.35">
      <c r="A4">
        <v>1</v>
      </c>
      <c r="B4" s="1" t="s">
        <v>1</v>
      </c>
      <c r="C4" s="7" t="s">
        <v>5</v>
      </c>
      <c r="D4" s="98">
        <f t="shared" ref="D4:D35" si="0">G4/F4</f>
        <v>542.5</v>
      </c>
      <c r="E4" s="77">
        <f t="shared" ref="E4:E35" si="1">D4/3</f>
        <v>180.83333333333334</v>
      </c>
      <c r="F4" s="16">
        <v>6</v>
      </c>
      <c r="G4" s="16">
        <f t="shared" ref="G4:G35" si="2">SUM(H4:N4)</f>
        <v>3255</v>
      </c>
      <c r="H4" s="16"/>
      <c r="I4" s="83">
        <v>575</v>
      </c>
      <c r="J4" s="85">
        <v>493</v>
      </c>
      <c r="K4" s="84">
        <v>572</v>
      </c>
      <c r="L4" s="83">
        <v>570</v>
      </c>
      <c r="M4" s="83">
        <v>563</v>
      </c>
      <c r="N4" s="16">
        <v>482</v>
      </c>
    </row>
    <row r="5" spans="1:14" ht="17.399999999999999" x14ac:dyDescent="0.35">
      <c r="A5">
        <v>2</v>
      </c>
      <c r="B5" s="1" t="s">
        <v>1</v>
      </c>
      <c r="C5" s="7" t="s">
        <v>2</v>
      </c>
      <c r="D5" s="97">
        <f t="shared" si="0"/>
        <v>509.42857142857144</v>
      </c>
      <c r="E5" s="77">
        <f t="shared" si="1"/>
        <v>169.80952380952382</v>
      </c>
      <c r="F5" s="16">
        <v>7</v>
      </c>
      <c r="G5" s="16">
        <f t="shared" si="2"/>
        <v>3566</v>
      </c>
      <c r="H5" s="84">
        <v>512</v>
      </c>
      <c r="I5" s="84">
        <v>537</v>
      </c>
      <c r="J5" s="16">
        <v>491</v>
      </c>
      <c r="K5" s="83">
        <v>575</v>
      </c>
      <c r="L5" s="16">
        <v>471</v>
      </c>
      <c r="M5" s="16">
        <v>492</v>
      </c>
      <c r="N5" s="84">
        <v>488</v>
      </c>
    </row>
    <row r="6" spans="1:14" ht="17.399999999999999" x14ac:dyDescent="0.35">
      <c r="A6">
        <v>3</v>
      </c>
      <c r="B6" s="1" t="s">
        <v>1</v>
      </c>
      <c r="C6" s="7" t="s">
        <v>6</v>
      </c>
      <c r="D6" s="96">
        <f t="shared" si="0"/>
        <v>500.42857142857144</v>
      </c>
      <c r="E6" s="77">
        <f t="shared" si="1"/>
        <v>166.80952380952382</v>
      </c>
      <c r="F6" s="16">
        <v>7</v>
      </c>
      <c r="G6" s="16">
        <f t="shared" si="2"/>
        <v>3503</v>
      </c>
      <c r="H6" s="83">
        <v>515</v>
      </c>
      <c r="I6" s="16">
        <v>489</v>
      </c>
      <c r="J6" s="16">
        <v>485</v>
      </c>
      <c r="K6" s="16">
        <v>503</v>
      </c>
      <c r="L6" s="16">
        <v>486</v>
      </c>
      <c r="M6" s="84">
        <v>540</v>
      </c>
      <c r="N6" s="85">
        <v>485</v>
      </c>
    </row>
    <row r="7" spans="1:14" ht="17.399999999999999" x14ac:dyDescent="0.35">
      <c r="A7">
        <v>4</v>
      </c>
      <c r="B7" s="2" t="s">
        <v>7</v>
      </c>
      <c r="C7" s="8" t="s">
        <v>10</v>
      </c>
      <c r="D7" s="77">
        <f t="shared" si="0"/>
        <v>483.33333333333331</v>
      </c>
      <c r="E7" s="77">
        <f t="shared" si="1"/>
        <v>161.11111111111111</v>
      </c>
      <c r="F7" s="16">
        <v>6</v>
      </c>
      <c r="G7" s="16">
        <f t="shared" si="2"/>
        <v>2900</v>
      </c>
      <c r="H7" s="16">
        <v>487</v>
      </c>
      <c r="I7" s="16">
        <v>445</v>
      </c>
      <c r="J7" s="84">
        <v>504</v>
      </c>
      <c r="K7" s="16">
        <v>481</v>
      </c>
      <c r="L7" s="85">
        <v>488</v>
      </c>
      <c r="M7" s="16">
        <v>495</v>
      </c>
      <c r="N7" s="16"/>
    </row>
    <row r="8" spans="1:14" ht="17.399999999999999" x14ac:dyDescent="0.35">
      <c r="A8">
        <v>5</v>
      </c>
      <c r="B8" s="2" t="s">
        <v>7</v>
      </c>
      <c r="C8" s="8" t="s">
        <v>9</v>
      </c>
      <c r="D8" s="77">
        <f t="shared" si="0"/>
        <v>478.28571428571428</v>
      </c>
      <c r="E8" s="77">
        <f t="shared" si="1"/>
        <v>159.42857142857142</v>
      </c>
      <c r="F8" s="16">
        <v>7</v>
      </c>
      <c r="G8" s="16">
        <f t="shared" si="2"/>
        <v>3348</v>
      </c>
      <c r="H8" s="16">
        <v>498</v>
      </c>
      <c r="I8" s="16">
        <v>427</v>
      </c>
      <c r="J8" s="16">
        <v>425</v>
      </c>
      <c r="K8" s="16">
        <v>514</v>
      </c>
      <c r="L8" s="84">
        <v>489</v>
      </c>
      <c r="M8" s="16">
        <v>491</v>
      </c>
      <c r="N8" s="83">
        <v>504</v>
      </c>
    </row>
    <row r="9" spans="1:14" ht="18" x14ac:dyDescent="0.35">
      <c r="A9">
        <v>6</v>
      </c>
      <c r="B9" s="5" t="s">
        <v>25</v>
      </c>
      <c r="C9" s="11" t="s">
        <v>27</v>
      </c>
      <c r="D9" s="77">
        <f t="shared" si="0"/>
        <v>465.4</v>
      </c>
      <c r="E9" s="77">
        <f t="shared" si="1"/>
        <v>155.13333333333333</v>
      </c>
      <c r="F9" s="16">
        <v>5</v>
      </c>
      <c r="G9" s="16">
        <f t="shared" si="2"/>
        <v>2327</v>
      </c>
      <c r="H9" s="85">
        <v>509</v>
      </c>
      <c r="I9" s="16">
        <v>438</v>
      </c>
      <c r="J9" s="16">
        <v>467</v>
      </c>
      <c r="K9" s="16">
        <v>442</v>
      </c>
      <c r="L9" s="16">
        <v>471</v>
      </c>
      <c r="M9" s="16"/>
      <c r="N9" s="16"/>
    </row>
    <row r="10" spans="1:14" ht="17.399999999999999" x14ac:dyDescent="0.35">
      <c r="A10">
        <v>7</v>
      </c>
      <c r="B10" s="2" t="s">
        <v>7</v>
      </c>
      <c r="C10" s="8" t="s">
        <v>12</v>
      </c>
      <c r="D10" s="77">
        <f t="shared" si="0"/>
        <v>456.57142857142856</v>
      </c>
      <c r="E10" s="77">
        <f t="shared" si="1"/>
        <v>152.19047619047618</v>
      </c>
      <c r="F10" s="16">
        <v>7</v>
      </c>
      <c r="G10" s="16">
        <f t="shared" si="2"/>
        <v>3196</v>
      </c>
      <c r="H10" s="16">
        <v>429</v>
      </c>
      <c r="I10" s="16">
        <v>433</v>
      </c>
      <c r="J10" s="16">
        <v>472</v>
      </c>
      <c r="K10" s="16">
        <v>474</v>
      </c>
      <c r="L10" s="16">
        <v>483</v>
      </c>
      <c r="M10" s="16">
        <v>447</v>
      </c>
      <c r="N10" s="16">
        <v>458</v>
      </c>
    </row>
    <row r="11" spans="1:14" ht="17.399999999999999" x14ac:dyDescent="0.35">
      <c r="A11">
        <v>8</v>
      </c>
      <c r="B11" s="2" t="s">
        <v>7</v>
      </c>
      <c r="C11" s="8" t="s">
        <v>11</v>
      </c>
      <c r="D11" s="77">
        <f t="shared" si="0"/>
        <v>456.57142857142856</v>
      </c>
      <c r="E11" s="77">
        <f t="shared" si="1"/>
        <v>152.19047619047618</v>
      </c>
      <c r="F11" s="16">
        <v>7</v>
      </c>
      <c r="G11" s="16">
        <f t="shared" si="2"/>
        <v>3196</v>
      </c>
      <c r="H11" s="16">
        <v>436</v>
      </c>
      <c r="I11" s="16">
        <v>475</v>
      </c>
      <c r="J11" s="16">
        <v>477</v>
      </c>
      <c r="K11" s="16">
        <v>455</v>
      </c>
      <c r="L11" s="16">
        <v>486</v>
      </c>
      <c r="M11" s="16">
        <v>451</v>
      </c>
      <c r="N11" s="16">
        <v>416</v>
      </c>
    </row>
    <row r="12" spans="1:14" ht="17.399999999999999" x14ac:dyDescent="0.35">
      <c r="A12">
        <v>9</v>
      </c>
      <c r="B12" s="3" t="s">
        <v>13</v>
      </c>
      <c r="C12" s="9" t="s">
        <v>17</v>
      </c>
      <c r="D12" s="77">
        <f t="shared" si="0"/>
        <v>455.83333333333331</v>
      </c>
      <c r="E12" s="77">
        <f t="shared" si="1"/>
        <v>151.94444444444443</v>
      </c>
      <c r="F12" s="16">
        <v>6</v>
      </c>
      <c r="G12" s="16">
        <f t="shared" si="2"/>
        <v>2735</v>
      </c>
      <c r="H12" s="16">
        <v>450</v>
      </c>
      <c r="I12" s="85">
        <v>503</v>
      </c>
      <c r="J12" s="16">
        <v>432</v>
      </c>
      <c r="K12" s="16">
        <v>470</v>
      </c>
      <c r="L12" s="16">
        <v>455</v>
      </c>
      <c r="M12" s="16">
        <v>425</v>
      </c>
      <c r="N12" s="16"/>
    </row>
    <row r="13" spans="1:14" ht="17.399999999999999" x14ac:dyDescent="0.35">
      <c r="A13">
        <v>10</v>
      </c>
      <c r="B13" s="2" t="s">
        <v>7</v>
      </c>
      <c r="C13" s="8" t="s">
        <v>8</v>
      </c>
      <c r="D13" s="77">
        <f t="shared" si="0"/>
        <v>452.83333333333331</v>
      </c>
      <c r="E13" s="77">
        <f t="shared" si="1"/>
        <v>150.94444444444443</v>
      </c>
      <c r="F13" s="16">
        <v>6</v>
      </c>
      <c r="G13" s="16">
        <f t="shared" si="2"/>
        <v>2717</v>
      </c>
      <c r="H13" s="16">
        <v>502</v>
      </c>
      <c r="I13" s="16">
        <v>425</v>
      </c>
      <c r="J13" s="16">
        <v>454</v>
      </c>
      <c r="K13" s="16"/>
      <c r="L13" s="16">
        <v>422</v>
      </c>
      <c r="M13" s="16">
        <v>467</v>
      </c>
      <c r="N13" s="16">
        <v>447</v>
      </c>
    </row>
    <row r="14" spans="1:14" ht="18" x14ac:dyDescent="0.35">
      <c r="A14">
        <v>11</v>
      </c>
      <c r="B14" s="5" t="s">
        <v>25</v>
      </c>
      <c r="C14" s="11" t="s">
        <v>26</v>
      </c>
      <c r="D14" s="77">
        <f t="shared" si="0"/>
        <v>451.5</v>
      </c>
      <c r="E14" s="77">
        <f t="shared" si="1"/>
        <v>150.5</v>
      </c>
      <c r="F14" s="16">
        <v>6</v>
      </c>
      <c r="G14" s="16">
        <f t="shared" si="2"/>
        <v>2709</v>
      </c>
      <c r="H14" s="16">
        <v>455</v>
      </c>
      <c r="I14" s="16">
        <v>442</v>
      </c>
      <c r="J14" s="16">
        <v>489</v>
      </c>
      <c r="K14" s="85">
        <v>519</v>
      </c>
      <c r="L14" s="16">
        <v>368</v>
      </c>
      <c r="M14" s="16"/>
      <c r="N14" s="16">
        <v>436</v>
      </c>
    </row>
    <row r="15" spans="1:14" ht="17.399999999999999" x14ac:dyDescent="0.35">
      <c r="A15">
        <v>12</v>
      </c>
      <c r="B15" s="3" t="s">
        <v>13</v>
      </c>
      <c r="C15" s="9" t="s">
        <v>16</v>
      </c>
      <c r="D15" s="77">
        <f t="shared" si="0"/>
        <v>449</v>
      </c>
      <c r="E15" s="77">
        <f t="shared" si="1"/>
        <v>149.66666666666666</v>
      </c>
      <c r="F15" s="16">
        <v>7</v>
      </c>
      <c r="G15" s="16">
        <f t="shared" si="2"/>
        <v>3143</v>
      </c>
      <c r="H15" s="16">
        <v>385</v>
      </c>
      <c r="I15" s="16">
        <v>422</v>
      </c>
      <c r="J15" s="83">
        <v>519</v>
      </c>
      <c r="K15" s="16">
        <v>478</v>
      </c>
      <c r="L15" s="16">
        <v>434</v>
      </c>
      <c r="M15" s="16">
        <v>435</v>
      </c>
      <c r="N15" s="16">
        <v>470</v>
      </c>
    </row>
    <row r="16" spans="1:14" ht="17.399999999999999" x14ac:dyDescent="0.35">
      <c r="A16">
        <v>13</v>
      </c>
      <c r="B16" s="3" t="s">
        <v>13</v>
      </c>
      <c r="C16" s="9" t="s">
        <v>18</v>
      </c>
      <c r="D16" s="77">
        <f t="shared" si="0"/>
        <v>446.8</v>
      </c>
      <c r="E16" s="77">
        <f t="shared" si="1"/>
        <v>148.93333333333334</v>
      </c>
      <c r="F16" s="16">
        <v>5</v>
      </c>
      <c r="G16" s="16">
        <f t="shared" si="2"/>
        <v>2234</v>
      </c>
      <c r="H16" s="16">
        <v>389</v>
      </c>
      <c r="I16" s="16"/>
      <c r="J16" s="16"/>
      <c r="K16" s="16">
        <v>455</v>
      </c>
      <c r="L16" s="16">
        <v>412</v>
      </c>
      <c r="M16" s="85">
        <v>510</v>
      </c>
      <c r="N16" s="16">
        <v>468</v>
      </c>
    </row>
    <row r="17" spans="1:14" ht="17.399999999999999" x14ac:dyDescent="0.35">
      <c r="A17">
        <v>14</v>
      </c>
      <c r="B17" s="3" t="s">
        <v>13</v>
      </c>
      <c r="C17" s="9" t="s">
        <v>15</v>
      </c>
      <c r="D17" s="77">
        <f t="shared" si="0"/>
        <v>439.85714285714283</v>
      </c>
      <c r="E17" s="77">
        <f t="shared" si="1"/>
        <v>146.61904761904762</v>
      </c>
      <c r="F17" s="16">
        <v>7</v>
      </c>
      <c r="G17" s="16">
        <f t="shared" si="2"/>
        <v>3079</v>
      </c>
      <c r="H17" s="16">
        <v>420</v>
      </c>
      <c r="I17" s="16">
        <v>404</v>
      </c>
      <c r="J17" s="16">
        <v>477</v>
      </c>
      <c r="K17" s="16">
        <v>478</v>
      </c>
      <c r="L17" s="16">
        <v>448</v>
      </c>
      <c r="M17" s="16">
        <v>417</v>
      </c>
      <c r="N17" s="16">
        <v>435</v>
      </c>
    </row>
    <row r="18" spans="1:14" ht="18" x14ac:dyDescent="0.35">
      <c r="A18">
        <v>15</v>
      </c>
      <c r="B18" s="52" t="s">
        <v>141</v>
      </c>
      <c r="C18" s="58" t="s">
        <v>142</v>
      </c>
      <c r="D18" s="77">
        <f t="shared" si="0"/>
        <v>434.14285714285717</v>
      </c>
      <c r="E18" s="77">
        <f t="shared" si="1"/>
        <v>144.71428571428572</v>
      </c>
      <c r="F18" s="16">
        <v>7</v>
      </c>
      <c r="G18" s="16">
        <f t="shared" si="2"/>
        <v>3039</v>
      </c>
      <c r="H18" s="16">
        <v>458</v>
      </c>
      <c r="I18" s="16">
        <v>436</v>
      </c>
      <c r="J18" s="16">
        <v>432</v>
      </c>
      <c r="K18" s="16">
        <v>398</v>
      </c>
      <c r="L18" s="16">
        <v>412</v>
      </c>
      <c r="M18" s="16">
        <v>426</v>
      </c>
      <c r="N18" s="16">
        <v>477</v>
      </c>
    </row>
    <row r="19" spans="1:14" ht="18" x14ac:dyDescent="0.35">
      <c r="A19">
        <v>16</v>
      </c>
      <c r="B19" s="6" t="s">
        <v>32</v>
      </c>
      <c r="C19" s="12" t="s">
        <v>36</v>
      </c>
      <c r="D19" s="77">
        <f t="shared" si="0"/>
        <v>425</v>
      </c>
      <c r="E19" s="77">
        <f t="shared" si="1"/>
        <v>141.66666666666666</v>
      </c>
      <c r="F19" s="16">
        <v>1</v>
      </c>
      <c r="G19" s="16">
        <f t="shared" si="2"/>
        <v>425</v>
      </c>
      <c r="H19" s="16">
        <v>425</v>
      </c>
      <c r="I19" s="16"/>
      <c r="J19" s="16"/>
      <c r="K19" s="16"/>
      <c r="L19" s="16"/>
      <c r="M19" s="16"/>
      <c r="N19" s="16"/>
    </row>
    <row r="20" spans="1:14" ht="17.399999999999999" x14ac:dyDescent="0.35">
      <c r="A20">
        <v>17</v>
      </c>
      <c r="B20" s="1" t="s">
        <v>1</v>
      </c>
      <c r="C20" s="7" t="s">
        <v>4</v>
      </c>
      <c r="D20" s="77">
        <f t="shared" si="0"/>
        <v>424.66666666666669</v>
      </c>
      <c r="E20" s="77">
        <f t="shared" si="1"/>
        <v>141.55555555555557</v>
      </c>
      <c r="F20" s="16">
        <v>3</v>
      </c>
      <c r="G20" s="16">
        <f t="shared" si="2"/>
        <v>1274</v>
      </c>
      <c r="H20" s="16"/>
      <c r="I20" s="16"/>
      <c r="J20" s="16">
        <v>448</v>
      </c>
      <c r="K20" s="16">
        <v>423</v>
      </c>
      <c r="L20" s="16">
        <v>403</v>
      </c>
      <c r="M20" s="16"/>
      <c r="N20" s="16"/>
    </row>
    <row r="21" spans="1:14" ht="17.399999999999999" x14ac:dyDescent="0.35">
      <c r="A21">
        <v>18</v>
      </c>
      <c r="B21" s="4" t="s">
        <v>19</v>
      </c>
      <c r="C21" s="10" t="s">
        <v>20</v>
      </c>
      <c r="D21" s="77">
        <f t="shared" si="0"/>
        <v>423.33333333333331</v>
      </c>
      <c r="E21" s="77">
        <f t="shared" si="1"/>
        <v>141.11111111111111</v>
      </c>
      <c r="F21" s="16">
        <v>6</v>
      </c>
      <c r="G21" s="16">
        <f t="shared" si="2"/>
        <v>2540</v>
      </c>
      <c r="H21" s="16">
        <v>442</v>
      </c>
      <c r="I21" s="16">
        <v>439</v>
      </c>
      <c r="J21" s="16">
        <v>397</v>
      </c>
      <c r="K21" s="16">
        <v>382</v>
      </c>
      <c r="L21" s="16">
        <v>458</v>
      </c>
      <c r="M21" s="16"/>
      <c r="N21" s="16">
        <v>422</v>
      </c>
    </row>
    <row r="22" spans="1:14" ht="17.399999999999999" x14ac:dyDescent="0.35">
      <c r="A22">
        <v>19</v>
      </c>
      <c r="B22" s="4" t="s">
        <v>19</v>
      </c>
      <c r="C22" s="10" t="s">
        <v>22</v>
      </c>
      <c r="D22" s="77">
        <f t="shared" si="0"/>
        <v>421</v>
      </c>
      <c r="E22" s="77">
        <f t="shared" si="1"/>
        <v>140.33333333333334</v>
      </c>
      <c r="F22" s="16">
        <v>2</v>
      </c>
      <c r="G22" s="16">
        <f t="shared" si="2"/>
        <v>842</v>
      </c>
      <c r="H22" s="16"/>
      <c r="I22" s="16">
        <v>438</v>
      </c>
      <c r="J22" s="16">
        <v>404</v>
      </c>
      <c r="K22" s="16"/>
      <c r="L22" s="16"/>
      <c r="M22" s="16"/>
      <c r="N22" s="16"/>
    </row>
    <row r="23" spans="1:14" ht="17.399999999999999" x14ac:dyDescent="0.35">
      <c r="A23">
        <v>20</v>
      </c>
      <c r="B23" s="4" t="s">
        <v>19</v>
      </c>
      <c r="C23" s="10" t="s">
        <v>21</v>
      </c>
      <c r="D23" s="77">
        <f t="shared" si="0"/>
        <v>415.5</v>
      </c>
      <c r="E23" s="77">
        <f t="shared" si="1"/>
        <v>138.5</v>
      </c>
      <c r="F23" s="16">
        <v>6</v>
      </c>
      <c r="G23" s="16">
        <f t="shared" si="2"/>
        <v>2493</v>
      </c>
      <c r="H23" s="16">
        <v>421</v>
      </c>
      <c r="I23" s="16">
        <v>433</v>
      </c>
      <c r="J23" s="16">
        <v>369</v>
      </c>
      <c r="K23" s="16">
        <v>433</v>
      </c>
      <c r="L23" s="16">
        <v>411</v>
      </c>
      <c r="M23" s="16">
        <v>426</v>
      </c>
      <c r="N23" s="16"/>
    </row>
    <row r="24" spans="1:14" ht="17.399999999999999" x14ac:dyDescent="0.35">
      <c r="A24">
        <v>21</v>
      </c>
      <c r="B24" s="4" t="s">
        <v>19</v>
      </c>
      <c r="C24" s="10" t="s">
        <v>24</v>
      </c>
      <c r="D24" s="77">
        <f t="shared" si="0"/>
        <v>411.85714285714283</v>
      </c>
      <c r="E24" s="77">
        <f t="shared" si="1"/>
        <v>137.28571428571428</v>
      </c>
      <c r="F24" s="16">
        <v>7</v>
      </c>
      <c r="G24" s="16">
        <f t="shared" si="2"/>
        <v>2883</v>
      </c>
      <c r="H24" s="16">
        <v>385</v>
      </c>
      <c r="I24" s="16">
        <v>447</v>
      </c>
      <c r="J24" s="16">
        <v>419</v>
      </c>
      <c r="K24" s="16">
        <v>391</v>
      </c>
      <c r="L24" s="16">
        <v>456</v>
      </c>
      <c r="M24" s="16">
        <v>386</v>
      </c>
      <c r="N24" s="16">
        <v>399</v>
      </c>
    </row>
    <row r="25" spans="1:14" ht="18" x14ac:dyDescent="0.35">
      <c r="A25">
        <v>22</v>
      </c>
      <c r="B25" s="52" t="s">
        <v>146</v>
      </c>
      <c r="C25" s="58" t="s">
        <v>147</v>
      </c>
      <c r="D25" s="77">
        <f t="shared" si="0"/>
        <v>408.57142857142856</v>
      </c>
      <c r="E25" s="77">
        <f t="shared" si="1"/>
        <v>136.19047619047618</v>
      </c>
      <c r="F25" s="16">
        <v>7</v>
      </c>
      <c r="G25" s="16">
        <f t="shared" si="2"/>
        <v>2860</v>
      </c>
      <c r="H25" s="16">
        <v>414</v>
      </c>
      <c r="I25" s="16">
        <v>426</v>
      </c>
      <c r="J25" s="16">
        <v>391</v>
      </c>
      <c r="K25" s="16">
        <v>450</v>
      </c>
      <c r="L25" s="16">
        <v>405</v>
      </c>
      <c r="M25" s="16">
        <v>384</v>
      </c>
      <c r="N25" s="16">
        <v>390</v>
      </c>
    </row>
    <row r="26" spans="1:14" ht="18" x14ac:dyDescent="0.35">
      <c r="B26" s="52" t="s">
        <v>141</v>
      </c>
      <c r="C26" s="58" t="s">
        <v>149</v>
      </c>
      <c r="D26" s="77">
        <f t="shared" si="0"/>
        <v>406</v>
      </c>
      <c r="E26" s="77">
        <f t="shared" si="1"/>
        <v>135.33333333333334</v>
      </c>
      <c r="F26" s="16">
        <v>4</v>
      </c>
      <c r="G26" s="16">
        <f t="shared" si="2"/>
        <v>1624</v>
      </c>
      <c r="H26" s="16"/>
      <c r="I26" s="16">
        <v>421</v>
      </c>
      <c r="J26" s="16">
        <v>446</v>
      </c>
      <c r="K26" s="16"/>
      <c r="L26" s="16">
        <v>373</v>
      </c>
      <c r="M26" s="16">
        <v>384</v>
      </c>
      <c r="N26" s="16"/>
    </row>
    <row r="27" spans="1:14" ht="18" x14ac:dyDescent="0.35">
      <c r="A27">
        <v>23</v>
      </c>
      <c r="B27" s="5" t="s">
        <v>25</v>
      </c>
      <c r="C27" s="11" t="s">
        <v>165</v>
      </c>
      <c r="D27" s="77">
        <f t="shared" si="0"/>
        <v>401.75</v>
      </c>
      <c r="E27" s="77">
        <f t="shared" si="1"/>
        <v>133.91666666666666</v>
      </c>
      <c r="F27" s="16">
        <v>4</v>
      </c>
      <c r="G27" s="16">
        <f t="shared" si="2"/>
        <v>1607</v>
      </c>
      <c r="H27" s="16"/>
      <c r="I27" s="16">
        <v>423</v>
      </c>
      <c r="J27" s="16">
        <v>348</v>
      </c>
      <c r="K27" s="16"/>
      <c r="L27" s="16"/>
      <c r="M27" s="16">
        <v>444</v>
      </c>
      <c r="N27" s="16">
        <v>392</v>
      </c>
    </row>
    <row r="28" spans="1:14" ht="18" x14ac:dyDescent="0.35">
      <c r="A28">
        <v>24</v>
      </c>
      <c r="B28" s="5" t="s">
        <v>25</v>
      </c>
      <c r="C28" s="11" t="s">
        <v>30</v>
      </c>
      <c r="D28" s="77">
        <f t="shared" si="0"/>
        <v>400.33333333333331</v>
      </c>
      <c r="E28" s="77">
        <f t="shared" si="1"/>
        <v>133.44444444444443</v>
      </c>
      <c r="F28" s="16">
        <v>3</v>
      </c>
      <c r="G28" s="16">
        <f t="shared" si="2"/>
        <v>1201</v>
      </c>
      <c r="H28" s="16">
        <v>394</v>
      </c>
      <c r="I28" s="16">
        <v>397</v>
      </c>
      <c r="J28" s="16">
        <v>410</v>
      </c>
      <c r="K28" s="16"/>
      <c r="L28" s="16"/>
      <c r="M28" s="16"/>
      <c r="N28" s="16"/>
    </row>
    <row r="29" spans="1:14" ht="18" x14ac:dyDescent="0.35">
      <c r="A29">
        <v>25</v>
      </c>
      <c r="B29" s="52" t="s">
        <v>141</v>
      </c>
      <c r="C29" s="58" t="s">
        <v>148</v>
      </c>
      <c r="D29" s="77">
        <f t="shared" si="0"/>
        <v>399.75</v>
      </c>
      <c r="E29" s="77">
        <f t="shared" si="1"/>
        <v>133.25</v>
      </c>
      <c r="F29" s="16">
        <v>4</v>
      </c>
      <c r="G29" s="16">
        <f t="shared" si="2"/>
        <v>1599</v>
      </c>
      <c r="H29" s="16">
        <v>425</v>
      </c>
      <c r="I29" s="16"/>
      <c r="J29" s="16">
        <v>436</v>
      </c>
      <c r="K29" s="16">
        <v>369</v>
      </c>
      <c r="L29" s="16">
        <v>369</v>
      </c>
      <c r="M29" s="15"/>
      <c r="N29" s="16"/>
    </row>
    <row r="30" spans="1:14" ht="17.399999999999999" x14ac:dyDescent="0.35">
      <c r="A30">
        <v>26</v>
      </c>
      <c r="B30" s="4" t="s">
        <v>19</v>
      </c>
      <c r="C30" s="10" t="s">
        <v>23</v>
      </c>
      <c r="D30" s="77">
        <f t="shared" si="0"/>
        <v>389.14285714285717</v>
      </c>
      <c r="E30" s="77">
        <f t="shared" si="1"/>
        <v>129.71428571428572</v>
      </c>
      <c r="F30" s="16">
        <v>7</v>
      </c>
      <c r="G30" s="16">
        <f t="shared" si="2"/>
        <v>2724</v>
      </c>
      <c r="H30" s="16">
        <v>393</v>
      </c>
      <c r="I30" s="16">
        <v>419</v>
      </c>
      <c r="J30" s="16">
        <v>410</v>
      </c>
      <c r="K30" s="16">
        <v>367</v>
      </c>
      <c r="L30" s="16">
        <v>351</v>
      </c>
      <c r="M30" s="16">
        <v>345</v>
      </c>
      <c r="N30" s="16">
        <v>439</v>
      </c>
    </row>
    <row r="31" spans="1:14" ht="17.399999999999999" x14ac:dyDescent="0.35">
      <c r="A31">
        <v>27</v>
      </c>
      <c r="B31" s="4" t="s">
        <v>19</v>
      </c>
      <c r="C31" s="10" t="s">
        <v>144</v>
      </c>
      <c r="D31" s="77">
        <f t="shared" si="0"/>
        <v>387.33333333333331</v>
      </c>
      <c r="E31" s="77">
        <f t="shared" si="1"/>
        <v>129.11111111111111</v>
      </c>
      <c r="F31" s="16">
        <v>6</v>
      </c>
      <c r="G31" s="16">
        <f t="shared" si="2"/>
        <v>2324</v>
      </c>
      <c r="H31" s="16"/>
      <c r="I31" s="16">
        <v>369</v>
      </c>
      <c r="J31" s="16">
        <v>355</v>
      </c>
      <c r="K31" s="16">
        <v>389</v>
      </c>
      <c r="L31" s="16">
        <v>414</v>
      </c>
      <c r="M31" s="16">
        <v>410</v>
      </c>
      <c r="N31" s="16">
        <v>387</v>
      </c>
    </row>
    <row r="32" spans="1:14" ht="18" x14ac:dyDescent="0.35">
      <c r="A32">
        <v>28</v>
      </c>
      <c r="B32" s="6" t="s">
        <v>32</v>
      </c>
      <c r="C32" s="12" t="s">
        <v>34</v>
      </c>
      <c r="D32" s="77">
        <f t="shared" si="0"/>
        <v>387</v>
      </c>
      <c r="E32" s="77">
        <f t="shared" si="1"/>
        <v>129</v>
      </c>
      <c r="F32" s="16">
        <v>5</v>
      </c>
      <c r="G32" s="16">
        <f t="shared" si="2"/>
        <v>1935</v>
      </c>
      <c r="H32" s="16">
        <v>387</v>
      </c>
      <c r="I32" s="16">
        <v>357</v>
      </c>
      <c r="J32" s="16">
        <v>394</v>
      </c>
      <c r="K32" s="16">
        <v>409</v>
      </c>
      <c r="L32" s="16">
        <v>388</v>
      </c>
      <c r="M32" s="16"/>
      <c r="N32" s="16"/>
    </row>
    <row r="33" spans="1:14" ht="18" x14ac:dyDescent="0.35">
      <c r="A33">
        <v>29</v>
      </c>
      <c r="B33" s="5" t="s">
        <v>25</v>
      </c>
      <c r="C33" s="139" t="s">
        <v>28</v>
      </c>
      <c r="D33" s="77">
        <f t="shared" si="0"/>
        <v>382.66666666666669</v>
      </c>
      <c r="E33" s="77">
        <f t="shared" si="1"/>
        <v>127.55555555555556</v>
      </c>
      <c r="F33" s="16">
        <v>3</v>
      </c>
      <c r="G33" s="16">
        <f t="shared" si="2"/>
        <v>1148</v>
      </c>
      <c r="H33" s="16"/>
      <c r="I33" s="16">
        <v>348</v>
      </c>
      <c r="J33" s="16">
        <v>374</v>
      </c>
      <c r="K33" s="16"/>
      <c r="L33" s="16">
        <v>426</v>
      </c>
      <c r="M33" s="16"/>
      <c r="N33" s="16"/>
    </row>
    <row r="34" spans="1:14" ht="17.399999999999999" x14ac:dyDescent="0.35">
      <c r="A34">
        <v>30</v>
      </c>
      <c r="B34" s="3" t="s">
        <v>13</v>
      </c>
      <c r="C34" s="9" t="s">
        <v>14</v>
      </c>
      <c r="D34" s="77">
        <f t="shared" si="0"/>
        <v>382.33333333333331</v>
      </c>
      <c r="E34" s="77">
        <f t="shared" si="1"/>
        <v>127.44444444444444</v>
      </c>
      <c r="F34" s="16">
        <v>6</v>
      </c>
      <c r="G34" s="16">
        <f t="shared" si="2"/>
        <v>2294</v>
      </c>
      <c r="H34" s="16"/>
      <c r="I34" s="16">
        <v>369</v>
      </c>
      <c r="J34" s="16">
        <v>399</v>
      </c>
      <c r="K34" s="16">
        <v>371</v>
      </c>
      <c r="L34" s="16">
        <v>452</v>
      </c>
      <c r="M34" s="16">
        <v>345</v>
      </c>
      <c r="N34" s="16">
        <v>358</v>
      </c>
    </row>
    <row r="35" spans="1:14" ht="18" x14ac:dyDescent="0.35">
      <c r="A35">
        <v>31</v>
      </c>
      <c r="B35" s="5" t="s">
        <v>25</v>
      </c>
      <c r="C35" s="11" t="s">
        <v>29</v>
      </c>
      <c r="D35" s="77">
        <f t="shared" si="0"/>
        <v>382.14285714285717</v>
      </c>
      <c r="E35" s="77">
        <f t="shared" si="1"/>
        <v>127.38095238095239</v>
      </c>
      <c r="F35" s="16">
        <v>7</v>
      </c>
      <c r="G35" s="16">
        <f t="shared" si="2"/>
        <v>2675</v>
      </c>
      <c r="H35" s="16">
        <v>386</v>
      </c>
      <c r="I35" s="16">
        <v>392</v>
      </c>
      <c r="J35" s="16">
        <v>335</v>
      </c>
      <c r="K35" s="16">
        <v>470</v>
      </c>
      <c r="L35" s="16">
        <v>326</v>
      </c>
      <c r="M35" s="16">
        <v>344</v>
      </c>
      <c r="N35" s="16">
        <v>422</v>
      </c>
    </row>
    <row r="36" spans="1:14" ht="18" x14ac:dyDescent="0.35">
      <c r="A36">
        <v>32</v>
      </c>
      <c r="B36" s="6" t="s">
        <v>32</v>
      </c>
      <c r="C36" s="12" t="s">
        <v>33</v>
      </c>
      <c r="D36" s="77">
        <f t="shared" ref="D36:D53" si="3">G36/F36</f>
        <v>379.33333333333331</v>
      </c>
      <c r="E36" s="77">
        <f t="shared" ref="E36:E53" si="4">D36/3</f>
        <v>126.44444444444444</v>
      </c>
      <c r="F36" s="16">
        <v>6</v>
      </c>
      <c r="G36" s="16">
        <f t="shared" ref="G36:G53" si="5">SUM(H36:N36)</f>
        <v>2276</v>
      </c>
      <c r="H36" s="16">
        <v>376</v>
      </c>
      <c r="I36" s="16">
        <v>372</v>
      </c>
      <c r="J36" s="16">
        <v>415</v>
      </c>
      <c r="K36" s="16">
        <v>353</v>
      </c>
      <c r="L36" s="16">
        <v>408</v>
      </c>
      <c r="M36" s="16">
        <v>352</v>
      </c>
      <c r="N36" s="16"/>
    </row>
    <row r="37" spans="1:14" ht="18" x14ac:dyDescent="0.35">
      <c r="A37">
        <v>33</v>
      </c>
      <c r="B37" s="6" t="s">
        <v>32</v>
      </c>
      <c r="C37" s="79" t="s">
        <v>40</v>
      </c>
      <c r="D37" s="77">
        <f t="shared" si="3"/>
        <v>376.33333333333331</v>
      </c>
      <c r="E37" s="77">
        <f t="shared" si="4"/>
        <v>125.44444444444444</v>
      </c>
      <c r="F37" s="16">
        <v>6</v>
      </c>
      <c r="G37" s="16">
        <f t="shared" si="5"/>
        <v>2258</v>
      </c>
      <c r="H37" s="16">
        <v>317</v>
      </c>
      <c r="I37" s="16">
        <v>448</v>
      </c>
      <c r="J37" s="16">
        <v>358</v>
      </c>
      <c r="K37" s="16">
        <v>436</v>
      </c>
      <c r="L37" s="16">
        <v>340</v>
      </c>
      <c r="M37" s="16">
        <v>359</v>
      </c>
      <c r="N37" s="16"/>
    </row>
    <row r="38" spans="1:14" ht="18" x14ac:dyDescent="0.35">
      <c r="A38">
        <v>34</v>
      </c>
      <c r="B38" s="52" t="s">
        <v>141</v>
      </c>
      <c r="C38" s="53" t="s">
        <v>143</v>
      </c>
      <c r="D38" s="77">
        <f t="shared" si="3"/>
        <v>371.16666666666669</v>
      </c>
      <c r="E38" s="77">
        <f t="shared" si="4"/>
        <v>123.72222222222223</v>
      </c>
      <c r="F38" s="16">
        <v>6</v>
      </c>
      <c r="G38" s="16">
        <f t="shared" si="5"/>
        <v>2227</v>
      </c>
      <c r="H38" s="16"/>
      <c r="I38" s="16">
        <v>408</v>
      </c>
      <c r="J38" s="16">
        <v>387</v>
      </c>
      <c r="K38" s="16">
        <v>328</v>
      </c>
      <c r="L38" s="16">
        <v>382</v>
      </c>
      <c r="M38" s="16">
        <v>320</v>
      </c>
      <c r="N38" s="16">
        <v>402</v>
      </c>
    </row>
    <row r="39" spans="1:14" ht="18" x14ac:dyDescent="0.35">
      <c r="A39">
        <v>35</v>
      </c>
      <c r="B39" s="52" t="s">
        <v>141</v>
      </c>
      <c r="C39" s="53" t="s">
        <v>151</v>
      </c>
      <c r="D39" s="77">
        <f t="shared" si="3"/>
        <v>360</v>
      </c>
      <c r="E39" s="77">
        <f t="shared" si="4"/>
        <v>120</v>
      </c>
      <c r="F39" s="16">
        <v>4</v>
      </c>
      <c r="G39" s="16">
        <f t="shared" si="5"/>
        <v>1440</v>
      </c>
      <c r="H39" s="16">
        <v>405</v>
      </c>
      <c r="I39" s="16">
        <v>339</v>
      </c>
      <c r="J39" s="16"/>
      <c r="K39" s="16">
        <v>351</v>
      </c>
      <c r="L39" s="16">
        <v>345</v>
      </c>
      <c r="M39" s="15"/>
      <c r="N39" s="16"/>
    </row>
    <row r="40" spans="1:14" ht="18" x14ac:dyDescent="0.35">
      <c r="A40">
        <v>36</v>
      </c>
      <c r="B40" s="52" t="s">
        <v>141</v>
      </c>
      <c r="C40" s="53" t="s">
        <v>154</v>
      </c>
      <c r="D40" s="77">
        <f t="shared" si="3"/>
        <v>359.5</v>
      </c>
      <c r="E40" s="77">
        <f t="shared" si="4"/>
        <v>119.83333333333333</v>
      </c>
      <c r="F40" s="16">
        <v>6</v>
      </c>
      <c r="G40" s="16">
        <f t="shared" si="5"/>
        <v>2157</v>
      </c>
      <c r="H40" s="16">
        <v>369</v>
      </c>
      <c r="I40" s="16">
        <v>327</v>
      </c>
      <c r="J40" s="16">
        <v>392</v>
      </c>
      <c r="K40" s="16">
        <v>382</v>
      </c>
      <c r="L40" s="16">
        <v>362</v>
      </c>
      <c r="M40" s="16">
        <v>325</v>
      </c>
      <c r="N40" s="16"/>
    </row>
    <row r="41" spans="1:14" ht="18" x14ac:dyDescent="0.35">
      <c r="A41">
        <v>37</v>
      </c>
      <c r="B41" s="6" t="s">
        <v>32</v>
      </c>
      <c r="C41" s="79" t="s">
        <v>39</v>
      </c>
      <c r="D41" s="77">
        <f t="shared" si="3"/>
        <v>359.33333333333331</v>
      </c>
      <c r="E41" s="77">
        <f t="shared" si="4"/>
        <v>119.77777777777777</v>
      </c>
      <c r="F41" s="16">
        <v>6</v>
      </c>
      <c r="G41" s="16">
        <f t="shared" si="5"/>
        <v>2156</v>
      </c>
      <c r="H41" s="16">
        <v>413</v>
      </c>
      <c r="I41" s="16">
        <v>347</v>
      </c>
      <c r="J41" s="16">
        <v>424</v>
      </c>
      <c r="K41" s="16">
        <v>364</v>
      </c>
      <c r="L41" s="16">
        <v>351</v>
      </c>
      <c r="M41" s="16">
        <v>257</v>
      </c>
      <c r="N41" s="16"/>
    </row>
    <row r="42" spans="1:14" ht="18" x14ac:dyDescent="0.35">
      <c r="A42">
        <v>38</v>
      </c>
      <c r="B42" s="6" t="s">
        <v>32</v>
      </c>
      <c r="C42" s="79" t="s">
        <v>37</v>
      </c>
      <c r="D42" s="77">
        <f t="shared" si="3"/>
        <v>351.2</v>
      </c>
      <c r="E42" s="77">
        <f t="shared" si="4"/>
        <v>117.06666666666666</v>
      </c>
      <c r="F42" s="16">
        <v>5</v>
      </c>
      <c r="G42" s="16">
        <f t="shared" si="5"/>
        <v>1756</v>
      </c>
      <c r="H42" s="16">
        <v>348</v>
      </c>
      <c r="I42" s="16"/>
      <c r="J42" s="16">
        <v>391</v>
      </c>
      <c r="K42" s="16">
        <v>350</v>
      </c>
      <c r="L42" s="16">
        <v>335</v>
      </c>
      <c r="M42" s="16">
        <v>332</v>
      </c>
      <c r="N42" s="16"/>
    </row>
    <row r="43" spans="1:14" ht="18" x14ac:dyDescent="0.35">
      <c r="A43">
        <v>39</v>
      </c>
      <c r="B43" s="6" t="s">
        <v>32</v>
      </c>
      <c r="C43" s="79" t="s">
        <v>35</v>
      </c>
      <c r="D43" s="77">
        <f t="shared" si="3"/>
        <v>347.25</v>
      </c>
      <c r="E43" s="77">
        <f t="shared" si="4"/>
        <v>115.75</v>
      </c>
      <c r="F43" s="16">
        <v>4</v>
      </c>
      <c r="G43" s="16">
        <f t="shared" si="5"/>
        <v>1389</v>
      </c>
      <c r="H43" s="16">
        <v>320</v>
      </c>
      <c r="I43" s="16">
        <v>377</v>
      </c>
      <c r="J43" s="16">
        <v>345</v>
      </c>
      <c r="K43" s="16"/>
      <c r="L43" s="16">
        <v>347</v>
      </c>
      <c r="M43" s="16"/>
      <c r="N43" s="16"/>
    </row>
    <row r="44" spans="1:14" ht="18" x14ac:dyDescent="0.35">
      <c r="A44">
        <v>40</v>
      </c>
      <c r="B44" s="6" t="s">
        <v>32</v>
      </c>
      <c r="C44" s="79" t="s">
        <v>38</v>
      </c>
      <c r="D44" s="77">
        <f t="shared" si="3"/>
        <v>340.75</v>
      </c>
      <c r="E44" s="77">
        <f t="shared" si="4"/>
        <v>113.58333333333333</v>
      </c>
      <c r="F44" s="16">
        <v>4</v>
      </c>
      <c r="G44" s="16">
        <f t="shared" si="5"/>
        <v>1363</v>
      </c>
      <c r="H44" s="16">
        <v>355</v>
      </c>
      <c r="I44" s="16">
        <v>352</v>
      </c>
      <c r="J44" s="16">
        <v>315</v>
      </c>
      <c r="K44" s="16"/>
      <c r="L44" s="16">
        <v>341</v>
      </c>
      <c r="M44" s="16"/>
      <c r="N44" s="16"/>
    </row>
    <row r="45" spans="1:14" ht="18" x14ac:dyDescent="0.35">
      <c r="A45">
        <v>41</v>
      </c>
      <c r="B45" s="52" t="s">
        <v>141</v>
      </c>
      <c r="C45" s="58" t="s">
        <v>169</v>
      </c>
      <c r="D45" s="77">
        <f t="shared" si="3"/>
        <v>331</v>
      </c>
      <c r="E45" s="77">
        <f t="shared" si="4"/>
        <v>110.33333333333333</v>
      </c>
      <c r="F45" s="16">
        <v>5</v>
      </c>
      <c r="G45" s="16">
        <f t="shared" si="5"/>
        <v>1655</v>
      </c>
      <c r="H45" s="16">
        <v>347</v>
      </c>
      <c r="I45" s="16">
        <v>355</v>
      </c>
      <c r="J45" s="16">
        <v>325</v>
      </c>
      <c r="K45" s="16"/>
      <c r="L45" s="16"/>
      <c r="M45" s="16">
        <v>321</v>
      </c>
      <c r="N45" s="16">
        <v>307</v>
      </c>
    </row>
    <row r="46" spans="1:14" ht="18" x14ac:dyDescent="0.35">
      <c r="A46">
        <v>42</v>
      </c>
      <c r="B46" s="52" t="s">
        <v>141</v>
      </c>
      <c r="C46" s="53" t="s">
        <v>215</v>
      </c>
      <c r="D46" s="77">
        <f t="shared" si="3"/>
        <v>325</v>
      </c>
      <c r="E46" s="77">
        <f t="shared" si="4"/>
        <v>108.33333333333333</v>
      </c>
      <c r="F46" s="16">
        <v>3</v>
      </c>
      <c r="G46" s="16">
        <f t="shared" si="5"/>
        <v>975</v>
      </c>
      <c r="H46" s="16">
        <v>305</v>
      </c>
      <c r="I46" s="16">
        <v>359</v>
      </c>
      <c r="J46" s="16">
        <v>311</v>
      </c>
      <c r="K46" s="16"/>
      <c r="L46" s="16"/>
      <c r="M46" s="16"/>
      <c r="N46" s="16"/>
    </row>
    <row r="47" spans="1:14" ht="18" x14ac:dyDescent="0.35">
      <c r="A47">
        <v>43</v>
      </c>
      <c r="B47" s="94" t="s">
        <v>25</v>
      </c>
      <c r="C47" s="95" t="s">
        <v>31</v>
      </c>
      <c r="D47" s="77">
        <f t="shared" si="3"/>
        <v>313.16666666666669</v>
      </c>
      <c r="E47" s="77">
        <f t="shared" si="4"/>
        <v>104.3888888888889</v>
      </c>
      <c r="F47" s="16">
        <v>6</v>
      </c>
      <c r="G47" s="16">
        <f t="shared" si="5"/>
        <v>1879</v>
      </c>
      <c r="H47" s="16">
        <v>338</v>
      </c>
      <c r="I47" s="16">
        <v>350</v>
      </c>
      <c r="J47" s="16">
        <v>299</v>
      </c>
      <c r="K47" s="16">
        <v>275</v>
      </c>
      <c r="L47" s="16">
        <v>312</v>
      </c>
      <c r="M47" s="16">
        <v>305</v>
      </c>
      <c r="N47" s="16"/>
    </row>
    <row r="48" spans="1:14" ht="18" x14ac:dyDescent="0.35">
      <c r="A48">
        <v>44</v>
      </c>
      <c r="B48" s="52" t="s">
        <v>141</v>
      </c>
      <c r="C48" s="58" t="s">
        <v>172</v>
      </c>
      <c r="D48" s="77">
        <f t="shared" si="3"/>
        <v>308.57142857142856</v>
      </c>
      <c r="E48" s="77">
        <f t="shared" si="4"/>
        <v>102.85714285714285</v>
      </c>
      <c r="F48" s="16">
        <v>7</v>
      </c>
      <c r="G48" s="16">
        <f t="shared" si="5"/>
        <v>2160</v>
      </c>
      <c r="H48" s="16">
        <v>332</v>
      </c>
      <c r="I48" s="16">
        <v>329</v>
      </c>
      <c r="J48" s="16">
        <v>299</v>
      </c>
      <c r="K48" s="16">
        <v>310</v>
      </c>
      <c r="L48" s="16">
        <v>289</v>
      </c>
      <c r="M48" s="16">
        <v>262</v>
      </c>
      <c r="N48" s="16">
        <v>339</v>
      </c>
    </row>
    <row r="49" spans="1:14" ht="18" x14ac:dyDescent="0.35">
      <c r="A49">
        <v>45</v>
      </c>
      <c r="B49" s="55" t="s">
        <v>141</v>
      </c>
      <c r="C49" s="56" t="s">
        <v>170</v>
      </c>
      <c r="D49" s="77">
        <f t="shared" si="3"/>
        <v>307.33333333333331</v>
      </c>
      <c r="E49" s="77">
        <f t="shared" si="4"/>
        <v>102.44444444444444</v>
      </c>
      <c r="F49" s="16">
        <v>6</v>
      </c>
      <c r="G49" s="16">
        <f t="shared" si="5"/>
        <v>1844</v>
      </c>
      <c r="H49" s="16">
        <v>363</v>
      </c>
      <c r="I49" s="16">
        <v>333</v>
      </c>
      <c r="J49" s="16">
        <v>334</v>
      </c>
      <c r="K49" s="16"/>
      <c r="L49" s="16">
        <v>193</v>
      </c>
      <c r="M49" s="16">
        <v>322</v>
      </c>
      <c r="N49" s="16">
        <v>299</v>
      </c>
    </row>
    <row r="50" spans="1:14" ht="18" x14ac:dyDescent="0.35">
      <c r="A50">
        <v>46</v>
      </c>
      <c r="B50" s="52" t="s">
        <v>141</v>
      </c>
      <c r="C50" s="58" t="s">
        <v>153</v>
      </c>
      <c r="D50" s="77">
        <f t="shared" si="3"/>
        <v>296.8</v>
      </c>
      <c r="E50" s="77">
        <f t="shared" si="4"/>
        <v>98.933333333333337</v>
      </c>
      <c r="F50" s="16">
        <v>5</v>
      </c>
      <c r="G50" s="16">
        <f t="shared" si="5"/>
        <v>1484</v>
      </c>
      <c r="H50" s="16">
        <v>324</v>
      </c>
      <c r="I50" s="16"/>
      <c r="J50" s="16">
        <v>324</v>
      </c>
      <c r="K50" s="16">
        <v>287</v>
      </c>
      <c r="L50" s="16"/>
      <c r="M50" s="16">
        <v>245</v>
      </c>
      <c r="N50" s="16">
        <v>304</v>
      </c>
    </row>
    <row r="51" spans="1:14" ht="18" x14ac:dyDescent="0.35">
      <c r="A51">
        <v>47</v>
      </c>
      <c r="B51" s="52" t="s">
        <v>141</v>
      </c>
      <c r="C51" s="53" t="s">
        <v>155</v>
      </c>
      <c r="D51" s="77">
        <f t="shared" si="3"/>
        <v>272.5</v>
      </c>
      <c r="E51" s="77">
        <f t="shared" si="4"/>
        <v>90.833333333333329</v>
      </c>
      <c r="F51" s="16">
        <v>4</v>
      </c>
      <c r="G51" s="16">
        <f t="shared" si="5"/>
        <v>1090</v>
      </c>
      <c r="H51" s="16"/>
      <c r="I51" s="16"/>
      <c r="J51" s="16"/>
      <c r="K51" s="16">
        <v>225</v>
      </c>
      <c r="L51" s="16">
        <v>317</v>
      </c>
      <c r="M51" s="16">
        <v>252</v>
      </c>
      <c r="N51" s="16">
        <v>296</v>
      </c>
    </row>
    <row r="52" spans="1:14" ht="18" x14ac:dyDescent="0.35">
      <c r="A52">
        <v>48</v>
      </c>
      <c r="B52" s="52" t="s">
        <v>141</v>
      </c>
      <c r="C52" s="53" t="s">
        <v>152</v>
      </c>
      <c r="D52" s="77">
        <f t="shared" si="3"/>
        <v>269.16666666666669</v>
      </c>
      <c r="E52" s="77">
        <f t="shared" si="4"/>
        <v>89.722222222222229</v>
      </c>
      <c r="F52" s="16">
        <v>6</v>
      </c>
      <c r="G52" s="16">
        <f t="shared" si="5"/>
        <v>1615</v>
      </c>
      <c r="H52" s="16">
        <v>279</v>
      </c>
      <c r="I52" s="16">
        <v>277</v>
      </c>
      <c r="J52" s="16">
        <v>307</v>
      </c>
      <c r="K52" s="16">
        <v>254</v>
      </c>
      <c r="L52" s="16">
        <v>258</v>
      </c>
      <c r="M52" s="16">
        <v>240</v>
      </c>
      <c r="N52" s="16"/>
    </row>
    <row r="53" spans="1:14" ht="18" x14ac:dyDescent="0.35">
      <c r="A53">
        <v>49</v>
      </c>
      <c r="B53" s="52" t="s">
        <v>141</v>
      </c>
      <c r="C53" s="53" t="s">
        <v>156</v>
      </c>
      <c r="D53" s="77">
        <f t="shared" si="3"/>
        <v>212.75</v>
      </c>
      <c r="E53" s="77">
        <f t="shared" si="4"/>
        <v>70.916666666666671</v>
      </c>
      <c r="F53" s="16">
        <v>4</v>
      </c>
      <c r="G53" s="16">
        <f t="shared" si="5"/>
        <v>851</v>
      </c>
      <c r="H53" s="16">
        <v>203</v>
      </c>
      <c r="I53" s="16">
        <v>229</v>
      </c>
      <c r="J53" s="16">
        <v>188</v>
      </c>
      <c r="K53" s="16"/>
      <c r="L53" s="15"/>
      <c r="M53" s="16">
        <v>231</v>
      </c>
      <c r="N53" s="16"/>
    </row>
    <row r="57" spans="1:14" ht="17.399999999999999" x14ac:dyDescent="0.35">
      <c r="B57" s="1" t="s">
        <v>1</v>
      </c>
      <c r="C57" s="7" t="s">
        <v>3</v>
      </c>
      <c r="D57" s="16">
        <f>SUM(N68:O68)</f>
        <v>0</v>
      </c>
      <c r="E57" s="77">
        <f t="shared" ref="E57" si="6">D57/3</f>
        <v>0</v>
      </c>
      <c r="F57" s="16"/>
      <c r="G57" s="16"/>
      <c r="H57" s="16"/>
      <c r="I57" s="16"/>
      <c r="J57" s="16"/>
      <c r="K57" s="16"/>
      <c r="L57" s="16"/>
      <c r="M57" s="16"/>
      <c r="N57" s="16"/>
    </row>
    <row r="69" spans="1:1" x14ac:dyDescent="0.3">
      <c r="A69" t="s">
        <v>45</v>
      </c>
    </row>
  </sheetData>
  <sortState xmlns:xlrd2="http://schemas.microsoft.com/office/spreadsheetml/2017/richdata2" ref="B4:N53">
    <sortCondition descending="1" ref="D4:D53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9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9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4"/>
      <c r="C107" s="135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7" t="s">
        <v>32</v>
      </c>
      <c r="C22" s="118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2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9" t="s">
        <v>91</v>
      </c>
      <c r="C69" s="130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9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7" t="s">
        <v>32</v>
      </c>
      <c r="C26" s="118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9" t="s">
        <v>187</v>
      </c>
      <c r="D46" s="160" t="s">
        <v>47</v>
      </c>
      <c r="E46" s="160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N82"/>
  <sheetViews>
    <sheetView workbookViewId="0">
      <selection activeCell="B4" sqref="B4:N13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6.109375" style="75" customWidth="1"/>
    <col min="6" max="6" width="4.21875" style="17" customWidth="1"/>
    <col min="7" max="7" width="6" customWidth="1"/>
    <col min="8" max="11" width="4.77734375" customWidth="1"/>
    <col min="12" max="14" width="4.77734375" style="17" customWidth="1"/>
  </cols>
  <sheetData>
    <row r="2" spans="1:14" ht="15.6" x14ac:dyDescent="0.3">
      <c r="B2" s="19" t="s">
        <v>0</v>
      </c>
    </row>
    <row r="3" spans="1:14" ht="41.4" customHeight="1" x14ac:dyDescent="0.3">
      <c r="C3" s="18" t="s">
        <v>47</v>
      </c>
      <c r="D3" s="13" t="s">
        <v>41</v>
      </c>
      <c r="E3" s="76" t="s">
        <v>42</v>
      </c>
      <c r="F3" s="138" t="s">
        <v>43</v>
      </c>
      <c r="G3" s="14" t="s">
        <v>44</v>
      </c>
      <c r="H3" s="137">
        <v>45936</v>
      </c>
      <c r="I3" s="137">
        <v>45929</v>
      </c>
      <c r="J3" s="137">
        <v>45922</v>
      </c>
      <c r="K3" s="137">
        <v>45915</v>
      </c>
      <c r="L3" s="136">
        <v>45908</v>
      </c>
      <c r="M3" s="136">
        <v>45901</v>
      </c>
      <c r="N3" s="136">
        <v>45894</v>
      </c>
    </row>
    <row r="4" spans="1:14" ht="17.399999999999999" x14ac:dyDescent="0.35">
      <c r="A4">
        <v>1</v>
      </c>
      <c r="B4" s="20" t="s">
        <v>48</v>
      </c>
      <c r="C4" s="21" t="s">
        <v>51</v>
      </c>
      <c r="D4" s="16">
        <f>G4/F4</f>
        <v>644</v>
      </c>
      <c r="E4" s="77">
        <f>D4/3</f>
        <v>214.66666666666666</v>
      </c>
      <c r="F4" s="16">
        <v>7</v>
      </c>
      <c r="G4" s="16">
        <f t="shared" ref="G4:G13" si="0">SUM(H4:N4)</f>
        <v>4508</v>
      </c>
      <c r="H4" s="83">
        <v>655</v>
      </c>
      <c r="I4" s="85">
        <v>634</v>
      </c>
      <c r="J4" s="83">
        <v>600</v>
      </c>
      <c r="K4" s="83">
        <v>679</v>
      </c>
      <c r="L4" s="83">
        <v>674</v>
      </c>
      <c r="M4" s="16">
        <v>559</v>
      </c>
      <c r="N4" s="83">
        <v>707</v>
      </c>
    </row>
    <row r="5" spans="1:14" ht="17.399999999999999" x14ac:dyDescent="0.35">
      <c r="A5">
        <v>2</v>
      </c>
      <c r="B5" s="20" t="s">
        <v>48</v>
      </c>
      <c r="C5" s="21" t="s">
        <v>54</v>
      </c>
      <c r="D5" s="77">
        <f t="shared" ref="D5:D13" si="1">G5/F5</f>
        <v>591.5</v>
      </c>
      <c r="E5" s="77">
        <f t="shared" ref="E5:E13" si="2">D5/3</f>
        <v>197.16666666666666</v>
      </c>
      <c r="F5" s="16">
        <v>6</v>
      </c>
      <c r="G5" s="16">
        <f t="shared" si="0"/>
        <v>3549</v>
      </c>
      <c r="H5" s="84">
        <v>589</v>
      </c>
      <c r="I5" s="16">
        <v>650</v>
      </c>
      <c r="J5" s="16">
        <v>574</v>
      </c>
      <c r="K5" s="16"/>
      <c r="L5" s="16">
        <v>572</v>
      </c>
      <c r="M5" s="16">
        <v>584</v>
      </c>
      <c r="N5" s="16">
        <v>580</v>
      </c>
    </row>
    <row r="6" spans="1:14" ht="17.399999999999999" x14ac:dyDescent="0.35">
      <c r="A6">
        <v>3</v>
      </c>
      <c r="B6" s="22" t="s">
        <v>55</v>
      </c>
      <c r="C6" s="23" t="s">
        <v>58</v>
      </c>
      <c r="D6" s="77">
        <f t="shared" si="1"/>
        <v>591.5</v>
      </c>
      <c r="E6" s="77">
        <f t="shared" si="2"/>
        <v>197.16666666666666</v>
      </c>
      <c r="F6" s="16">
        <v>2</v>
      </c>
      <c r="G6" s="16">
        <f t="shared" si="0"/>
        <v>1183</v>
      </c>
      <c r="H6" s="16"/>
      <c r="I6" s="16"/>
      <c r="J6" s="16"/>
      <c r="K6" s="16"/>
      <c r="L6" s="16"/>
      <c r="M6" s="16">
        <v>569</v>
      </c>
      <c r="N6" s="16">
        <v>614</v>
      </c>
    </row>
    <row r="7" spans="1:14" ht="17.399999999999999" x14ac:dyDescent="0.35">
      <c r="A7">
        <v>4</v>
      </c>
      <c r="B7" s="20" t="s">
        <v>48</v>
      </c>
      <c r="C7" s="21" t="s">
        <v>177</v>
      </c>
      <c r="D7" s="77">
        <f t="shared" si="1"/>
        <v>591.33333333333337</v>
      </c>
      <c r="E7" s="77">
        <f t="shared" si="2"/>
        <v>197.11111111111111</v>
      </c>
      <c r="F7" s="16">
        <v>6</v>
      </c>
      <c r="G7" s="16">
        <f t="shared" si="0"/>
        <v>3548</v>
      </c>
      <c r="H7" s="16">
        <v>571</v>
      </c>
      <c r="I7" s="84">
        <v>550</v>
      </c>
      <c r="J7" s="16">
        <v>596</v>
      </c>
      <c r="K7" s="16">
        <v>572</v>
      </c>
      <c r="L7" s="16">
        <v>624</v>
      </c>
      <c r="M7" s="84">
        <v>635</v>
      </c>
      <c r="N7" s="16"/>
    </row>
    <row r="8" spans="1:14" ht="17.399999999999999" x14ac:dyDescent="0.35">
      <c r="A8">
        <v>5</v>
      </c>
      <c r="B8" s="24" t="s">
        <v>64</v>
      </c>
      <c r="C8" s="25" t="s">
        <v>70</v>
      </c>
      <c r="D8" s="77">
        <f t="shared" si="1"/>
        <v>582.85714285714289</v>
      </c>
      <c r="E8" s="77">
        <f t="shared" si="2"/>
        <v>194.28571428571431</v>
      </c>
      <c r="F8" s="16">
        <v>7</v>
      </c>
      <c r="G8" s="16">
        <f t="shared" si="0"/>
        <v>4080</v>
      </c>
      <c r="H8" s="16">
        <v>534</v>
      </c>
      <c r="I8" s="16">
        <v>625</v>
      </c>
      <c r="J8" s="16">
        <v>570</v>
      </c>
      <c r="K8" s="16">
        <v>564</v>
      </c>
      <c r="L8" s="16">
        <v>571</v>
      </c>
      <c r="M8" s="83">
        <v>608</v>
      </c>
      <c r="N8" s="16">
        <v>608</v>
      </c>
    </row>
    <row r="9" spans="1:14" ht="17.399999999999999" x14ac:dyDescent="0.35">
      <c r="A9">
        <v>6</v>
      </c>
      <c r="B9" s="24" t="s">
        <v>64</v>
      </c>
      <c r="C9" s="25" t="s">
        <v>68</v>
      </c>
      <c r="D9" s="77">
        <f t="shared" si="1"/>
        <v>577.28571428571433</v>
      </c>
      <c r="E9" s="77">
        <f t="shared" si="2"/>
        <v>192.42857142857144</v>
      </c>
      <c r="F9" s="16">
        <v>7</v>
      </c>
      <c r="G9" s="16">
        <f t="shared" si="0"/>
        <v>4041</v>
      </c>
      <c r="H9" s="16">
        <v>509</v>
      </c>
      <c r="I9" s="16">
        <v>556</v>
      </c>
      <c r="J9" s="16">
        <v>558</v>
      </c>
      <c r="K9" s="84">
        <v>630</v>
      </c>
      <c r="L9" s="84">
        <v>636</v>
      </c>
      <c r="M9" s="16">
        <v>524</v>
      </c>
      <c r="N9" s="85">
        <v>628</v>
      </c>
    </row>
    <row r="10" spans="1:14" ht="17.399999999999999" x14ac:dyDescent="0.35">
      <c r="A10">
        <v>7</v>
      </c>
      <c r="B10" s="20" t="s">
        <v>48</v>
      </c>
      <c r="C10" s="21" t="s">
        <v>53</v>
      </c>
      <c r="D10" s="77">
        <f t="shared" si="1"/>
        <v>572.57142857142856</v>
      </c>
      <c r="E10" s="77">
        <f t="shared" si="2"/>
        <v>190.85714285714286</v>
      </c>
      <c r="F10" s="16">
        <v>7</v>
      </c>
      <c r="G10" s="16">
        <f t="shared" si="0"/>
        <v>4008</v>
      </c>
      <c r="H10" s="16">
        <v>553</v>
      </c>
      <c r="I10" s="16">
        <v>577</v>
      </c>
      <c r="J10" s="16">
        <v>512</v>
      </c>
      <c r="K10" s="84">
        <v>584</v>
      </c>
      <c r="L10" s="16">
        <v>601</v>
      </c>
      <c r="M10" s="16">
        <v>604</v>
      </c>
      <c r="N10" s="16">
        <v>577</v>
      </c>
    </row>
    <row r="11" spans="1:14" ht="17.399999999999999" x14ac:dyDescent="0.35">
      <c r="A11">
        <v>8</v>
      </c>
      <c r="B11" s="20" t="s">
        <v>48</v>
      </c>
      <c r="C11" s="21" t="s">
        <v>52</v>
      </c>
      <c r="D11" s="77">
        <f t="shared" si="1"/>
        <v>571.42857142857144</v>
      </c>
      <c r="E11" s="77">
        <f t="shared" si="2"/>
        <v>190.47619047619048</v>
      </c>
      <c r="F11" s="16">
        <v>7</v>
      </c>
      <c r="G11" s="16">
        <f t="shared" si="0"/>
        <v>4000</v>
      </c>
      <c r="H11" s="16">
        <v>556</v>
      </c>
      <c r="I11" s="16">
        <v>552</v>
      </c>
      <c r="J11" s="16">
        <v>498</v>
      </c>
      <c r="K11" s="16">
        <v>574</v>
      </c>
      <c r="L11" s="16">
        <v>567</v>
      </c>
      <c r="M11" s="16">
        <v>606</v>
      </c>
      <c r="N11" s="84">
        <v>647</v>
      </c>
    </row>
    <row r="12" spans="1:14" ht="17.399999999999999" x14ac:dyDescent="0.35">
      <c r="A12">
        <v>9</v>
      </c>
      <c r="B12" s="24" t="s">
        <v>64</v>
      </c>
      <c r="C12" s="25" t="s">
        <v>71</v>
      </c>
      <c r="D12" s="77">
        <f t="shared" si="1"/>
        <v>555.14285714285711</v>
      </c>
      <c r="E12" s="77">
        <f t="shared" si="2"/>
        <v>185.04761904761904</v>
      </c>
      <c r="F12" s="16">
        <v>7</v>
      </c>
      <c r="G12" s="16">
        <f t="shared" si="0"/>
        <v>3886</v>
      </c>
      <c r="H12" s="16">
        <v>540</v>
      </c>
      <c r="I12" s="16">
        <v>543</v>
      </c>
      <c r="J12" s="16">
        <v>545</v>
      </c>
      <c r="K12" s="16">
        <v>559</v>
      </c>
      <c r="L12" s="16">
        <v>623</v>
      </c>
      <c r="M12" s="16">
        <v>557</v>
      </c>
      <c r="N12" s="16">
        <v>519</v>
      </c>
    </row>
    <row r="13" spans="1:14" ht="17.399999999999999" x14ac:dyDescent="0.35">
      <c r="A13">
        <v>10</v>
      </c>
      <c r="B13" s="26" t="s">
        <v>73</v>
      </c>
      <c r="C13" s="27" t="s">
        <v>81</v>
      </c>
      <c r="D13" s="77">
        <f t="shared" si="1"/>
        <v>554.57142857142856</v>
      </c>
      <c r="E13" s="77">
        <f t="shared" si="2"/>
        <v>184.85714285714286</v>
      </c>
      <c r="F13" s="16">
        <v>7</v>
      </c>
      <c r="G13" s="16">
        <f t="shared" si="0"/>
        <v>3882</v>
      </c>
      <c r="H13" s="16">
        <v>543</v>
      </c>
      <c r="I13" s="16">
        <v>596</v>
      </c>
      <c r="J13" s="16">
        <v>541</v>
      </c>
      <c r="K13" s="16">
        <v>529</v>
      </c>
      <c r="L13" s="16">
        <v>609</v>
      </c>
      <c r="M13" s="16">
        <v>505</v>
      </c>
      <c r="N13" s="16">
        <v>559</v>
      </c>
    </row>
    <row r="14" spans="1:14" ht="17.399999999999999" x14ac:dyDescent="0.35">
      <c r="A14">
        <v>11</v>
      </c>
      <c r="B14" s="20" t="s">
        <v>48</v>
      </c>
      <c r="C14" s="21" t="s">
        <v>50</v>
      </c>
      <c r="D14" s="77">
        <f t="shared" ref="D14:D45" si="3">G14/F14</f>
        <v>552.79999999999995</v>
      </c>
      <c r="E14" s="77">
        <f t="shared" ref="E14:E45" si="4">D14/3</f>
        <v>184.26666666666665</v>
      </c>
      <c r="F14" s="16">
        <v>5</v>
      </c>
      <c r="G14" s="16">
        <f t="shared" ref="G14:G45" si="5">SUM(H14:N14)</f>
        <v>2764</v>
      </c>
      <c r="H14" s="16"/>
      <c r="I14" s="16"/>
      <c r="J14" s="16">
        <v>552</v>
      </c>
      <c r="K14" s="16">
        <v>517</v>
      </c>
      <c r="L14" s="16">
        <v>545</v>
      </c>
      <c r="M14" s="16">
        <v>522</v>
      </c>
      <c r="N14" s="85">
        <v>628</v>
      </c>
    </row>
    <row r="15" spans="1:14" ht="17.399999999999999" x14ac:dyDescent="0.35">
      <c r="A15">
        <v>12</v>
      </c>
      <c r="B15" s="22" t="s">
        <v>55</v>
      </c>
      <c r="C15" s="23" t="s">
        <v>60</v>
      </c>
      <c r="D15" s="77">
        <f t="shared" si="3"/>
        <v>549.85714285714289</v>
      </c>
      <c r="E15" s="77">
        <f t="shared" si="4"/>
        <v>183.28571428571431</v>
      </c>
      <c r="F15" s="16">
        <v>7</v>
      </c>
      <c r="G15" s="16">
        <f t="shared" si="5"/>
        <v>3849</v>
      </c>
      <c r="H15" s="16">
        <v>504</v>
      </c>
      <c r="I15" s="16">
        <v>533</v>
      </c>
      <c r="J15" s="16">
        <v>494</v>
      </c>
      <c r="K15" s="16">
        <v>534</v>
      </c>
      <c r="L15" s="16">
        <v>524</v>
      </c>
      <c r="M15" s="83">
        <v>669</v>
      </c>
      <c r="N15" s="16">
        <v>591</v>
      </c>
    </row>
    <row r="16" spans="1:14" ht="17.399999999999999" x14ac:dyDescent="0.35">
      <c r="A16">
        <v>13</v>
      </c>
      <c r="B16" s="26" t="s">
        <v>73</v>
      </c>
      <c r="C16" s="27" t="s">
        <v>77</v>
      </c>
      <c r="D16" s="16">
        <f t="shared" si="3"/>
        <v>549</v>
      </c>
      <c r="E16" s="77">
        <f t="shared" si="4"/>
        <v>183</v>
      </c>
      <c r="F16" s="16">
        <v>2</v>
      </c>
      <c r="G16" s="16">
        <f t="shared" si="5"/>
        <v>1098</v>
      </c>
      <c r="H16" s="16">
        <v>526</v>
      </c>
      <c r="I16" s="16">
        <v>572</v>
      </c>
      <c r="J16" s="16"/>
      <c r="K16" s="16"/>
      <c r="L16" s="16"/>
      <c r="M16" s="16"/>
      <c r="N16" s="16"/>
    </row>
    <row r="17" spans="1:14" ht="17.399999999999999" x14ac:dyDescent="0.35">
      <c r="A17">
        <v>14</v>
      </c>
      <c r="B17" s="24" t="s">
        <v>64</v>
      </c>
      <c r="C17" s="25" t="s">
        <v>67</v>
      </c>
      <c r="D17" s="77">
        <f t="shared" si="3"/>
        <v>548.28571428571433</v>
      </c>
      <c r="E17" s="77">
        <f t="shared" si="4"/>
        <v>182.76190476190479</v>
      </c>
      <c r="F17" s="16">
        <v>7</v>
      </c>
      <c r="G17" s="16">
        <f t="shared" si="5"/>
        <v>3838</v>
      </c>
      <c r="H17" s="16">
        <v>546</v>
      </c>
      <c r="I17" s="16">
        <v>542</v>
      </c>
      <c r="J17" s="16">
        <v>544</v>
      </c>
      <c r="K17" s="16">
        <v>557</v>
      </c>
      <c r="L17" s="16">
        <v>623</v>
      </c>
      <c r="M17" s="16">
        <v>529</v>
      </c>
      <c r="N17" s="16">
        <v>497</v>
      </c>
    </row>
    <row r="18" spans="1:14" ht="17.399999999999999" x14ac:dyDescent="0.35">
      <c r="A18">
        <v>15</v>
      </c>
      <c r="B18" s="24" t="s">
        <v>64</v>
      </c>
      <c r="C18" s="25" t="s">
        <v>69</v>
      </c>
      <c r="D18" s="77">
        <f t="shared" si="3"/>
        <v>545.20000000000005</v>
      </c>
      <c r="E18" s="77">
        <f t="shared" si="4"/>
        <v>181.73333333333335</v>
      </c>
      <c r="F18" s="16">
        <v>5</v>
      </c>
      <c r="G18" s="16">
        <f t="shared" si="5"/>
        <v>2726</v>
      </c>
      <c r="H18" s="16">
        <v>518</v>
      </c>
      <c r="I18" s="16"/>
      <c r="J18" s="16"/>
      <c r="K18" s="16">
        <v>464</v>
      </c>
      <c r="L18" s="16">
        <v>549</v>
      </c>
      <c r="M18" s="16">
        <v>582</v>
      </c>
      <c r="N18" s="16">
        <v>613</v>
      </c>
    </row>
    <row r="19" spans="1:14" ht="17.399999999999999" x14ac:dyDescent="0.35">
      <c r="A19">
        <v>16</v>
      </c>
      <c r="B19" s="22" t="s">
        <v>55</v>
      </c>
      <c r="C19" s="23" t="s">
        <v>56</v>
      </c>
      <c r="D19" s="77">
        <f t="shared" si="3"/>
        <v>539.42857142857144</v>
      </c>
      <c r="E19" s="77">
        <f t="shared" si="4"/>
        <v>179.80952380952382</v>
      </c>
      <c r="F19" s="16">
        <v>7</v>
      </c>
      <c r="G19" s="16">
        <f t="shared" si="5"/>
        <v>3776</v>
      </c>
      <c r="H19" s="85">
        <v>573</v>
      </c>
      <c r="I19" s="16">
        <v>557</v>
      </c>
      <c r="J19" s="16">
        <v>510</v>
      </c>
      <c r="K19" s="16">
        <v>495</v>
      </c>
      <c r="L19" s="16">
        <v>478</v>
      </c>
      <c r="M19" s="16">
        <v>579</v>
      </c>
      <c r="N19" s="16">
        <v>584</v>
      </c>
    </row>
    <row r="20" spans="1:14" ht="17.399999999999999" x14ac:dyDescent="0.35">
      <c r="A20">
        <v>17</v>
      </c>
      <c r="B20" s="22" t="s">
        <v>55</v>
      </c>
      <c r="C20" s="23" t="s">
        <v>59</v>
      </c>
      <c r="D20" s="77">
        <f t="shared" si="3"/>
        <v>535.5</v>
      </c>
      <c r="E20" s="77">
        <f t="shared" si="4"/>
        <v>178.5</v>
      </c>
      <c r="F20" s="16">
        <v>4</v>
      </c>
      <c r="G20" s="16">
        <f t="shared" si="5"/>
        <v>2142</v>
      </c>
      <c r="H20" s="16"/>
      <c r="I20" s="16"/>
      <c r="J20" s="16">
        <v>486</v>
      </c>
      <c r="K20" s="16">
        <v>470</v>
      </c>
      <c r="L20" s="85">
        <v>633</v>
      </c>
      <c r="M20" s="16"/>
      <c r="N20" s="16">
        <v>553</v>
      </c>
    </row>
    <row r="21" spans="1:14" ht="17.399999999999999" x14ac:dyDescent="0.35">
      <c r="A21">
        <v>18</v>
      </c>
      <c r="B21" s="22" t="s">
        <v>55</v>
      </c>
      <c r="C21" s="23" t="s">
        <v>61</v>
      </c>
      <c r="D21" s="77">
        <f t="shared" si="3"/>
        <v>533.66666666666663</v>
      </c>
      <c r="E21" s="77">
        <f t="shared" si="4"/>
        <v>177.88888888888889</v>
      </c>
      <c r="F21" s="16">
        <v>6</v>
      </c>
      <c r="G21" s="16">
        <f t="shared" si="5"/>
        <v>3202</v>
      </c>
      <c r="H21" s="16">
        <v>453</v>
      </c>
      <c r="I21" s="16">
        <v>555</v>
      </c>
      <c r="J21" s="16">
        <v>526</v>
      </c>
      <c r="K21" s="16">
        <v>559</v>
      </c>
      <c r="L21" s="16">
        <v>532</v>
      </c>
      <c r="M21" s="16"/>
      <c r="N21" s="16">
        <v>577</v>
      </c>
    </row>
    <row r="22" spans="1:14" ht="17.399999999999999" x14ac:dyDescent="0.35">
      <c r="A22">
        <v>19</v>
      </c>
      <c r="B22" s="24" t="s">
        <v>64</v>
      </c>
      <c r="C22" s="25" t="s">
        <v>72</v>
      </c>
      <c r="D22" s="77">
        <f t="shared" si="3"/>
        <v>528.79999999999995</v>
      </c>
      <c r="E22" s="77">
        <f t="shared" si="4"/>
        <v>176.26666666666665</v>
      </c>
      <c r="F22" s="16">
        <v>5</v>
      </c>
      <c r="G22" s="16">
        <f t="shared" si="5"/>
        <v>2644</v>
      </c>
      <c r="H22" s="16">
        <v>469</v>
      </c>
      <c r="I22" s="16">
        <v>536</v>
      </c>
      <c r="J22" s="16">
        <v>539</v>
      </c>
      <c r="K22" s="16">
        <v>533</v>
      </c>
      <c r="L22" s="16">
        <v>567</v>
      </c>
      <c r="M22" s="16"/>
      <c r="N22" s="16"/>
    </row>
    <row r="23" spans="1:14" ht="17.399999999999999" x14ac:dyDescent="0.35">
      <c r="A23">
        <v>20</v>
      </c>
      <c r="B23" s="26" t="s">
        <v>73</v>
      </c>
      <c r="C23" s="27" t="s">
        <v>74</v>
      </c>
      <c r="D23" s="77">
        <f t="shared" si="3"/>
        <v>527.71428571428567</v>
      </c>
      <c r="E23" s="77">
        <f t="shared" si="4"/>
        <v>175.9047619047619</v>
      </c>
      <c r="F23" s="16">
        <v>7</v>
      </c>
      <c r="G23" s="16">
        <f t="shared" si="5"/>
        <v>3694</v>
      </c>
      <c r="H23" s="16">
        <v>528</v>
      </c>
      <c r="I23" s="16">
        <v>524</v>
      </c>
      <c r="J23" s="85">
        <v>588</v>
      </c>
      <c r="K23" s="16">
        <v>478</v>
      </c>
      <c r="L23" s="16">
        <v>514</v>
      </c>
      <c r="M23" s="16">
        <v>526</v>
      </c>
      <c r="N23" s="16">
        <v>536</v>
      </c>
    </row>
    <row r="24" spans="1:14" ht="17.399999999999999" x14ac:dyDescent="0.35">
      <c r="A24">
        <v>21</v>
      </c>
      <c r="B24" s="26" t="s">
        <v>73</v>
      </c>
      <c r="C24" s="27" t="s">
        <v>79</v>
      </c>
      <c r="D24" s="77">
        <f t="shared" si="3"/>
        <v>526.42857142857144</v>
      </c>
      <c r="E24" s="77">
        <f t="shared" si="4"/>
        <v>175.47619047619048</v>
      </c>
      <c r="F24" s="16">
        <v>7</v>
      </c>
      <c r="G24" s="16">
        <f t="shared" si="5"/>
        <v>3685</v>
      </c>
      <c r="H24" s="16">
        <v>539</v>
      </c>
      <c r="I24" s="16">
        <v>528</v>
      </c>
      <c r="J24" s="16">
        <v>566</v>
      </c>
      <c r="K24" s="16">
        <v>544</v>
      </c>
      <c r="L24" s="16">
        <v>493</v>
      </c>
      <c r="M24" s="16">
        <v>482</v>
      </c>
      <c r="N24" s="16">
        <v>533</v>
      </c>
    </row>
    <row r="25" spans="1:14" ht="17.399999999999999" x14ac:dyDescent="0.35">
      <c r="A25">
        <v>22</v>
      </c>
      <c r="B25" s="20" t="s">
        <v>48</v>
      </c>
      <c r="C25" s="21" t="s">
        <v>49</v>
      </c>
      <c r="D25" s="77">
        <f t="shared" si="3"/>
        <v>523</v>
      </c>
      <c r="E25" s="77">
        <f t="shared" si="4"/>
        <v>174.33333333333334</v>
      </c>
      <c r="F25" s="16">
        <v>6</v>
      </c>
      <c r="G25" s="16">
        <f t="shared" si="5"/>
        <v>3138</v>
      </c>
      <c r="H25" s="16">
        <v>550</v>
      </c>
      <c r="I25" s="85">
        <v>662</v>
      </c>
      <c r="J25" s="16">
        <v>433</v>
      </c>
      <c r="K25" s="16">
        <v>549</v>
      </c>
      <c r="L25" s="16">
        <v>442</v>
      </c>
      <c r="M25" s="16"/>
      <c r="N25" s="16">
        <v>502</v>
      </c>
    </row>
    <row r="26" spans="1:14" ht="17.399999999999999" x14ac:dyDescent="0.35">
      <c r="A26">
        <v>23</v>
      </c>
      <c r="B26" s="30" t="s">
        <v>91</v>
      </c>
      <c r="C26" s="31" t="s">
        <v>99</v>
      </c>
      <c r="D26" s="77">
        <f t="shared" si="3"/>
        <v>519</v>
      </c>
      <c r="E26" s="77">
        <f t="shared" si="4"/>
        <v>173</v>
      </c>
      <c r="F26" s="16">
        <v>3</v>
      </c>
      <c r="G26" s="16">
        <f t="shared" si="5"/>
        <v>1557</v>
      </c>
      <c r="H26" s="16">
        <v>510</v>
      </c>
      <c r="I26" s="16">
        <v>565</v>
      </c>
      <c r="J26" s="16"/>
      <c r="K26" s="16">
        <v>482</v>
      </c>
      <c r="L26" s="16"/>
      <c r="M26" s="16"/>
      <c r="N26" s="16"/>
    </row>
    <row r="27" spans="1:14" ht="17.399999999999999" x14ac:dyDescent="0.35">
      <c r="A27">
        <v>24</v>
      </c>
      <c r="B27" s="24" t="s">
        <v>64</v>
      </c>
      <c r="C27" s="25" t="s">
        <v>65</v>
      </c>
      <c r="D27" s="77">
        <f t="shared" si="3"/>
        <v>513.75</v>
      </c>
      <c r="E27" s="77">
        <f t="shared" si="4"/>
        <v>171.25</v>
      </c>
      <c r="F27" s="16">
        <v>4</v>
      </c>
      <c r="G27" s="16">
        <f t="shared" si="5"/>
        <v>2055</v>
      </c>
      <c r="H27" s="16">
        <v>537</v>
      </c>
      <c r="I27" s="16">
        <v>502</v>
      </c>
      <c r="J27" s="16"/>
      <c r="K27" s="16"/>
      <c r="L27" s="16"/>
      <c r="M27" s="16">
        <v>503</v>
      </c>
      <c r="N27" s="16">
        <v>513</v>
      </c>
    </row>
    <row r="28" spans="1:14" ht="17.399999999999999" x14ac:dyDescent="0.35">
      <c r="A28">
        <v>25</v>
      </c>
      <c r="B28" s="26" t="s">
        <v>73</v>
      </c>
      <c r="C28" s="27" t="s">
        <v>80</v>
      </c>
      <c r="D28" s="77">
        <f t="shared" si="3"/>
        <v>513.71428571428567</v>
      </c>
      <c r="E28" s="77">
        <f t="shared" si="4"/>
        <v>171.23809523809521</v>
      </c>
      <c r="F28" s="16">
        <v>7</v>
      </c>
      <c r="G28" s="16">
        <f t="shared" si="5"/>
        <v>3596</v>
      </c>
      <c r="H28" s="16">
        <v>486</v>
      </c>
      <c r="I28" s="16">
        <v>567</v>
      </c>
      <c r="J28" s="16">
        <v>481</v>
      </c>
      <c r="K28" s="16">
        <v>549</v>
      </c>
      <c r="L28" s="16">
        <v>470</v>
      </c>
      <c r="M28" s="16">
        <v>515</v>
      </c>
      <c r="N28" s="16">
        <v>528</v>
      </c>
    </row>
    <row r="29" spans="1:14" ht="17.399999999999999" x14ac:dyDescent="0.35">
      <c r="A29">
        <v>26</v>
      </c>
      <c r="B29" s="22" t="s">
        <v>55</v>
      </c>
      <c r="C29" s="23" t="s">
        <v>179</v>
      </c>
      <c r="D29" s="77">
        <f t="shared" si="3"/>
        <v>509.57142857142856</v>
      </c>
      <c r="E29" s="77">
        <f t="shared" si="4"/>
        <v>169.85714285714286</v>
      </c>
      <c r="F29" s="16">
        <v>7</v>
      </c>
      <c r="G29" s="16">
        <f t="shared" si="5"/>
        <v>3567</v>
      </c>
      <c r="H29" s="85">
        <v>573</v>
      </c>
      <c r="I29" s="16">
        <v>496</v>
      </c>
      <c r="J29" s="16">
        <v>540</v>
      </c>
      <c r="K29" s="16">
        <v>457</v>
      </c>
      <c r="L29" s="16">
        <v>507</v>
      </c>
      <c r="M29" s="16">
        <v>511</v>
      </c>
      <c r="N29" s="16">
        <v>483</v>
      </c>
    </row>
    <row r="30" spans="1:14" ht="17.399999999999999" x14ac:dyDescent="0.35">
      <c r="A30">
        <v>27</v>
      </c>
      <c r="B30" s="26" t="s">
        <v>73</v>
      </c>
      <c r="C30" s="27" t="s">
        <v>76</v>
      </c>
      <c r="D30" s="77">
        <f t="shared" si="3"/>
        <v>509</v>
      </c>
      <c r="E30" s="77">
        <f t="shared" si="4"/>
        <v>169.66666666666666</v>
      </c>
      <c r="F30" s="16">
        <v>7</v>
      </c>
      <c r="G30" s="16">
        <f t="shared" si="5"/>
        <v>3563</v>
      </c>
      <c r="H30" s="16">
        <v>524</v>
      </c>
      <c r="I30" s="16">
        <v>610</v>
      </c>
      <c r="J30" s="16">
        <v>503</v>
      </c>
      <c r="K30" s="16">
        <v>452</v>
      </c>
      <c r="L30" s="16">
        <v>483</v>
      </c>
      <c r="M30" s="16">
        <v>450</v>
      </c>
      <c r="N30" s="16">
        <v>541</v>
      </c>
    </row>
    <row r="31" spans="1:14" ht="17.399999999999999" x14ac:dyDescent="0.35">
      <c r="A31">
        <v>28</v>
      </c>
      <c r="B31" s="32" t="s">
        <v>100</v>
      </c>
      <c r="C31" s="33" t="s">
        <v>103</v>
      </c>
      <c r="D31" s="77">
        <f t="shared" si="3"/>
        <v>507.83333333333331</v>
      </c>
      <c r="E31" s="77">
        <f t="shared" si="4"/>
        <v>169.27777777777777</v>
      </c>
      <c r="F31" s="16">
        <v>6</v>
      </c>
      <c r="G31" s="16">
        <f t="shared" si="5"/>
        <v>3047</v>
      </c>
      <c r="H31" s="16">
        <v>434</v>
      </c>
      <c r="I31" s="16">
        <v>520</v>
      </c>
      <c r="J31" s="16">
        <v>492</v>
      </c>
      <c r="K31" s="16"/>
      <c r="L31" s="16">
        <v>501</v>
      </c>
      <c r="M31" s="16">
        <v>550</v>
      </c>
      <c r="N31" s="16">
        <v>550</v>
      </c>
    </row>
    <row r="32" spans="1:14" ht="17.399999999999999" x14ac:dyDescent="0.35">
      <c r="A32">
        <v>29</v>
      </c>
      <c r="B32" s="26" t="s">
        <v>73</v>
      </c>
      <c r="C32" s="27" t="s">
        <v>78</v>
      </c>
      <c r="D32" s="77">
        <f t="shared" si="3"/>
        <v>499.2</v>
      </c>
      <c r="E32" s="77">
        <f t="shared" si="4"/>
        <v>166.4</v>
      </c>
      <c r="F32" s="16">
        <v>5</v>
      </c>
      <c r="G32" s="16">
        <f t="shared" si="5"/>
        <v>2496</v>
      </c>
      <c r="H32" s="16">
        <v>562</v>
      </c>
      <c r="I32" s="16">
        <v>537</v>
      </c>
      <c r="J32" s="16"/>
      <c r="K32" s="16">
        <v>501</v>
      </c>
      <c r="L32" s="16">
        <v>455</v>
      </c>
      <c r="M32" s="16">
        <v>441</v>
      </c>
      <c r="N32" s="16"/>
    </row>
    <row r="33" spans="1:14" ht="17.399999999999999" x14ac:dyDescent="0.35">
      <c r="A33">
        <v>30</v>
      </c>
      <c r="B33" s="30" t="s">
        <v>91</v>
      </c>
      <c r="C33" s="31" t="s">
        <v>96</v>
      </c>
      <c r="D33" s="77">
        <f t="shared" si="3"/>
        <v>498.85714285714283</v>
      </c>
      <c r="E33" s="77">
        <f t="shared" si="4"/>
        <v>166.28571428571428</v>
      </c>
      <c r="F33" s="16">
        <v>7</v>
      </c>
      <c r="G33" s="16">
        <f t="shared" si="5"/>
        <v>3492</v>
      </c>
      <c r="H33" s="85">
        <v>573</v>
      </c>
      <c r="I33" s="16">
        <v>494</v>
      </c>
      <c r="J33" s="16">
        <v>442</v>
      </c>
      <c r="K33" s="16">
        <v>443</v>
      </c>
      <c r="L33" s="16">
        <v>495</v>
      </c>
      <c r="M33" s="16">
        <v>530</v>
      </c>
      <c r="N33" s="16">
        <v>515</v>
      </c>
    </row>
    <row r="34" spans="1:14" ht="17.399999999999999" x14ac:dyDescent="0.35">
      <c r="A34">
        <v>31</v>
      </c>
      <c r="B34" s="30" t="s">
        <v>91</v>
      </c>
      <c r="C34" s="31" t="s">
        <v>98</v>
      </c>
      <c r="D34" s="77">
        <f t="shared" si="3"/>
        <v>497.42857142857144</v>
      </c>
      <c r="E34" s="77">
        <f t="shared" si="4"/>
        <v>165.80952380952382</v>
      </c>
      <c r="F34" s="16">
        <v>7</v>
      </c>
      <c r="G34" s="16">
        <f t="shared" si="5"/>
        <v>3482</v>
      </c>
      <c r="H34" s="16">
        <v>467</v>
      </c>
      <c r="I34" s="16">
        <v>553</v>
      </c>
      <c r="J34" s="16">
        <v>489</v>
      </c>
      <c r="K34" s="16">
        <v>499</v>
      </c>
      <c r="L34" s="16">
        <v>439</v>
      </c>
      <c r="M34" s="16">
        <v>519</v>
      </c>
      <c r="N34" s="16">
        <v>516</v>
      </c>
    </row>
    <row r="35" spans="1:14" ht="17.399999999999999" x14ac:dyDescent="0.35">
      <c r="A35">
        <v>32</v>
      </c>
      <c r="B35" s="28" t="s">
        <v>82</v>
      </c>
      <c r="C35" s="29" t="s">
        <v>89</v>
      </c>
      <c r="D35" s="77">
        <f t="shared" si="3"/>
        <v>496.33333333333331</v>
      </c>
      <c r="E35" s="77">
        <f t="shared" si="4"/>
        <v>165.44444444444443</v>
      </c>
      <c r="F35" s="16">
        <v>3</v>
      </c>
      <c r="G35" s="16">
        <f t="shared" si="5"/>
        <v>1489</v>
      </c>
      <c r="H35" s="16">
        <v>486</v>
      </c>
      <c r="I35" s="16">
        <v>539</v>
      </c>
      <c r="J35" s="16">
        <v>464</v>
      </c>
      <c r="K35" s="16"/>
      <c r="L35" s="16"/>
      <c r="M35" s="16"/>
      <c r="N35" s="16"/>
    </row>
    <row r="36" spans="1:14" ht="17.399999999999999" x14ac:dyDescent="0.35">
      <c r="A36">
        <v>33</v>
      </c>
      <c r="B36" s="28" t="s">
        <v>82</v>
      </c>
      <c r="C36" s="29" t="s">
        <v>85</v>
      </c>
      <c r="D36" s="77">
        <f t="shared" si="3"/>
        <v>490</v>
      </c>
      <c r="E36" s="77">
        <f t="shared" si="4"/>
        <v>163.33333333333334</v>
      </c>
      <c r="F36" s="16">
        <v>6</v>
      </c>
      <c r="G36" s="16">
        <f t="shared" si="5"/>
        <v>2940</v>
      </c>
      <c r="H36" s="16">
        <v>487</v>
      </c>
      <c r="I36" s="16">
        <v>541</v>
      </c>
      <c r="J36" s="16">
        <v>504</v>
      </c>
      <c r="K36" s="16">
        <v>495</v>
      </c>
      <c r="L36" s="16">
        <v>446</v>
      </c>
      <c r="M36" s="16"/>
      <c r="N36" s="16">
        <v>467</v>
      </c>
    </row>
    <row r="37" spans="1:14" ht="17.399999999999999" x14ac:dyDescent="0.35">
      <c r="A37">
        <v>34</v>
      </c>
      <c r="B37" s="26" t="s">
        <v>73</v>
      </c>
      <c r="C37" s="27" t="s">
        <v>75</v>
      </c>
      <c r="D37" s="77">
        <f t="shared" si="3"/>
        <v>489</v>
      </c>
      <c r="E37" s="77">
        <f t="shared" si="4"/>
        <v>163</v>
      </c>
      <c r="F37" s="16">
        <v>6</v>
      </c>
      <c r="G37" s="16">
        <f t="shared" si="5"/>
        <v>2934</v>
      </c>
      <c r="H37" s="16">
        <v>473</v>
      </c>
      <c r="I37" s="16">
        <v>546</v>
      </c>
      <c r="J37" s="16">
        <v>456</v>
      </c>
      <c r="K37" s="16">
        <v>518</v>
      </c>
      <c r="L37" s="16"/>
      <c r="M37" s="16">
        <v>467</v>
      </c>
      <c r="N37" s="16">
        <v>474</v>
      </c>
    </row>
    <row r="38" spans="1:14" ht="17.399999999999999" x14ac:dyDescent="0.35">
      <c r="A38">
        <v>35</v>
      </c>
      <c r="B38" s="24" t="s">
        <v>64</v>
      </c>
      <c r="C38" s="25" t="s">
        <v>66</v>
      </c>
      <c r="D38" s="77">
        <f t="shared" si="3"/>
        <v>486.8</v>
      </c>
      <c r="E38" s="77">
        <f t="shared" si="4"/>
        <v>162.26666666666668</v>
      </c>
      <c r="F38" s="16">
        <v>5</v>
      </c>
      <c r="G38" s="16">
        <f t="shared" si="5"/>
        <v>2434</v>
      </c>
      <c r="H38" s="16">
        <v>529</v>
      </c>
      <c r="I38" s="16">
        <v>501</v>
      </c>
      <c r="J38" s="16">
        <v>422</v>
      </c>
      <c r="K38" s="16">
        <v>470</v>
      </c>
      <c r="L38" s="16">
        <v>512</v>
      </c>
      <c r="M38" s="16"/>
      <c r="N38" s="16"/>
    </row>
    <row r="39" spans="1:14" ht="17.399999999999999" x14ac:dyDescent="0.35">
      <c r="A39">
        <v>36</v>
      </c>
      <c r="B39" s="28" t="s">
        <v>82</v>
      </c>
      <c r="C39" s="29" t="s">
        <v>83</v>
      </c>
      <c r="D39" s="77">
        <f t="shared" si="3"/>
        <v>480.28571428571428</v>
      </c>
      <c r="E39" s="77">
        <f t="shared" si="4"/>
        <v>160.0952380952381</v>
      </c>
      <c r="F39" s="16">
        <v>7</v>
      </c>
      <c r="G39" s="16">
        <f t="shared" si="5"/>
        <v>3362</v>
      </c>
      <c r="H39" s="16">
        <v>451</v>
      </c>
      <c r="I39" s="16">
        <v>503</v>
      </c>
      <c r="J39" s="16">
        <v>459</v>
      </c>
      <c r="K39" s="16">
        <v>461</v>
      </c>
      <c r="L39" s="16">
        <v>466</v>
      </c>
      <c r="M39" s="16">
        <v>497</v>
      </c>
      <c r="N39" s="16">
        <v>525</v>
      </c>
    </row>
    <row r="40" spans="1:14" ht="17.399999999999999" x14ac:dyDescent="0.35">
      <c r="A40">
        <v>37</v>
      </c>
      <c r="B40" s="28" t="s">
        <v>82</v>
      </c>
      <c r="C40" s="29" t="s">
        <v>87</v>
      </c>
      <c r="D40" s="77">
        <f t="shared" si="3"/>
        <v>479.28571428571428</v>
      </c>
      <c r="E40" s="77">
        <f t="shared" si="4"/>
        <v>159.76190476190476</v>
      </c>
      <c r="F40" s="16">
        <v>7</v>
      </c>
      <c r="G40" s="16">
        <f t="shared" si="5"/>
        <v>3355</v>
      </c>
      <c r="H40" s="16">
        <v>463</v>
      </c>
      <c r="I40" s="16">
        <v>520</v>
      </c>
      <c r="J40" s="16">
        <v>492</v>
      </c>
      <c r="K40" s="16">
        <v>463</v>
      </c>
      <c r="L40" s="16">
        <v>495</v>
      </c>
      <c r="M40" s="16">
        <v>450</v>
      </c>
      <c r="N40" s="16">
        <v>472</v>
      </c>
    </row>
    <row r="41" spans="1:14" ht="17.399999999999999" x14ac:dyDescent="0.35">
      <c r="A41">
        <v>38</v>
      </c>
      <c r="B41" s="28" t="s">
        <v>82</v>
      </c>
      <c r="C41" s="29" t="s">
        <v>88</v>
      </c>
      <c r="D41" s="77">
        <f t="shared" si="3"/>
        <v>478.16666666666669</v>
      </c>
      <c r="E41" s="77">
        <f t="shared" si="4"/>
        <v>159.38888888888889</v>
      </c>
      <c r="F41" s="16">
        <v>6</v>
      </c>
      <c r="G41" s="16">
        <f t="shared" si="5"/>
        <v>2869</v>
      </c>
      <c r="H41" s="16">
        <v>453</v>
      </c>
      <c r="I41" s="16">
        <v>468</v>
      </c>
      <c r="J41" s="16">
        <v>449</v>
      </c>
      <c r="K41" s="16"/>
      <c r="L41" s="16">
        <v>552</v>
      </c>
      <c r="M41" s="16">
        <v>415</v>
      </c>
      <c r="N41" s="16">
        <v>532</v>
      </c>
    </row>
    <row r="42" spans="1:14" ht="17.399999999999999" x14ac:dyDescent="0.35">
      <c r="A42">
        <v>39</v>
      </c>
      <c r="B42" s="52" t="s">
        <v>157</v>
      </c>
      <c r="C42" s="54" t="s">
        <v>191</v>
      </c>
      <c r="D42" s="77">
        <f t="shared" si="3"/>
        <v>478</v>
      </c>
      <c r="E42" s="77">
        <f t="shared" si="4"/>
        <v>159.33333333333334</v>
      </c>
      <c r="F42" s="16">
        <v>4</v>
      </c>
      <c r="G42" s="16">
        <f t="shared" si="5"/>
        <v>1912</v>
      </c>
      <c r="H42" s="16">
        <v>475</v>
      </c>
      <c r="I42" s="16">
        <v>519</v>
      </c>
      <c r="J42" s="16">
        <v>441</v>
      </c>
      <c r="K42" s="16">
        <v>477</v>
      </c>
      <c r="L42" s="16"/>
      <c r="M42" s="16"/>
      <c r="N42" s="16"/>
    </row>
    <row r="43" spans="1:14" ht="17.399999999999999" x14ac:dyDescent="0.35">
      <c r="A43">
        <v>40</v>
      </c>
      <c r="B43" s="28" t="s">
        <v>82</v>
      </c>
      <c r="C43" s="29" t="s">
        <v>86</v>
      </c>
      <c r="D43" s="77">
        <f t="shared" si="3"/>
        <v>476.33333333333331</v>
      </c>
      <c r="E43" s="77">
        <f t="shared" si="4"/>
        <v>158.77777777777777</v>
      </c>
      <c r="F43" s="16">
        <v>6</v>
      </c>
      <c r="G43" s="16">
        <f t="shared" si="5"/>
        <v>2858</v>
      </c>
      <c r="H43" s="16">
        <v>468</v>
      </c>
      <c r="I43" s="16">
        <v>503</v>
      </c>
      <c r="J43" s="16">
        <v>399</v>
      </c>
      <c r="K43" s="16">
        <v>465</v>
      </c>
      <c r="L43" s="16">
        <v>549</v>
      </c>
      <c r="M43" s="16">
        <v>474</v>
      </c>
      <c r="N43" s="16"/>
    </row>
    <row r="44" spans="1:14" ht="17.399999999999999" x14ac:dyDescent="0.35">
      <c r="A44">
        <v>41</v>
      </c>
      <c r="B44" s="30" t="s">
        <v>91</v>
      </c>
      <c r="C44" s="31" t="s">
        <v>94</v>
      </c>
      <c r="D44" s="77">
        <f t="shared" si="3"/>
        <v>475.71428571428572</v>
      </c>
      <c r="E44" s="77">
        <f t="shared" si="4"/>
        <v>158.57142857142858</v>
      </c>
      <c r="F44" s="16">
        <v>7</v>
      </c>
      <c r="G44" s="16">
        <f t="shared" si="5"/>
        <v>3330</v>
      </c>
      <c r="H44" s="16">
        <v>445</v>
      </c>
      <c r="I44" s="16">
        <v>476</v>
      </c>
      <c r="J44" s="16">
        <v>433</v>
      </c>
      <c r="K44" s="16">
        <v>484</v>
      </c>
      <c r="L44" s="16">
        <v>480</v>
      </c>
      <c r="M44" s="16">
        <v>474</v>
      </c>
      <c r="N44" s="16">
        <v>538</v>
      </c>
    </row>
    <row r="45" spans="1:14" ht="17.399999999999999" x14ac:dyDescent="0.35">
      <c r="A45">
        <v>42</v>
      </c>
      <c r="B45" s="28" t="s">
        <v>82</v>
      </c>
      <c r="C45" s="29" t="s">
        <v>90</v>
      </c>
      <c r="D45" s="77">
        <f t="shared" si="3"/>
        <v>475.4</v>
      </c>
      <c r="E45" s="77">
        <f t="shared" si="4"/>
        <v>158.46666666666667</v>
      </c>
      <c r="F45" s="16">
        <v>5</v>
      </c>
      <c r="G45" s="16">
        <f t="shared" si="5"/>
        <v>2377</v>
      </c>
      <c r="H45" s="16">
        <v>443</v>
      </c>
      <c r="I45" s="16">
        <v>488</v>
      </c>
      <c r="J45" s="16">
        <v>478</v>
      </c>
      <c r="K45" s="16"/>
      <c r="L45" s="16"/>
      <c r="M45" s="16">
        <v>408</v>
      </c>
      <c r="N45" s="16">
        <v>560</v>
      </c>
    </row>
    <row r="46" spans="1:14" ht="17.399999999999999" x14ac:dyDescent="0.35">
      <c r="A46">
        <v>43</v>
      </c>
      <c r="B46" s="32" t="s">
        <v>100</v>
      </c>
      <c r="C46" s="33" t="s">
        <v>102</v>
      </c>
      <c r="D46" s="77">
        <f t="shared" ref="D46:D74" si="6">G46/F46</f>
        <v>474.16666666666669</v>
      </c>
      <c r="E46" s="77">
        <f t="shared" ref="E46:E74" si="7">D46/3</f>
        <v>158.05555555555557</v>
      </c>
      <c r="F46" s="16">
        <v>6</v>
      </c>
      <c r="G46" s="16">
        <f t="shared" ref="G46:G74" si="8">SUM(H46:N46)</f>
        <v>2845</v>
      </c>
      <c r="H46" s="16">
        <v>505</v>
      </c>
      <c r="I46" s="16">
        <v>494</v>
      </c>
      <c r="J46" s="16">
        <v>454</v>
      </c>
      <c r="K46" s="16">
        <v>431</v>
      </c>
      <c r="L46" s="16"/>
      <c r="M46" s="16">
        <v>470</v>
      </c>
      <c r="N46" s="16">
        <v>491</v>
      </c>
    </row>
    <row r="47" spans="1:14" ht="17.399999999999999" x14ac:dyDescent="0.35">
      <c r="A47">
        <v>44</v>
      </c>
      <c r="B47" s="30" t="s">
        <v>91</v>
      </c>
      <c r="C47" s="31" t="s">
        <v>93</v>
      </c>
      <c r="D47" s="77">
        <f t="shared" si="6"/>
        <v>474</v>
      </c>
      <c r="E47" s="77">
        <f t="shared" si="7"/>
        <v>158</v>
      </c>
      <c r="F47" s="16">
        <v>4</v>
      </c>
      <c r="G47" s="16">
        <f t="shared" si="8"/>
        <v>1896</v>
      </c>
      <c r="H47" s="16">
        <v>458</v>
      </c>
      <c r="I47" s="16"/>
      <c r="J47" s="16"/>
      <c r="K47" s="16">
        <v>478</v>
      </c>
      <c r="L47" s="16">
        <v>441</v>
      </c>
      <c r="M47" s="16"/>
      <c r="N47" s="16">
        <v>519</v>
      </c>
    </row>
    <row r="48" spans="1:14" ht="17.399999999999999" x14ac:dyDescent="0.35">
      <c r="A48">
        <v>45</v>
      </c>
      <c r="B48" s="28" t="s">
        <v>82</v>
      </c>
      <c r="C48" s="29" t="s">
        <v>84</v>
      </c>
      <c r="D48" s="77">
        <f t="shared" si="6"/>
        <v>474</v>
      </c>
      <c r="E48" s="77">
        <f t="shared" si="7"/>
        <v>158</v>
      </c>
      <c r="F48" s="16">
        <v>7</v>
      </c>
      <c r="G48" s="16">
        <f t="shared" si="8"/>
        <v>3318</v>
      </c>
      <c r="H48" s="16">
        <v>498</v>
      </c>
      <c r="I48" s="16">
        <v>458</v>
      </c>
      <c r="J48" s="16">
        <v>465</v>
      </c>
      <c r="K48" s="16">
        <v>476</v>
      </c>
      <c r="L48" s="16">
        <v>471</v>
      </c>
      <c r="M48" s="16">
        <v>522</v>
      </c>
      <c r="N48" s="16">
        <v>428</v>
      </c>
    </row>
    <row r="49" spans="1:14" ht="17.399999999999999" x14ac:dyDescent="0.35">
      <c r="A49">
        <v>46</v>
      </c>
      <c r="B49" s="30" t="s">
        <v>91</v>
      </c>
      <c r="C49" s="31" t="s">
        <v>95</v>
      </c>
      <c r="D49" s="77">
        <f t="shared" si="6"/>
        <v>472</v>
      </c>
      <c r="E49" s="77">
        <f t="shared" si="7"/>
        <v>157.33333333333334</v>
      </c>
      <c r="F49" s="16">
        <v>4</v>
      </c>
      <c r="G49" s="16">
        <f t="shared" si="8"/>
        <v>1888</v>
      </c>
      <c r="H49" s="16">
        <v>514</v>
      </c>
      <c r="I49" s="16">
        <v>426</v>
      </c>
      <c r="J49" s="16"/>
      <c r="K49" s="16"/>
      <c r="L49" s="16"/>
      <c r="M49" s="16">
        <v>493</v>
      </c>
      <c r="N49" s="16">
        <v>455</v>
      </c>
    </row>
    <row r="50" spans="1:14" ht="17.399999999999999" x14ac:dyDescent="0.35">
      <c r="A50">
        <v>47</v>
      </c>
      <c r="B50" s="52" t="s">
        <v>157</v>
      </c>
      <c r="C50" s="54" t="s">
        <v>159</v>
      </c>
      <c r="D50" s="77">
        <f t="shared" si="6"/>
        <v>470.85714285714283</v>
      </c>
      <c r="E50" s="77">
        <f t="shared" si="7"/>
        <v>156.95238095238093</v>
      </c>
      <c r="F50" s="16">
        <v>7</v>
      </c>
      <c r="G50" s="16">
        <f t="shared" si="8"/>
        <v>3296</v>
      </c>
      <c r="H50" s="16">
        <v>536</v>
      </c>
      <c r="I50" s="16">
        <v>396</v>
      </c>
      <c r="J50" s="16">
        <v>412</v>
      </c>
      <c r="K50" s="16">
        <v>527</v>
      </c>
      <c r="L50" s="16">
        <v>461</v>
      </c>
      <c r="M50" s="16">
        <v>503</v>
      </c>
      <c r="N50" s="16">
        <v>461</v>
      </c>
    </row>
    <row r="51" spans="1:14" ht="17.399999999999999" x14ac:dyDescent="0.35">
      <c r="A51">
        <v>48</v>
      </c>
      <c r="B51" s="30" t="s">
        <v>91</v>
      </c>
      <c r="C51" s="31" t="s">
        <v>97</v>
      </c>
      <c r="D51" s="77">
        <f t="shared" si="6"/>
        <v>470.71428571428572</v>
      </c>
      <c r="E51" s="77">
        <f t="shared" si="7"/>
        <v>156.9047619047619</v>
      </c>
      <c r="F51" s="16">
        <v>7</v>
      </c>
      <c r="G51" s="16">
        <f t="shared" si="8"/>
        <v>3295</v>
      </c>
      <c r="H51" s="16">
        <v>412</v>
      </c>
      <c r="I51" s="16">
        <v>487</v>
      </c>
      <c r="J51" s="16">
        <v>450</v>
      </c>
      <c r="K51" s="16">
        <v>498</v>
      </c>
      <c r="L51" s="16">
        <v>469</v>
      </c>
      <c r="M51" s="16">
        <v>513</v>
      </c>
      <c r="N51" s="16">
        <v>466</v>
      </c>
    </row>
    <row r="52" spans="1:14" ht="17.399999999999999" x14ac:dyDescent="0.35">
      <c r="A52">
        <v>49</v>
      </c>
      <c r="B52" s="52" t="s">
        <v>157</v>
      </c>
      <c r="C52" s="54" t="s">
        <v>161</v>
      </c>
      <c r="D52" s="77">
        <f t="shared" si="6"/>
        <v>470.5</v>
      </c>
      <c r="E52" s="77">
        <f t="shared" si="7"/>
        <v>156.83333333333334</v>
      </c>
      <c r="F52" s="16">
        <v>6</v>
      </c>
      <c r="G52" s="16">
        <f t="shared" si="8"/>
        <v>2823</v>
      </c>
      <c r="H52" s="16"/>
      <c r="I52" s="16">
        <v>427</v>
      </c>
      <c r="J52" s="16">
        <v>472</v>
      </c>
      <c r="K52" s="16">
        <v>488</v>
      </c>
      <c r="L52" s="16">
        <v>455</v>
      </c>
      <c r="M52" s="16">
        <v>465</v>
      </c>
      <c r="N52" s="16">
        <v>516</v>
      </c>
    </row>
    <row r="53" spans="1:14" ht="17.399999999999999" x14ac:dyDescent="0.35">
      <c r="A53">
        <v>50</v>
      </c>
      <c r="B53" s="32" t="s">
        <v>100</v>
      </c>
      <c r="C53" s="33" t="s">
        <v>101</v>
      </c>
      <c r="D53" s="77">
        <f t="shared" si="6"/>
        <v>467.5</v>
      </c>
      <c r="E53" s="77">
        <f t="shared" si="7"/>
        <v>155.83333333333334</v>
      </c>
      <c r="F53" s="16">
        <v>6</v>
      </c>
      <c r="G53" s="16">
        <f t="shared" si="8"/>
        <v>2805</v>
      </c>
      <c r="H53" s="16">
        <v>469</v>
      </c>
      <c r="I53" s="16">
        <v>510</v>
      </c>
      <c r="J53" s="16">
        <v>485</v>
      </c>
      <c r="K53" s="16">
        <v>443</v>
      </c>
      <c r="L53" s="16">
        <v>461</v>
      </c>
      <c r="M53" s="16">
        <v>437</v>
      </c>
      <c r="N53" s="16" t="s">
        <v>45</v>
      </c>
    </row>
    <row r="54" spans="1:14" ht="17.399999999999999" x14ac:dyDescent="0.35">
      <c r="A54">
        <v>51</v>
      </c>
      <c r="B54" s="52" t="s">
        <v>157</v>
      </c>
      <c r="C54" s="54" t="s">
        <v>158</v>
      </c>
      <c r="D54" s="77">
        <f t="shared" si="6"/>
        <v>462.5</v>
      </c>
      <c r="E54" s="77">
        <f t="shared" si="7"/>
        <v>154.16666666666666</v>
      </c>
      <c r="F54" s="16">
        <v>4</v>
      </c>
      <c r="G54" s="16">
        <f t="shared" si="8"/>
        <v>1850</v>
      </c>
      <c r="H54" s="16">
        <v>486</v>
      </c>
      <c r="I54" s="16">
        <v>476</v>
      </c>
      <c r="J54" s="16"/>
      <c r="K54" s="16"/>
      <c r="L54" s="16"/>
      <c r="M54" s="16">
        <v>474</v>
      </c>
      <c r="N54" s="16">
        <v>414</v>
      </c>
    </row>
    <row r="55" spans="1:14" ht="17.399999999999999" x14ac:dyDescent="0.35">
      <c r="A55">
        <v>52</v>
      </c>
      <c r="B55" s="32" t="s">
        <v>100</v>
      </c>
      <c r="C55" s="33" t="s">
        <v>106</v>
      </c>
      <c r="D55" s="16">
        <f t="shared" si="6"/>
        <v>458.5</v>
      </c>
      <c r="E55" s="77">
        <f t="shared" si="7"/>
        <v>152.83333333333334</v>
      </c>
      <c r="F55" s="16">
        <v>2</v>
      </c>
      <c r="G55" s="16">
        <f t="shared" si="8"/>
        <v>917</v>
      </c>
      <c r="H55" s="16"/>
      <c r="I55" s="16">
        <v>505</v>
      </c>
      <c r="J55" s="16">
        <v>412</v>
      </c>
      <c r="K55" s="16"/>
      <c r="L55" s="16"/>
      <c r="M55" s="16"/>
      <c r="N55" s="16"/>
    </row>
    <row r="56" spans="1:14" ht="17.399999999999999" x14ac:dyDescent="0.35">
      <c r="A56">
        <v>53</v>
      </c>
      <c r="B56" s="30" t="s">
        <v>91</v>
      </c>
      <c r="C56" s="31" t="s">
        <v>92</v>
      </c>
      <c r="D56" s="16">
        <f t="shared" si="6"/>
        <v>458</v>
      </c>
      <c r="E56" s="77">
        <f t="shared" si="7"/>
        <v>152.66666666666666</v>
      </c>
      <c r="F56" s="16">
        <v>2</v>
      </c>
      <c r="G56" s="16">
        <f t="shared" si="8"/>
        <v>916</v>
      </c>
      <c r="H56" s="16"/>
      <c r="I56" s="16">
        <v>490</v>
      </c>
      <c r="J56" s="16">
        <v>426</v>
      </c>
      <c r="K56" s="16"/>
      <c r="L56" s="16"/>
      <c r="M56" s="16"/>
      <c r="N56" s="16"/>
    </row>
    <row r="57" spans="1:14" ht="17.399999999999999" x14ac:dyDescent="0.35">
      <c r="A57">
        <v>54</v>
      </c>
      <c r="B57" s="57" t="s">
        <v>157</v>
      </c>
      <c r="C57" s="54" t="s">
        <v>166</v>
      </c>
      <c r="D57" s="77">
        <f t="shared" si="6"/>
        <v>455</v>
      </c>
      <c r="E57" s="77">
        <f t="shared" si="7"/>
        <v>151.66666666666666</v>
      </c>
      <c r="F57" s="16">
        <v>4</v>
      </c>
      <c r="G57" s="16">
        <f t="shared" si="8"/>
        <v>1820</v>
      </c>
      <c r="H57" s="16">
        <v>460</v>
      </c>
      <c r="I57" s="16">
        <v>500</v>
      </c>
      <c r="J57" s="16"/>
      <c r="K57" s="16">
        <v>436</v>
      </c>
      <c r="L57" s="16"/>
      <c r="M57" s="16">
        <v>424</v>
      </c>
      <c r="N57" s="16"/>
    </row>
    <row r="58" spans="1:14" ht="17.399999999999999" x14ac:dyDescent="0.35">
      <c r="A58">
        <v>55</v>
      </c>
      <c r="B58" s="32" t="s">
        <v>100</v>
      </c>
      <c r="C58" s="33" t="s">
        <v>104</v>
      </c>
      <c r="D58" s="77">
        <f t="shared" si="6"/>
        <v>447</v>
      </c>
      <c r="E58" s="77">
        <f t="shared" si="7"/>
        <v>149</v>
      </c>
      <c r="F58" s="16">
        <v>5</v>
      </c>
      <c r="G58" s="16">
        <f t="shared" si="8"/>
        <v>2235</v>
      </c>
      <c r="H58" s="16">
        <v>433</v>
      </c>
      <c r="I58" s="16">
        <v>486</v>
      </c>
      <c r="J58" s="16">
        <v>439</v>
      </c>
      <c r="K58" s="16"/>
      <c r="L58" s="16"/>
      <c r="M58" s="16">
        <v>432</v>
      </c>
      <c r="N58" s="16">
        <v>445</v>
      </c>
    </row>
    <row r="59" spans="1:14" ht="17.399999999999999" x14ac:dyDescent="0.35">
      <c r="A59">
        <v>56</v>
      </c>
      <c r="B59" s="52" t="s">
        <v>157</v>
      </c>
      <c r="C59" s="54" t="s">
        <v>190</v>
      </c>
      <c r="D59" s="77">
        <f t="shared" si="6"/>
        <v>441.25</v>
      </c>
      <c r="E59" s="77">
        <f t="shared" si="7"/>
        <v>147.08333333333334</v>
      </c>
      <c r="F59" s="16">
        <v>4</v>
      </c>
      <c r="G59" s="16">
        <f t="shared" si="8"/>
        <v>1765</v>
      </c>
      <c r="H59" s="16">
        <v>497</v>
      </c>
      <c r="I59" s="16">
        <v>476</v>
      </c>
      <c r="J59" s="16">
        <v>392</v>
      </c>
      <c r="K59" s="16">
        <v>400</v>
      </c>
      <c r="L59" s="16"/>
      <c r="M59" s="16"/>
      <c r="N59" s="16"/>
    </row>
    <row r="60" spans="1:14" ht="17.399999999999999" x14ac:dyDescent="0.35">
      <c r="A60">
        <v>57</v>
      </c>
      <c r="B60" s="34" t="s">
        <v>109</v>
      </c>
      <c r="C60" s="35" t="s">
        <v>112</v>
      </c>
      <c r="D60" s="77">
        <f t="shared" si="6"/>
        <v>438.6</v>
      </c>
      <c r="E60" s="77">
        <f t="shared" si="7"/>
        <v>146.20000000000002</v>
      </c>
      <c r="F60" s="16">
        <v>5</v>
      </c>
      <c r="G60" s="16">
        <f t="shared" si="8"/>
        <v>2193</v>
      </c>
      <c r="H60" s="16">
        <v>406</v>
      </c>
      <c r="I60" s="16">
        <v>436</v>
      </c>
      <c r="J60" s="16"/>
      <c r="K60" s="16">
        <v>473</v>
      </c>
      <c r="L60" s="16">
        <v>428</v>
      </c>
      <c r="M60" s="16"/>
      <c r="N60" s="16">
        <v>450</v>
      </c>
    </row>
    <row r="61" spans="1:14" ht="17.399999999999999" x14ac:dyDescent="0.35">
      <c r="A61">
        <v>58</v>
      </c>
      <c r="B61" s="32" t="s">
        <v>100</v>
      </c>
      <c r="C61" s="33" t="s">
        <v>105</v>
      </c>
      <c r="D61" s="77">
        <f t="shared" si="6"/>
        <v>433.85714285714283</v>
      </c>
      <c r="E61" s="77">
        <f t="shared" si="7"/>
        <v>144.61904761904762</v>
      </c>
      <c r="F61" s="16">
        <v>7</v>
      </c>
      <c r="G61" s="16">
        <f t="shared" si="8"/>
        <v>3037</v>
      </c>
      <c r="H61" s="16">
        <v>492</v>
      </c>
      <c r="I61" s="16">
        <v>419</v>
      </c>
      <c r="J61" s="16">
        <v>458</v>
      </c>
      <c r="K61" s="16">
        <v>488</v>
      </c>
      <c r="L61" s="16">
        <v>398</v>
      </c>
      <c r="M61" s="16">
        <v>319</v>
      </c>
      <c r="N61" s="16">
        <v>463</v>
      </c>
    </row>
    <row r="62" spans="1:14" ht="17.399999999999999" x14ac:dyDescent="0.35">
      <c r="A62">
        <v>59</v>
      </c>
      <c r="B62" s="34" t="s">
        <v>109</v>
      </c>
      <c r="C62" s="35" t="s">
        <v>111</v>
      </c>
      <c r="D62" s="16">
        <f t="shared" si="6"/>
        <v>420</v>
      </c>
      <c r="E62" s="77">
        <f t="shared" si="7"/>
        <v>140</v>
      </c>
      <c r="F62" s="16">
        <v>1</v>
      </c>
      <c r="G62" s="16">
        <f t="shared" si="8"/>
        <v>420</v>
      </c>
      <c r="H62" s="16">
        <v>420</v>
      </c>
      <c r="I62" s="16"/>
      <c r="J62" s="16"/>
      <c r="K62" s="16"/>
      <c r="L62" s="16"/>
      <c r="M62" s="16"/>
      <c r="N62" s="16"/>
    </row>
    <row r="63" spans="1:14" ht="17.399999999999999" x14ac:dyDescent="0.35">
      <c r="B63" s="34" t="s">
        <v>109</v>
      </c>
      <c r="C63" s="35" t="s">
        <v>114</v>
      </c>
      <c r="D63" s="77">
        <f t="shared" si="6"/>
        <v>414.75</v>
      </c>
      <c r="E63" s="77">
        <f t="shared" si="7"/>
        <v>138.25</v>
      </c>
      <c r="F63" s="16">
        <v>4</v>
      </c>
      <c r="G63" s="16">
        <f t="shared" si="8"/>
        <v>1659</v>
      </c>
      <c r="H63" s="16" t="s">
        <v>45</v>
      </c>
      <c r="I63" s="16">
        <v>447</v>
      </c>
      <c r="J63" s="16">
        <v>414</v>
      </c>
      <c r="K63" s="16"/>
      <c r="L63" s="16">
        <v>362</v>
      </c>
      <c r="M63" s="16">
        <v>436</v>
      </c>
      <c r="N63" s="16"/>
    </row>
    <row r="64" spans="1:14" ht="17.399999999999999" x14ac:dyDescent="0.35">
      <c r="A64">
        <v>60</v>
      </c>
      <c r="B64" s="34" t="s">
        <v>109</v>
      </c>
      <c r="C64" s="35" t="s">
        <v>113</v>
      </c>
      <c r="D64" s="77">
        <f t="shared" si="6"/>
        <v>412.75</v>
      </c>
      <c r="E64" s="77">
        <f t="shared" si="7"/>
        <v>137.58333333333334</v>
      </c>
      <c r="F64" s="16">
        <v>4</v>
      </c>
      <c r="G64" s="16">
        <f t="shared" si="8"/>
        <v>1651</v>
      </c>
      <c r="H64" s="16">
        <v>417</v>
      </c>
      <c r="I64" s="16"/>
      <c r="J64" s="16"/>
      <c r="K64" s="16"/>
      <c r="L64" s="16">
        <v>433</v>
      </c>
      <c r="M64" s="16">
        <v>455</v>
      </c>
      <c r="N64" s="16">
        <v>346</v>
      </c>
    </row>
    <row r="65" spans="1:14" ht="17.399999999999999" x14ac:dyDescent="0.35">
      <c r="A65">
        <v>61</v>
      </c>
      <c r="B65" s="34" t="s">
        <v>109</v>
      </c>
      <c r="C65" s="35" t="s">
        <v>117</v>
      </c>
      <c r="D65" s="77">
        <f t="shared" si="6"/>
        <v>409.8</v>
      </c>
      <c r="E65" s="77">
        <f t="shared" si="7"/>
        <v>136.6</v>
      </c>
      <c r="F65" s="16">
        <v>5</v>
      </c>
      <c r="G65" s="16">
        <f t="shared" si="8"/>
        <v>2049</v>
      </c>
      <c r="H65" s="16"/>
      <c r="I65" s="16">
        <v>440</v>
      </c>
      <c r="J65" s="16">
        <v>419</v>
      </c>
      <c r="K65" s="16">
        <v>443</v>
      </c>
      <c r="L65" s="16">
        <v>374</v>
      </c>
      <c r="M65" s="16"/>
      <c r="N65" s="16">
        <v>373</v>
      </c>
    </row>
    <row r="66" spans="1:14" ht="17.399999999999999" x14ac:dyDescent="0.35">
      <c r="A66">
        <v>62</v>
      </c>
      <c r="B66" s="34" t="s">
        <v>109</v>
      </c>
      <c r="C66" s="35" t="s">
        <v>115</v>
      </c>
      <c r="D66" s="77">
        <f t="shared" si="6"/>
        <v>403</v>
      </c>
      <c r="E66" s="77">
        <f t="shared" si="7"/>
        <v>134.33333333333334</v>
      </c>
      <c r="F66" s="16">
        <v>5</v>
      </c>
      <c r="G66" s="16">
        <f t="shared" si="8"/>
        <v>2015</v>
      </c>
      <c r="H66" s="16">
        <v>423</v>
      </c>
      <c r="I66" s="16">
        <v>429</v>
      </c>
      <c r="J66" s="16"/>
      <c r="K66" s="16">
        <v>425</v>
      </c>
      <c r="L66" s="16">
        <v>370</v>
      </c>
      <c r="M66" s="16">
        <v>368</v>
      </c>
      <c r="N66" s="16"/>
    </row>
    <row r="67" spans="1:14" ht="17.399999999999999" x14ac:dyDescent="0.35">
      <c r="B67" s="148" t="s">
        <v>109</v>
      </c>
      <c r="C67" s="149" t="s">
        <v>116</v>
      </c>
      <c r="D67" s="120">
        <f t="shared" si="6"/>
        <v>401.42857142857144</v>
      </c>
      <c r="E67" s="120">
        <f t="shared" si="7"/>
        <v>133.80952380952382</v>
      </c>
      <c r="F67" s="17">
        <v>7</v>
      </c>
      <c r="G67" s="16">
        <f t="shared" si="8"/>
        <v>2810</v>
      </c>
      <c r="H67" s="16">
        <v>370</v>
      </c>
      <c r="I67" s="16">
        <v>475</v>
      </c>
      <c r="J67" s="16">
        <v>363</v>
      </c>
      <c r="K67" s="16">
        <v>383</v>
      </c>
      <c r="L67" s="16">
        <v>386</v>
      </c>
      <c r="M67" s="16">
        <v>433</v>
      </c>
      <c r="N67" s="16">
        <v>400</v>
      </c>
    </row>
    <row r="68" spans="1:14" ht="17.399999999999999" x14ac:dyDescent="0.35">
      <c r="A68">
        <v>63</v>
      </c>
      <c r="B68" s="52" t="s">
        <v>157</v>
      </c>
      <c r="C68" s="65" t="s">
        <v>162</v>
      </c>
      <c r="D68" s="77">
        <f t="shared" si="6"/>
        <v>391.33333333333331</v>
      </c>
      <c r="E68" s="77">
        <f t="shared" si="7"/>
        <v>130.44444444444443</v>
      </c>
      <c r="F68" s="16">
        <v>6</v>
      </c>
      <c r="G68" s="16">
        <f t="shared" si="8"/>
        <v>2348</v>
      </c>
      <c r="H68" s="16">
        <v>434</v>
      </c>
      <c r="I68" s="16">
        <v>403</v>
      </c>
      <c r="J68" s="16">
        <v>409</v>
      </c>
      <c r="K68" s="16">
        <v>369</v>
      </c>
      <c r="L68" s="16">
        <v>355</v>
      </c>
      <c r="M68" s="16">
        <v>378</v>
      </c>
      <c r="N68" s="16"/>
    </row>
    <row r="69" spans="1:14" ht="17.399999999999999" x14ac:dyDescent="0.35">
      <c r="A69">
        <v>64</v>
      </c>
      <c r="B69" s="34" t="s">
        <v>109</v>
      </c>
      <c r="C69" s="35" t="s">
        <v>110</v>
      </c>
      <c r="D69" s="16">
        <f t="shared" si="6"/>
        <v>382.5</v>
      </c>
      <c r="E69" s="77">
        <f t="shared" si="7"/>
        <v>127.5</v>
      </c>
      <c r="F69" s="16">
        <v>4</v>
      </c>
      <c r="G69" s="16">
        <f t="shared" si="8"/>
        <v>1530</v>
      </c>
      <c r="H69" s="16"/>
      <c r="I69" s="16">
        <v>435</v>
      </c>
      <c r="J69" s="16">
        <v>313</v>
      </c>
      <c r="K69" s="16">
        <v>397</v>
      </c>
      <c r="L69" s="16">
        <v>385</v>
      </c>
      <c r="M69" s="16"/>
      <c r="N69" s="16"/>
    </row>
    <row r="70" spans="1:14" ht="17.399999999999999" x14ac:dyDescent="0.35">
      <c r="A70">
        <v>65</v>
      </c>
      <c r="B70" s="52" t="s">
        <v>157</v>
      </c>
      <c r="C70" s="54" t="s">
        <v>163</v>
      </c>
      <c r="D70" s="77">
        <f t="shared" si="6"/>
        <v>374</v>
      </c>
      <c r="E70" s="77">
        <f t="shared" si="7"/>
        <v>124.66666666666667</v>
      </c>
      <c r="F70" s="16">
        <v>7</v>
      </c>
      <c r="G70" s="16">
        <f t="shared" si="8"/>
        <v>2618</v>
      </c>
      <c r="H70" s="16">
        <v>422</v>
      </c>
      <c r="I70" s="16">
        <v>380</v>
      </c>
      <c r="J70" s="16">
        <v>436</v>
      </c>
      <c r="K70" s="16">
        <v>320</v>
      </c>
      <c r="L70" s="16">
        <v>327</v>
      </c>
      <c r="M70" s="16">
        <v>349</v>
      </c>
      <c r="N70" s="16">
        <v>384</v>
      </c>
    </row>
    <row r="71" spans="1:14" ht="17.399999999999999" x14ac:dyDescent="0.35">
      <c r="A71">
        <v>66</v>
      </c>
      <c r="B71" s="52" t="s">
        <v>157</v>
      </c>
      <c r="C71" s="54" t="s">
        <v>164</v>
      </c>
      <c r="D71" s="77">
        <f t="shared" si="6"/>
        <v>369</v>
      </c>
      <c r="E71" s="77">
        <f t="shared" si="7"/>
        <v>123</v>
      </c>
      <c r="F71" s="16">
        <v>7</v>
      </c>
      <c r="G71" s="16">
        <f t="shared" si="8"/>
        <v>2583</v>
      </c>
      <c r="H71" s="16">
        <v>336</v>
      </c>
      <c r="I71" s="16">
        <v>340</v>
      </c>
      <c r="J71" s="16">
        <v>399</v>
      </c>
      <c r="K71" s="16">
        <v>360</v>
      </c>
      <c r="L71" s="16">
        <v>383</v>
      </c>
      <c r="M71" s="16">
        <v>406</v>
      </c>
      <c r="N71" s="16">
        <v>359</v>
      </c>
    </row>
    <row r="72" spans="1:14" ht="17.399999999999999" x14ac:dyDescent="0.35">
      <c r="A72">
        <v>67</v>
      </c>
      <c r="B72" s="52" t="s">
        <v>157</v>
      </c>
      <c r="C72" s="54" t="s">
        <v>199</v>
      </c>
      <c r="D72" s="77">
        <f t="shared" si="6"/>
        <v>358</v>
      </c>
      <c r="E72" s="77">
        <f t="shared" si="7"/>
        <v>119.33333333333333</v>
      </c>
      <c r="F72" s="16">
        <v>1</v>
      </c>
      <c r="G72" s="16">
        <f t="shared" si="8"/>
        <v>358</v>
      </c>
      <c r="H72" s="16"/>
      <c r="I72" s="16"/>
      <c r="J72" s="16"/>
      <c r="K72" s="16">
        <v>358</v>
      </c>
      <c r="L72" s="16"/>
      <c r="M72" s="16"/>
      <c r="N72" s="16"/>
    </row>
    <row r="73" spans="1:14" ht="17.399999999999999" x14ac:dyDescent="0.35">
      <c r="A73">
        <v>68</v>
      </c>
      <c r="B73" s="34" t="s">
        <v>109</v>
      </c>
      <c r="C73" s="35" t="s">
        <v>118</v>
      </c>
      <c r="D73" s="77">
        <f t="shared" si="6"/>
        <v>322</v>
      </c>
      <c r="E73" s="77">
        <f t="shared" si="7"/>
        <v>107.33333333333333</v>
      </c>
      <c r="F73" s="16">
        <v>7</v>
      </c>
      <c r="G73" s="16">
        <f t="shared" si="8"/>
        <v>2254</v>
      </c>
      <c r="H73" s="16">
        <v>289</v>
      </c>
      <c r="I73" s="16">
        <v>322</v>
      </c>
      <c r="J73" s="16">
        <v>281</v>
      </c>
      <c r="K73" s="16">
        <v>341</v>
      </c>
      <c r="L73" s="16">
        <v>396</v>
      </c>
      <c r="M73" s="16">
        <v>278</v>
      </c>
      <c r="N73" s="16">
        <v>347</v>
      </c>
    </row>
    <row r="74" spans="1:14" ht="17.399999999999999" x14ac:dyDescent="0.35">
      <c r="A74">
        <v>69</v>
      </c>
      <c r="B74" s="32" t="s">
        <v>100</v>
      </c>
      <c r="C74" s="33" t="s">
        <v>108</v>
      </c>
      <c r="D74" s="77">
        <f t="shared" si="6"/>
        <v>320</v>
      </c>
      <c r="E74" s="77">
        <f t="shared" si="7"/>
        <v>106.66666666666667</v>
      </c>
      <c r="F74" s="16">
        <v>1</v>
      </c>
      <c r="G74" s="16">
        <f t="shared" si="8"/>
        <v>320</v>
      </c>
      <c r="H74" s="16"/>
      <c r="I74" s="16"/>
      <c r="J74" s="16"/>
      <c r="K74" s="16"/>
      <c r="L74" s="16"/>
      <c r="M74" s="16"/>
      <c r="N74" s="16">
        <v>320</v>
      </c>
    </row>
    <row r="76" spans="1:14" ht="17.399999999999999" x14ac:dyDescent="0.35">
      <c r="B76" s="22" t="s">
        <v>55</v>
      </c>
      <c r="C76" s="23" t="s">
        <v>62</v>
      </c>
      <c r="D76" s="16" t="e">
        <f t="shared" ref="D76:D78" si="9">G76/F76</f>
        <v>#DIV/0!</v>
      </c>
      <c r="E76" s="77" t="e">
        <f t="shared" ref="E76:E78" si="10">D76/3</f>
        <v>#DIV/0!</v>
      </c>
      <c r="F76" s="16"/>
      <c r="G76" s="16">
        <f t="shared" ref="G76:G78" si="11">SUM(N76:O76)</f>
        <v>0</v>
      </c>
      <c r="H76" s="16"/>
      <c r="I76" s="16"/>
      <c r="J76" s="16"/>
      <c r="K76" s="16"/>
      <c r="L76" s="16"/>
      <c r="M76" s="16"/>
      <c r="N76" s="16"/>
    </row>
    <row r="77" spans="1:14" ht="17.399999999999999" x14ac:dyDescent="0.35">
      <c r="B77" s="22" t="s">
        <v>55</v>
      </c>
      <c r="C77" s="23" t="s">
        <v>63</v>
      </c>
      <c r="D77" s="16" t="e">
        <f t="shared" si="9"/>
        <v>#DIV/0!</v>
      </c>
      <c r="E77" s="77" t="e">
        <f t="shared" si="10"/>
        <v>#DIV/0!</v>
      </c>
      <c r="F77" s="16"/>
      <c r="G77" s="16">
        <f t="shared" si="11"/>
        <v>0</v>
      </c>
      <c r="H77" s="16"/>
      <c r="I77" s="16"/>
      <c r="J77" s="16"/>
      <c r="K77" s="16"/>
      <c r="L77" s="16"/>
      <c r="M77" s="16"/>
      <c r="N77" s="16"/>
    </row>
    <row r="78" spans="1:14" ht="17.399999999999999" x14ac:dyDescent="0.35">
      <c r="B78" s="124" t="s">
        <v>100</v>
      </c>
      <c r="C78" s="125" t="s">
        <v>107</v>
      </c>
      <c r="D78" s="17" t="e">
        <f t="shared" si="9"/>
        <v>#DIV/0!</v>
      </c>
      <c r="E78" s="120" t="e">
        <f t="shared" si="10"/>
        <v>#DIV/0!</v>
      </c>
      <c r="G78" s="17">
        <f t="shared" si="11"/>
        <v>0</v>
      </c>
      <c r="H78" s="17"/>
      <c r="I78" s="17"/>
      <c r="J78" s="17"/>
      <c r="K78" s="17"/>
    </row>
    <row r="82" spans="2:14" ht="17.399999999999999" x14ac:dyDescent="0.35">
      <c r="B82" s="52" t="s">
        <v>157</v>
      </c>
      <c r="C82" s="54" t="s">
        <v>160</v>
      </c>
      <c r="D82" s="77">
        <f>G82/F82</f>
        <v>468</v>
      </c>
      <c r="E82" s="77">
        <f>D82/3</f>
        <v>156</v>
      </c>
      <c r="F82" s="16">
        <v>1</v>
      </c>
      <c r="G82" s="16">
        <f>SUM(N82:O82)</f>
        <v>468</v>
      </c>
      <c r="H82" s="16"/>
      <c r="I82" s="16"/>
      <c r="J82" s="16"/>
      <c r="K82" s="16"/>
      <c r="L82" s="16"/>
      <c r="M82" s="16"/>
      <c r="N82" s="16">
        <v>468</v>
      </c>
    </row>
  </sheetData>
  <sortState xmlns:xlrd2="http://schemas.microsoft.com/office/spreadsheetml/2017/richdata2" ref="B4:N74">
    <sortCondition descending="1" ref="D4:D74"/>
  </sortState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53" workbookViewId="0">
      <selection activeCell="K63" sqref="K63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220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215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7"/>
      <c r="C107" s="147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219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218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opLeftCell="A12" workbookViewId="0">
      <selection activeCell="N12" sqref="N1:U104857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57" t="s">
        <v>121</v>
      </c>
      <c r="E1" s="157"/>
      <c r="F1" s="157"/>
      <c r="G1" s="157"/>
      <c r="H1" s="157"/>
      <c r="I1" s="157"/>
    </row>
    <row r="3" spans="2:10" ht="15.6" x14ac:dyDescent="0.3">
      <c r="C3" s="19" t="s">
        <v>216</v>
      </c>
      <c r="H3" s="157" t="s">
        <v>122</v>
      </c>
      <c r="I3" s="157"/>
      <c r="J3" s="157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7" t="s">
        <v>6</v>
      </c>
      <c r="E5" s="121">
        <v>515</v>
      </c>
      <c r="G5">
        <v>1</v>
      </c>
      <c r="H5" s="1" t="s">
        <v>1</v>
      </c>
      <c r="I5" s="7" t="s">
        <v>5</v>
      </c>
      <c r="J5" s="121">
        <v>543</v>
      </c>
    </row>
    <row r="6" spans="2:10" ht="17.399999999999999" x14ac:dyDescent="0.35">
      <c r="B6">
        <v>2</v>
      </c>
      <c r="C6" s="1" t="s">
        <v>1</v>
      </c>
      <c r="D6" s="7" t="s">
        <v>2</v>
      </c>
      <c r="E6" s="122">
        <v>512</v>
      </c>
      <c r="G6">
        <v>2</v>
      </c>
      <c r="H6" s="1" t="s">
        <v>1</v>
      </c>
      <c r="I6" s="7" t="s">
        <v>2</v>
      </c>
      <c r="J6" s="122">
        <v>509</v>
      </c>
    </row>
    <row r="7" spans="2:10" ht="18" x14ac:dyDescent="0.35">
      <c r="B7">
        <v>3</v>
      </c>
      <c r="C7" s="5" t="s">
        <v>25</v>
      </c>
      <c r="D7" s="11" t="s">
        <v>27</v>
      </c>
      <c r="E7" s="123">
        <v>509</v>
      </c>
      <c r="G7">
        <v>3</v>
      </c>
      <c r="H7" s="1" t="s">
        <v>1</v>
      </c>
      <c r="I7" s="7" t="s">
        <v>6</v>
      </c>
      <c r="J7" s="123">
        <v>500</v>
      </c>
    </row>
    <row r="8" spans="2:10" ht="17.399999999999999" x14ac:dyDescent="0.35">
      <c r="B8">
        <v>4</v>
      </c>
      <c r="C8" s="2" t="s">
        <v>7</v>
      </c>
      <c r="D8" s="8" t="s">
        <v>8</v>
      </c>
      <c r="E8" s="57">
        <v>502</v>
      </c>
      <c r="G8">
        <v>4</v>
      </c>
      <c r="H8" s="2" t="s">
        <v>7</v>
      </c>
      <c r="I8" s="8" t="s">
        <v>10</v>
      </c>
      <c r="J8" s="57">
        <v>483</v>
      </c>
    </row>
    <row r="9" spans="2:10" ht="17.399999999999999" x14ac:dyDescent="0.35">
      <c r="B9">
        <v>5</v>
      </c>
      <c r="C9" s="2" t="s">
        <v>7</v>
      </c>
      <c r="D9" s="8" t="s">
        <v>9</v>
      </c>
      <c r="E9" s="57">
        <v>498</v>
      </c>
      <c r="G9">
        <v>5</v>
      </c>
      <c r="H9" s="2" t="s">
        <v>7</v>
      </c>
      <c r="I9" s="8" t="s">
        <v>9</v>
      </c>
      <c r="J9" s="57">
        <v>478</v>
      </c>
    </row>
    <row r="10" spans="2:10" ht="18" x14ac:dyDescent="0.35">
      <c r="B10">
        <v>6</v>
      </c>
      <c r="C10" s="2" t="s">
        <v>7</v>
      </c>
      <c r="D10" s="8" t="s">
        <v>10</v>
      </c>
      <c r="E10" s="57">
        <v>487</v>
      </c>
      <c r="G10">
        <v>6</v>
      </c>
      <c r="H10" s="5" t="s">
        <v>25</v>
      </c>
      <c r="I10" s="11" t="s">
        <v>27</v>
      </c>
      <c r="J10" s="57">
        <v>465</v>
      </c>
    </row>
    <row r="11" spans="2:10" ht="18" x14ac:dyDescent="0.35">
      <c r="B11">
        <v>7</v>
      </c>
      <c r="C11" s="52" t="s">
        <v>141</v>
      </c>
      <c r="D11" s="58" t="s">
        <v>142</v>
      </c>
      <c r="E11" s="57">
        <v>458</v>
      </c>
      <c r="G11">
        <v>7</v>
      </c>
      <c r="H11" s="2" t="s">
        <v>7</v>
      </c>
      <c r="I11" s="8" t="s">
        <v>12</v>
      </c>
      <c r="J11" s="57">
        <v>457</v>
      </c>
    </row>
    <row r="12" spans="2:10" ht="18" x14ac:dyDescent="0.35">
      <c r="B12">
        <v>8</v>
      </c>
      <c r="C12" s="94" t="s">
        <v>25</v>
      </c>
      <c r="D12" s="95" t="s">
        <v>26</v>
      </c>
      <c r="E12" s="57">
        <v>455</v>
      </c>
      <c r="G12">
        <v>7</v>
      </c>
      <c r="H12" s="2" t="s">
        <v>7</v>
      </c>
      <c r="I12" s="8" t="s">
        <v>11</v>
      </c>
      <c r="J12" s="57">
        <v>457</v>
      </c>
    </row>
    <row r="13" spans="2:10" ht="17.399999999999999" x14ac:dyDescent="0.35">
      <c r="B13">
        <v>9</v>
      </c>
      <c r="C13" s="3" t="s">
        <v>13</v>
      </c>
      <c r="D13" s="9" t="s">
        <v>17</v>
      </c>
      <c r="E13" s="57">
        <v>450</v>
      </c>
      <c r="G13">
        <v>9</v>
      </c>
      <c r="H13" s="3" t="s">
        <v>13</v>
      </c>
      <c r="I13" s="9" t="s">
        <v>17</v>
      </c>
      <c r="J13" s="57">
        <v>456</v>
      </c>
    </row>
    <row r="14" spans="2:10" ht="17.399999999999999" x14ac:dyDescent="0.35">
      <c r="B14">
        <v>10</v>
      </c>
      <c r="C14" s="4" t="s">
        <v>19</v>
      </c>
      <c r="D14" s="10" t="s">
        <v>20</v>
      </c>
      <c r="E14" s="57">
        <v>442</v>
      </c>
      <c r="G14">
        <v>10</v>
      </c>
      <c r="H14" s="2" t="s">
        <v>7</v>
      </c>
      <c r="I14" s="8" t="s">
        <v>8</v>
      </c>
      <c r="J14" s="57">
        <v>453</v>
      </c>
    </row>
    <row r="15" spans="2:10" ht="18" x14ac:dyDescent="0.35">
      <c r="C15" s="55"/>
      <c r="D15" s="56"/>
      <c r="E15" s="133"/>
      <c r="I15" s="101"/>
    </row>
    <row r="17" spans="2:10" ht="15.6" x14ac:dyDescent="0.3">
      <c r="C17" s="19" t="s">
        <v>216</v>
      </c>
      <c r="H17" s="157" t="s">
        <v>122</v>
      </c>
      <c r="I17" s="157"/>
      <c r="J17" s="157"/>
    </row>
    <row r="18" spans="2:10" x14ac:dyDescent="0.3">
      <c r="C18">
        <v>1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0" t="s">
        <v>48</v>
      </c>
      <c r="D19" s="21" t="s">
        <v>51</v>
      </c>
      <c r="E19" s="121">
        <v>655</v>
      </c>
      <c r="G19">
        <v>1</v>
      </c>
      <c r="H19" s="20" t="s">
        <v>48</v>
      </c>
      <c r="I19" s="21" t="s">
        <v>51</v>
      </c>
      <c r="J19" s="121">
        <v>644</v>
      </c>
    </row>
    <row r="20" spans="2:10" ht="17.399999999999999" x14ac:dyDescent="0.35">
      <c r="B20">
        <v>2</v>
      </c>
      <c r="C20" s="20" t="s">
        <v>48</v>
      </c>
      <c r="D20" s="21" t="s">
        <v>54</v>
      </c>
      <c r="E20" s="122">
        <v>589</v>
      </c>
      <c r="G20">
        <v>2</v>
      </c>
      <c r="H20" s="20" t="s">
        <v>48</v>
      </c>
      <c r="I20" s="21" t="s">
        <v>54</v>
      </c>
      <c r="J20" s="122">
        <v>592</v>
      </c>
    </row>
    <row r="21" spans="2:10" ht="17.399999999999999" x14ac:dyDescent="0.35">
      <c r="B21">
        <v>3</v>
      </c>
      <c r="C21" s="22" t="s">
        <v>55</v>
      </c>
      <c r="D21" s="23" t="s">
        <v>179</v>
      </c>
      <c r="E21" s="123">
        <v>573</v>
      </c>
      <c r="G21">
        <v>2</v>
      </c>
      <c r="H21" s="22" t="s">
        <v>55</v>
      </c>
      <c r="I21" s="23" t="s">
        <v>58</v>
      </c>
      <c r="J21" s="122">
        <v>592</v>
      </c>
    </row>
    <row r="22" spans="2:10" ht="17.399999999999999" x14ac:dyDescent="0.35">
      <c r="B22">
        <v>3</v>
      </c>
      <c r="C22" s="22" t="s">
        <v>55</v>
      </c>
      <c r="D22" s="23" t="s">
        <v>56</v>
      </c>
      <c r="E22" s="123">
        <v>573</v>
      </c>
      <c r="G22">
        <v>3</v>
      </c>
      <c r="H22" s="20" t="s">
        <v>48</v>
      </c>
      <c r="I22" s="21" t="s">
        <v>177</v>
      </c>
      <c r="J22" s="57">
        <v>591</v>
      </c>
    </row>
    <row r="23" spans="2:10" ht="17.399999999999999" x14ac:dyDescent="0.35">
      <c r="B23">
        <v>3</v>
      </c>
      <c r="C23" s="30" t="s">
        <v>91</v>
      </c>
      <c r="D23" s="31" t="s">
        <v>96</v>
      </c>
      <c r="E23" s="123">
        <v>573</v>
      </c>
      <c r="G23">
        <v>5</v>
      </c>
      <c r="H23" s="24" t="s">
        <v>64</v>
      </c>
      <c r="I23" s="25" t="s">
        <v>70</v>
      </c>
      <c r="J23" s="57">
        <v>583</v>
      </c>
    </row>
    <row r="24" spans="2:10" ht="17.399999999999999" x14ac:dyDescent="0.35">
      <c r="B24">
        <v>6</v>
      </c>
      <c r="C24" s="20" t="s">
        <v>48</v>
      </c>
      <c r="D24" s="21" t="s">
        <v>177</v>
      </c>
      <c r="E24" s="57">
        <v>571</v>
      </c>
      <c r="G24">
        <v>6</v>
      </c>
      <c r="H24" s="24" t="s">
        <v>64</v>
      </c>
      <c r="I24" s="25" t="s">
        <v>68</v>
      </c>
      <c r="J24" s="57">
        <v>577</v>
      </c>
    </row>
    <row r="25" spans="2:10" ht="17.399999999999999" x14ac:dyDescent="0.35">
      <c r="B25">
        <v>7</v>
      </c>
      <c r="C25" s="26" t="s">
        <v>73</v>
      </c>
      <c r="D25" s="27" t="s">
        <v>78</v>
      </c>
      <c r="E25" s="57">
        <v>562</v>
      </c>
      <c r="G25">
        <v>7</v>
      </c>
      <c r="H25" s="20" t="s">
        <v>48</v>
      </c>
      <c r="I25" s="21" t="s">
        <v>53</v>
      </c>
      <c r="J25" s="57">
        <v>573</v>
      </c>
    </row>
    <row r="26" spans="2:10" ht="17.399999999999999" x14ac:dyDescent="0.35">
      <c r="B26">
        <v>8</v>
      </c>
      <c r="C26" s="20" t="s">
        <v>48</v>
      </c>
      <c r="D26" s="21" t="s">
        <v>52</v>
      </c>
      <c r="E26" s="57">
        <v>556</v>
      </c>
      <c r="G26">
        <v>8</v>
      </c>
      <c r="H26" s="20" t="s">
        <v>48</v>
      </c>
      <c r="I26" s="21" t="s">
        <v>52</v>
      </c>
      <c r="J26" s="57">
        <v>571</v>
      </c>
    </row>
    <row r="27" spans="2:10" ht="17.399999999999999" x14ac:dyDescent="0.35">
      <c r="B27">
        <v>9</v>
      </c>
      <c r="C27" s="20" t="s">
        <v>48</v>
      </c>
      <c r="D27" s="21" t="s">
        <v>53</v>
      </c>
      <c r="E27" s="57">
        <v>553</v>
      </c>
      <c r="G27">
        <v>9</v>
      </c>
      <c r="H27" s="24" t="s">
        <v>64</v>
      </c>
      <c r="I27" s="25" t="s">
        <v>71</v>
      </c>
      <c r="J27" s="57">
        <v>555</v>
      </c>
    </row>
    <row r="28" spans="2:10" ht="17.399999999999999" x14ac:dyDescent="0.35">
      <c r="B28">
        <v>10</v>
      </c>
      <c r="C28" s="20" t="s">
        <v>48</v>
      </c>
      <c r="D28" s="21" t="s">
        <v>49</v>
      </c>
      <c r="E28" s="57">
        <v>550</v>
      </c>
      <c r="G28">
        <v>9</v>
      </c>
      <c r="H28" s="26" t="s">
        <v>73</v>
      </c>
      <c r="I28" s="27" t="s">
        <v>81</v>
      </c>
      <c r="J28" s="57">
        <v>555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G45"/>
  <sheetViews>
    <sheetView topLeftCell="A30" workbookViewId="0">
      <selection activeCell="K42" sqref="K42"/>
    </sheetView>
  </sheetViews>
  <sheetFormatPr defaultRowHeight="14.4" x14ac:dyDescent="0.3"/>
  <cols>
    <col min="2" max="2" width="22.33203125" bestFit="1" customWidth="1"/>
    <col min="4" max="4" width="4.44140625" customWidth="1"/>
    <col min="5" max="5" width="6.88671875" customWidth="1"/>
    <col min="6" max="6" width="21.88671875" bestFit="1" customWidth="1"/>
  </cols>
  <sheetData>
    <row r="1" spans="1:7" ht="15.6" x14ac:dyDescent="0.3">
      <c r="D1" s="19" t="s">
        <v>119</v>
      </c>
    </row>
    <row r="3" spans="1:7" ht="16.2" thickBot="1" x14ac:dyDescent="0.35">
      <c r="B3" s="19" t="s">
        <v>46</v>
      </c>
      <c r="F3" s="19" t="s">
        <v>47</v>
      </c>
    </row>
    <row r="4" spans="1:7" x14ac:dyDescent="0.3">
      <c r="A4" s="37"/>
      <c r="B4" s="38" t="s">
        <v>120</v>
      </c>
      <c r="C4" s="38"/>
      <c r="D4" s="39"/>
      <c r="E4" s="45"/>
      <c r="F4" s="46" t="s">
        <v>120</v>
      </c>
      <c r="G4" s="46"/>
    </row>
    <row r="5" spans="1:7" ht="17.399999999999999" x14ac:dyDescent="0.35">
      <c r="A5" s="40">
        <v>1</v>
      </c>
      <c r="B5" s="91" t="s">
        <v>2</v>
      </c>
      <c r="C5" s="121">
        <v>575</v>
      </c>
      <c r="D5" s="42"/>
      <c r="E5" s="47">
        <v>1</v>
      </c>
      <c r="F5" s="72" t="s">
        <v>51</v>
      </c>
      <c r="G5" s="121">
        <v>707</v>
      </c>
    </row>
    <row r="6" spans="1:7" ht="17.399999999999999" x14ac:dyDescent="0.35">
      <c r="A6" s="40">
        <v>2</v>
      </c>
      <c r="B6" s="7" t="s">
        <v>5</v>
      </c>
      <c r="C6" s="121">
        <v>575</v>
      </c>
      <c r="D6" s="42"/>
      <c r="E6" s="47">
        <v>2</v>
      </c>
      <c r="F6" s="61" t="s">
        <v>60</v>
      </c>
      <c r="G6" s="122">
        <v>669</v>
      </c>
    </row>
    <row r="7" spans="1:7" ht="17.399999999999999" x14ac:dyDescent="0.35">
      <c r="A7" s="40">
        <v>3</v>
      </c>
      <c r="B7" s="7" t="s">
        <v>6</v>
      </c>
      <c r="C7" s="123">
        <v>540</v>
      </c>
      <c r="D7" s="42"/>
      <c r="E7" s="47">
        <v>3</v>
      </c>
      <c r="F7" s="59" t="s">
        <v>49</v>
      </c>
      <c r="G7" s="123">
        <v>662</v>
      </c>
    </row>
    <row r="8" spans="1:7" ht="15" thickBot="1" x14ac:dyDescent="0.35">
      <c r="A8" s="41"/>
      <c r="B8" s="43"/>
      <c r="C8" s="43"/>
      <c r="D8" s="44"/>
      <c r="E8" s="48"/>
      <c r="F8" s="49"/>
      <c r="G8" s="49"/>
    </row>
    <row r="10" spans="1:7" x14ac:dyDescent="0.3">
      <c r="B10" s="99">
        <v>45894</v>
      </c>
      <c r="C10" s="100"/>
      <c r="F10" s="50">
        <v>45894</v>
      </c>
      <c r="G10" s="15"/>
    </row>
    <row r="11" spans="1:7" ht="17.399999999999999" x14ac:dyDescent="0.35">
      <c r="A11">
        <v>1</v>
      </c>
      <c r="B11" s="89" t="s">
        <v>9</v>
      </c>
      <c r="C11" s="57">
        <v>504</v>
      </c>
      <c r="E11">
        <v>1</v>
      </c>
      <c r="F11" s="21" t="s">
        <v>51</v>
      </c>
      <c r="G11" s="121">
        <v>707</v>
      </c>
    </row>
    <row r="12" spans="1:7" ht="17.399999999999999" x14ac:dyDescent="0.35">
      <c r="A12">
        <v>2</v>
      </c>
      <c r="B12" s="91" t="s">
        <v>2</v>
      </c>
      <c r="C12" s="57">
        <v>488</v>
      </c>
      <c r="E12">
        <v>2</v>
      </c>
      <c r="F12" s="21" t="s">
        <v>52</v>
      </c>
      <c r="G12" s="57">
        <v>647</v>
      </c>
    </row>
    <row r="13" spans="1:7" ht="17.399999999999999" x14ac:dyDescent="0.35">
      <c r="A13">
        <v>3</v>
      </c>
      <c r="B13" s="91" t="s">
        <v>6</v>
      </c>
      <c r="C13" s="57">
        <v>485</v>
      </c>
      <c r="E13">
        <v>3</v>
      </c>
      <c r="F13" s="21" t="s">
        <v>50</v>
      </c>
      <c r="G13" s="57">
        <v>628</v>
      </c>
    </row>
    <row r="14" spans="1:7" ht="17.399999999999999" x14ac:dyDescent="0.35">
      <c r="F14" s="60" t="s">
        <v>68</v>
      </c>
      <c r="G14" s="57">
        <v>628</v>
      </c>
    </row>
    <row r="15" spans="1:7" x14ac:dyDescent="0.3">
      <c r="B15" s="50">
        <v>45901</v>
      </c>
      <c r="C15" s="15"/>
      <c r="F15" s="50">
        <v>45901</v>
      </c>
      <c r="G15" s="15"/>
    </row>
    <row r="16" spans="1:7" ht="17.399999999999999" x14ac:dyDescent="0.35">
      <c r="A16">
        <v>1</v>
      </c>
      <c r="B16" s="93" t="s">
        <v>5</v>
      </c>
      <c r="C16" s="57">
        <v>563</v>
      </c>
      <c r="E16">
        <v>1</v>
      </c>
      <c r="F16" s="61" t="s">
        <v>60</v>
      </c>
      <c r="G16" s="122">
        <v>669</v>
      </c>
    </row>
    <row r="17" spans="1:7" ht="17.399999999999999" x14ac:dyDescent="0.35">
      <c r="A17">
        <v>2</v>
      </c>
      <c r="B17" s="7" t="s">
        <v>6</v>
      </c>
      <c r="C17" s="123">
        <v>540</v>
      </c>
      <c r="E17">
        <v>2</v>
      </c>
      <c r="F17" s="59" t="s">
        <v>177</v>
      </c>
      <c r="G17" s="57">
        <v>635</v>
      </c>
    </row>
    <row r="18" spans="1:7" ht="17.399999999999999" x14ac:dyDescent="0.35">
      <c r="A18">
        <v>3</v>
      </c>
      <c r="B18" s="9" t="s">
        <v>18</v>
      </c>
      <c r="C18" s="57">
        <v>510</v>
      </c>
      <c r="E18">
        <v>3</v>
      </c>
      <c r="F18" s="60" t="s">
        <v>70</v>
      </c>
      <c r="G18" s="57">
        <v>608</v>
      </c>
    </row>
    <row r="20" spans="1:7" x14ac:dyDescent="0.3">
      <c r="B20" s="50">
        <v>45908</v>
      </c>
      <c r="C20" s="15"/>
      <c r="F20" s="50">
        <v>45908</v>
      </c>
      <c r="G20" s="15"/>
    </row>
    <row r="21" spans="1:7" ht="17.399999999999999" x14ac:dyDescent="0.35">
      <c r="A21">
        <v>1</v>
      </c>
      <c r="B21" s="7" t="s">
        <v>5</v>
      </c>
      <c r="C21" s="57">
        <v>570</v>
      </c>
      <c r="E21">
        <v>1</v>
      </c>
      <c r="F21" s="59" t="s">
        <v>51</v>
      </c>
      <c r="G21" s="57">
        <v>674</v>
      </c>
    </row>
    <row r="22" spans="1:7" ht="17.399999999999999" x14ac:dyDescent="0.35">
      <c r="A22">
        <v>2</v>
      </c>
      <c r="B22" s="8" t="s">
        <v>9</v>
      </c>
      <c r="C22" s="57">
        <v>489</v>
      </c>
      <c r="E22">
        <v>2</v>
      </c>
      <c r="F22" s="60" t="s">
        <v>68</v>
      </c>
      <c r="G22" s="57">
        <v>636</v>
      </c>
    </row>
    <row r="23" spans="1:7" ht="17.399999999999999" x14ac:dyDescent="0.35">
      <c r="A23">
        <v>3</v>
      </c>
      <c r="B23" s="8" t="s">
        <v>10</v>
      </c>
      <c r="C23" s="57">
        <v>488</v>
      </c>
      <c r="E23">
        <v>3</v>
      </c>
      <c r="F23" s="61" t="s">
        <v>59</v>
      </c>
      <c r="G23" s="57">
        <v>633</v>
      </c>
    </row>
    <row r="25" spans="1:7" x14ac:dyDescent="0.3">
      <c r="B25" s="50">
        <v>45915</v>
      </c>
      <c r="C25" s="15"/>
      <c r="F25" s="50">
        <v>45915</v>
      </c>
      <c r="G25" s="15"/>
    </row>
    <row r="26" spans="1:7" ht="17.399999999999999" x14ac:dyDescent="0.35">
      <c r="A26">
        <v>1</v>
      </c>
      <c r="B26" s="91" t="s">
        <v>2</v>
      </c>
      <c r="C26" s="121">
        <v>575</v>
      </c>
      <c r="E26">
        <v>1</v>
      </c>
      <c r="F26" s="59" t="s">
        <v>51</v>
      </c>
      <c r="G26" s="57">
        <v>679</v>
      </c>
    </row>
    <row r="27" spans="1:7" ht="17.399999999999999" x14ac:dyDescent="0.35">
      <c r="A27">
        <v>2</v>
      </c>
      <c r="B27" s="7" t="s">
        <v>5</v>
      </c>
      <c r="C27" s="57">
        <v>572</v>
      </c>
      <c r="E27">
        <v>2</v>
      </c>
      <c r="F27" s="60" t="s">
        <v>68</v>
      </c>
      <c r="G27" s="57">
        <v>630</v>
      </c>
    </row>
    <row r="28" spans="1:7" ht="18" x14ac:dyDescent="0.35">
      <c r="A28">
        <v>3</v>
      </c>
      <c r="B28" s="11" t="s">
        <v>26</v>
      </c>
      <c r="C28" s="57">
        <v>519</v>
      </c>
      <c r="E28">
        <v>3</v>
      </c>
      <c r="F28" s="59" t="s">
        <v>53</v>
      </c>
      <c r="G28" s="57">
        <v>584</v>
      </c>
    </row>
    <row r="30" spans="1:7" x14ac:dyDescent="0.3">
      <c r="B30" s="50">
        <v>45922</v>
      </c>
      <c r="C30" s="15"/>
      <c r="F30" s="50">
        <v>45922</v>
      </c>
      <c r="G30" s="15"/>
    </row>
    <row r="31" spans="1:7" ht="17.399999999999999" x14ac:dyDescent="0.35">
      <c r="A31">
        <v>1</v>
      </c>
      <c r="B31" s="9" t="s">
        <v>16</v>
      </c>
      <c r="C31" s="57">
        <v>519</v>
      </c>
      <c r="E31">
        <v>1</v>
      </c>
      <c r="F31" s="21" t="s">
        <v>51</v>
      </c>
      <c r="G31" s="57">
        <v>600</v>
      </c>
    </row>
    <row r="32" spans="1:7" ht="17.399999999999999" x14ac:dyDescent="0.35">
      <c r="A32">
        <v>2</v>
      </c>
      <c r="B32" s="8" t="s">
        <v>10</v>
      </c>
      <c r="C32" s="57">
        <v>504</v>
      </c>
      <c r="E32">
        <v>2</v>
      </c>
      <c r="F32" s="21" t="s">
        <v>177</v>
      </c>
      <c r="G32" s="57">
        <v>596</v>
      </c>
    </row>
    <row r="33" spans="1:7" ht="17.399999999999999" x14ac:dyDescent="0.35">
      <c r="A33">
        <v>3</v>
      </c>
      <c r="B33" s="7" t="s">
        <v>5</v>
      </c>
      <c r="C33" s="57">
        <v>493</v>
      </c>
      <c r="E33">
        <v>3</v>
      </c>
      <c r="F33" s="27" t="s">
        <v>74</v>
      </c>
      <c r="G33" s="57">
        <v>588</v>
      </c>
    </row>
    <row r="35" spans="1:7" x14ac:dyDescent="0.3">
      <c r="B35" s="50">
        <v>45929</v>
      </c>
      <c r="C35" s="15"/>
      <c r="F35" s="50">
        <v>45929</v>
      </c>
      <c r="G35" s="15"/>
    </row>
    <row r="36" spans="1:7" ht="17.399999999999999" x14ac:dyDescent="0.35">
      <c r="A36">
        <v>1</v>
      </c>
      <c r="B36" s="91" t="s">
        <v>5</v>
      </c>
      <c r="C36" s="121">
        <v>575</v>
      </c>
      <c r="E36">
        <v>1</v>
      </c>
      <c r="F36" s="59" t="s">
        <v>49</v>
      </c>
      <c r="G36" s="123">
        <v>662</v>
      </c>
    </row>
    <row r="37" spans="1:7" ht="17.399999999999999" x14ac:dyDescent="0.35">
      <c r="A37">
        <v>2</v>
      </c>
      <c r="B37" s="91" t="s">
        <v>2</v>
      </c>
      <c r="C37" s="57">
        <v>537</v>
      </c>
      <c r="E37">
        <v>2</v>
      </c>
      <c r="F37" s="59" t="s">
        <v>54</v>
      </c>
      <c r="G37" s="57">
        <v>650</v>
      </c>
    </row>
    <row r="38" spans="1:7" ht="17.399999999999999" x14ac:dyDescent="0.35">
      <c r="A38">
        <v>3</v>
      </c>
      <c r="B38" s="132" t="s">
        <v>17</v>
      </c>
      <c r="C38" s="57">
        <v>503</v>
      </c>
      <c r="E38">
        <v>3</v>
      </c>
      <c r="F38" s="59" t="s">
        <v>51</v>
      </c>
      <c r="G38" s="57">
        <v>634</v>
      </c>
    </row>
    <row r="40" spans="1:7" x14ac:dyDescent="0.3">
      <c r="B40" s="50">
        <v>45936</v>
      </c>
      <c r="C40" s="15"/>
      <c r="F40" s="50">
        <v>45936</v>
      </c>
      <c r="G40" s="15"/>
    </row>
    <row r="41" spans="1:7" ht="17.399999999999999" x14ac:dyDescent="0.35">
      <c r="A41">
        <v>1</v>
      </c>
      <c r="B41" s="7" t="s">
        <v>6</v>
      </c>
      <c r="C41" s="57">
        <v>515</v>
      </c>
      <c r="E41">
        <v>1</v>
      </c>
      <c r="F41" s="21" t="s">
        <v>51</v>
      </c>
      <c r="G41" s="57">
        <v>655</v>
      </c>
    </row>
    <row r="42" spans="1:7" ht="17.399999999999999" x14ac:dyDescent="0.35">
      <c r="A42">
        <v>2</v>
      </c>
      <c r="B42" s="7" t="s">
        <v>2</v>
      </c>
      <c r="C42" s="57">
        <v>512</v>
      </c>
      <c r="E42">
        <v>2</v>
      </c>
      <c r="F42" s="21" t="s">
        <v>54</v>
      </c>
      <c r="G42" s="57">
        <v>589</v>
      </c>
    </row>
    <row r="43" spans="1:7" ht="18" x14ac:dyDescent="0.35">
      <c r="A43">
        <v>3</v>
      </c>
      <c r="B43" s="11" t="s">
        <v>27</v>
      </c>
      <c r="C43" s="57">
        <v>509</v>
      </c>
      <c r="E43">
        <v>3</v>
      </c>
      <c r="F43" s="23" t="s">
        <v>179</v>
      </c>
      <c r="G43" s="57">
        <v>573</v>
      </c>
    </row>
    <row r="44" spans="1:7" ht="17.399999999999999" x14ac:dyDescent="0.35">
      <c r="F44" s="23" t="s">
        <v>56</v>
      </c>
      <c r="G44" s="57">
        <v>573</v>
      </c>
    </row>
    <row r="45" spans="1:7" ht="17.399999999999999" x14ac:dyDescent="0.35">
      <c r="F45" s="31" t="s">
        <v>96</v>
      </c>
      <c r="G45" s="57">
        <v>573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31"/>
  <sheetViews>
    <sheetView topLeftCell="A103" workbookViewId="0">
      <selection activeCell="M125" sqref="M125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208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7" t="s">
        <v>125</v>
      </c>
      <c r="F5" s="127" t="s">
        <v>126</v>
      </c>
      <c r="G5" s="127" t="s">
        <v>127</v>
      </c>
      <c r="H5" s="127" t="s">
        <v>128</v>
      </c>
      <c r="I5" s="127" t="s">
        <v>129</v>
      </c>
    </row>
    <row r="6" spans="2:11" ht="17.399999999999999" x14ac:dyDescent="0.35">
      <c r="B6" s="15">
        <v>1</v>
      </c>
      <c r="C6" s="20" t="s">
        <v>48</v>
      </c>
      <c r="D6" s="21" t="s">
        <v>51</v>
      </c>
      <c r="E6" s="16"/>
      <c r="F6" s="16">
        <v>259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54</v>
      </c>
      <c r="E7" s="16"/>
      <c r="F7" s="16"/>
      <c r="G7" s="16">
        <v>248</v>
      </c>
      <c r="H7" s="16" t="s">
        <v>45</v>
      </c>
      <c r="I7" s="16"/>
    </row>
    <row r="8" spans="2:11" ht="17.399999999999999" x14ac:dyDescent="0.35">
      <c r="B8" s="15">
        <v>3</v>
      </c>
      <c r="C8" s="20" t="s">
        <v>48</v>
      </c>
      <c r="D8" s="59" t="s">
        <v>52</v>
      </c>
      <c r="E8" s="16"/>
      <c r="F8" s="16"/>
      <c r="G8" s="16">
        <v>247</v>
      </c>
      <c r="H8" s="16"/>
      <c r="I8" s="16"/>
    </row>
    <row r="9" spans="2:11" ht="17.399999999999999" x14ac:dyDescent="0.35">
      <c r="B9" s="15">
        <v>4</v>
      </c>
      <c r="C9" s="26" t="s">
        <v>73</v>
      </c>
      <c r="D9" s="62" t="s">
        <v>76</v>
      </c>
      <c r="E9" s="16"/>
      <c r="F9" s="16"/>
      <c r="G9" s="16">
        <v>246</v>
      </c>
      <c r="H9" s="16"/>
      <c r="I9" s="16" t="s">
        <v>45</v>
      </c>
      <c r="K9" t="s">
        <v>45</v>
      </c>
    </row>
    <row r="10" spans="2:11" ht="17.399999999999999" x14ac:dyDescent="0.35">
      <c r="B10" s="15">
        <v>5</v>
      </c>
      <c r="C10" s="24" t="s">
        <v>64</v>
      </c>
      <c r="D10" s="60" t="s">
        <v>71</v>
      </c>
      <c r="E10" s="16"/>
      <c r="F10" s="16"/>
      <c r="G10" s="16">
        <v>244</v>
      </c>
      <c r="H10" s="16" t="s">
        <v>45</v>
      </c>
      <c r="I10" s="16" t="s">
        <v>45</v>
      </c>
    </row>
    <row r="11" spans="2:11" ht="17.399999999999999" x14ac:dyDescent="0.35">
      <c r="B11" s="15">
        <v>6</v>
      </c>
      <c r="C11" s="24" t="s">
        <v>64</v>
      </c>
      <c r="D11" s="60" t="s">
        <v>68</v>
      </c>
      <c r="E11" s="16"/>
      <c r="F11" s="16"/>
      <c r="G11" s="16">
        <v>244</v>
      </c>
      <c r="H11" s="16"/>
      <c r="I11" s="16"/>
    </row>
    <row r="12" spans="2:11" ht="17.399999999999999" x14ac:dyDescent="0.35">
      <c r="B12" s="15">
        <v>7</v>
      </c>
      <c r="C12" s="1" t="s">
        <v>1</v>
      </c>
      <c r="D12" s="7" t="s">
        <v>2</v>
      </c>
      <c r="E12" s="16"/>
      <c r="F12" s="16"/>
      <c r="G12" s="16">
        <v>243</v>
      </c>
      <c r="H12" s="16"/>
      <c r="I12" s="16" t="s">
        <v>45</v>
      </c>
    </row>
    <row r="13" spans="2:11" ht="17.399999999999999" x14ac:dyDescent="0.35">
      <c r="B13" s="15">
        <v>8</v>
      </c>
      <c r="C13" s="1" t="s">
        <v>1</v>
      </c>
      <c r="D13" s="7" t="s">
        <v>5</v>
      </c>
      <c r="E13" s="16"/>
      <c r="F13" s="16"/>
      <c r="G13" s="16">
        <v>238</v>
      </c>
      <c r="H13" s="16" t="s">
        <v>45</v>
      </c>
      <c r="I13" s="16"/>
    </row>
    <row r="14" spans="2:11" ht="17.399999999999999" x14ac:dyDescent="0.35">
      <c r="B14" s="15">
        <v>9</v>
      </c>
      <c r="C14" s="20" t="s">
        <v>48</v>
      </c>
      <c r="D14" s="59" t="s">
        <v>177</v>
      </c>
      <c r="E14" s="16"/>
      <c r="F14" s="16"/>
      <c r="G14" s="16">
        <v>237</v>
      </c>
      <c r="H14" s="16"/>
      <c r="I14" s="16"/>
      <c r="K14" t="s">
        <v>45</v>
      </c>
    </row>
    <row r="15" spans="2:11" ht="17.399999999999999" x14ac:dyDescent="0.35">
      <c r="B15" s="15">
        <v>10</v>
      </c>
      <c r="C15" s="26" t="s">
        <v>73</v>
      </c>
      <c r="D15" s="62" t="s">
        <v>81</v>
      </c>
      <c r="E15" s="16"/>
      <c r="F15" s="16"/>
      <c r="G15" s="16">
        <v>236</v>
      </c>
      <c r="H15" s="16" t="s">
        <v>45</v>
      </c>
      <c r="I15" s="16"/>
    </row>
    <row r="16" spans="2:11" ht="17.399999999999999" x14ac:dyDescent="0.35">
      <c r="B16" s="15">
        <v>11</v>
      </c>
      <c r="C16" s="24" t="s">
        <v>64</v>
      </c>
      <c r="D16" s="60" t="s">
        <v>67</v>
      </c>
      <c r="E16" s="16"/>
      <c r="F16" s="16"/>
      <c r="G16" s="16">
        <v>235</v>
      </c>
      <c r="H16" s="16"/>
      <c r="I16" s="16" t="s">
        <v>45</v>
      </c>
    </row>
    <row r="17" spans="2:9" ht="17.399999999999999" x14ac:dyDescent="0.35">
      <c r="B17" s="15">
        <v>12</v>
      </c>
      <c r="C17" s="20" t="s">
        <v>48</v>
      </c>
      <c r="D17" s="59" t="s">
        <v>49</v>
      </c>
      <c r="E17" s="16"/>
      <c r="F17" s="16"/>
      <c r="G17" s="16">
        <v>235</v>
      </c>
      <c r="H17" s="16"/>
      <c r="I17" s="16" t="s">
        <v>45</v>
      </c>
    </row>
    <row r="18" spans="2:9" ht="17.399999999999999" x14ac:dyDescent="0.35">
      <c r="B18" s="15">
        <v>13</v>
      </c>
      <c r="C18" s="68" t="s">
        <v>55</v>
      </c>
      <c r="D18" s="23" t="s">
        <v>60</v>
      </c>
      <c r="E18" s="16"/>
      <c r="F18" s="16"/>
      <c r="G18" s="16">
        <v>235</v>
      </c>
      <c r="H18" s="16" t="s">
        <v>45</v>
      </c>
      <c r="I18" s="16"/>
    </row>
    <row r="19" spans="2:9" ht="17.399999999999999" x14ac:dyDescent="0.35">
      <c r="B19" s="15">
        <v>14</v>
      </c>
      <c r="C19" s="24" t="s">
        <v>64</v>
      </c>
      <c r="D19" s="25" t="s">
        <v>70</v>
      </c>
      <c r="E19" s="16"/>
      <c r="F19" s="16"/>
      <c r="G19" s="16">
        <v>234</v>
      </c>
      <c r="H19" s="16" t="s">
        <v>45</v>
      </c>
      <c r="I19" s="16"/>
    </row>
    <row r="20" spans="2:9" ht="17.399999999999999" x14ac:dyDescent="0.35">
      <c r="B20" s="15">
        <v>15</v>
      </c>
      <c r="C20" s="26" t="s">
        <v>73</v>
      </c>
      <c r="D20" s="62" t="s">
        <v>74</v>
      </c>
      <c r="E20" s="16"/>
      <c r="F20" s="16"/>
      <c r="G20" s="16">
        <v>234</v>
      </c>
      <c r="H20" s="16" t="s">
        <v>45</v>
      </c>
      <c r="I20" s="16"/>
    </row>
    <row r="21" spans="2:9" ht="17.399999999999999" x14ac:dyDescent="0.35">
      <c r="B21" s="15">
        <v>16</v>
      </c>
      <c r="C21" s="22" t="s">
        <v>55</v>
      </c>
      <c r="D21" s="61" t="s">
        <v>59</v>
      </c>
      <c r="E21" s="16"/>
      <c r="F21" s="16"/>
      <c r="G21" s="16">
        <v>234</v>
      </c>
      <c r="H21" s="16"/>
      <c r="I21" s="16" t="s">
        <v>45</v>
      </c>
    </row>
    <row r="22" spans="2:9" ht="17.399999999999999" x14ac:dyDescent="0.35">
      <c r="B22" s="15">
        <v>17</v>
      </c>
      <c r="C22" s="20" t="s">
        <v>48</v>
      </c>
      <c r="D22" s="59" t="s">
        <v>53</v>
      </c>
      <c r="E22" s="16"/>
      <c r="F22" s="16"/>
      <c r="G22" s="16">
        <v>227</v>
      </c>
      <c r="H22" s="16"/>
      <c r="I22" s="16"/>
    </row>
    <row r="23" spans="2:9" ht="17.399999999999999" x14ac:dyDescent="0.35">
      <c r="B23" s="15">
        <v>18</v>
      </c>
      <c r="C23" s="129" t="s">
        <v>91</v>
      </c>
      <c r="D23" s="130" t="s">
        <v>94</v>
      </c>
      <c r="E23" s="16"/>
      <c r="F23" s="16"/>
      <c r="G23" s="16">
        <v>225</v>
      </c>
      <c r="H23" s="16"/>
      <c r="I23" s="16" t="s">
        <v>45</v>
      </c>
    </row>
    <row r="24" spans="2:9" ht="17.399999999999999" x14ac:dyDescent="0.35">
      <c r="B24" s="15">
        <v>19</v>
      </c>
      <c r="C24" s="30" t="s">
        <v>91</v>
      </c>
      <c r="D24" s="63" t="s">
        <v>99</v>
      </c>
      <c r="E24" s="16"/>
      <c r="F24" s="16"/>
      <c r="G24" s="16">
        <v>225</v>
      </c>
      <c r="H24" s="16"/>
      <c r="I24" s="16" t="s">
        <v>45</v>
      </c>
    </row>
    <row r="25" spans="2:9" ht="17.399999999999999" x14ac:dyDescent="0.35">
      <c r="B25" s="15">
        <v>20</v>
      </c>
      <c r="C25" s="20" t="s">
        <v>48</v>
      </c>
      <c r="D25" s="59" t="s">
        <v>50</v>
      </c>
      <c r="E25" s="16"/>
      <c r="F25" s="16"/>
      <c r="G25" s="16">
        <v>225</v>
      </c>
      <c r="H25" s="16"/>
      <c r="I25" s="16"/>
    </row>
    <row r="26" spans="2:9" ht="17.399999999999999" x14ac:dyDescent="0.35">
      <c r="B26" s="15">
        <v>21</v>
      </c>
      <c r="C26" s="22" t="s">
        <v>55</v>
      </c>
      <c r="D26" s="61" t="s">
        <v>61</v>
      </c>
      <c r="E26" s="16"/>
      <c r="F26" s="16"/>
      <c r="G26" s="16">
        <v>225</v>
      </c>
      <c r="H26" s="16"/>
      <c r="I26" s="16"/>
    </row>
    <row r="27" spans="2:9" ht="17.399999999999999" x14ac:dyDescent="0.35">
      <c r="B27" s="15">
        <v>22</v>
      </c>
      <c r="C27" s="24" t="s">
        <v>64</v>
      </c>
      <c r="D27" s="60" t="s">
        <v>69</v>
      </c>
      <c r="E27" s="16"/>
      <c r="F27" s="16"/>
      <c r="G27" s="16"/>
      <c r="H27" s="16">
        <v>221</v>
      </c>
      <c r="I27" s="16"/>
    </row>
    <row r="28" spans="2:9" ht="17.399999999999999" x14ac:dyDescent="0.35">
      <c r="B28" s="15">
        <v>23</v>
      </c>
      <c r="C28" s="22" t="s">
        <v>55</v>
      </c>
      <c r="D28" s="23" t="s">
        <v>56</v>
      </c>
      <c r="E28" s="16"/>
      <c r="F28" s="16"/>
      <c r="G28" s="16"/>
      <c r="H28" s="16">
        <v>221</v>
      </c>
      <c r="I28" s="16"/>
    </row>
    <row r="29" spans="2:9" ht="17.399999999999999" x14ac:dyDescent="0.35">
      <c r="B29" s="15">
        <v>24</v>
      </c>
      <c r="C29" s="22" t="s">
        <v>55</v>
      </c>
      <c r="D29" s="61" t="s">
        <v>58</v>
      </c>
      <c r="E29" s="16"/>
      <c r="F29" s="16"/>
      <c r="G29" s="16"/>
      <c r="H29" s="16">
        <v>218</v>
      </c>
      <c r="I29" s="16"/>
    </row>
    <row r="30" spans="2:9" ht="17.399999999999999" x14ac:dyDescent="0.35">
      <c r="B30" s="15">
        <v>25</v>
      </c>
      <c r="C30" s="52" t="s">
        <v>157</v>
      </c>
      <c r="D30" s="65" t="s">
        <v>191</v>
      </c>
      <c r="E30" s="16"/>
      <c r="F30" s="16"/>
      <c r="G30" s="16"/>
      <c r="H30" s="16">
        <v>218</v>
      </c>
      <c r="I30" s="16"/>
    </row>
    <row r="31" spans="2:9" ht="17.399999999999999" x14ac:dyDescent="0.35">
      <c r="B31" s="15">
        <v>26</v>
      </c>
      <c r="C31" s="32" t="s">
        <v>100</v>
      </c>
      <c r="D31" s="66" t="s">
        <v>103</v>
      </c>
      <c r="E31" s="16"/>
      <c r="F31" s="16"/>
      <c r="G31" s="16"/>
      <c r="H31" s="16">
        <v>215</v>
      </c>
      <c r="I31" s="16"/>
    </row>
    <row r="32" spans="2:9" ht="17.399999999999999" x14ac:dyDescent="0.35">
      <c r="B32" s="15">
        <v>27</v>
      </c>
      <c r="C32" s="24" t="s">
        <v>64</v>
      </c>
      <c r="D32" s="60" t="s">
        <v>72</v>
      </c>
      <c r="E32" s="16"/>
      <c r="F32" s="16"/>
      <c r="G32" s="16"/>
      <c r="H32" s="16">
        <v>214</v>
      </c>
      <c r="I32" s="16"/>
    </row>
    <row r="33" spans="2:9" ht="17.399999999999999" x14ac:dyDescent="0.35">
      <c r="B33" s="15">
        <v>28</v>
      </c>
      <c r="C33" s="28" t="s">
        <v>82</v>
      </c>
      <c r="D33" s="64" t="s">
        <v>90</v>
      </c>
      <c r="E33" s="16"/>
      <c r="F33" s="16"/>
      <c r="G33" s="16"/>
      <c r="H33" s="16">
        <v>213</v>
      </c>
      <c r="I33" s="16"/>
    </row>
    <row r="34" spans="2:9" ht="17.399999999999999" x14ac:dyDescent="0.35">
      <c r="B34" s="15">
        <v>29</v>
      </c>
      <c r="C34" s="24" t="s">
        <v>64</v>
      </c>
      <c r="D34" s="60" t="s">
        <v>65</v>
      </c>
      <c r="E34" s="16"/>
      <c r="F34" s="16"/>
      <c r="G34" s="16"/>
      <c r="H34" s="16">
        <v>213</v>
      </c>
      <c r="I34" s="16"/>
    </row>
    <row r="35" spans="2:9" ht="17.399999999999999" x14ac:dyDescent="0.35">
      <c r="B35" s="15">
        <v>30</v>
      </c>
      <c r="C35" s="26" t="s">
        <v>73</v>
      </c>
      <c r="D35" s="62" t="s">
        <v>77</v>
      </c>
      <c r="E35" s="16"/>
      <c r="F35" s="16"/>
      <c r="G35" s="16"/>
      <c r="H35" s="16">
        <v>212</v>
      </c>
      <c r="I35" s="16"/>
    </row>
    <row r="36" spans="2:9" ht="17.399999999999999" x14ac:dyDescent="0.35">
      <c r="B36" s="15">
        <v>31</v>
      </c>
      <c r="C36" s="22" t="s">
        <v>55</v>
      </c>
      <c r="D36" s="23" t="s">
        <v>179</v>
      </c>
      <c r="E36" s="16"/>
      <c r="F36" s="16"/>
      <c r="G36" s="16"/>
      <c r="H36" s="16">
        <v>211</v>
      </c>
      <c r="I36" s="16" t="s">
        <v>45</v>
      </c>
    </row>
    <row r="37" spans="2:9" ht="17.399999999999999" x14ac:dyDescent="0.35">
      <c r="B37" s="15">
        <v>32</v>
      </c>
      <c r="C37" s="30" t="s">
        <v>91</v>
      </c>
      <c r="D37" s="63" t="s">
        <v>96</v>
      </c>
      <c r="E37" s="16"/>
      <c r="F37" s="16"/>
      <c r="G37" s="16"/>
      <c r="H37" s="16">
        <v>208</v>
      </c>
      <c r="I37" s="16" t="s">
        <v>45</v>
      </c>
    </row>
    <row r="38" spans="2:9" ht="17.399999999999999" x14ac:dyDescent="0.35">
      <c r="B38" s="15">
        <v>33</v>
      </c>
      <c r="C38" s="26" t="s">
        <v>73</v>
      </c>
      <c r="D38" s="62" t="s">
        <v>80</v>
      </c>
      <c r="E38" s="16"/>
      <c r="F38" s="16"/>
      <c r="G38" s="16"/>
      <c r="H38" s="16">
        <v>208</v>
      </c>
      <c r="I38" s="16" t="s">
        <v>45</v>
      </c>
    </row>
    <row r="39" spans="2:9" ht="17.399999999999999" x14ac:dyDescent="0.35">
      <c r="B39" s="15">
        <v>34</v>
      </c>
      <c r="C39" s="28" t="s">
        <v>82</v>
      </c>
      <c r="D39" s="64" t="s">
        <v>89</v>
      </c>
      <c r="E39" s="16"/>
      <c r="F39" s="16"/>
      <c r="G39" s="16"/>
      <c r="H39" s="16">
        <v>206</v>
      </c>
      <c r="I39" s="16" t="s">
        <v>45</v>
      </c>
    </row>
    <row r="40" spans="2:9" ht="17.399999999999999" x14ac:dyDescent="0.35">
      <c r="B40" s="15">
        <v>35</v>
      </c>
      <c r="C40" s="30" t="s">
        <v>91</v>
      </c>
      <c r="D40" s="31" t="s">
        <v>97</v>
      </c>
      <c r="E40" s="16"/>
      <c r="F40" s="16"/>
      <c r="G40" s="16"/>
      <c r="H40" s="16">
        <v>205</v>
      </c>
      <c r="I40" s="16"/>
    </row>
    <row r="41" spans="2:9" ht="17.399999999999999" x14ac:dyDescent="0.35">
      <c r="B41" s="15">
        <v>36</v>
      </c>
      <c r="C41" s="26" t="s">
        <v>73</v>
      </c>
      <c r="D41" s="62" t="s">
        <v>79</v>
      </c>
      <c r="E41" s="16"/>
      <c r="F41" s="16"/>
      <c r="G41" s="16"/>
      <c r="H41" s="16">
        <v>205</v>
      </c>
      <c r="I41" s="16" t="s">
        <v>45</v>
      </c>
    </row>
    <row r="42" spans="2:9" ht="17.399999999999999" x14ac:dyDescent="0.35">
      <c r="B42" s="15">
        <v>37</v>
      </c>
      <c r="C42" s="150" t="s">
        <v>82</v>
      </c>
      <c r="D42" s="151" t="s">
        <v>83</v>
      </c>
      <c r="E42" s="16"/>
      <c r="F42" s="16"/>
      <c r="G42" s="16"/>
      <c r="H42" s="16">
        <v>203</v>
      </c>
      <c r="I42" s="16" t="s">
        <v>45</v>
      </c>
    </row>
    <row r="43" spans="2:9" ht="17.399999999999999" x14ac:dyDescent="0.35">
      <c r="B43" s="15">
        <v>38</v>
      </c>
      <c r="C43" s="73" t="s">
        <v>73</v>
      </c>
      <c r="D43" s="74" t="s">
        <v>78</v>
      </c>
      <c r="E43" s="16"/>
      <c r="F43" s="16"/>
      <c r="G43" s="16"/>
      <c r="H43" s="16">
        <v>202</v>
      </c>
      <c r="I43" s="16" t="s">
        <v>45</v>
      </c>
    </row>
    <row r="44" spans="2:9" ht="17.399999999999999" x14ac:dyDescent="0.35">
      <c r="B44" s="15">
        <v>39</v>
      </c>
      <c r="C44" s="52" t="s">
        <v>157</v>
      </c>
      <c r="D44" s="65" t="s">
        <v>159</v>
      </c>
      <c r="E44" s="16"/>
      <c r="F44" s="16"/>
      <c r="G44" s="16"/>
      <c r="H44" s="16">
        <v>202</v>
      </c>
      <c r="I44" s="16" t="s">
        <v>45</v>
      </c>
    </row>
    <row r="45" spans="2:9" ht="17.399999999999999" x14ac:dyDescent="0.35">
      <c r="B45" s="15">
        <v>40</v>
      </c>
      <c r="C45" s="32" t="s">
        <v>100</v>
      </c>
      <c r="D45" s="66" t="s">
        <v>102</v>
      </c>
      <c r="E45" s="16"/>
      <c r="F45" s="16"/>
      <c r="G45" s="16"/>
      <c r="H45" s="16">
        <v>200</v>
      </c>
      <c r="I45" s="16"/>
    </row>
    <row r="46" spans="2:9" ht="17.399999999999999" x14ac:dyDescent="0.35">
      <c r="B46" s="15">
        <v>41</v>
      </c>
      <c r="C46" s="2" t="s">
        <v>7</v>
      </c>
      <c r="D46" s="8" t="s">
        <v>9</v>
      </c>
      <c r="E46" s="16"/>
      <c r="F46" s="16"/>
      <c r="G46" s="16"/>
      <c r="H46" s="16">
        <v>200</v>
      </c>
      <c r="I46" s="16" t="s">
        <v>45</v>
      </c>
    </row>
    <row r="47" spans="2:9" ht="17.399999999999999" x14ac:dyDescent="0.35">
      <c r="B47" s="15">
        <v>42</v>
      </c>
      <c r="C47" s="24" t="s">
        <v>64</v>
      </c>
      <c r="D47" s="60" t="s">
        <v>66</v>
      </c>
      <c r="E47" s="16"/>
      <c r="F47" s="16"/>
      <c r="G47" s="16"/>
      <c r="H47" s="16"/>
      <c r="I47" s="16">
        <v>199</v>
      </c>
    </row>
    <row r="48" spans="2:9" ht="17.399999999999999" x14ac:dyDescent="0.35">
      <c r="B48" s="15">
        <v>43</v>
      </c>
      <c r="C48" s="28" t="s">
        <v>82</v>
      </c>
      <c r="D48" s="64" t="s">
        <v>88</v>
      </c>
      <c r="E48" s="16"/>
      <c r="F48" s="16"/>
      <c r="G48" s="16"/>
      <c r="H48" s="16"/>
      <c r="I48" s="16">
        <v>199</v>
      </c>
    </row>
    <row r="49" spans="2:9" ht="17.399999999999999" x14ac:dyDescent="0.35">
      <c r="B49" s="15">
        <v>44</v>
      </c>
      <c r="C49" s="30" t="s">
        <v>91</v>
      </c>
      <c r="D49" s="63" t="s">
        <v>98</v>
      </c>
      <c r="E49" s="16"/>
      <c r="F49" s="16"/>
      <c r="G49" s="16"/>
      <c r="H49" s="16"/>
      <c r="I49" s="16">
        <v>199</v>
      </c>
    </row>
    <row r="50" spans="2:9" ht="17.399999999999999" x14ac:dyDescent="0.35">
      <c r="B50" s="15">
        <v>45</v>
      </c>
      <c r="C50" s="52" t="s">
        <v>157</v>
      </c>
      <c r="D50" s="65" t="s">
        <v>161</v>
      </c>
      <c r="E50" s="16"/>
      <c r="F50" s="16"/>
      <c r="G50" s="16"/>
      <c r="H50" s="16"/>
      <c r="I50" s="16">
        <v>199</v>
      </c>
    </row>
    <row r="51" spans="2:9" ht="17.399999999999999" x14ac:dyDescent="0.35">
      <c r="B51" s="15">
        <v>46</v>
      </c>
      <c r="C51" s="26" t="s">
        <v>73</v>
      </c>
      <c r="D51" s="62" t="s">
        <v>75</v>
      </c>
      <c r="E51" s="16"/>
      <c r="F51" s="16"/>
      <c r="G51" s="16"/>
      <c r="H51" s="16"/>
      <c r="I51" s="16">
        <v>199</v>
      </c>
    </row>
    <row r="52" spans="2:9" ht="17.399999999999999" x14ac:dyDescent="0.35">
      <c r="B52" s="15">
        <v>47</v>
      </c>
      <c r="C52" s="52" t="s">
        <v>157</v>
      </c>
      <c r="D52" s="65" t="s">
        <v>158</v>
      </c>
      <c r="E52" s="16"/>
      <c r="F52" s="16"/>
      <c r="G52" s="16"/>
      <c r="H52" s="16"/>
      <c r="I52" s="16">
        <v>199</v>
      </c>
    </row>
    <row r="53" spans="2:9" ht="17.399999999999999" x14ac:dyDescent="0.35">
      <c r="B53" s="15">
        <v>48</v>
      </c>
      <c r="C53" s="1" t="s">
        <v>1</v>
      </c>
      <c r="D53" s="7" t="s">
        <v>6</v>
      </c>
      <c r="E53" s="16"/>
      <c r="F53" s="16"/>
      <c r="G53" s="16"/>
      <c r="H53" s="16"/>
      <c r="I53" s="16">
        <v>199</v>
      </c>
    </row>
    <row r="54" spans="2:9" ht="17.399999999999999" x14ac:dyDescent="0.35">
      <c r="B54" s="15">
        <v>49</v>
      </c>
      <c r="C54" s="150" t="s">
        <v>82</v>
      </c>
      <c r="D54" s="151" t="s">
        <v>85</v>
      </c>
      <c r="E54" s="16"/>
      <c r="F54" s="16"/>
      <c r="G54" s="16"/>
      <c r="H54" s="16"/>
      <c r="I54" s="16">
        <v>198</v>
      </c>
    </row>
    <row r="55" spans="2:9" ht="17.399999999999999" x14ac:dyDescent="0.35">
      <c r="B55" s="15">
        <v>50</v>
      </c>
      <c r="C55" s="28" t="s">
        <v>82</v>
      </c>
      <c r="D55" s="64" t="s">
        <v>86</v>
      </c>
      <c r="E55" s="16"/>
      <c r="F55" s="16"/>
      <c r="G55" s="16"/>
      <c r="H55" s="16"/>
      <c r="I55" s="16">
        <v>194</v>
      </c>
    </row>
    <row r="56" spans="2:9" ht="17.399999999999999" x14ac:dyDescent="0.35">
      <c r="B56" s="15">
        <v>51</v>
      </c>
      <c r="C56" s="28" t="s">
        <v>82</v>
      </c>
      <c r="D56" s="64" t="s">
        <v>84</v>
      </c>
      <c r="E56" s="16"/>
      <c r="F56" s="16"/>
      <c r="G56" s="16"/>
      <c r="H56" s="16"/>
      <c r="I56" s="16">
        <v>194</v>
      </c>
    </row>
    <row r="57" spans="2:9" ht="17.399999999999999" x14ac:dyDescent="0.35">
      <c r="B57" s="15">
        <v>52</v>
      </c>
      <c r="C57" s="32" t="s">
        <v>100</v>
      </c>
      <c r="D57" s="66" t="s">
        <v>106</v>
      </c>
      <c r="E57" s="16"/>
      <c r="F57" s="16"/>
      <c r="G57" s="16"/>
      <c r="H57" s="16"/>
      <c r="I57" s="16">
        <v>194</v>
      </c>
    </row>
    <row r="58" spans="2:9" ht="17.399999999999999" x14ac:dyDescent="0.35">
      <c r="B58" s="15">
        <v>53</v>
      </c>
      <c r="C58" s="30" t="s">
        <v>91</v>
      </c>
      <c r="D58" s="63" t="s">
        <v>95</v>
      </c>
      <c r="E58" s="16"/>
      <c r="F58" s="16"/>
      <c r="G58" s="16"/>
      <c r="H58" s="16"/>
      <c r="I58" s="16">
        <v>193</v>
      </c>
    </row>
    <row r="59" spans="2:9" ht="17.399999999999999" x14ac:dyDescent="0.35">
      <c r="B59" s="15">
        <v>54</v>
      </c>
      <c r="C59" s="3" t="s">
        <v>13</v>
      </c>
      <c r="D59" s="9" t="s">
        <v>18</v>
      </c>
      <c r="E59" s="16"/>
      <c r="F59" s="16"/>
      <c r="G59" s="16"/>
      <c r="H59" s="16"/>
      <c r="I59" s="16">
        <v>192</v>
      </c>
    </row>
    <row r="60" spans="2:9" ht="17.399999999999999" x14ac:dyDescent="0.35">
      <c r="B60" s="15">
        <v>55</v>
      </c>
      <c r="C60" s="28" t="s">
        <v>82</v>
      </c>
      <c r="D60" s="64" t="s">
        <v>87</v>
      </c>
      <c r="E60" s="16"/>
      <c r="F60" s="16"/>
      <c r="G60" s="16"/>
      <c r="H60" s="16"/>
      <c r="I60" s="16">
        <v>192</v>
      </c>
    </row>
    <row r="61" spans="2:9" ht="17.399999999999999" x14ac:dyDescent="0.35">
      <c r="B61" s="15">
        <v>56</v>
      </c>
      <c r="C61" s="34" t="s">
        <v>109</v>
      </c>
      <c r="D61" s="67" t="s">
        <v>112</v>
      </c>
      <c r="E61" s="16"/>
      <c r="F61" s="16"/>
      <c r="G61" s="16"/>
      <c r="H61" s="16"/>
      <c r="I61" s="16">
        <v>191</v>
      </c>
    </row>
    <row r="62" spans="2:9" ht="17.399999999999999" x14ac:dyDescent="0.35">
      <c r="B62" s="15">
        <v>57</v>
      </c>
      <c r="C62" s="3" t="s">
        <v>13</v>
      </c>
      <c r="D62" s="9" t="s">
        <v>17</v>
      </c>
      <c r="E62" s="16"/>
      <c r="F62" s="16"/>
      <c r="G62" s="16"/>
      <c r="H62" s="16"/>
      <c r="I62" s="16">
        <v>190</v>
      </c>
    </row>
    <row r="63" spans="2:9" ht="17.399999999999999" x14ac:dyDescent="0.35">
      <c r="B63" s="15">
        <v>58</v>
      </c>
      <c r="C63" s="2" t="s">
        <v>7</v>
      </c>
      <c r="D63" s="8" t="s">
        <v>11</v>
      </c>
      <c r="E63" s="16"/>
      <c r="F63" s="16"/>
      <c r="G63" s="16"/>
      <c r="H63" s="16"/>
      <c r="I63" s="16">
        <v>190</v>
      </c>
    </row>
    <row r="64" spans="2:9" ht="17.399999999999999" x14ac:dyDescent="0.35">
      <c r="B64" s="15">
        <v>59</v>
      </c>
      <c r="C64" s="30" t="s">
        <v>91</v>
      </c>
      <c r="D64" s="63" t="s">
        <v>93</v>
      </c>
      <c r="E64" s="16"/>
      <c r="F64" s="16"/>
      <c r="G64" s="16"/>
      <c r="H64" s="16"/>
      <c r="I64" s="16">
        <v>190</v>
      </c>
    </row>
    <row r="65" spans="2:9" ht="18" x14ac:dyDescent="0.35">
      <c r="B65" s="15">
        <v>60</v>
      </c>
      <c r="C65" s="5" t="s">
        <v>25</v>
      </c>
      <c r="D65" s="11" t="s">
        <v>26</v>
      </c>
      <c r="E65" s="16"/>
      <c r="F65" s="16"/>
      <c r="G65" s="16"/>
      <c r="H65" s="16"/>
      <c r="I65" s="16">
        <v>189</v>
      </c>
    </row>
    <row r="66" spans="2:9" ht="17.399999999999999" x14ac:dyDescent="0.35">
      <c r="B66" s="15">
        <v>61</v>
      </c>
      <c r="C66" s="32" t="s">
        <v>100</v>
      </c>
      <c r="D66" s="66" t="s">
        <v>104</v>
      </c>
      <c r="E66" s="16"/>
      <c r="F66" s="16"/>
      <c r="G66" s="16"/>
      <c r="H66" s="16"/>
      <c r="I66" s="16">
        <v>189</v>
      </c>
    </row>
    <row r="67" spans="2:9" ht="17.399999999999999" x14ac:dyDescent="0.35">
      <c r="B67" s="15">
        <v>62</v>
      </c>
      <c r="C67" s="3" t="s">
        <v>13</v>
      </c>
      <c r="D67" s="9" t="s">
        <v>16</v>
      </c>
      <c r="E67" s="16"/>
      <c r="F67" s="16"/>
      <c r="G67" s="16"/>
      <c r="H67" s="16"/>
      <c r="I67" s="16">
        <v>189</v>
      </c>
    </row>
    <row r="68" spans="2:9" ht="17.399999999999999" x14ac:dyDescent="0.35">
      <c r="B68" s="15">
        <v>63</v>
      </c>
      <c r="C68" s="32" t="s">
        <v>100</v>
      </c>
      <c r="D68" s="66" t="s">
        <v>101</v>
      </c>
      <c r="E68" s="16"/>
      <c r="F68" s="16"/>
      <c r="G68" s="16"/>
      <c r="H68" s="16"/>
      <c r="I68" s="16">
        <v>189</v>
      </c>
    </row>
    <row r="69" spans="2:9" ht="17.399999999999999" x14ac:dyDescent="0.35">
      <c r="B69" s="15">
        <v>64</v>
      </c>
      <c r="C69" s="2" t="s">
        <v>7</v>
      </c>
      <c r="D69" s="8" t="s">
        <v>10</v>
      </c>
      <c r="E69" s="16"/>
      <c r="F69" s="16"/>
      <c r="G69" s="16"/>
      <c r="H69" s="16"/>
      <c r="I69" s="16">
        <v>187</v>
      </c>
    </row>
    <row r="70" spans="2:9" ht="17.399999999999999" x14ac:dyDescent="0.35">
      <c r="B70" s="15">
        <v>65</v>
      </c>
      <c r="C70" s="4" t="s">
        <v>19</v>
      </c>
      <c r="D70" s="10" t="s">
        <v>20</v>
      </c>
      <c r="E70" s="16"/>
      <c r="F70" s="16"/>
      <c r="G70" s="16"/>
      <c r="H70" s="16"/>
      <c r="I70" s="16">
        <v>186</v>
      </c>
    </row>
    <row r="71" spans="2:9" ht="17.399999999999999" x14ac:dyDescent="0.35">
      <c r="B71" s="15">
        <v>66</v>
      </c>
      <c r="C71" s="2" t="s">
        <v>7</v>
      </c>
      <c r="D71" s="8" t="s">
        <v>8</v>
      </c>
      <c r="E71" s="16"/>
      <c r="F71" s="16"/>
      <c r="G71" s="16"/>
      <c r="H71" s="16"/>
      <c r="I71" s="16">
        <v>184</v>
      </c>
    </row>
    <row r="72" spans="2:9" ht="17.399999999999999" x14ac:dyDescent="0.35">
      <c r="B72" s="15">
        <v>67</v>
      </c>
      <c r="C72" s="3" t="s">
        <v>13</v>
      </c>
      <c r="D72" s="9" t="s">
        <v>15</v>
      </c>
      <c r="E72" s="16"/>
      <c r="F72" s="16"/>
      <c r="G72" s="16"/>
      <c r="H72" s="16"/>
      <c r="I72" s="16">
        <v>182</v>
      </c>
    </row>
    <row r="73" spans="2:9" ht="18" x14ac:dyDescent="0.35">
      <c r="B73" s="15">
        <v>68</v>
      </c>
      <c r="C73" s="6" t="s">
        <v>32</v>
      </c>
      <c r="D73" s="12" t="s">
        <v>39</v>
      </c>
      <c r="E73" s="16"/>
      <c r="F73" s="16"/>
      <c r="G73" s="16"/>
      <c r="H73" s="16"/>
      <c r="I73" s="16">
        <v>182</v>
      </c>
    </row>
    <row r="74" spans="2:9" ht="17.399999999999999" x14ac:dyDescent="0.35">
      <c r="B74" s="15">
        <v>69</v>
      </c>
      <c r="C74" s="32" t="s">
        <v>100</v>
      </c>
      <c r="D74" s="66" t="s">
        <v>105</v>
      </c>
      <c r="E74" s="16"/>
      <c r="F74" s="16"/>
      <c r="G74" s="16"/>
      <c r="H74" s="16"/>
      <c r="I74" s="16">
        <v>181</v>
      </c>
    </row>
    <row r="75" spans="2:9" ht="17.399999999999999" x14ac:dyDescent="0.35">
      <c r="B75" s="15">
        <v>70</v>
      </c>
      <c r="C75" s="30" t="s">
        <v>91</v>
      </c>
      <c r="D75" s="63" t="s">
        <v>92</v>
      </c>
      <c r="E75" s="16"/>
      <c r="F75" s="16"/>
      <c r="G75" s="16"/>
      <c r="H75" s="16"/>
      <c r="I75" s="16">
        <v>180</v>
      </c>
    </row>
    <row r="76" spans="2:9" ht="17.399999999999999" x14ac:dyDescent="0.35">
      <c r="B76" s="15">
        <v>71</v>
      </c>
      <c r="C76" s="52" t="s">
        <v>157</v>
      </c>
      <c r="D76" s="54" t="s">
        <v>190</v>
      </c>
      <c r="E76" s="16"/>
      <c r="F76" s="16"/>
      <c r="G76" s="16"/>
      <c r="H76" s="16"/>
      <c r="I76" s="16">
        <v>180</v>
      </c>
    </row>
    <row r="77" spans="2:9" ht="18" x14ac:dyDescent="0.35">
      <c r="B77" s="15">
        <v>72</v>
      </c>
      <c r="C77" s="5" t="s">
        <v>25</v>
      </c>
      <c r="D77" s="11" t="s">
        <v>27</v>
      </c>
      <c r="E77" s="16"/>
      <c r="F77" s="16"/>
      <c r="G77" s="16"/>
      <c r="H77" s="16"/>
      <c r="I77" s="16">
        <v>179</v>
      </c>
    </row>
    <row r="78" spans="2:9" ht="17.399999999999999" x14ac:dyDescent="0.35">
      <c r="B78" s="15">
        <v>73</v>
      </c>
      <c r="C78" s="34" t="s">
        <v>109</v>
      </c>
      <c r="D78" s="67" t="s">
        <v>113</v>
      </c>
      <c r="E78" s="16"/>
      <c r="F78" s="16"/>
      <c r="G78" s="16"/>
      <c r="H78" s="16"/>
      <c r="I78" s="16">
        <v>176</v>
      </c>
    </row>
    <row r="79" spans="2:9" ht="17.399999999999999" x14ac:dyDescent="0.35">
      <c r="B79" s="15">
        <v>74</v>
      </c>
      <c r="C79" s="2" t="s">
        <v>7</v>
      </c>
      <c r="D79" s="8" t="s">
        <v>12</v>
      </c>
      <c r="E79" s="16"/>
      <c r="F79" s="16"/>
      <c r="G79" s="16"/>
      <c r="H79" s="16"/>
      <c r="I79" s="16">
        <v>176</v>
      </c>
    </row>
    <row r="80" spans="2:9" ht="18" x14ac:dyDescent="0.35">
      <c r="B80" s="15">
        <v>75</v>
      </c>
      <c r="C80" s="5" t="s">
        <v>25</v>
      </c>
      <c r="D80" s="11" t="s">
        <v>30</v>
      </c>
      <c r="E80" s="16"/>
      <c r="F80" s="16"/>
      <c r="G80" s="16"/>
      <c r="H80" s="16"/>
      <c r="I80" s="16">
        <v>175</v>
      </c>
    </row>
    <row r="81" spans="2:10" ht="18" x14ac:dyDescent="0.35">
      <c r="B81" s="15">
        <v>76</v>
      </c>
      <c r="C81" s="52" t="s">
        <v>141</v>
      </c>
      <c r="D81" s="58" t="s">
        <v>142</v>
      </c>
      <c r="E81" s="16"/>
      <c r="F81" s="16"/>
      <c r="G81" s="16"/>
      <c r="H81" s="16"/>
      <c r="I81" s="16">
        <v>175</v>
      </c>
    </row>
    <row r="82" spans="2:10" ht="17.399999999999999" x14ac:dyDescent="0.35">
      <c r="C82" s="51"/>
      <c r="D82" s="102"/>
    </row>
    <row r="83" spans="2:10" ht="17.399999999999999" x14ac:dyDescent="0.35">
      <c r="C83" s="51"/>
      <c r="D83" s="102"/>
    </row>
    <row r="85" spans="2:10" ht="15.6" x14ac:dyDescent="0.3">
      <c r="D85" s="55" t="s">
        <v>189</v>
      </c>
      <c r="G85" s="55" t="s">
        <v>217</v>
      </c>
    </row>
    <row r="86" spans="2:10" ht="15.6" x14ac:dyDescent="0.3">
      <c r="E86" s="55"/>
    </row>
    <row r="87" spans="2:10" ht="41.4" x14ac:dyDescent="0.3">
      <c r="E87" s="128" t="s">
        <v>188</v>
      </c>
      <c r="F87" s="128" t="s">
        <v>130</v>
      </c>
      <c r="G87" s="128" t="s">
        <v>131</v>
      </c>
      <c r="H87" s="128" t="s">
        <v>132</v>
      </c>
      <c r="I87" s="128" t="s">
        <v>133</v>
      </c>
      <c r="J87" s="128" t="s">
        <v>134</v>
      </c>
    </row>
    <row r="88" spans="2:10" ht="17.399999999999999" x14ac:dyDescent="0.35">
      <c r="B88" s="15">
        <v>1</v>
      </c>
      <c r="C88" s="20" t="s">
        <v>48</v>
      </c>
      <c r="D88" s="59" t="s">
        <v>51</v>
      </c>
      <c r="E88" s="16">
        <v>707</v>
      </c>
      <c r="F88" s="16" t="s">
        <v>45</v>
      </c>
      <c r="G88" s="16"/>
      <c r="H88" s="16"/>
      <c r="I88" s="16"/>
      <c r="J88" s="16" t="s">
        <v>45</v>
      </c>
    </row>
    <row r="89" spans="2:10" ht="17.399999999999999" x14ac:dyDescent="0.35">
      <c r="B89" s="15">
        <v>2</v>
      </c>
      <c r="C89" s="22" t="s">
        <v>55</v>
      </c>
      <c r="D89" s="61" t="s">
        <v>60</v>
      </c>
      <c r="E89" s="16">
        <v>669</v>
      </c>
      <c r="F89" s="16" t="s">
        <v>45</v>
      </c>
      <c r="G89" s="16"/>
      <c r="H89" s="16" t="s">
        <v>45</v>
      </c>
      <c r="I89" s="16"/>
      <c r="J89" s="16"/>
    </row>
    <row r="90" spans="2:10" ht="17.399999999999999" x14ac:dyDescent="0.35">
      <c r="B90" s="15">
        <v>3</v>
      </c>
      <c r="C90" s="20" t="s">
        <v>48</v>
      </c>
      <c r="D90" s="59" t="s">
        <v>49</v>
      </c>
      <c r="E90" s="16">
        <v>662</v>
      </c>
      <c r="F90" s="16"/>
      <c r="G90" s="16"/>
      <c r="H90" s="16"/>
      <c r="I90" s="16" t="s">
        <v>45</v>
      </c>
      <c r="J90" s="16" t="s">
        <v>45</v>
      </c>
    </row>
    <row r="91" spans="2:10" ht="17.399999999999999" x14ac:dyDescent="0.35">
      <c r="B91" s="15">
        <v>4</v>
      </c>
      <c r="C91" s="20" t="s">
        <v>48</v>
      </c>
      <c r="D91" s="21" t="s">
        <v>54</v>
      </c>
      <c r="E91" s="16">
        <v>650</v>
      </c>
      <c r="F91" s="16"/>
      <c r="G91" s="16"/>
      <c r="H91" s="16" t="s">
        <v>45</v>
      </c>
      <c r="I91" s="16"/>
      <c r="J91" s="16"/>
    </row>
    <row r="92" spans="2:10" ht="17.399999999999999" x14ac:dyDescent="0.35">
      <c r="B92" s="15">
        <v>5</v>
      </c>
      <c r="C92" s="20" t="s">
        <v>48</v>
      </c>
      <c r="D92" s="59" t="s">
        <v>52</v>
      </c>
      <c r="E92" s="16"/>
      <c r="F92" s="16">
        <v>647</v>
      </c>
      <c r="G92" s="16"/>
      <c r="H92" s="16"/>
      <c r="I92" s="16"/>
      <c r="J92" s="16"/>
    </row>
    <row r="93" spans="2:10" ht="17.399999999999999" x14ac:dyDescent="0.35">
      <c r="B93" s="15">
        <v>6</v>
      </c>
      <c r="C93" s="24" t="s">
        <v>64</v>
      </c>
      <c r="D93" s="60" t="s">
        <v>68</v>
      </c>
      <c r="E93" s="16"/>
      <c r="F93" s="16">
        <v>636</v>
      </c>
      <c r="G93" s="16"/>
      <c r="H93" s="16"/>
      <c r="I93" s="16"/>
      <c r="J93" s="16"/>
    </row>
    <row r="94" spans="2:10" ht="17.399999999999999" x14ac:dyDescent="0.35">
      <c r="B94" s="15">
        <v>7</v>
      </c>
      <c r="C94" s="20" t="s">
        <v>48</v>
      </c>
      <c r="D94" s="59" t="s">
        <v>177</v>
      </c>
      <c r="E94" s="16"/>
      <c r="F94" s="16">
        <v>635</v>
      </c>
      <c r="G94" s="16" t="s">
        <v>45</v>
      </c>
      <c r="H94" s="16"/>
      <c r="I94" s="16"/>
      <c r="J94" s="16"/>
    </row>
    <row r="95" spans="2:10" ht="17.399999999999999" x14ac:dyDescent="0.35">
      <c r="B95" s="15">
        <v>8</v>
      </c>
      <c r="C95" s="22" t="s">
        <v>55</v>
      </c>
      <c r="D95" s="61" t="s">
        <v>59</v>
      </c>
      <c r="E95" s="16"/>
      <c r="F95" s="16">
        <v>633</v>
      </c>
      <c r="G95" s="16"/>
      <c r="H95" s="16"/>
      <c r="I95" s="16" t="s">
        <v>45</v>
      </c>
      <c r="J95" s="16"/>
    </row>
    <row r="96" spans="2:10" ht="17.399999999999999" x14ac:dyDescent="0.35">
      <c r="B96" s="15">
        <v>9</v>
      </c>
      <c r="C96" s="20" t="s">
        <v>48</v>
      </c>
      <c r="D96" s="59" t="s">
        <v>50</v>
      </c>
      <c r="E96" s="16"/>
      <c r="F96" s="16">
        <v>628</v>
      </c>
      <c r="G96" s="16"/>
      <c r="H96" s="16"/>
      <c r="I96" s="16"/>
      <c r="J96" s="16"/>
    </row>
    <row r="97" spans="2:10" ht="17.399999999999999" x14ac:dyDescent="0.35">
      <c r="B97" s="15">
        <v>10</v>
      </c>
      <c r="C97" s="24" t="s">
        <v>64</v>
      </c>
      <c r="D97" s="60" t="s">
        <v>70</v>
      </c>
      <c r="E97" s="16"/>
      <c r="F97" s="16">
        <v>625</v>
      </c>
      <c r="G97" s="16" t="s">
        <v>45</v>
      </c>
      <c r="H97" s="16"/>
      <c r="I97" s="16"/>
      <c r="J97" s="16"/>
    </row>
    <row r="98" spans="2:10" ht="17.399999999999999" x14ac:dyDescent="0.35">
      <c r="B98" s="15">
        <v>11</v>
      </c>
      <c r="C98" s="24" t="s">
        <v>64</v>
      </c>
      <c r="D98" s="60" t="s">
        <v>67</v>
      </c>
      <c r="E98" s="16"/>
      <c r="F98" s="16"/>
      <c r="G98" s="16">
        <v>623</v>
      </c>
      <c r="H98" s="16"/>
      <c r="I98" s="16"/>
      <c r="J98" s="16" t="s">
        <v>45</v>
      </c>
    </row>
    <row r="99" spans="2:10" ht="17.399999999999999" x14ac:dyDescent="0.35">
      <c r="B99" s="15">
        <v>12</v>
      </c>
      <c r="C99" s="24" t="s">
        <v>64</v>
      </c>
      <c r="D99" s="60" t="s">
        <v>71</v>
      </c>
      <c r="E99" s="16"/>
      <c r="F99" s="16"/>
      <c r="G99" s="16">
        <v>623</v>
      </c>
      <c r="H99" s="16" t="s">
        <v>45</v>
      </c>
      <c r="I99" s="16" t="s">
        <v>45</v>
      </c>
      <c r="J99" s="16"/>
    </row>
    <row r="100" spans="2:10" ht="17.399999999999999" x14ac:dyDescent="0.35">
      <c r="B100" s="15">
        <v>13</v>
      </c>
      <c r="C100" s="68" t="s">
        <v>55</v>
      </c>
      <c r="D100" s="71" t="s">
        <v>58</v>
      </c>
      <c r="E100" s="16"/>
      <c r="F100" s="16"/>
      <c r="G100" s="16">
        <v>614</v>
      </c>
      <c r="H100" s="16"/>
      <c r="I100" s="16"/>
      <c r="J100" s="16"/>
    </row>
    <row r="101" spans="2:10" ht="17.399999999999999" x14ac:dyDescent="0.35">
      <c r="B101" s="15">
        <v>14</v>
      </c>
      <c r="C101" s="24" t="s">
        <v>64</v>
      </c>
      <c r="D101" s="60" t="s">
        <v>69</v>
      </c>
      <c r="E101" s="16"/>
      <c r="F101" s="16"/>
      <c r="G101" s="16">
        <v>613</v>
      </c>
      <c r="H101" s="16"/>
      <c r="I101" s="16"/>
      <c r="J101" s="16"/>
    </row>
    <row r="102" spans="2:10" ht="17.399999999999999" x14ac:dyDescent="0.35">
      <c r="B102" s="15">
        <v>15</v>
      </c>
      <c r="C102" s="26" t="s">
        <v>73</v>
      </c>
      <c r="D102" s="62" t="s">
        <v>76</v>
      </c>
      <c r="E102" s="16"/>
      <c r="F102" s="16"/>
      <c r="G102" s="16">
        <v>610</v>
      </c>
      <c r="H102" s="16"/>
      <c r="I102" s="16"/>
      <c r="J102" s="16" t="s">
        <v>45</v>
      </c>
    </row>
    <row r="103" spans="2:10" ht="17.399999999999999" x14ac:dyDescent="0.35">
      <c r="B103" s="15">
        <v>16</v>
      </c>
      <c r="C103" s="26" t="s">
        <v>73</v>
      </c>
      <c r="D103" s="62" t="s">
        <v>81</v>
      </c>
      <c r="E103" s="16"/>
      <c r="F103" s="16"/>
      <c r="G103" s="16">
        <v>609</v>
      </c>
      <c r="H103" s="16"/>
      <c r="I103" s="16" t="s">
        <v>45</v>
      </c>
      <c r="J103" s="16"/>
    </row>
    <row r="104" spans="2:10" ht="17.399999999999999" x14ac:dyDescent="0.35">
      <c r="B104" s="15">
        <v>17</v>
      </c>
      <c r="C104" s="20" t="s">
        <v>48</v>
      </c>
      <c r="D104" s="59" t="s">
        <v>53</v>
      </c>
      <c r="E104" s="16"/>
      <c r="F104" s="16"/>
      <c r="G104" s="16">
        <v>604</v>
      </c>
      <c r="H104" s="16" t="s">
        <v>45</v>
      </c>
      <c r="I104" s="16"/>
      <c r="J104" s="16"/>
    </row>
    <row r="105" spans="2:10" ht="17.399999999999999" x14ac:dyDescent="0.35">
      <c r="B105" s="15">
        <v>18</v>
      </c>
      <c r="C105" s="26" t="s">
        <v>73</v>
      </c>
      <c r="D105" s="62" t="s">
        <v>74</v>
      </c>
      <c r="E105" s="16"/>
      <c r="F105" s="16"/>
      <c r="G105" s="16"/>
      <c r="H105" s="16">
        <v>588</v>
      </c>
      <c r="I105" s="16"/>
      <c r="J105" s="16" t="s">
        <v>45</v>
      </c>
    </row>
    <row r="106" spans="2:10" ht="17.399999999999999" x14ac:dyDescent="0.35">
      <c r="B106" s="15">
        <v>19</v>
      </c>
      <c r="C106" s="22" t="s">
        <v>55</v>
      </c>
      <c r="D106" s="61" t="s">
        <v>56</v>
      </c>
      <c r="E106" s="16"/>
      <c r="F106" s="16"/>
      <c r="G106" s="16"/>
      <c r="H106" s="16">
        <v>584</v>
      </c>
      <c r="I106" s="16"/>
      <c r="J106" s="16"/>
    </row>
    <row r="107" spans="2:10" ht="17.399999999999999" x14ac:dyDescent="0.35">
      <c r="B107" s="15">
        <v>20</v>
      </c>
      <c r="C107" s="22" t="s">
        <v>55</v>
      </c>
      <c r="D107" s="61" t="s">
        <v>61</v>
      </c>
      <c r="E107" s="16"/>
      <c r="F107" s="16"/>
      <c r="G107" s="16"/>
      <c r="H107" s="16">
        <v>577</v>
      </c>
      <c r="I107" s="16"/>
      <c r="J107" s="16"/>
    </row>
    <row r="108" spans="2:10" ht="17.399999999999999" x14ac:dyDescent="0.35">
      <c r="B108" s="15">
        <v>21</v>
      </c>
      <c r="C108" s="1" t="s">
        <v>1</v>
      </c>
      <c r="D108" s="7" t="s">
        <v>2</v>
      </c>
      <c r="E108" s="16"/>
      <c r="F108" s="16"/>
      <c r="G108" s="16"/>
      <c r="H108" s="16">
        <v>575</v>
      </c>
      <c r="I108" s="16"/>
      <c r="J108" s="16"/>
    </row>
    <row r="109" spans="2:10" ht="17.399999999999999" x14ac:dyDescent="0.35">
      <c r="B109" s="15">
        <v>22</v>
      </c>
      <c r="C109" s="1" t="s">
        <v>1</v>
      </c>
      <c r="D109" s="7" t="s">
        <v>5</v>
      </c>
      <c r="E109" s="16"/>
      <c r="F109" s="16"/>
      <c r="G109" s="16"/>
      <c r="H109" s="16"/>
      <c r="I109" s="16">
        <v>575</v>
      </c>
      <c r="J109" s="16"/>
    </row>
    <row r="110" spans="2:10" ht="17.399999999999999" x14ac:dyDescent="0.35">
      <c r="B110" s="15">
        <v>23</v>
      </c>
      <c r="C110" s="129" t="s">
        <v>91</v>
      </c>
      <c r="D110" s="130" t="s">
        <v>96</v>
      </c>
      <c r="E110" s="16"/>
      <c r="F110" s="16"/>
      <c r="G110" s="16"/>
      <c r="H110" s="16"/>
      <c r="I110" s="16">
        <v>573</v>
      </c>
      <c r="J110" s="16" t="s">
        <v>45</v>
      </c>
    </row>
    <row r="111" spans="2:10" ht="17.399999999999999" x14ac:dyDescent="0.35">
      <c r="B111" s="15">
        <v>24</v>
      </c>
      <c r="C111" s="22" t="s">
        <v>55</v>
      </c>
      <c r="D111" s="61" t="s">
        <v>179</v>
      </c>
      <c r="E111" s="16"/>
      <c r="F111" s="16"/>
      <c r="G111" s="16"/>
      <c r="H111" s="16"/>
      <c r="I111" s="16">
        <v>573</v>
      </c>
      <c r="J111" s="16" t="s">
        <v>45</v>
      </c>
    </row>
    <row r="112" spans="2:10" ht="17.399999999999999" x14ac:dyDescent="0.35">
      <c r="B112" s="15">
        <v>25</v>
      </c>
      <c r="C112" s="26" t="s">
        <v>73</v>
      </c>
      <c r="D112" s="27" t="s">
        <v>77</v>
      </c>
      <c r="E112" s="16"/>
      <c r="F112" s="16"/>
      <c r="G112" s="16"/>
      <c r="H112" s="16"/>
      <c r="I112" s="16">
        <v>572</v>
      </c>
      <c r="J112" s="16"/>
    </row>
    <row r="113" spans="2:10" ht="17.399999999999999" x14ac:dyDescent="0.35">
      <c r="B113" s="15">
        <v>26</v>
      </c>
      <c r="C113" s="24" t="s">
        <v>64</v>
      </c>
      <c r="D113" s="25" t="s">
        <v>72</v>
      </c>
      <c r="E113" s="16"/>
      <c r="F113" s="16"/>
      <c r="G113" s="16"/>
      <c r="H113" s="16"/>
      <c r="I113" s="16">
        <v>567</v>
      </c>
      <c r="J113" s="16"/>
    </row>
    <row r="114" spans="2:10" ht="17.399999999999999" x14ac:dyDescent="0.35">
      <c r="B114" s="15">
        <v>27</v>
      </c>
      <c r="C114" s="26" t="s">
        <v>73</v>
      </c>
      <c r="D114" s="62" t="s">
        <v>80</v>
      </c>
      <c r="E114" s="16"/>
      <c r="F114" s="16"/>
      <c r="G114" s="16"/>
      <c r="H114" s="16"/>
      <c r="I114" s="16">
        <v>567</v>
      </c>
      <c r="J114" s="16" t="s">
        <v>45</v>
      </c>
    </row>
    <row r="115" spans="2:10" ht="17.399999999999999" x14ac:dyDescent="0.35">
      <c r="B115" s="15">
        <v>28</v>
      </c>
      <c r="C115" s="30" t="s">
        <v>91</v>
      </c>
      <c r="D115" s="63" t="s">
        <v>99</v>
      </c>
      <c r="E115" s="16"/>
      <c r="F115" s="16"/>
      <c r="G115" s="16"/>
      <c r="H115" s="16"/>
      <c r="I115" s="16">
        <v>565</v>
      </c>
      <c r="J115" s="16"/>
    </row>
    <row r="116" spans="2:10" ht="17.399999999999999" x14ac:dyDescent="0.35">
      <c r="B116" s="15">
        <v>29</v>
      </c>
      <c r="C116" s="26" t="s">
        <v>73</v>
      </c>
      <c r="D116" s="62" t="s">
        <v>78</v>
      </c>
      <c r="E116" s="16"/>
      <c r="F116" s="16"/>
      <c r="G116" s="16"/>
      <c r="H116" s="16"/>
      <c r="I116" s="16">
        <v>562</v>
      </c>
      <c r="J116" s="16" t="s">
        <v>45</v>
      </c>
    </row>
    <row r="117" spans="2:10" ht="17.399999999999999" x14ac:dyDescent="0.35">
      <c r="B117" s="15">
        <v>30</v>
      </c>
      <c r="C117" s="28" t="s">
        <v>82</v>
      </c>
      <c r="D117" s="64" t="s">
        <v>90</v>
      </c>
      <c r="E117" s="16"/>
      <c r="F117" s="16"/>
      <c r="G117" s="16"/>
      <c r="H117" s="16"/>
      <c r="I117" s="16">
        <v>560</v>
      </c>
      <c r="J117" s="16"/>
    </row>
    <row r="118" spans="2:10" ht="17.399999999999999" x14ac:dyDescent="0.35">
      <c r="B118" s="15">
        <v>31</v>
      </c>
      <c r="C118" s="30" t="s">
        <v>91</v>
      </c>
      <c r="D118" s="63" t="s">
        <v>98</v>
      </c>
      <c r="E118" s="16"/>
      <c r="F118" s="16"/>
      <c r="G118" s="16"/>
      <c r="H118" s="16"/>
      <c r="I118" s="16">
        <v>553</v>
      </c>
      <c r="J118" s="16"/>
    </row>
    <row r="119" spans="2:10" ht="17.399999999999999" x14ac:dyDescent="0.35">
      <c r="B119" s="15">
        <v>32</v>
      </c>
      <c r="C119" s="28" t="s">
        <v>82</v>
      </c>
      <c r="D119" s="64" t="s">
        <v>88</v>
      </c>
      <c r="E119" s="16"/>
      <c r="F119" s="16"/>
      <c r="G119" s="16"/>
      <c r="H119" s="16"/>
      <c r="I119" s="16">
        <v>552</v>
      </c>
      <c r="J119" s="16" t="s">
        <v>45</v>
      </c>
    </row>
    <row r="120" spans="2:10" ht="17.399999999999999" x14ac:dyDescent="0.35">
      <c r="B120" s="15">
        <v>33</v>
      </c>
      <c r="C120" s="32" t="s">
        <v>100</v>
      </c>
      <c r="D120" s="66" t="s">
        <v>103</v>
      </c>
      <c r="E120" s="16"/>
      <c r="F120" s="16"/>
      <c r="G120" s="16"/>
      <c r="H120" s="16"/>
      <c r="I120" s="16">
        <v>550</v>
      </c>
      <c r="J120" s="16"/>
    </row>
    <row r="121" spans="2:10" ht="17.399999999999999" x14ac:dyDescent="0.35">
      <c r="B121" s="15">
        <v>34</v>
      </c>
      <c r="C121" s="28" t="s">
        <v>82</v>
      </c>
      <c r="D121" s="64" t="s">
        <v>86</v>
      </c>
      <c r="E121" s="16"/>
      <c r="F121" s="16"/>
      <c r="G121" s="16"/>
      <c r="H121" s="16"/>
      <c r="I121" s="16"/>
      <c r="J121" s="16">
        <v>549</v>
      </c>
    </row>
    <row r="122" spans="2:10" ht="17.399999999999999" x14ac:dyDescent="0.35">
      <c r="B122" s="15">
        <v>35</v>
      </c>
      <c r="C122" s="26" t="s">
        <v>73</v>
      </c>
      <c r="D122" s="62" t="s">
        <v>75</v>
      </c>
      <c r="E122" s="16"/>
      <c r="F122" s="16"/>
      <c r="G122" s="16"/>
      <c r="H122" s="16"/>
      <c r="I122" s="16"/>
      <c r="J122" s="16">
        <v>546</v>
      </c>
    </row>
    <row r="123" spans="2:10" ht="17.399999999999999" x14ac:dyDescent="0.35">
      <c r="B123" s="15">
        <v>36</v>
      </c>
      <c r="C123" s="26" t="s">
        <v>73</v>
      </c>
      <c r="D123" s="62" t="s">
        <v>79</v>
      </c>
      <c r="E123" s="16"/>
      <c r="F123" s="16"/>
      <c r="G123" s="16"/>
      <c r="H123" s="16"/>
      <c r="I123" s="16"/>
      <c r="J123" s="16">
        <v>544</v>
      </c>
    </row>
    <row r="124" spans="2:10" ht="17.399999999999999" x14ac:dyDescent="0.35">
      <c r="B124" s="15">
        <v>37</v>
      </c>
      <c r="C124" s="28" t="s">
        <v>82</v>
      </c>
      <c r="D124" s="29" t="s">
        <v>85</v>
      </c>
      <c r="E124" s="16"/>
      <c r="F124" s="16"/>
      <c r="G124" s="16"/>
      <c r="H124" s="16"/>
      <c r="I124" s="16"/>
      <c r="J124" s="16">
        <v>541</v>
      </c>
    </row>
    <row r="125" spans="2:10" ht="17.399999999999999" x14ac:dyDescent="0.35">
      <c r="B125" s="15">
        <v>38</v>
      </c>
      <c r="C125" s="1" t="s">
        <v>1</v>
      </c>
      <c r="D125" s="7" t="s">
        <v>6</v>
      </c>
      <c r="E125" s="16"/>
      <c r="F125" s="16"/>
      <c r="G125" s="16"/>
      <c r="H125" s="16"/>
      <c r="I125" s="16"/>
      <c r="J125" s="16">
        <v>540</v>
      </c>
    </row>
    <row r="126" spans="2:10" ht="17.399999999999999" x14ac:dyDescent="0.35">
      <c r="B126" s="15">
        <v>39</v>
      </c>
      <c r="C126" s="28" t="s">
        <v>82</v>
      </c>
      <c r="D126" s="64" t="s">
        <v>89</v>
      </c>
      <c r="E126" s="16"/>
      <c r="F126" s="16"/>
      <c r="G126" s="16"/>
      <c r="H126" s="16"/>
      <c r="I126" s="16"/>
      <c r="J126" s="16">
        <v>539</v>
      </c>
    </row>
    <row r="127" spans="2:10" ht="17.399999999999999" x14ac:dyDescent="0.35">
      <c r="B127" s="15">
        <v>40</v>
      </c>
      <c r="C127" s="30" t="s">
        <v>91</v>
      </c>
      <c r="D127" s="63" t="s">
        <v>94</v>
      </c>
      <c r="E127" s="16"/>
      <c r="F127" s="16"/>
      <c r="G127" s="16"/>
      <c r="H127" s="16"/>
      <c r="I127" s="16"/>
      <c r="J127" s="16">
        <v>538</v>
      </c>
    </row>
    <row r="128" spans="2:10" ht="17.399999999999999" x14ac:dyDescent="0.35">
      <c r="B128" s="15">
        <v>41</v>
      </c>
      <c r="C128" s="24" t="s">
        <v>64</v>
      </c>
      <c r="D128" s="25" t="s">
        <v>65</v>
      </c>
      <c r="E128" s="16"/>
      <c r="F128" s="16"/>
      <c r="G128" s="16"/>
      <c r="H128" s="16"/>
      <c r="I128" s="16"/>
      <c r="J128" s="16">
        <v>537</v>
      </c>
    </row>
    <row r="129" spans="2:10" ht="17.399999999999999" x14ac:dyDescent="0.35">
      <c r="B129" s="15">
        <v>42</v>
      </c>
      <c r="C129" s="52" t="s">
        <v>157</v>
      </c>
      <c r="D129" s="65" t="s">
        <v>159</v>
      </c>
      <c r="E129" s="16"/>
      <c r="F129" s="16"/>
      <c r="G129" s="16"/>
      <c r="H129" s="16"/>
      <c r="I129" s="16"/>
      <c r="J129" s="16">
        <v>536</v>
      </c>
    </row>
    <row r="130" spans="2:10" ht="17.399999999999999" x14ac:dyDescent="0.35">
      <c r="B130" s="15">
        <v>43</v>
      </c>
      <c r="C130" s="24" t="s">
        <v>64</v>
      </c>
      <c r="D130" s="60" t="s">
        <v>66</v>
      </c>
      <c r="E130" s="16"/>
      <c r="F130" s="16"/>
      <c r="G130" s="16"/>
      <c r="H130" s="16"/>
      <c r="I130" s="16"/>
      <c r="J130" s="16">
        <v>529</v>
      </c>
    </row>
    <row r="131" spans="2:10" ht="17.399999999999999" x14ac:dyDescent="0.35">
      <c r="B131" s="15">
        <v>44</v>
      </c>
      <c r="C131" s="28" t="s">
        <v>82</v>
      </c>
      <c r="D131" s="64" t="s">
        <v>83</v>
      </c>
      <c r="E131" s="16"/>
      <c r="F131" s="16"/>
      <c r="G131" s="16"/>
      <c r="H131" s="16"/>
      <c r="I131" s="16"/>
      <c r="J131" s="16">
        <v>525</v>
      </c>
    </row>
  </sheetData>
  <sortState xmlns:xlrd2="http://schemas.microsoft.com/office/spreadsheetml/2017/richdata2" ref="C121:J131">
    <sortCondition descending="1" ref="J121:J131"/>
  </sortState>
  <pageMargins left="0.7" right="0.7" top="0.75" bottom="0.75" header="0.3" footer="0.3"/>
  <pageSetup paperSize="9" orientation="portrait" horizontalDpi="0" verticalDpi="0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topLeftCell="A41" workbookViewId="0">
      <selection activeCell="O48" sqref="O48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217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4" t="s">
        <v>48</v>
      </c>
      <c r="C4" s="105" t="s">
        <v>51</v>
      </c>
      <c r="D4" s="82">
        <v>707</v>
      </c>
      <c r="E4" s="82">
        <v>1</v>
      </c>
      <c r="G4" s="15">
        <v>1</v>
      </c>
      <c r="H4" s="1" t="s">
        <v>1</v>
      </c>
      <c r="I4" s="131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4" t="s">
        <v>48</v>
      </c>
      <c r="C5" s="105" t="s">
        <v>51</v>
      </c>
      <c r="D5" s="82">
        <v>679</v>
      </c>
      <c r="E5" s="82">
        <v>4</v>
      </c>
      <c r="G5" s="15">
        <v>1</v>
      </c>
      <c r="H5" s="1" t="s">
        <v>1</v>
      </c>
      <c r="I5" s="131" t="s">
        <v>2</v>
      </c>
      <c r="J5" s="78">
        <v>575</v>
      </c>
      <c r="K5" s="78">
        <v>4</v>
      </c>
    </row>
    <row r="6" spans="1:11" ht="13.8" customHeight="1" x14ac:dyDescent="0.3">
      <c r="A6" s="15">
        <v>3</v>
      </c>
      <c r="B6" s="104" t="s">
        <v>48</v>
      </c>
      <c r="C6" s="107" t="s">
        <v>51</v>
      </c>
      <c r="D6" s="82">
        <v>674</v>
      </c>
      <c r="E6" s="82">
        <v>3</v>
      </c>
      <c r="G6" s="15">
        <v>3</v>
      </c>
      <c r="H6" s="1" t="s">
        <v>1</v>
      </c>
      <c r="I6" s="131" t="s">
        <v>5</v>
      </c>
      <c r="J6" s="78">
        <v>572</v>
      </c>
      <c r="K6" s="78">
        <v>4</v>
      </c>
    </row>
    <row r="7" spans="1:11" ht="13.8" customHeight="1" x14ac:dyDescent="0.3">
      <c r="A7" s="15">
        <v>4</v>
      </c>
      <c r="B7" s="22" t="s">
        <v>55</v>
      </c>
      <c r="C7" s="106" t="s">
        <v>60</v>
      </c>
      <c r="D7" s="78">
        <v>669</v>
      </c>
      <c r="E7" s="78">
        <v>2</v>
      </c>
      <c r="G7" s="15">
        <v>4</v>
      </c>
      <c r="H7" s="1" t="s">
        <v>1</v>
      </c>
      <c r="I7" s="131" t="s">
        <v>5</v>
      </c>
      <c r="J7" s="78">
        <v>570</v>
      </c>
      <c r="K7" s="78">
        <v>3</v>
      </c>
    </row>
    <row r="8" spans="1:11" ht="13.8" customHeight="1" x14ac:dyDescent="0.3">
      <c r="A8" s="15">
        <v>5</v>
      </c>
      <c r="B8" s="104" t="s">
        <v>48</v>
      </c>
      <c r="C8" s="105" t="s">
        <v>49</v>
      </c>
      <c r="D8" s="78">
        <v>662</v>
      </c>
      <c r="E8" s="78">
        <v>6</v>
      </c>
      <c r="G8" s="15">
        <v>5</v>
      </c>
      <c r="H8" s="1" t="s">
        <v>1</v>
      </c>
      <c r="I8" s="131" t="s">
        <v>5</v>
      </c>
      <c r="J8" s="78">
        <v>563</v>
      </c>
      <c r="K8" s="78">
        <v>2</v>
      </c>
    </row>
    <row r="9" spans="1:11" ht="13.8" customHeight="1" x14ac:dyDescent="0.35">
      <c r="A9" s="15">
        <v>6</v>
      </c>
      <c r="B9" s="20" t="s">
        <v>48</v>
      </c>
      <c r="C9" s="59" t="s">
        <v>51</v>
      </c>
      <c r="D9" s="78">
        <v>655</v>
      </c>
      <c r="E9" s="82">
        <v>7</v>
      </c>
      <c r="G9" s="15">
        <v>6</v>
      </c>
      <c r="H9" s="1" t="s">
        <v>1</v>
      </c>
      <c r="I9" s="112" t="s">
        <v>6</v>
      </c>
      <c r="J9" s="78">
        <v>540</v>
      </c>
      <c r="K9" s="78">
        <v>2</v>
      </c>
    </row>
    <row r="10" spans="1:11" ht="13.8" customHeight="1" x14ac:dyDescent="0.3">
      <c r="A10" s="15">
        <v>7</v>
      </c>
      <c r="B10" s="104" t="s">
        <v>48</v>
      </c>
      <c r="C10" s="107" t="s">
        <v>54</v>
      </c>
      <c r="D10" s="78">
        <v>650</v>
      </c>
      <c r="E10" s="78">
        <v>6</v>
      </c>
      <c r="G10" s="15">
        <v>7</v>
      </c>
      <c r="H10" s="1" t="s">
        <v>1</v>
      </c>
      <c r="I10" s="131" t="s">
        <v>2</v>
      </c>
      <c r="J10" s="82">
        <v>537</v>
      </c>
      <c r="K10" s="82">
        <v>6</v>
      </c>
    </row>
    <row r="11" spans="1:11" ht="13.8" customHeight="1" x14ac:dyDescent="0.3">
      <c r="A11" s="15">
        <v>8</v>
      </c>
      <c r="B11" s="104" t="s">
        <v>48</v>
      </c>
      <c r="C11" s="105" t="s">
        <v>52</v>
      </c>
      <c r="D11" s="82">
        <v>647</v>
      </c>
      <c r="E11" s="82">
        <v>1</v>
      </c>
      <c r="G11" s="15">
        <v>8</v>
      </c>
      <c r="H11" s="3" t="s">
        <v>13</v>
      </c>
      <c r="I11" s="116" t="s">
        <v>16</v>
      </c>
      <c r="J11" s="82">
        <v>519</v>
      </c>
      <c r="K11" s="82">
        <v>5</v>
      </c>
    </row>
    <row r="12" spans="1:11" ht="13.8" customHeight="1" x14ac:dyDescent="0.3">
      <c r="A12" s="15">
        <v>9</v>
      </c>
      <c r="B12" s="24" t="s">
        <v>64</v>
      </c>
      <c r="C12" s="108" t="s">
        <v>68</v>
      </c>
      <c r="D12" s="82">
        <v>636</v>
      </c>
      <c r="E12" s="82">
        <v>3</v>
      </c>
      <c r="G12" s="15">
        <v>9</v>
      </c>
      <c r="H12" s="5" t="s">
        <v>25</v>
      </c>
      <c r="I12" s="115" t="s">
        <v>26</v>
      </c>
      <c r="J12" s="78">
        <v>519</v>
      </c>
      <c r="K12" s="78">
        <v>4</v>
      </c>
    </row>
    <row r="13" spans="1:11" ht="13.8" customHeight="1" x14ac:dyDescent="0.35">
      <c r="A13" s="15">
        <v>10</v>
      </c>
      <c r="B13" s="104" t="s">
        <v>48</v>
      </c>
      <c r="C13" s="105" t="s">
        <v>177</v>
      </c>
      <c r="D13" s="78">
        <v>635</v>
      </c>
      <c r="E13" s="78">
        <v>2</v>
      </c>
      <c r="G13" s="15">
        <v>10</v>
      </c>
      <c r="H13" s="1" t="s">
        <v>1</v>
      </c>
      <c r="I13" s="7" t="s">
        <v>6</v>
      </c>
      <c r="J13" s="78">
        <v>515</v>
      </c>
      <c r="K13" s="82">
        <v>7</v>
      </c>
    </row>
    <row r="14" spans="1:11" ht="13.8" customHeight="1" x14ac:dyDescent="0.3">
      <c r="A14" s="15">
        <v>11</v>
      </c>
      <c r="B14" s="104" t="s">
        <v>48</v>
      </c>
      <c r="C14" s="105" t="s">
        <v>51</v>
      </c>
      <c r="D14" s="78">
        <v>634</v>
      </c>
      <c r="E14" s="78">
        <v>6</v>
      </c>
      <c r="G14" s="15">
        <v>11</v>
      </c>
      <c r="H14" s="2" t="s">
        <v>7</v>
      </c>
      <c r="I14" s="114" t="s">
        <v>9</v>
      </c>
      <c r="J14" s="78">
        <v>514</v>
      </c>
      <c r="K14" s="78">
        <v>4</v>
      </c>
    </row>
    <row r="15" spans="1:11" ht="13.8" customHeight="1" x14ac:dyDescent="0.35">
      <c r="A15" s="15">
        <v>12</v>
      </c>
      <c r="B15" s="22" t="s">
        <v>55</v>
      </c>
      <c r="C15" s="106" t="s">
        <v>59</v>
      </c>
      <c r="D15" s="82">
        <v>633</v>
      </c>
      <c r="E15" s="82">
        <v>3</v>
      </c>
      <c r="G15" s="15">
        <v>12</v>
      </c>
      <c r="H15" s="1" t="s">
        <v>1</v>
      </c>
      <c r="I15" s="7" t="s">
        <v>2</v>
      </c>
      <c r="J15" s="78">
        <v>512</v>
      </c>
      <c r="K15" s="82">
        <v>7</v>
      </c>
    </row>
    <row r="16" spans="1:11" ht="13.8" customHeight="1" x14ac:dyDescent="0.3">
      <c r="A16" s="15">
        <v>13</v>
      </c>
      <c r="B16" s="24" t="s">
        <v>64</v>
      </c>
      <c r="C16" s="110" t="s">
        <v>68</v>
      </c>
      <c r="D16" s="82">
        <v>630</v>
      </c>
      <c r="E16" s="82">
        <v>4</v>
      </c>
      <c r="G16" s="15">
        <v>13</v>
      </c>
      <c r="H16" s="3" t="s">
        <v>13</v>
      </c>
      <c r="I16" s="113" t="s">
        <v>18</v>
      </c>
      <c r="J16" s="78">
        <v>510</v>
      </c>
      <c r="K16" s="78">
        <v>2</v>
      </c>
    </row>
    <row r="17" spans="1:11" ht="13.8" customHeight="1" x14ac:dyDescent="0.35">
      <c r="A17" s="15">
        <v>14</v>
      </c>
      <c r="B17" s="104" t="s">
        <v>48</v>
      </c>
      <c r="C17" s="107" t="s">
        <v>50</v>
      </c>
      <c r="D17" s="82">
        <v>628</v>
      </c>
      <c r="E17" s="82">
        <v>1</v>
      </c>
      <c r="G17" s="15">
        <v>14</v>
      </c>
      <c r="H17" s="5" t="s">
        <v>25</v>
      </c>
      <c r="I17" s="139" t="s">
        <v>27</v>
      </c>
      <c r="J17" s="78">
        <v>509</v>
      </c>
      <c r="K17" s="82">
        <v>7</v>
      </c>
    </row>
    <row r="18" spans="1:11" ht="13.8" customHeight="1" x14ac:dyDescent="0.3">
      <c r="A18" s="15">
        <v>15</v>
      </c>
      <c r="B18" s="24" t="s">
        <v>64</v>
      </c>
      <c r="C18" s="108" t="s">
        <v>68</v>
      </c>
      <c r="D18" s="82">
        <v>628</v>
      </c>
      <c r="E18" s="82">
        <v>1</v>
      </c>
      <c r="G18" s="15">
        <v>15</v>
      </c>
      <c r="H18" s="2" t="s">
        <v>7</v>
      </c>
      <c r="I18" s="114" t="s">
        <v>10</v>
      </c>
      <c r="J18" s="78">
        <v>504</v>
      </c>
      <c r="K18" s="78">
        <v>5</v>
      </c>
    </row>
    <row r="19" spans="1:11" ht="13.8" customHeight="1" x14ac:dyDescent="0.3">
      <c r="A19" s="15">
        <v>16</v>
      </c>
      <c r="B19" s="24" t="s">
        <v>64</v>
      </c>
      <c r="C19" s="108" t="s">
        <v>70</v>
      </c>
      <c r="D19" s="78">
        <v>625</v>
      </c>
      <c r="E19" s="78">
        <v>6</v>
      </c>
      <c r="G19" s="15">
        <v>16</v>
      </c>
      <c r="H19" s="2" t="s">
        <v>7</v>
      </c>
      <c r="I19" s="114" t="s">
        <v>9</v>
      </c>
      <c r="J19" s="82">
        <v>504</v>
      </c>
      <c r="K19" s="82">
        <v>1</v>
      </c>
    </row>
    <row r="20" spans="1:11" ht="13.8" customHeight="1" x14ac:dyDescent="0.3">
      <c r="A20" s="15">
        <v>17</v>
      </c>
      <c r="B20" s="104" t="s">
        <v>48</v>
      </c>
      <c r="C20" s="105" t="s">
        <v>177</v>
      </c>
      <c r="D20" s="82">
        <v>624</v>
      </c>
      <c r="E20" s="82">
        <v>3</v>
      </c>
      <c r="G20" s="15">
        <v>17</v>
      </c>
      <c r="H20" s="1" t="s">
        <v>1</v>
      </c>
      <c r="I20" s="112" t="s">
        <v>6</v>
      </c>
      <c r="J20" s="78">
        <v>503</v>
      </c>
      <c r="K20" s="78">
        <v>4</v>
      </c>
    </row>
    <row r="21" spans="1:11" ht="13.8" customHeight="1" x14ac:dyDescent="0.3">
      <c r="A21" s="15">
        <v>18</v>
      </c>
      <c r="B21" s="24" t="s">
        <v>64</v>
      </c>
      <c r="C21" s="108" t="s">
        <v>71</v>
      </c>
      <c r="D21" s="82">
        <v>623</v>
      </c>
      <c r="E21" s="82">
        <v>3</v>
      </c>
      <c r="G21" s="15">
        <v>18</v>
      </c>
      <c r="H21" s="3" t="s">
        <v>13</v>
      </c>
      <c r="I21" s="116" t="s">
        <v>17</v>
      </c>
      <c r="J21" s="82">
        <v>503</v>
      </c>
      <c r="K21" s="82">
        <v>6</v>
      </c>
    </row>
    <row r="22" spans="1:11" ht="13.8" customHeight="1" x14ac:dyDescent="0.35">
      <c r="A22" s="15">
        <v>19</v>
      </c>
      <c r="B22" s="24" t="s">
        <v>64</v>
      </c>
      <c r="C22" s="110" t="s">
        <v>67</v>
      </c>
      <c r="D22" s="82">
        <v>623</v>
      </c>
      <c r="E22" s="82">
        <v>3</v>
      </c>
      <c r="G22" s="15">
        <v>19</v>
      </c>
      <c r="H22" s="2" t="s">
        <v>7</v>
      </c>
      <c r="I22" s="8" t="s">
        <v>8</v>
      </c>
      <c r="J22" s="78">
        <v>502</v>
      </c>
      <c r="K22" s="82">
        <v>7</v>
      </c>
    </row>
    <row r="23" spans="1:11" ht="13.8" customHeight="1" x14ac:dyDescent="0.35">
      <c r="A23" s="15">
        <v>20</v>
      </c>
      <c r="B23" s="22" t="s">
        <v>55</v>
      </c>
      <c r="C23" s="109" t="s">
        <v>58</v>
      </c>
      <c r="D23" s="82">
        <v>614</v>
      </c>
      <c r="E23" s="82">
        <v>1</v>
      </c>
      <c r="G23" s="15">
        <v>20</v>
      </c>
      <c r="H23" s="2" t="s">
        <v>7</v>
      </c>
      <c r="I23" s="8" t="s">
        <v>9</v>
      </c>
      <c r="J23" s="78">
        <v>498</v>
      </c>
      <c r="K23" s="82">
        <v>7</v>
      </c>
    </row>
    <row r="24" spans="1:11" ht="13.8" customHeight="1" x14ac:dyDescent="0.3">
      <c r="A24" s="15">
        <v>21</v>
      </c>
      <c r="B24" s="24" t="s">
        <v>64</v>
      </c>
      <c r="C24" s="108" t="s">
        <v>69</v>
      </c>
      <c r="D24" s="82">
        <v>613</v>
      </c>
      <c r="E24" s="82">
        <v>1</v>
      </c>
      <c r="G24" s="15">
        <v>21</v>
      </c>
      <c r="H24" s="2" t="s">
        <v>7</v>
      </c>
      <c r="I24" s="114" t="s">
        <v>10</v>
      </c>
      <c r="J24" s="78">
        <v>495</v>
      </c>
      <c r="K24" s="78">
        <v>2</v>
      </c>
    </row>
    <row r="25" spans="1:11" ht="13.8" customHeight="1" x14ac:dyDescent="0.3">
      <c r="A25" s="15">
        <v>22</v>
      </c>
      <c r="B25" s="26" t="s">
        <v>73</v>
      </c>
      <c r="C25" s="111" t="s">
        <v>76</v>
      </c>
      <c r="D25" s="78">
        <v>610</v>
      </c>
      <c r="E25" s="78">
        <v>6</v>
      </c>
      <c r="G25" s="15">
        <v>22</v>
      </c>
      <c r="H25" s="1" t="s">
        <v>1</v>
      </c>
      <c r="I25" s="112" t="s">
        <v>5</v>
      </c>
      <c r="J25" s="78">
        <v>493</v>
      </c>
      <c r="K25" s="78">
        <v>5</v>
      </c>
    </row>
    <row r="26" spans="1:11" ht="13.8" customHeight="1" x14ac:dyDescent="0.3">
      <c r="A26" s="15">
        <v>23</v>
      </c>
      <c r="B26" s="26" t="s">
        <v>73</v>
      </c>
      <c r="C26" s="111" t="s">
        <v>81</v>
      </c>
      <c r="D26" s="82">
        <v>609</v>
      </c>
      <c r="E26" s="82">
        <v>3</v>
      </c>
      <c r="G26" s="15">
        <v>23</v>
      </c>
      <c r="H26" s="1" t="s">
        <v>1</v>
      </c>
      <c r="I26" s="112" t="s">
        <v>2</v>
      </c>
      <c r="J26" s="78">
        <v>492</v>
      </c>
      <c r="K26" s="78">
        <v>2</v>
      </c>
    </row>
    <row r="27" spans="1:11" ht="13.8" customHeight="1" x14ac:dyDescent="0.3">
      <c r="A27" s="15">
        <v>24</v>
      </c>
      <c r="B27" s="24" t="s">
        <v>64</v>
      </c>
      <c r="C27" s="108" t="s">
        <v>70</v>
      </c>
      <c r="D27" s="82">
        <v>608</v>
      </c>
      <c r="E27" s="82">
        <v>1</v>
      </c>
      <c r="G27" s="15">
        <v>24</v>
      </c>
      <c r="H27" s="1" t="s">
        <v>1</v>
      </c>
      <c r="I27" s="112" t="s">
        <v>2</v>
      </c>
      <c r="J27" s="141">
        <v>491</v>
      </c>
      <c r="K27" s="141">
        <v>5</v>
      </c>
    </row>
    <row r="28" spans="1:11" ht="13.8" customHeight="1" x14ac:dyDescent="0.3">
      <c r="A28" s="15">
        <v>25</v>
      </c>
      <c r="B28" s="24" t="s">
        <v>64</v>
      </c>
      <c r="C28" s="108" t="s">
        <v>70</v>
      </c>
      <c r="D28" s="82">
        <v>608</v>
      </c>
      <c r="E28" s="82">
        <v>2</v>
      </c>
      <c r="G28" s="15">
        <v>25</v>
      </c>
      <c r="H28" s="2" t="s">
        <v>7</v>
      </c>
      <c r="I28" s="114" t="s">
        <v>9</v>
      </c>
      <c r="J28" s="78">
        <v>491</v>
      </c>
      <c r="K28" s="78">
        <v>2</v>
      </c>
    </row>
    <row r="29" spans="1:11" ht="13.8" customHeight="1" x14ac:dyDescent="0.3">
      <c r="A29" s="15">
        <v>26</v>
      </c>
      <c r="B29" s="104" t="s">
        <v>48</v>
      </c>
      <c r="C29" s="105" t="s">
        <v>52</v>
      </c>
      <c r="D29" s="82">
        <v>606</v>
      </c>
      <c r="E29" s="82">
        <v>2</v>
      </c>
      <c r="G29" s="15">
        <v>26</v>
      </c>
      <c r="H29" s="5" t="s">
        <v>25</v>
      </c>
      <c r="I29" s="126" t="s">
        <v>26</v>
      </c>
      <c r="J29" s="78">
        <v>489</v>
      </c>
      <c r="K29" s="78">
        <v>5</v>
      </c>
    </row>
    <row r="30" spans="1:11" ht="13.8" customHeight="1" x14ac:dyDescent="0.3">
      <c r="A30" s="15">
        <v>27</v>
      </c>
      <c r="B30" s="104" t="s">
        <v>48</v>
      </c>
      <c r="C30" s="105" t="s">
        <v>53</v>
      </c>
      <c r="D30" s="82">
        <v>604</v>
      </c>
      <c r="E30" s="82">
        <v>2</v>
      </c>
      <c r="G30" s="15">
        <v>27</v>
      </c>
      <c r="H30" s="1" t="s">
        <v>1</v>
      </c>
      <c r="I30" s="112" t="s">
        <v>5</v>
      </c>
      <c r="J30" s="78">
        <v>489</v>
      </c>
      <c r="K30" s="78">
        <v>3</v>
      </c>
    </row>
    <row r="31" spans="1:11" ht="13.8" customHeight="1" x14ac:dyDescent="0.3">
      <c r="A31" s="15">
        <v>28</v>
      </c>
      <c r="B31" s="104" t="s">
        <v>48</v>
      </c>
      <c r="C31" s="105" t="s">
        <v>53</v>
      </c>
      <c r="D31" s="82">
        <v>601</v>
      </c>
      <c r="E31" s="82">
        <v>3</v>
      </c>
      <c r="G31" s="15">
        <v>28</v>
      </c>
      <c r="H31" s="1" t="s">
        <v>1</v>
      </c>
      <c r="I31" s="112" t="s">
        <v>6</v>
      </c>
      <c r="J31" s="82">
        <v>489</v>
      </c>
      <c r="K31" s="82">
        <v>6</v>
      </c>
    </row>
    <row r="32" spans="1:11" ht="13.8" customHeight="1" x14ac:dyDescent="0.3">
      <c r="A32" s="15">
        <v>29</v>
      </c>
      <c r="B32" s="104" t="s">
        <v>48</v>
      </c>
      <c r="C32" s="105" t="s">
        <v>51</v>
      </c>
      <c r="D32" s="82">
        <v>600</v>
      </c>
      <c r="E32" s="82">
        <v>5</v>
      </c>
      <c r="G32" s="15">
        <v>29</v>
      </c>
      <c r="H32" s="2" t="s">
        <v>7</v>
      </c>
      <c r="I32" s="114" t="s">
        <v>9</v>
      </c>
      <c r="J32" s="78">
        <v>488</v>
      </c>
      <c r="K32" s="78">
        <v>3</v>
      </c>
    </row>
    <row r="33" spans="1:11" ht="13.8" customHeight="1" x14ac:dyDescent="0.3">
      <c r="A33" s="15">
        <v>30</v>
      </c>
      <c r="B33" s="104" t="s">
        <v>48</v>
      </c>
      <c r="C33" s="105" t="s">
        <v>177</v>
      </c>
      <c r="D33" s="78">
        <v>596</v>
      </c>
      <c r="E33" s="78">
        <v>5</v>
      </c>
      <c r="G33" s="15">
        <v>30</v>
      </c>
      <c r="H33" s="1" t="s">
        <v>1</v>
      </c>
      <c r="I33" s="112" t="s">
        <v>2</v>
      </c>
      <c r="J33" s="82">
        <v>488</v>
      </c>
      <c r="K33" s="82">
        <v>1</v>
      </c>
    </row>
    <row r="34" spans="1:11" ht="13.8" customHeight="1" x14ac:dyDescent="0.3">
      <c r="A34" s="15">
        <v>31</v>
      </c>
      <c r="B34" s="26" t="s">
        <v>73</v>
      </c>
      <c r="C34" s="111" t="s">
        <v>81</v>
      </c>
      <c r="D34" s="78">
        <v>596</v>
      </c>
      <c r="E34" s="78">
        <v>6</v>
      </c>
      <c r="G34" s="15">
        <v>31</v>
      </c>
      <c r="H34" s="2" t="s">
        <v>7</v>
      </c>
      <c r="I34" s="114" t="s">
        <v>10</v>
      </c>
      <c r="J34" s="78">
        <v>488</v>
      </c>
      <c r="K34" s="78">
        <v>3</v>
      </c>
    </row>
    <row r="35" spans="1:11" ht="13.8" customHeight="1" x14ac:dyDescent="0.35">
      <c r="A35" s="15">
        <v>32</v>
      </c>
      <c r="B35" s="22" t="s">
        <v>55</v>
      </c>
      <c r="C35" s="109" t="s">
        <v>60</v>
      </c>
      <c r="D35" s="82">
        <v>591</v>
      </c>
      <c r="E35" s="82">
        <v>1</v>
      </c>
      <c r="G35" s="15">
        <v>32</v>
      </c>
      <c r="H35" s="2" t="s">
        <v>7</v>
      </c>
      <c r="I35" s="8" t="s">
        <v>10</v>
      </c>
      <c r="J35" s="141">
        <v>487</v>
      </c>
      <c r="K35" s="103">
        <v>7</v>
      </c>
    </row>
    <row r="36" spans="1:11" ht="13.8" customHeight="1" x14ac:dyDescent="0.35">
      <c r="A36" s="15">
        <v>33</v>
      </c>
      <c r="B36" s="20" t="s">
        <v>48</v>
      </c>
      <c r="C36" s="21" t="s">
        <v>54</v>
      </c>
      <c r="D36" s="78">
        <v>589</v>
      </c>
      <c r="E36" s="82">
        <v>7</v>
      </c>
      <c r="G36" s="15">
        <v>33</v>
      </c>
      <c r="H36" s="1" t="s">
        <v>1</v>
      </c>
      <c r="I36" s="112" t="s">
        <v>6</v>
      </c>
      <c r="J36" s="78">
        <v>486</v>
      </c>
      <c r="K36" s="78">
        <v>3</v>
      </c>
    </row>
    <row r="37" spans="1:11" ht="13.8" customHeight="1" x14ac:dyDescent="0.3">
      <c r="A37" s="15">
        <v>34</v>
      </c>
      <c r="B37" s="26" t="s">
        <v>73</v>
      </c>
      <c r="C37" s="111" t="s">
        <v>74</v>
      </c>
      <c r="D37" s="82">
        <v>588</v>
      </c>
      <c r="E37" s="82">
        <v>5</v>
      </c>
      <c r="G37" s="15">
        <v>34</v>
      </c>
      <c r="H37" s="2" t="s">
        <v>7</v>
      </c>
      <c r="I37" s="114" t="s">
        <v>11</v>
      </c>
      <c r="J37" s="82">
        <v>486</v>
      </c>
      <c r="K37" s="82">
        <v>3</v>
      </c>
    </row>
    <row r="38" spans="1:11" ht="13.8" customHeight="1" x14ac:dyDescent="0.3">
      <c r="A38" s="15">
        <v>35</v>
      </c>
      <c r="B38" s="104" t="s">
        <v>48</v>
      </c>
      <c r="C38" s="105" t="s">
        <v>53</v>
      </c>
      <c r="D38" s="82">
        <v>584</v>
      </c>
      <c r="E38" s="82">
        <v>4</v>
      </c>
      <c r="G38" s="15">
        <v>35</v>
      </c>
      <c r="H38" s="1" t="s">
        <v>1</v>
      </c>
      <c r="I38" s="112" t="s">
        <v>6</v>
      </c>
      <c r="J38" s="82">
        <v>485</v>
      </c>
      <c r="K38" s="82">
        <v>1</v>
      </c>
    </row>
    <row r="39" spans="1:11" ht="13.8" customHeight="1" x14ac:dyDescent="0.3">
      <c r="A39" s="15">
        <v>36</v>
      </c>
      <c r="B39" s="22" t="s">
        <v>55</v>
      </c>
      <c r="C39" s="109" t="s">
        <v>56</v>
      </c>
      <c r="D39" s="82">
        <v>584</v>
      </c>
      <c r="E39" s="82">
        <v>1</v>
      </c>
      <c r="G39" s="15">
        <v>36</v>
      </c>
      <c r="H39" s="1" t="s">
        <v>1</v>
      </c>
      <c r="I39" s="112" t="s">
        <v>6</v>
      </c>
      <c r="J39" s="82">
        <v>485</v>
      </c>
      <c r="K39" s="82">
        <v>5</v>
      </c>
    </row>
    <row r="40" spans="1:11" ht="13.8" customHeight="1" x14ac:dyDescent="0.3">
      <c r="A40" s="15">
        <v>37</v>
      </c>
      <c r="B40" s="104" t="s">
        <v>48</v>
      </c>
      <c r="C40" s="107" t="s">
        <v>54</v>
      </c>
      <c r="D40" s="82">
        <v>584</v>
      </c>
      <c r="E40" s="82">
        <v>2</v>
      </c>
      <c r="G40" s="15">
        <v>37</v>
      </c>
      <c r="H40" s="2" t="s">
        <v>7</v>
      </c>
      <c r="I40" s="114" t="s">
        <v>12</v>
      </c>
      <c r="J40" s="82">
        <v>483</v>
      </c>
      <c r="K40" s="82">
        <v>3</v>
      </c>
    </row>
    <row r="41" spans="1:11" ht="13.8" customHeight="1" x14ac:dyDescent="0.3">
      <c r="A41" s="15">
        <v>38</v>
      </c>
      <c r="B41" s="24" t="s">
        <v>64</v>
      </c>
      <c r="C41" s="110" t="s">
        <v>69</v>
      </c>
      <c r="D41" s="82">
        <v>582</v>
      </c>
      <c r="E41" s="82">
        <v>2</v>
      </c>
      <c r="G41" s="15">
        <v>38</v>
      </c>
      <c r="H41" s="88" t="s">
        <v>1</v>
      </c>
      <c r="I41" s="156" t="s">
        <v>5</v>
      </c>
      <c r="J41" s="82">
        <v>482</v>
      </c>
      <c r="K41" s="82">
        <v>1</v>
      </c>
    </row>
    <row r="42" spans="1:11" ht="13.8" customHeight="1" x14ac:dyDescent="0.3">
      <c r="A42" s="15">
        <v>39</v>
      </c>
      <c r="B42" s="104" t="s">
        <v>48</v>
      </c>
      <c r="C42" s="107" t="s">
        <v>54</v>
      </c>
      <c r="D42" s="82">
        <v>580</v>
      </c>
      <c r="E42" s="82">
        <v>1</v>
      </c>
      <c r="G42" s="15">
        <v>39</v>
      </c>
      <c r="H42" s="2" t="s">
        <v>7</v>
      </c>
      <c r="I42" s="114" t="s">
        <v>10</v>
      </c>
      <c r="J42" s="82">
        <v>481</v>
      </c>
      <c r="K42" s="82">
        <v>4</v>
      </c>
    </row>
    <row r="43" spans="1:11" ht="13.8" customHeight="1" x14ac:dyDescent="0.3">
      <c r="A43" s="15">
        <v>40</v>
      </c>
      <c r="B43" s="22" t="s">
        <v>55</v>
      </c>
      <c r="C43" s="106" t="s">
        <v>56</v>
      </c>
      <c r="D43" s="82">
        <v>579</v>
      </c>
      <c r="E43" s="82">
        <v>2</v>
      </c>
      <c r="G43" s="15">
        <v>40</v>
      </c>
      <c r="H43" s="3" t="s">
        <v>13</v>
      </c>
      <c r="I43" s="113" t="s">
        <v>15</v>
      </c>
      <c r="J43" s="82">
        <v>478</v>
      </c>
      <c r="K43" s="82">
        <v>4</v>
      </c>
    </row>
    <row r="44" spans="1:11" ht="13.8" customHeight="1" x14ac:dyDescent="0.3">
      <c r="A44" s="15">
        <v>41</v>
      </c>
      <c r="B44" s="104" t="s">
        <v>48</v>
      </c>
      <c r="C44" s="107" t="s">
        <v>53</v>
      </c>
      <c r="D44" s="82">
        <v>577</v>
      </c>
      <c r="E44" s="82">
        <v>1</v>
      </c>
      <c r="G44" s="15">
        <v>41</v>
      </c>
      <c r="H44" s="3" t="s">
        <v>13</v>
      </c>
      <c r="I44" s="113" t="s">
        <v>16</v>
      </c>
      <c r="J44" s="82">
        <v>478</v>
      </c>
      <c r="K44" s="82">
        <v>4</v>
      </c>
    </row>
    <row r="45" spans="1:11" ht="13.8" customHeight="1" x14ac:dyDescent="0.3">
      <c r="A45" s="15">
        <v>42</v>
      </c>
      <c r="B45" s="22" t="s">
        <v>55</v>
      </c>
      <c r="C45" s="106" t="s">
        <v>61</v>
      </c>
      <c r="D45" s="82">
        <v>577</v>
      </c>
      <c r="E45" s="82">
        <v>1</v>
      </c>
      <c r="G45" s="15">
        <v>42</v>
      </c>
      <c r="H45" s="2" t="s">
        <v>7</v>
      </c>
      <c r="I45" s="114" t="s">
        <v>11</v>
      </c>
      <c r="J45" s="82">
        <v>477</v>
      </c>
      <c r="K45" s="82">
        <v>5</v>
      </c>
    </row>
    <row r="46" spans="1:11" ht="13.8" customHeight="1" x14ac:dyDescent="0.3">
      <c r="A46" s="15">
        <v>43</v>
      </c>
      <c r="B46" s="104" t="s">
        <v>48</v>
      </c>
      <c r="C46" s="107" t="s">
        <v>53</v>
      </c>
      <c r="D46" s="78">
        <v>577</v>
      </c>
      <c r="E46" s="78">
        <v>6</v>
      </c>
      <c r="G46" s="15">
        <v>43</v>
      </c>
      <c r="H46" s="80" t="s">
        <v>13</v>
      </c>
      <c r="I46" s="154" t="s">
        <v>15</v>
      </c>
      <c r="J46" s="82">
        <v>477</v>
      </c>
      <c r="K46" s="82">
        <v>5</v>
      </c>
    </row>
    <row r="47" spans="1:11" ht="13.8" customHeight="1" x14ac:dyDescent="0.3">
      <c r="A47" s="15">
        <v>44</v>
      </c>
      <c r="B47" s="104" t="s">
        <v>48</v>
      </c>
      <c r="C47" s="105" t="s">
        <v>54</v>
      </c>
      <c r="D47" s="103">
        <v>574</v>
      </c>
      <c r="E47" s="103">
        <v>5</v>
      </c>
      <c r="G47" s="15">
        <v>44</v>
      </c>
      <c r="H47" s="52" t="s">
        <v>141</v>
      </c>
      <c r="I47" s="155" t="s">
        <v>142</v>
      </c>
      <c r="J47" s="103">
        <v>477</v>
      </c>
      <c r="K47" s="103">
        <v>1</v>
      </c>
    </row>
    <row r="48" spans="1:11" ht="13.8" customHeight="1" x14ac:dyDescent="0.3">
      <c r="A48" s="15">
        <v>45</v>
      </c>
      <c r="B48" s="104" t="s">
        <v>48</v>
      </c>
      <c r="C48" s="107" t="s">
        <v>52</v>
      </c>
      <c r="D48" s="82">
        <v>574</v>
      </c>
      <c r="E48" s="82">
        <v>4</v>
      </c>
      <c r="G48" s="15">
        <v>45</v>
      </c>
      <c r="H48" s="2" t="s">
        <v>7</v>
      </c>
      <c r="I48" s="114" t="s">
        <v>11</v>
      </c>
      <c r="J48" s="82">
        <v>475</v>
      </c>
      <c r="K48" s="82">
        <v>6</v>
      </c>
    </row>
    <row r="49" spans="1:11" ht="13.8" customHeight="1" x14ac:dyDescent="0.35">
      <c r="A49" s="15">
        <v>46</v>
      </c>
      <c r="B49" s="22" t="s">
        <v>55</v>
      </c>
      <c r="C49" s="23" t="s">
        <v>179</v>
      </c>
      <c r="D49" s="78">
        <v>573</v>
      </c>
      <c r="E49" s="82">
        <v>7</v>
      </c>
      <c r="G49" s="15">
        <v>46</v>
      </c>
      <c r="H49" s="2" t="s">
        <v>7</v>
      </c>
      <c r="I49" s="114" t="s">
        <v>12</v>
      </c>
      <c r="J49" s="82">
        <v>474</v>
      </c>
      <c r="K49" s="82">
        <v>4</v>
      </c>
    </row>
    <row r="50" spans="1:11" ht="13.8" customHeight="1" x14ac:dyDescent="0.35">
      <c r="A50" s="15">
        <v>47</v>
      </c>
      <c r="B50" s="22" t="s">
        <v>55</v>
      </c>
      <c r="C50" s="23" t="s">
        <v>56</v>
      </c>
      <c r="D50" s="78">
        <v>573</v>
      </c>
      <c r="E50" s="82">
        <v>7</v>
      </c>
      <c r="G50" s="15">
        <v>47</v>
      </c>
      <c r="H50" s="152" t="s">
        <v>7</v>
      </c>
      <c r="I50" s="153" t="s">
        <v>12</v>
      </c>
      <c r="J50" s="82">
        <v>472</v>
      </c>
      <c r="K50" s="82">
        <v>5</v>
      </c>
    </row>
    <row r="51" spans="1:11" ht="13.8" customHeight="1" x14ac:dyDescent="0.35">
      <c r="A51" s="15">
        <v>48</v>
      </c>
      <c r="B51" s="30" t="s">
        <v>91</v>
      </c>
      <c r="C51" s="63" t="s">
        <v>96</v>
      </c>
      <c r="D51" s="78">
        <v>573</v>
      </c>
      <c r="E51" s="82">
        <v>7</v>
      </c>
      <c r="G51" s="15">
        <v>48</v>
      </c>
      <c r="H51" s="1" t="s">
        <v>1</v>
      </c>
      <c r="I51" s="112" t="s">
        <v>2</v>
      </c>
      <c r="J51" s="82">
        <v>471</v>
      </c>
      <c r="K51" s="82">
        <v>3</v>
      </c>
    </row>
    <row r="52" spans="1:11" ht="13.8" customHeight="1" x14ac:dyDescent="0.3">
      <c r="A52" s="15">
        <v>49</v>
      </c>
      <c r="B52" s="104" t="s">
        <v>48</v>
      </c>
      <c r="C52" s="107" t="s">
        <v>177</v>
      </c>
      <c r="D52" s="82">
        <v>572</v>
      </c>
      <c r="E52" s="82">
        <v>4</v>
      </c>
      <c r="G52" s="15">
        <v>49</v>
      </c>
      <c r="H52" s="5" t="s">
        <v>25</v>
      </c>
      <c r="I52" s="126" t="s">
        <v>27</v>
      </c>
      <c r="J52" s="82">
        <v>471</v>
      </c>
      <c r="K52" s="82">
        <v>3</v>
      </c>
    </row>
    <row r="53" spans="1:11" ht="13.8" customHeight="1" x14ac:dyDescent="0.3">
      <c r="A53" s="15">
        <v>50</v>
      </c>
      <c r="B53" s="104" t="s">
        <v>48</v>
      </c>
      <c r="C53" s="107" t="s">
        <v>54</v>
      </c>
      <c r="D53" s="82">
        <v>572</v>
      </c>
      <c r="E53" s="82">
        <v>3</v>
      </c>
      <c r="G53" s="15">
        <v>50</v>
      </c>
      <c r="H53" s="3" t="s">
        <v>13</v>
      </c>
      <c r="I53" s="113" t="s">
        <v>17</v>
      </c>
      <c r="J53" s="82">
        <v>470</v>
      </c>
      <c r="K53" s="82">
        <v>4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46"/>
  <sheetViews>
    <sheetView workbookViewId="0">
      <selection activeCell="K51" sqref="K51"/>
    </sheetView>
  </sheetViews>
  <sheetFormatPr defaultRowHeight="14.4" x14ac:dyDescent="0.3"/>
  <cols>
    <col min="1" max="1" width="6.77734375" customWidth="1"/>
    <col min="2" max="2" width="21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59" t="s">
        <v>140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3" spans="1:16" ht="42" customHeight="1" x14ac:dyDescent="0.4">
      <c r="A3" t="s">
        <v>45</v>
      </c>
      <c r="C3" s="142">
        <v>45901</v>
      </c>
      <c r="D3" s="142">
        <v>45936</v>
      </c>
      <c r="E3" s="143"/>
      <c r="F3" s="143"/>
      <c r="G3" s="143"/>
      <c r="H3" s="78"/>
      <c r="I3" s="78"/>
      <c r="J3" s="78"/>
      <c r="K3" s="144"/>
      <c r="L3" s="145" t="s">
        <v>181</v>
      </c>
      <c r="N3" s="158" t="s">
        <v>180</v>
      </c>
      <c r="O3" s="158"/>
      <c r="P3" s="158"/>
    </row>
    <row r="4" spans="1:16" ht="18" x14ac:dyDescent="0.35">
      <c r="A4" s="15">
        <v>1</v>
      </c>
      <c r="B4" s="56" t="s">
        <v>85</v>
      </c>
      <c r="C4" s="16" t="s">
        <v>45</v>
      </c>
      <c r="D4" s="16">
        <v>1</v>
      </c>
      <c r="E4" s="16"/>
      <c r="F4" s="16"/>
      <c r="G4" s="16"/>
      <c r="H4" s="16"/>
      <c r="I4" s="16"/>
      <c r="J4" s="16"/>
      <c r="K4" s="15"/>
      <c r="L4" s="16">
        <f>SUM(C4:K4)</f>
        <v>1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7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4" t="s">
        <v>144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3" t="s">
        <v>26</v>
      </c>
      <c r="C7" s="16"/>
      <c r="D7" s="16">
        <v>1</v>
      </c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4" t="s">
        <v>94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ref="L8:L42" si="1">SUM(C8:K8)</f>
        <v>1</v>
      </c>
      <c r="N8" s="53" t="s">
        <v>153</v>
      </c>
      <c r="P8" s="54" t="s">
        <v>72</v>
      </c>
    </row>
    <row r="9" spans="1:16" ht="18" x14ac:dyDescent="0.35">
      <c r="A9" s="15">
        <v>6</v>
      </c>
      <c r="B9" s="54" t="s">
        <v>67</v>
      </c>
      <c r="C9" s="16">
        <v>1</v>
      </c>
      <c r="D9" s="16">
        <v>1</v>
      </c>
      <c r="E9" s="16"/>
      <c r="F9" s="16"/>
      <c r="G9" s="16"/>
      <c r="H9" s="16"/>
      <c r="I9" s="16"/>
      <c r="J9" s="16"/>
      <c r="K9" s="15"/>
      <c r="L9" s="16">
        <f t="shared" si="1"/>
        <v>2</v>
      </c>
      <c r="N9" s="53" t="s">
        <v>150</v>
      </c>
      <c r="P9" s="54" t="s">
        <v>66</v>
      </c>
    </row>
    <row r="10" spans="1:16" ht="18" x14ac:dyDescent="0.35">
      <c r="A10" s="15">
        <v>7</v>
      </c>
      <c r="B10" s="54" t="s">
        <v>79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1"/>
        <v>1</v>
      </c>
      <c r="N10" s="53" t="s">
        <v>36</v>
      </c>
      <c r="P10" s="54" t="s">
        <v>104</v>
      </c>
    </row>
    <row r="11" spans="1:16" ht="18" x14ac:dyDescent="0.35">
      <c r="A11" s="15">
        <v>8</v>
      </c>
      <c r="B11" s="54" t="s">
        <v>89</v>
      </c>
      <c r="C11" s="16"/>
      <c r="D11" s="16">
        <v>1</v>
      </c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31</v>
      </c>
      <c r="P11" s="54" t="s">
        <v>49</v>
      </c>
    </row>
    <row r="12" spans="1:16" ht="18" x14ac:dyDescent="0.35">
      <c r="A12" s="15">
        <v>9</v>
      </c>
      <c r="B12" s="54" t="s">
        <v>2</v>
      </c>
      <c r="C12" s="16"/>
      <c r="D12" s="16">
        <v>1</v>
      </c>
      <c r="E12" s="16"/>
      <c r="F12" s="16"/>
      <c r="G12" s="16"/>
      <c r="H12" s="16"/>
      <c r="I12" s="16"/>
      <c r="J12" s="16"/>
      <c r="K12" s="15"/>
      <c r="L12" s="16">
        <f t="shared" si="1"/>
        <v>1</v>
      </c>
      <c r="N12" s="53" t="s">
        <v>143</v>
      </c>
      <c r="P12" s="54" t="s">
        <v>166</v>
      </c>
    </row>
    <row r="13" spans="1:16" ht="17.399999999999999" x14ac:dyDescent="0.35">
      <c r="A13" s="15">
        <v>10</v>
      </c>
      <c r="B13" s="54" t="s">
        <v>69</v>
      </c>
      <c r="C13" s="16">
        <v>1</v>
      </c>
      <c r="D13" s="16">
        <v>1</v>
      </c>
      <c r="E13" s="16"/>
      <c r="F13" s="16"/>
      <c r="G13" s="16"/>
      <c r="H13" s="16"/>
      <c r="I13" s="16"/>
      <c r="J13" s="16"/>
      <c r="K13" s="15"/>
      <c r="L13" s="16">
        <f t="shared" si="1"/>
        <v>2</v>
      </c>
      <c r="N13" s="54" t="s">
        <v>3</v>
      </c>
      <c r="P13" s="54" t="s">
        <v>52</v>
      </c>
    </row>
    <row r="14" spans="1:16" ht="17.399999999999999" x14ac:dyDescent="0.35">
      <c r="A14" s="15">
        <v>11</v>
      </c>
      <c r="B14" s="54" t="s">
        <v>88</v>
      </c>
      <c r="C14" s="16"/>
      <c r="D14" s="16">
        <v>1</v>
      </c>
      <c r="E14" s="16"/>
      <c r="F14" s="16"/>
      <c r="G14" s="16"/>
      <c r="H14" s="16"/>
      <c r="I14" s="16"/>
      <c r="J14" s="16"/>
      <c r="K14" s="15"/>
      <c r="L14" s="16">
        <f t="shared" si="1"/>
        <v>1</v>
      </c>
      <c r="N14" s="54" t="s">
        <v>17</v>
      </c>
      <c r="P14" s="54" t="s">
        <v>74</v>
      </c>
    </row>
    <row r="15" spans="1:16" ht="17.399999999999999" x14ac:dyDescent="0.35">
      <c r="A15" s="15">
        <v>12</v>
      </c>
      <c r="B15" s="54" t="s">
        <v>70</v>
      </c>
      <c r="C15" s="16">
        <v>1</v>
      </c>
      <c r="D15" s="16"/>
      <c r="E15" s="16"/>
      <c r="F15" s="16"/>
      <c r="G15" s="16"/>
      <c r="H15" s="16"/>
      <c r="I15" s="16"/>
      <c r="J15" s="16"/>
      <c r="K15" s="15"/>
      <c r="L15" s="16">
        <f t="shared" si="1"/>
        <v>1</v>
      </c>
      <c r="N15" s="54" t="s">
        <v>22</v>
      </c>
      <c r="P15" s="54" t="s">
        <v>51</v>
      </c>
    </row>
    <row r="16" spans="1:16" ht="17.399999999999999" x14ac:dyDescent="0.35">
      <c r="A16" s="15">
        <v>13</v>
      </c>
      <c r="B16" s="54" t="s">
        <v>84</v>
      </c>
      <c r="C16" s="16"/>
      <c r="D16" s="16">
        <v>1</v>
      </c>
      <c r="E16" s="16"/>
      <c r="F16" s="16"/>
      <c r="G16" s="16"/>
      <c r="H16" s="16"/>
      <c r="I16" s="16"/>
      <c r="J16" s="16"/>
      <c r="K16" s="15"/>
      <c r="L16" s="16">
        <f t="shared" si="1"/>
        <v>1</v>
      </c>
      <c r="N16" s="54" t="s">
        <v>8</v>
      </c>
      <c r="P16" s="54" t="s">
        <v>59</v>
      </c>
    </row>
    <row r="17" spans="1:16" ht="18" x14ac:dyDescent="0.35">
      <c r="A17" s="15">
        <v>14</v>
      </c>
      <c r="B17" s="53" t="s">
        <v>30</v>
      </c>
      <c r="C17" s="16"/>
      <c r="D17" s="16">
        <v>1</v>
      </c>
      <c r="E17" s="16"/>
      <c r="F17" s="16"/>
      <c r="G17" s="16"/>
      <c r="H17" s="16"/>
      <c r="I17" s="16"/>
      <c r="J17" s="16"/>
      <c r="K17" s="15"/>
      <c r="L17" s="16">
        <f t="shared" si="1"/>
        <v>1</v>
      </c>
      <c r="N17" s="54" t="s">
        <v>18</v>
      </c>
      <c r="P17" s="54" t="s">
        <v>112</v>
      </c>
    </row>
    <row r="18" spans="1:16" ht="18" x14ac:dyDescent="0.35">
      <c r="A18" s="15">
        <v>15</v>
      </c>
      <c r="B18" s="54" t="s">
        <v>177</v>
      </c>
      <c r="C18" s="16">
        <v>1</v>
      </c>
      <c r="D18" s="16"/>
      <c r="E18" s="16"/>
      <c r="F18" s="16"/>
      <c r="G18" s="16"/>
      <c r="H18" s="16"/>
      <c r="I18" s="16"/>
      <c r="J18" s="16"/>
      <c r="K18" s="15"/>
      <c r="L18" s="16">
        <f t="shared" si="1"/>
        <v>1</v>
      </c>
      <c r="N18" s="53" t="s">
        <v>27</v>
      </c>
      <c r="P18" s="54" t="s">
        <v>111</v>
      </c>
    </row>
    <row r="19" spans="1:16" ht="18" x14ac:dyDescent="0.35">
      <c r="A19" s="15">
        <v>16</v>
      </c>
      <c r="B19" s="54" t="s">
        <v>96</v>
      </c>
      <c r="C19" s="16">
        <v>1</v>
      </c>
      <c r="D19" s="16">
        <v>1</v>
      </c>
      <c r="E19" s="16"/>
      <c r="F19" s="16"/>
      <c r="G19" s="16"/>
      <c r="H19" s="16"/>
      <c r="I19" s="16"/>
      <c r="J19" s="16"/>
      <c r="K19" s="15"/>
      <c r="L19" s="16">
        <f t="shared" si="1"/>
        <v>2</v>
      </c>
      <c r="N19" s="53" t="s">
        <v>155</v>
      </c>
      <c r="P19" s="54" t="s">
        <v>92</v>
      </c>
    </row>
    <row r="20" spans="1:16" ht="18" x14ac:dyDescent="0.35">
      <c r="A20" s="15">
        <v>17</v>
      </c>
      <c r="B20" s="54" t="s">
        <v>78</v>
      </c>
      <c r="C20" s="16">
        <v>1</v>
      </c>
      <c r="D20" s="16"/>
      <c r="E20" s="16"/>
      <c r="F20" s="16"/>
      <c r="G20" s="16"/>
      <c r="H20" s="16"/>
      <c r="I20" s="16"/>
      <c r="J20" s="16"/>
      <c r="K20" s="15"/>
      <c r="L20" s="16">
        <f t="shared" si="1"/>
        <v>1</v>
      </c>
      <c r="N20" s="53" t="s">
        <v>142</v>
      </c>
      <c r="P20" s="54" t="s">
        <v>113</v>
      </c>
    </row>
    <row r="21" spans="1:16" ht="18" x14ac:dyDescent="0.35">
      <c r="A21" s="15">
        <v>18</v>
      </c>
      <c r="B21" s="54" t="s">
        <v>76</v>
      </c>
      <c r="C21" s="16"/>
      <c r="D21" s="16">
        <v>1</v>
      </c>
      <c r="E21" s="16"/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147</v>
      </c>
      <c r="P21" s="54" t="s">
        <v>106</v>
      </c>
    </row>
    <row r="22" spans="1:16" ht="18" x14ac:dyDescent="0.35">
      <c r="A22" s="15">
        <v>19</v>
      </c>
      <c r="B22" s="54" t="s">
        <v>90</v>
      </c>
      <c r="C22" s="16">
        <v>1</v>
      </c>
      <c r="D22" s="16"/>
      <c r="E22" s="16"/>
      <c r="F22" s="16"/>
      <c r="G22" s="16"/>
      <c r="H22" s="16"/>
      <c r="I22" s="16"/>
      <c r="J22" s="16"/>
      <c r="K22" s="15"/>
      <c r="L22" s="16">
        <f t="shared" si="1"/>
        <v>1</v>
      </c>
      <c r="N22" s="53" t="s">
        <v>34</v>
      </c>
      <c r="P22" s="54" t="s">
        <v>118</v>
      </c>
    </row>
    <row r="23" spans="1:16" ht="17.399999999999999" x14ac:dyDescent="0.35">
      <c r="A23" s="15">
        <v>20</v>
      </c>
      <c r="B23" s="54" t="s">
        <v>80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1"/>
        <v>1</v>
      </c>
      <c r="N23" s="54" t="s">
        <v>14</v>
      </c>
      <c r="P23" s="54" t="s">
        <v>87</v>
      </c>
    </row>
    <row r="24" spans="1:16" ht="18" x14ac:dyDescent="0.35">
      <c r="A24" s="15">
        <v>21</v>
      </c>
      <c r="B24" s="54" t="s">
        <v>56</v>
      </c>
      <c r="C24" s="16"/>
      <c r="D24" s="16">
        <v>1</v>
      </c>
      <c r="E24" s="16"/>
      <c r="F24" s="16"/>
      <c r="G24" s="16"/>
      <c r="H24" s="16"/>
      <c r="I24" s="16"/>
      <c r="J24" s="16"/>
      <c r="K24" s="15"/>
      <c r="L24" s="16">
        <f t="shared" si="1"/>
        <v>1</v>
      </c>
      <c r="N24" s="53" t="s">
        <v>33</v>
      </c>
      <c r="P24" s="54" t="s">
        <v>99</v>
      </c>
    </row>
    <row r="25" spans="1:16" ht="18" x14ac:dyDescent="0.35">
      <c r="A25" s="15">
        <v>22</v>
      </c>
      <c r="B25" s="54" t="s">
        <v>98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151</v>
      </c>
      <c r="P25" s="54" t="s">
        <v>161</v>
      </c>
    </row>
    <row r="26" spans="1:16" ht="18" x14ac:dyDescent="0.35">
      <c r="A26" s="15">
        <v>23</v>
      </c>
      <c r="B26" s="54" t="s">
        <v>159</v>
      </c>
      <c r="C26" s="16"/>
      <c r="D26" s="16">
        <v>1</v>
      </c>
      <c r="E26" s="16"/>
      <c r="F26" s="16"/>
      <c r="G26" s="16"/>
      <c r="H26" s="16"/>
      <c r="I26" s="16"/>
      <c r="J26" s="16"/>
      <c r="K26" s="15"/>
      <c r="L26" s="16">
        <f t="shared" si="1"/>
        <v>1</v>
      </c>
      <c r="N26" s="53" t="s">
        <v>40</v>
      </c>
      <c r="P26" s="54" t="s">
        <v>162</v>
      </c>
    </row>
    <row r="27" spans="1:16" ht="18" x14ac:dyDescent="0.35">
      <c r="A27" s="15">
        <v>24</v>
      </c>
      <c r="B27" s="54" t="s">
        <v>102</v>
      </c>
      <c r="C27" s="16">
        <v>1</v>
      </c>
      <c r="D27" s="16"/>
      <c r="E27" s="16"/>
      <c r="F27" s="16"/>
      <c r="G27" s="16"/>
      <c r="H27" s="16"/>
      <c r="I27" s="16"/>
      <c r="J27" s="16"/>
      <c r="K27" s="15"/>
      <c r="L27" s="16">
        <f t="shared" si="1"/>
        <v>1</v>
      </c>
      <c r="N27" s="53" t="s">
        <v>165</v>
      </c>
      <c r="P27" s="54" t="s">
        <v>58</v>
      </c>
    </row>
    <row r="28" spans="1:16" ht="18" x14ac:dyDescent="0.35">
      <c r="A28" s="15">
        <v>25</v>
      </c>
      <c r="B28" s="53" t="s">
        <v>154</v>
      </c>
      <c r="C28" s="16">
        <v>1</v>
      </c>
      <c r="D28" s="16"/>
      <c r="E28" s="16"/>
      <c r="F28" s="16"/>
      <c r="G28" s="16"/>
      <c r="H28" s="16"/>
      <c r="I28" s="16"/>
      <c r="J28" s="16"/>
      <c r="K28" s="15"/>
      <c r="L28" s="16">
        <f t="shared" si="1"/>
        <v>1</v>
      </c>
      <c r="N28" s="54" t="s">
        <v>23</v>
      </c>
      <c r="P28" s="54" t="s">
        <v>105</v>
      </c>
    </row>
    <row r="29" spans="1:16" ht="18" x14ac:dyDescent="0.35">
      <c r="A29" s="15">
        <v>26</v>
      </c>
      <c r="B29" s="54" t="s">
        <v>11</v>
      </c>
      <c r="C29" s="16"/>
      <c r="D29" s="16">
        <v>1</v>
      </c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3" t="s">
        <v>145</v>
      </c>
      <c r="P29" s="54" t="s">
        <v>50</v>
      </c>
    </row>
    <row r="30" spans="1:16" ht="18" x14ac:dyDescent="0.35">
      <c r="A30" s="15">
        <v>27</v>
      </c>
      <c r="B30" s="53" t="s">
        <v>170</v>
      </c>
      <c r="C30" s="16">
        <v>1</v>
      </c>
      <c r="D30" s="16"/>
      <c r="E30" s="16"/>
      <c r="F30" s="16"/>
      <c r="G30" s="16"/>
      <c r="H30" s="16"/>
      <c r="I30" s="16"/>
      <c r="J30" s="16"/>
      <c r="K30" s="15"/>
      <c r="L30" s="16">
        <f t="shared" si="1"/>
        <v>1</v>
      </c>
      <c r="N30" s="53" t="s">
        <v>29</v>
      </c>
      <c r="P30" s="54" t="s">
        <v>71</v>
      </c>
    </row>
    <row r="31" spans="1:16" ht="18" x14ac:dyDescent="0.35">
      <c r="A31" s="15">
        <v>28</v>
      </c>
      <c r="B31" s="54" t="s">
        <v>5</v>
      </c>
      <c r="C31" s="16">
        <v>1</v>
      </c>
      <c r="D31" s="16"/>
      <c r="E31" s="16"/>
      <c r="F31" s="16"/>
      <c r="G31" s="16"/>
      <c r="H31" s="16"/>
      <c r="I31" s="16"/>
      <c r="J31" s="16"/>
      <c r="K31" s="15"/>
      <c r="L31" s="16">
        <f t="shared" si="1"/>
        <v>1</v>
      </c>
      <c r="N31" s="53" t="s">
        <v>149</v>
      </c>
      <c r="P31" s="54" t="s">
        <v>163</v>
      </c>
    </row>
    <row r="32" spans="1:16" ht="17.399999999999999" x14ac:dyDescent="0.35">
      <c r="A32" s="15">
        <v>29</v>
      </c>
      <c r="B32" s="54" t="s">
        <v>58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4" t="s">
        <v>4</v>
      </c>
      <c r="P32" s="54" t="s">
        <v>114</v>
      </c>
    </row>
    <row r="33" spans="1:16" ht="17.399999999999999" x14ac:dyDescent="0.35">
      <c r="A33" s="15">
        <v>30</v>
      </c>
      <c r="B33" s="54" t="s">
        <v>81</v>
      </c>
      <c r="C33" s="16">
        <v>1</v>
      </c>
      <c r="D33" s="16"/>
      <c r="E33" s="16"/>
      <c r="F33" s="16"/>
      <c r="G33" s="16"/>
      <c r="H33" s="16"/>
      <c r="I33" s="16"/>
      <c r="J33" s="16"/>
      <c r="K33" s="15"/>
      <c r="L33" s="16">
        <f t="shared" si="1"/>
        <v>1</v>
      </c>
      <c r="N33" s="54" t="s">
        <v>9</v>
      </c>
      <c r="P33" s="54" t="s">
        <v>65</v>
      </c>
    </row>
    <row r="34" spans="1:16" ht="17.399999999999999" x14ac:dyDescent="0.35">
      <c r="A34" s="15">
        <v>31</v>
      </c>
      <c r="B34" s="54" t="s">
        <v>83</v>
      </c>
      <c r="C34" s="16">
        <v>1</v>
      </c>
      <c r="D34" s="16"/>
      <c r="E34" s="16"/>
      <c r="F34" s="16"/>
      <c r="G34" s="16"/>
      <c r="H34" s="16"/>
      <c r="I34" s="16"/>
      <c r="J34" s="16"/>
      <c r="K34" s="15"/>
      <c r="L34" s="16">
        <f t="shared" si="1"/>
        <v>1</v>
      </c>
      <c r="N34" s="54" t="s">
        <v>20</v>
      </c>
      <c r="P34" s="54" t="s">
        <v>108</v>
      </c>
    </row>
    <row r="35" spans="1:16" ht="18" x14ac:dyDescent="0.35">
      <c r="A35" s="15">
        <v>32</v>
      </c>
      <c r="B35" s="54" t="s">
        <v>53</v>
      </c>
      <c r="C35" s="16">
        <v>1</v>
      </c>
      <c r="D35" s="16">
        <v>1</v>
      </c>
      <c r="E35" s="16"/>
      <c r="F35" s="16"/>
      <c r="G35" s="16"/>
      <c r="H35" s="16"/>
      <c r="I35" s="16"/>
      <c r="J35" s="16"/>
      <c r="K35" s="15"/>
      <c r="L35" s="16">
        <f t="shared" si="1"/>
        <v>2</v>
      </c>
      <c r="N35" s="53" t="s">
        <v>156</v>
      </c>
      <c r="P35" s="54" t="s">
        <v>61</v>
      </c>
    </row>
    <row r="36" spans="1:16" ht="18" x14ac:dyDescent="0.35">
      <c r="A36" s="15">
        <v>33</v>
      </c>
      <c r="B36" s="54" t="s">
        <v>54</v>
      </c>
      <c r="C36" s="16">
        <v>1</v>
      </c>
      <c r="D36" s="16"/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3" t="s">
        <v>152</v>
      </c>
      <c r="P36" s="54" t="s">
        <v>62</v>
      </c>
    </row>
    <row r="37" spans="1:16" ht="17.399999999999999" x14ac:dyDescent="0.35">
      <c r="A37" s="15">
        <v>34</v>
      </c>
      <c r="B37" s="54" t="s">
        <v>60</v>
      </c>
      <c r="C37" s="16">
        <v>1</v>
      </c>
      <c r="D37" s="16">
        <v>1</v>
      </c>
      <c r="E37" s="16"/>
      <c r="F37" s="16"/>
      <c r="G37" s="16"/>
      <c r="H37" s="16"/>
      <c r="I37" s="16"/>
      <c r="J37" s="16"/>
      <c r="K37" s="15"/>
      <c r="L37" s="16">
        <f t="shared" si="1"/>
        <v>2</v>
      </c>
      <c r="N37" s="54" t="s">
        <v>16</v>
      </c>
      <c r="P37" s="54" t="s">
        <v>101</v>
      </c>
    </row>
    <row r="38" spans="1:16" ht="17.399999999999999" x14ac:dyDescent="0.35">
      <c r="A38" s="15">
        <v>35</v>
      </c>
      <c r="B38" s="54" t="s">
        <v>103</v>
      </c>
      <c r="C38" s="16"/>
      <c r="D38" s="16">
        <v>1</v>
      </c>
      <c r="E38" s="16"/>
      <c r="F38" s="16"/>
      <c r="G38" s="16"/>
      <c r="H38" s="16"/>
      <c r="I38" s="16"/>
      <c r="J38" s="16"/>
      <c r="K38" s="15"/>
      <c r="L38" s="16">
        <f t="shared" si="1"/>
        <v>1</v>
      </c>
      <c r="N38" s="54" t="s">
        <v>15</v>
      </c>
      <c r="P38" s="54" t="s">
        <v>164</v>
      </c>
    </row>
    <row r="39" spans="1:16" ht="17.399999999999999" x14ac:dyDescent="0.35">
      <c r="A39" s="15">
        <v>36</v>
      </c>
      <c r="B39" s="54" t="s">
        <v>75</v>
      </c>
      <c r="C39" s="16"/>
      <c r="D39" s="16">
        <v>1</v>
      </c>
      <c r="E39" s="16"/>
      <c r="F39" s="16"/>
      <c r="G39" s="16"/>
      <c r="H39" s="16"/>
      <c r="I39" s="16"/>
      <c r="J39" s="16"/>
      <c r="K39" s="15"/>
      <c r="L39" s="16">
        <f t="shared" si="1"/>
        <v>1</v>
      </c>
      <c r="N39" s="54" t="s">
        <v>12</v>
      </c>
      <c r="P39" s="54" t="s">
        <v>117</v>
      </c>
    </row>
    <row r="40" spans="1:16" ht="18" x14ac:dyDescent="0.35">
      <c r="A40" s="15">
        <v>37</v>
      </c>
      <c r="B40" s="54" t="s">
        <v>93</v>
      </c>
      <c r="C40" s="16"/>
      <c r="D40" s="16">
        <v>1</v>
      </c>
      <c r="E40" s="16"/>
      <c r="F40" s="16"/>
      <c r="G40" s="16"/>
      <c r="H40" s="16"/>
      <c r="I40" s="16"/>
      <c r="J40" s="16"/>
      <c r="K40" s="15"/>
      <c r="L40" s="16">
        <f t="shared" si="1"/>
        <v>1</v>
      </c>
      <c r="N40" s="53" t="s">
        <v>37</v>
      </c>
      <c r="P40" s="54" t="s">
        <v>63</v>
      </c>
    </row>
    <row r="41" spans="1:16" ht="18" x14ac:dyDescent="0.35">
      <c r="A41" s="15">
        <v>38</v>
      </c>
      <c r="B41" s="54" t="s">
        <v>95</v>
      </c>
      <c r="C41" s="16"/>
      <c r="D41" s="16">
        <v>1</v>
      </c>
      <c r="E41" s="16"/>
      <c r="F41" s="16"/>
      <c r="G41" s="16"/>
      <c r="H41" s="16"/>
      <c r="I41" s="16"/>
      <c r="J41" s="16"/>
      <c r="K41" s="15"/>
      <c r="L41" s="16">
        <f t="shared" si="1"/>
        <v>1</v>
      </c>
      <c r="N41" s="53" t="s">
        <v>38</v>
      </c>
      <c r="P41" s="54" t="s">
        <v>179</v>
      </c>
    </row>
    <row r="42" spans="1:16" ht="18" x14ac:dyDescent="0.35">
      <c r="C42" s="17">
        <f>SUM(C4:C37)</f>
        <v>23</v>
      </c>
      <c r="D42" s="17">
        <f>SUM(D4:D41)</f>
        <v>21</v>
      </c>
      <c r="L42" s="146">
        <f t="shared" si="1"/>
        <v>44</v>
      </c>
      <c r="N42" s="53" t="s">
        <v>39</v>
      </c>
      <c r="P42" s="54" t="s">
        <v>68</v>
      </c>
    </row>
    <row r="43" spans="1:16" ht="17.399999999999999" x14ac:dyDescent="0.35">
      <c r="N43" s="54" t="s">
        <v>10</v>
      </c>
      <c r="P43" s="54" t="s">
        <v>158</v>
      </c>
    </row>
    <row r="44" spans="1:16" ht="17.399999999999999" x14ac:dyDescent="0.35">
      <c r="N44" s="54" t="s">
        <v>6</v>
      </c>
      <c r="P44" s="54" t="s">
        <v>110</v>
      </c>
    </row>
    <row r="45" spans="1:16" ht="17.399999999999999" x14ac:dyDescent="0.35">
      <c r="N45" s="54" t="s">
        <v>24</v>
      </c>
      <c r="P45" s="54" t="s">
        <v>77</v>
      </c>
    </row>
    <row r="46" spans="1:16" ht="17.399999999999999" x14ac:dyDescent="0.35">
      <c r="N46" s="54" t="s">
        <v>21</v>
      </c>
      <c r="P46" s="54" t="s">
        <v>107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9" t="s">
        <v>46</v>
      </c>
      <c r="D2" s="51"/>
      <c r="E2" s="119" t="s">
        <v>214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32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40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9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40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40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9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40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9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32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40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32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9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9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32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40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9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9" t="s">
        <v>213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4"/>
      <c r="C49" s="119" t="s">
        <v>47</v>
      </c>
      <c r="D49" s="51"/>
      <c r="E49" s="119" t="s">
        <v>214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2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209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211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210</v>
      </c>
      <c r="C127" t="s">
        <v>212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2025-10-07T16:53:33Z</cp:lastPrinted>
  <dcterms:created xsi:type="dcterms:W3CDTF">2025-08-04T12:22:08Z</dcterms:created>
  <dcterms:modified xsi:type="dcterms:W3CDTF">2025-10-07T16:58:14Z</dcterms:modified>
</cp:coreProperties>
</file>